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D:\04社會福利統計報表網頁(新版)\1150331\"/>
    </mc:Choice>
  </mc:AlternateContent>
  <xr:revisionPtr revIDLastSave="0" documentId="13_ncr:1_{A59E7214-3535-4968-A1CD-F14A29EA659D}" xr6:coauthVersionLast="47" xr6:coauthVersionMax="47" xr10:uidLastSave="{00000000-0000-0000-0000-000000000000}"/>
  <bookViews>
    <workbookView xWindow="-120" yWindow="-120" windowWidth="29040" windowHeight="15720" tabRatio="678" xr2:uid="{00000000-000D-0000-FFFF-FFFF00000000}"/>
  </bookViews>
  <sheets>
    <sheet name="歷年" sheetId="40" r:id="rId1"/>
    <sheet name="114" sheetId="66" r:id="rId2"/>
    <sheet name="113" sheetId="65" r:id="rId3"/>
    <sheet name="112" sheetId="64" r:id="rId4"/>
    <sheet name="111" sheetId="63" r:id="rId5"/>
    <sheet name="110" sheetId="62" r:id="rId6"/>
    <sheet name="109" sheetId="61" r:id="rId7"/>
    <sheet name="108" sheetId="60" r:id="rId8"/>
    <sheet name="107" sheetId="59" r:id="rId9"/>
    <sheet name="106" sheetId="58" r:id="rId10"/>
    <sheet name="105" sheetId="57" state="hidden" r:id="rId11"/>
    <sheet name="104" sheetId="55" state="hidden" r:id="rId12"/>
    <sheet name="103" sheetId="52" state="hidden" r:id="rId13"/>
    <sheet name="102" sheetId="41" state="hidden" r:id="rId14"/>
    <sheet name="101" sheetId="24" state="hidden" r:id="rId15"/>
    <sheet name="100" sheetId="28" state="hidden" r:id="rId16"/>
    <sheet name="99" sheetId="29" state="hidden" r:id="rId17"/>
    <sheet name="98" sheetId="30" state="hidden" r:id="rId18"/>
    <sheet name="97" sheetId="31" state="hidden" r:id="rId19"/>
    <sheet name="96" sheetId="32" state="hidden" r:id="rId20"/>
    <sheet name="95" sheetId="33" state="hidden" r:id="rId21"/>
    <sheet name="94" sheetId="34" state="hidden" r:id="rId22"/>
    <sheet name="93" sheetId="35" state="hidden" r:id="rId23"/>
    <sheet name="92兒" sheetId="26" state="hidden" r:id="rId24"/>
    <sheet name="92少" sheetId="9" state="hidden" r:id="rId25"/>
    <sheet name="91兒" sheetId="42" state="hidden" r:id="rId26"/>
    <sheet name="91少" sheetId="43" state="hidden" r:id="rId27"/>
    <sheet name="90兒" sheetId="44" state="hidden" r:id="rId28"/>
    <sheet name="90少" sheetId="45" state="hidden" r:id="rId29"/>
    <sheet name="89兒" sheetId="46" state="hidden" r:id="rId30"/>
    <sheet name="89少" sheetId="47" state="hidden" r:id="rId31"/>
    <sheet name="88兒" sheetId="48" state="hidden" r:id="rId32"/>
    <sheet name="88少" sheetId="49" state="hidden" r:id="rId33"/>
  </sheets>
  <definedNames>
    <definedName name="_xlnm.Print_Area" localSheetId="15">'100'!$A$2:$AU$80</definedName>
    <definedName name="_xlnm.Print_Area" localSheetId="14">'101'!$A$2:$AU$80</definedName>
    <definedName name="_xlnm.Print_Area" localSheetId="13">'102'!$A$3:$AU$80</definedName>
    <definedName name="_xlnm.Print_Area" localSheetId="12">'103'!$A$2:$AS$80</definedName>
    <definedName name="_xlnm.Print_Area" localSheetId="11">'104'!$A$2:$AS$80</definedName>
    <definedName name="_xlnm.Print_Area" localSheetId="10">'105'!$A$2:$AS$80</definedName>
    <definedName name="_xlnm.Print_Area" localSheetId="9">'106'!$A$2:$AD$76</definedName>
    <definedName name="_xlnm.Print_Area" localSheetId="8">'107'!$A$2:$AD$76</definedName>
    <definedName name="_xlnm.Print_Area" localSheetId="7">'108'!$A$2:$AD$76</definedName>
    <definedName name="_xlnm.Print_Area" localSheetId="6">'109'!$A$2:$AG$76</definedName>
    <definedName name="_xlnm.Print_Area" localSheetId="5">'110'!$A$1:$AT$79</definedName>
    <definedName name="_xlnm.Print_Area" localSheetId="4">'111'!$A$1:$AQ$79</definedName>
    <definedName name="_xlnm.Print_Area" localSheetId="3">'112'!$A$1:$AQ$79</definedName>
    <definedName name="_xlnm.Print_Area" localSheetId="2">'113'!$A$1:$AQ$79</definedName>
    <definedName name="_xlnm.Print_Area" localSheetId="1">'114'!$A$1:$AQ$79</definedName>
    <definedName name="_xlnm.Print_Area" localSheetId="24">'92少'!$A$1:$R$38</definedName>
    <definedName name="_xlnm.Print_Area" localSheetId="23">'92兒'!$A$3:$AY$36</definedName>
    <definedName name="_xlnm.Print_Area" localSheetId="22">'93'!$A$2:$AU$89</definedName>
    <definedName name="_xlnm.Print_Area" localSheetId="21">'94'!$A$2:$AU$89</definedName>
    <definedName name="_xlnm.Print_Area" localSheetId="20">'95'!$A$2:$AU$89</definedName>
    <definedName name="_xlnm.Print_Area" localSheetId="19">'96'!$A$2:$AU$89</definedName>
    <definedName name="_xlnm.Print_Area" localSheetId="18">'97'!$A$2:$AU$89</definedName>
    <definedName name="_xlnm.Print_Area" localSheetId="17">'98'!$A$2:$AU$89</definedName>
    <definedName name="_xlnm.Print_Area" localSheetId="16">'99'!$A$2:$AU$89</definedName>
    <definedName name="_xlnm.Print_Area" localSheetId="0">歷年!$A$2:$AS$24</definedName>
    <definedName name="_xlnm.Print_Titles" localSheetId="15">'100'!$A:$A,'100'!$2:$11</definedName>
    <definedName name="_xlnm.Print_Titles" localSheetId="14">'101'!$A:$A,'101'!$2:$11</definedName>
    <definedName name="_xlnm.Print_Titles" localSheetId="13">'102'!$A:$A,'102'!$3:$11</definedName>
    <definedName name="_xlnm.Print_Titles" localSheetId="12">'103'!$A:$A,'103'!$2:$11</definedName>
    <definedName name="_xlnm.Print_Titles" localSheetId="11">'104'!$A:$A,'104'!$2:$11</definedName>
    <definedName name="_xlnm.Print_Titles" localSheetId="10">'105'!$A:$A,'105'!$2:$11</definedName>
    <definedName name="_xlnm.Print_Titles" localSheetId="9">'106'!$A:$A,'106'!$2:$7</definedName>
    <definedName name="_xlnm.Print_Titles" localSheetId="8">'107'!$A:$A,'107'!$2:$7</definedName>
    <definedName name="_xlnm.Print_Titles" localSheetId="7">'108'!$A:$A,'108'!$2:$7</definedName>
    <definedName name="_xlnm.Print_Titles" localSheetId="6">'109'!$A:$A,'109'!$2:$7</definedName>
    <definedName name="_xlnm.Print_Titles" localSheetId="5">'110'!$A:$C,'110'!$2:$7</definedName>
    <definedName name="_xlnm.Print_Titles" localSheetId="4">'111'!$A:$C,'111'!$2:$7</definedName>
    <definedName name="_xlnm.Print_Titles" localSheetId="3">'112'!$A:$C,'112'!$2:$7</definedName>
    <definedName name="_xlnm.Print_Titles" localSheetId="2">'113'!$A:$C,'113'!$2:$7</definedName>
    <definedName name="_xlnm.Print_Titles" localSheetId="1">'114'!$A:$C,'114'!$2:$7</definedName>
    <definedName name="_xlnm.Print_Titles" localSheetId="23">'92兒'!$A:$A,'92兒'!$3:$8</definedName>
    <definedName name="_xlnm.Print_Titles" localSheetId="22">'93'!$A:$A,'93'!$2:$7</definedName>
    <definedName name="_xlnm.Print_Titles" localSheetId="21">'94'!$A:$A,'94'!$2:$7</definedName>
    <definedName name="_xlnm.Print_Titles" localSheetId="20">'95'!$A:$A,'95'!$2:$7</definedName>
    <definedName name="_xlnm.Print_Titles" localSheetId="19">'96'!$A:$A,'96'!$2:$7</definedName>
    <definedName name="_xlnm.Print_Titles" localSheetId="18">'97'!$A:$A,'97'!$2:$7</definedName>
    <definedName name="_xlnm.Print_Titles" localSheetId="17">'98'!$A:$A,'98'!$2:$11</definedName>
    <definedName name="_xlnm.Print_Titles" localSheetId="16">'99'!$A:$A,'99'!$2:$11</definedName>
    <definedName name="_xlnm.Print_Titles" localSheetId="0">歷年!$A:$A,歷年!$3:$3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40" l="1"/>
  <c r="D22" i="40"/>
  <c r="E22" i="40"/>
  <c r="F22" i="40"/>
  <c r="G22" i="40"/>
  <c r="H22" i="40"/>
  <c r="I22" i="40"/>
  <c r="J22" i="40"/>
  <c r="K22" i="40"/>
  <c r="L22" i="40"/>
  <c r="M22" i="40"/>
  <c r="N22" i="40"/>
  <c r="O22" i="40"/>
  <c r="P22" i="40"/>
  <c r="Q22" i="40"/>
  <c r="R22" i="40"/>
  <c r="S22" i="40"/>
  <c r="T22" i="40"/>
  <c r="U22" i="40"/>
  <c r="V22" i="40"/>
  <c r="W22" i="40"/>
  <c r="X22" i="40"/>
  <c r="Y22" i="40"/>
  <c r="Z22" i="40"/>
  <c r="AA22" i="40"/>
  <c r="AB22" i="40"/>
  <c r="AC22" i="40"/>
  <c r="AD22" i="40"/>
  <c r="AE22" i="40"/>
  <c r="AF22" i="40"/>
  <c r="AG22" i="40"/>
  <c r="AH22" i="40"/>
  <c r="AI22" i="40"/>
  <c r="AJ22" i="40"/>
  <c r="AK22" i="40"/>
  <c r="AL22" i="40"/>
  <c r="AM22" i="40"/>
  <c r="AN22" i="40"/>
  <c r="AO22" i="40"/>
  <c r="AP22" i="40"/>
  <c r="AQ22" i="40"/>
  <c r="AR22" i="40"/>
  <c r="B22" i="40"/>
  <c r="AT218" i="66" l="1"/>
  <c r="AS218" i="66"/>
  <c r="AR218" i="66"/>
  <c r="AQ218" i="66"/>
  <c r="AP218" i="66"/>
  <c r="AO218" i="66"/>
  <c r="AN218" i="66"/>
  <c r="AM218" i="66"/>
  <c r="AL218" i="66"/>
  <c r="AK218" i="66"/>
  <c r="AJ218" i="66"/>
  <c r="AI218" i="66"/>
  <c r="AH218" i="66"/>
  <c r="AG218" i="66"/>
  <c r="AF218" i="66"/>
  <c r="AE218" i="66"/>
  <c r="AD218" i="66"/>
  <c r="AC218" i="66"/>
  <c r="AB218" i="66"/>
  <c r="AA218" i="66"/>
  <c r="Z218" i="66"/>
  <c r="Y218" i="66"/>
  <c r="X218" i="66"/>
  <c r="W218" i="66"/>
  <c r="V218" i="66"/>
  <c r="U218" i="66"/>
  <c r="T218" i="66"/>
  <c r="S218" i="66"/>
  <c r="R218" i="66"/>
  <c r="Q218" i="66"/>
  <c r="P218" i="66"/>
  <c r="O218" i="66"/>
  <c r="N218" i="66"/>
  <c r="M218" i="66"/>
  <c r="L218" i="66"/>
  <c r="K218" i="66"/>
  <c r="J218" i="66"/>
  <c r="I218" i="66"/>
  <c r="H218" i="66"/>
  <c r="G218" i="66"/>
  <c r="F218" i="66"/>
  <c r="E218" i="66"/>
  <c r="D218" i="66"/>
  <c r="AT217" i="66"/>
  <c r="AS217" i="66"/>
  <c r="AR217" i="66"/>
  <c r="AQ217" i="66"/>
  <c r="AP217" i="66"/>
  <c r="AO217" i="66"/>
  <c r="AN217" i="66"/>
  <c r="AM217" i="66"/>
  <c r="AL217" i="66"/>
  <c r="AK217" i="66"/>
  <c r="AJ217" i="66"/>
  <c r="AI217" i="66"/>
  <c r="AH217" i="66"/>
  <c r="AG217" i="66"/>
  <c r="AF217" i="66"/>
  <c r="AE217" i="66"/>
  <c r="AD217" i="66"/>
  <c r="AC217" i="66"/>
  <c r="AB217" i="66"/>
  <c r="AA217" i="66"/>
  <c r="Z217" i="66"/>
  <c r="Y217" i="66"/>
  <c r="X217" i="66"/>
  <c r="W217" i="66"/>
  <c r="V217" i="66"/>
  <c r="U217" i="66"/>
  <c r="T217" i="66"/>
  <c r="S217" i="66"/>
  <c r="R217" i="66"/>
  <c r="Q217" i="66"/>
  <c r="P217" i="66"/>
  <c r="O217" i="66"/>
  <c r="N217" i="66"/>
  <c r="M217" i="66"/>
  <c r="L217" i="66"/>
  <c r="K217" i="66"/>
  <c r="J217" i="66"/>
  <c r="I217" i="66"/>
  <c r="H217" i="66"/>
  <c r="G217" i="66"/>
  <c r="F217" i="66"/>
  <c r="E217" i="66"/>
  <c r="D217" i="66"/>
  <c r="AT216" i="66"/>
  <c r="AS216" i="66"/>
  <c r="AR216" i="66"/>
  <c r="AQ216" i="66"/>
  <c r="AP216" i="66"/>
  <c r="AO216" i="66"/>
  <c r="AN216" i="66"/>
  <c r="AM216" i="66"/>
  <c r="AL216" i="66"/>
  <c r="AK216" i="66"/>
  <c r="AJ216" i="66"/>
  <c r="AI216" i="66"/>
  <c r="AH216" i="66"/>
  <c r="AG216" i="66"/>
  <c r="AF216" i="66"/>
  <c r="AE216" i="66"/>
  <c r="AD216" i="66"/>
  <c r="AC216" i="66"/>
  <c r="AB216" i="66"/>
  <c r="AA216" i="66"/>
  <c r="Z216" i="66"/>
  <c r="Y216" i="66"/>
  <c r="X216" i="66"/>
  <c r="W216" i="66"/>
  <c r="V216" i="66"/>
  <c r="U216" i="66"/>
  <c r="T216" i="66"/>
  <c r="S216" i="66"/>
  <c r="R216" i="66"/>
  <c r="Q216" i="66"/>
  <c r="P216" i="66"/>
  <c r="O216" i="66"/>
  <c r="N216" i="66"/>
  <c r="M216" i="66"/>
  <c r="L216" i="66"/>
  <c r="K216" i="66"/>
  <c r="J216" i="66"/>
  <c r="I216" i="66"/>
  <c r="H216" i="66"/>
  <c r="G216" i="66"/>
  <c r="F216" i="66"/>
  <c r="E216" i="66"/>
  <c r="D216" i="66"/>
  <c r="AT215" i="66"/>
  <c r="AS215" i="66"/>
  <c r="AR215" i="66"/>
  <c r="AQ215" i="66"/>
  <c r="AP215" i="66"/>
  <c r="AO215" i="66"/>
  <c r="AN215" i="66"/>
  <c r="AM215" i="66"/>
  <c r="AL215" i="66"/>
  <c r="AK215" i="66"/>
  <c r="AJ215" i="66"/>
  <c r="AI215" i="66"/>
  <c r="AH215" i="66"/>
  <c r="AG215" i="66"/>
  <c r="AF215" i="66"/>
  <c r="AE215" i="66"/>
  <c r="AD215" i="66"/>
  <c r="AC215" i="66"/>
  <c r="AB215" i="66"/>
  <c r="AA215" i="66"/>
  <c r="Z215" i="66"/>
  <c r="Y215" i="66"/>
  <c r="X215" i="66"/>
  <c r="W215" i="66"/>
  <c r="V215" i="66"/>
  <c r="U215" i="66"/>
  <c r="T215" i="66"/>
  <c r="S215" i="66"/>
  <c r="R215" i="66"/>
  <c r="Q215" i="66"/>
  <c r="P215" i="66"/>
  <c r="O215" i="66"/>
  <c r="N215" i="66"/>
  <c r="M215" i="66"/>
  <c r="L215" i="66"/>
  <c r="K215" i="66"/>
  <c r="J215" i="66"/>
  <c r="I215" i="66"/>
  <c r="H215" i="66"/>
  <c r="G215" i="66"/>
  <c r="F215" i="66"/>
  <c r="E215" i="66"/>
  <c r="D215" i="66"/>
  <c r="AT214" i="66"/>
  <c r="AS214" i="66"/>
  <c r="AR214" i="66"/>
  <c r="AQ214" i="66"/>
  <c r="AP214" i="66"/>
  <c r="AO214" i="66"/>
  <c r="AN214" i="66"/>
  <c r="AM214" i="66"/>
  <c r="AL214" i="66"/>
  <c r="AK214" i="66"/>
  <c r="AJ214" i="66"/>
  <c r="AI214" i="66"/>
  <c r="AH214" i="66"/>
  <c r="AG214" i="66"/>
  <c r="AF214" i="66"/>
  <c r="AE214" i="66"/>
  <c r="AD214" i="66"/>
  <c r="AC214" i="66"/>
  <c r="AB214" i="66"/>
  <c r="AA214" i="66"/>
  <c r="Z214" i="66"/>
  <c r="Y214" i="66"/>
  <c r="X214" i="66"/>
  <c r="W214" i="66"/>
  <c r="V214" i="66"/>
  <c r="U214" i="66"/>
  <c r="T214" i="66"/>
  <c r="S214" i="66"/>
  <c r="R214" i="66"/>
  <c r="Q214" i="66"/>
  <c r="P214" i="66"/>
  <c r="O214" i="66"/>
  <c r="N214" i="66"/>
  <c r="M214" i="66"/>
  <c r="L214" i="66"/>
  <c r="K214" i="66"/>
  <c r="J214" i="66"/>
  <c r="I214" i="66"/>
  <c r="H214" i="66"/>
  <c r="G214" i="66"/>
  <c r="F214" i="66"/>
  <c r="E214" i="66"/>
  <c r="D214" i="66"/>
  <c r="AT213" i="66"/>
  <c r="AS213" i="66"/>
  <c r="AR213" i="66"/>
  <c r="AQ213" i="66"/>
  <c r="AP213" i="66"/>
  <c r="AO213" i="66"/>
  <c r="AN213" i="66"/>
  <c r="AM213" i="66"/>
  <c r="AL213" i="66"/>
  <c r="AK213" i="66"/>
  <c r="AJ213" i="66"/>
  <c r="AI213" i="66"/>
  <c r="AH213" i="66"/>
  <c r="AG213" i="66"/>
  <c r="AF213" i="66"/>
  <c r="AE213" i="66"/>
  <c r="AD213" i="66"/>
  <c r="AC213" i="66"/>
  <c r="AB213" i="66"/>
  <c r="AA213" i="66"/>
  <c r="Z213" i="66"/>
  <c r="Y213" i="66"/>
  <c r="X213" i="66"/>
  <c r="W213" i="66"/>
  <c r="V213" i="66"/>
  <c r="U213" i="66"/>
  <c r="T213" i="66"/>
  <c r="S213" i="66"/>
  <c r="R213" i="66"/>
  <c r="Q213" i="66"/>
  <c r="P213" i="66"/>
  <c r="O213" i="66"/>
  <c r="N213" i="66"/>
  <c r="M213" i="66"/>
  <c r="L213" i="66"/>
  <c r="K213" i="66"/>
  <c r="J213" i="66"/>
  <c r="I213" i="66"/>
  <c r="H213" i="66"/>
  <c r="G213" i="66"/>
  <c r="F213" i="66"/>
  <c r="E213" i="66"/>
  <c r="D213" i="66"/>
  <c r="AT212" i="66"/>
  <c r="AS212" i="66"/>
  <c r="AR212" i="66"/>
  <c r="AQ212" i="66"/>
  <c r="AP212" i="66"/>
  <c r="AO212" i="66"/>
  <c r="AN212" i="66"/>
  <c r="AM212" i="66"/>
  <c r="AL212" i="66"/>
  <c r="AK212" i="66"/>
  <c r="AJ212" i="66"/>
  <c r="AI212" i="66"/>
  <c r="AH212" i="66"/>
  <c r="AG212" i="66"/>
  <c r="AF212" i="66"/>
  <c r="AE212" i="66"/>
  <c r="AD212" i="66"/>
  <c r="AC212" i="66"/>
  <c r="AB212" i="66"/>
  <c r="AA212" i="66"/>
  <c r="Z212" i="66"/>
  <c r="Y212" i="66"/>
  <c r="X212" i="66"/>
  <c r="W212" i="66"/>
  <c r="V212" i="66"/>
  <c r="U212" i="66"/>
  <c r="T212" i="66"/>
  <c r="S212" i="66"/>
  <c r="R212" i="66"/>
  <c r="Q212" i="66"/>
  <c r="P212" i="66"/>
  <c r="O212" i="66"/>
  <c r="N212" i="66"/>
  <c r="M212" i="66"/>
  <c r="L212" i="66"/>
  <c r="K212" i="66"/>
  <c r="J212" i="66"/>
  <c r="I212" i="66"/>
  <c r="H212" i="66"/>
  <c r="G212" i="66"/>
  <c r="F212" i="66"/>
  <c r="E212" i="66"/>
  <c r="D212" i="66"/>
  <c r="AT211" i="66"/>
  <c r="AS211" i="66"/>
  <c r="AR211" i="66"/>
  <c r="AQ211" i="66"/>
  <c r="AP211" i="66"/>
  <c r="AO211" i="66"/>
  <c r="AN211" i="66"/>
  <c r="AM211" i="66"/>
  <c r="AL211" i="66"/>
  <c r="AK211" i="66"/>
  <c r="AJ211" i="66"/>
  <c r="AI211" i="66"/>
  <c r="AH211" i="66"/>
  <c r="AG211" i="66"/>
  <c r="AF211" i="66"/>
  <c r="AE211" i="66"/>
  <c r="AD211" i="66"/>
  <c r="AC211" i="66"/>
  <c r="AB211" i="66"/>
  <c r="AA211" i="66"/>
  <c r="Z211" i="66"/>
  <c r="Y211" i="66"/>
  <c r="X211" i="66"/>
  <c r="W211" i="66"/>
  <c r="V211" i="66"/>
  <c r="U211" i="66"/>
  <c r="T211" i="66"/>
  <c r="S211" i="66"/>
  <c r="R211" i="66"/>
  <c r="Q211" i="66"/>
  <c r="P211" i="66"/>
  <c r="O211" i="66"/>
  <c r="N211" i="66"/>
  <c r="M211" i="66"/>
  <c r="L211" i="66"/>
  <c r="K211" i="66"/>
  <c r="J211" i="66"/>
  <c r="I211" i="66"/>
  <c r="H211" i="66"/>
  <c r="G211" i="66"/>
  <c r="F211" i="66"/>
  <c r="E211" i="66"/>
  <c r="D211" i="66"/>
  <c r="AT210" i="66"/>
  <c r="AS210" i="66"/>
  <c r="AR210" i="66"/>
  <c r="AQ210" i="66"/>
  <c r="AP210" i="66"/>
  <c r="AO210" i="66"/>
  <c r="AN210" i="66"/>
  <c r="AM210" i="66"/>
  <c r="AL210" i="66"/>
  <c r="AK210" i="66"/>
  <c r="AJ210" i="66"/>
  <c r="AI210" i="66"/>
  <c r="AH210" i="66"/>
  <c r="AG210" i="66"/>
  <c r="AF210" i="66"/>
  <c r="AE210" i="66"/>
  <c r="AD210" i="66"/>
  <c r="AC210" i="66"/>
  <c r="AB210" i="66"/>
  <c r="AA210" i="66"/>
  <c r="Z210" i="66"/>
  <c r="Y210" i="66"/>
  <c r="X210" i="66"/>
  <c r="W210" i="66"/>
  <c r="V210" i="66"/>
  <c r="U210" i="66"/>
  <c r="T210" i="66"/>
  <c r="S210" i="66"/>
  <c r="R210" i="66"/>
  <c r="Q210" i="66"/>
  <c r="P210" i="66"/>
  <c r="O210" i="66"/>
  <c r="N210" i="66"/>
  <c r="M210" i="66"/>
  <c r="L210" i="66"/>
  <c r="K210" i="66"/>
  <c r="J210" i="66"/>
  <c r="I210" i="66"/>
  <c r="H210" i="66"/>
  <c r="G210" i="66"/>
  <c r="F210" i="66"/>
  <c r="E210" i="66"/>
  <c r="D210" i="66"/>
  <c r="AT209" i="66"/>
  <c r="AS209" i="66"/>
  <c r="AR209" i="66"/>
  <c r="AQ209" i="66"/>
  <c r="AP209" i="66"/>
  <c r="AO209" i="66"/>
  <c r="AN209" i="66"/>
  <c r="AM209" i="66"/>
  <c r="AL209" i="66"/>
  <c r="AK209" i="66"/>
  <c r="AJ209" i="66"/>
  <c r="AI209" i="66"/>
  <c r="AH209" i="66"/>
  <c r="AG209" i="66"/>
  <c r="AF209" i="66"/>
  <c r="AE209" i="66"/>
  <c r="AD209" i="66"/>
  <c r="AC209" i="66"/>
  <c r="AB209" i="66"/>
  <c r="AA209" i="66"/>
  <c r="Z209" i="66"/>
  <c r="Y209" i="66"/>
  <c r="X209" i="66"/>
  <c r="W209" i="66"/>
  <c r="V209" i="66"/>
  <c r="U209" i="66"/>
  <c r="T209" i="66"/>
  <c r="S209" i="66"/>
  <c r="R209" i="66"/>
  <c r="Q209" i="66"/>
  <c r="P209" i="66"/>
  <c r="O209" i="66"/>
  <c r="N209" i="66"/>
  <c r="M209" i="66"/>
  <c r="L209" i="66"/>
  <c r="K209" i="66"/>
  <c r="J209" i="66"/>
  <c r="I209" i="66"/>
  <c r="H209" i="66"/>
  <c r="G209" i="66"/>
  <c r="F209" i="66"/>
  <c r="E209" i="66"/>
  <c r="D209" i="66"/>
  <c r="AT208" i="66"/>
  <c r="AS208" i="66"/>
  <c r="AR208" i="66"/>
  <c r="AQ208" i="66"/>
  <c r="AP208" i="66"/>
  <c r="AO208" i="66"/>
  <c r="AN208" i="66"/>
  <c r="AM208" i="66"/>
  <c r="AL208" i="66"/>
  <c r="AK208" i="66"/>
  <c r="AJ208" i="66"/>
  <c r="AI208" i="66"/>
  <c r="AH208" i="66"/>
  <c r="AG208" i="66"/>
  <c r="AF208" i="66"/>
  <c r="AE208" i="66"/>
  <c r="AD208" i="66"/>
  <c r="AC208" i="66"/>
  <c r="AB208" i="66"/>
  <c r="AA208" i="66"/>
  <c r="Z208" i="66"/>
  <c r="Y208" i="66"/>
  <c r="X208" i="66"/>
  <c r="W208" i="66"/>
  <c r="V208" i="66"/>
  <c r="U208" i="66"/>
  <c r="T208" i="66"/>
  <c r="S208" i="66"/>
  <c r="R208" i="66"/>
  <c r="Q208" i="66"/>
  <c r="P208" i="66"/>
  <c r="O208" i="66"/>
  <c r="N208" i="66"/>
  <c r="M208" i="66"/>
  <c r="L208" i="66"/>
  <c r="K208" i="66"/>
  <c r="J208" i="66"/>
  <c r="I208" i="66"/>
  <c r="H208" i="66"/>
  <c r="G208" i="66"/>
  <c r="F208" i="66"/>
  <c r="E208" i="66"/>
  <c r="D208" i="66"/>
  <c r="AT207" i="66"/>
  <c r="AS207" i="66"/>
  <c r="AR207" i="66"/>
  <c r="AQ207" i="66"/>
  <c r="AP207" i="66"/>
  <c r="AO207" i="66"/>
  <c r="AN207" i="66"/>
  <c r="AM207" i="66"/>
  <c r="AL207" i="66"/>
  <c r="AK207" i="66"/>
  <c r="AJ207" i="66"/>
  <c r="AI207" i="66"/>
  <c r="AH207" i="66"/>
  <c r="AG207" i="66"/>
  <c r="AF207" i="66"/>
  <c r="AE207" i="66"/>
  <c r="AD207" i="66"/>
  <c r="AC207" i="66"/>
  <c r="AB207" i="66"/>
  <c r="AA207" i="66"/>
  <c r="Z207" i="66"/>
  <c r="Y207" i="66"/>
  <c r="X207" i="66"/>
  <c r="W207" i="66"/>
  <c r="V207" i="66"/>
  <c r="U207" i="66"/>
  <c r="T207" i="66"/>
  <c r="S207" i="66"/>
  <c r="R207" i="66"/>
  <c r="Q207" i="66"/>
  <c r="P207" i="66"/>
  <c r="O207" i="66"/>
  <c r="N207" i="66"/>
  <c r="M207" i="66"/>
  <c r="L207" i="66"/>
  <c r="K207" i="66"/>
  <c r="J207" i="66"/>
  <c r="I207" i="66"/>
  <c r="H207" i="66"/>
  <c r="G207" i="66"/>
  <c r="F207" i="66"/>
  <c r="E207" i="66"/>
  <c r="D207" i="66"/>
  <c r="AT206" i="66"/>
  <c r="AS206" i="66"/>
  <c r="AR206" i="66"/>
  <c r="AQ206" i="66"/>
  <c r="AP206" i="66"/>
  <c r="AO206" i="66"/>
  <c r="AN206" i="66"/>
  <c r="AM206" i="66"/>
  <c r="AL206" i="66"/>
  <c r="AK206" i="66"/>
  <c r="AJ206" i="66"/>
  <c r="AI206" i="66"/>
  <c r="AH206" i="66"/>
  <c r="AG206" i="66"/>
  <c r="AF206" i="66"/>
  <c r="AE206" i="66"/>
  <c r="AD206" i="66"/>
  <c r="AC206" i="66"/>
  <c r="AB206" i="66"/>
  <c r="AA206" i="66"/>
  <c r="Z206" i="66"/>
  <c r="Y206" i="66"/>
  <c r="X206" i="66"/>
  <c r="W206" i="66"/>
  <c r="V206" i="66"/>
  <c r="U206" i="66"/>
  <c r="T206" i="66"/>
  <c r="S206" i="66"/>
  <c r="R206" i="66"/>
  <c r="Q206" i="66"/>
  <c r="P206" i="66"/>
  <c r="O206" i="66"/>
  <c r="N206" i="66"/>
  <c r="M206" i="66"/>
  <c r="L206" i="66"/>
  <c r="K206" i="66"/>
  <c r="J206" i="66"/>
  <c r="I206" i="66"/>
  <c r="H206" i="66"/>
  <c r="G206" i="66"/>
  <c r="F206" i="66"/>
  <c r="E206" i="66"/>
  <c r="D206" i="66"/>
  <c r="AT205" i="66"/>
  <c r="AS205" i="66"/>
  <c r="AR205" i="66"/>
  <c r="AQ205" i="66"/>
  <c r="AP205" i="66"/>
  <c r="AO205" i="66"/>
  <c r="AN205" i="66"/>
  <c r="AM205" i="66"/>
  <c r="AL205" i="66"/>
  <c r="AK205" i="66"/>
  <c r="AJ205" i="66"/>
  <c r="AI205" i="66"/>
  <c r="AH205" i="66"/>
  <c r="AG205" i="66"/>
  <c r="AF205" i="66"/>
  <c r="AE205" i="66"/>
  <c r="AD205" i="66"/>
  <c r="AC205" i="66"/>
  <c r="AB205" i="66"/>
  <c r="AA205" i="66"/>
  <c r="Z205" i="66"/>
  <c r="Y205" i="66"/>
  <c r="X205" i="66"/>
  <c r="W205" i="66"/>
  <c r="V205" i="66"/>
  <c r="U205" i="66"/>
  <c r="T205" i="66"/>
  <c r="S205" i="66"/>
  <c r="R205" i="66"/>
  <c r="Q205" i="66"/>
  <c r="P205" i="66"/>
  <c r="O205" i="66"/>
  <c r="N205" i="66"/>
  <c r="M205" i="66"/>
  <c r="L205" i="66"/>
  <c r="K205" i="66"/>
  <c r="J205" i="66"/>
  <c r="I205" i="66"/>
  <c r="H205" i="66"/>
  <c r="G205" i="66"/>
  <c r="F205" i="66"/>
  <c r="E205" i="66"/>
  <c r="D205" i="66"/>
  <c r="AT204" i="66"/>
  <c r="AS204" i="66"/>
  <c r="AR204" i="66"/>
  <c r="AQ204" i="66"/>
  <c r="AP204" i="66"/>
  <c r="AO204" i="66"/>
  <c r="AN204" i="66"/>
  <c r="AM204" i="66"/>
  <c r="AL204" i="66"/>
  <c r="AK204" i="66"/>
  <c r="AJ204" i="66"/>
  <c r="AI204" i="66"/>
  <c r="AH204" i="66"/>
  <c r="AG204" i="66"/>
  <c r="AF204" i="66"/>
  <c r="AE204" i="66"/>
  <c r="AD204" i="66"/>
  <c r="AC204" i="66"/>
  <c r="AB204" i="66"/>
  <c r="AA204" i="66"/>
  <c r="Z204" i="66"/>
  <c r="Y204" i="66"/>
  <c r="X204" i="66"/>
  <c r="W204" i="66"/>
  <c r="V204" i="66"/>
  <c r="U204" i="66"/>
  <c r="T204" i="66"/>
  <c r="S204" i="66"/>
  <c r="R204" i="66"/>
  <c r="Q204" i="66"/>
  <c r="P204" i="66"/>
  <c r="O204" i="66"/>
  <c r="N204" i="66"/>
  <c r="M204" i="66"/>
  <c r="L204" i="66"/>
  <c r="K204" i="66"/>
  <c r="J204" i="66"/>
  <c r="I204" i="66"/>
  <c r="H204" i="66"/>
  <c r="G204" i="66"/>
  <c r="F204" i="66"/>
  <c r="E204" i="66"/>
  <c r="D204" i="66"/>
  <c r="AT203" i="66"/>
  <c r="AS203" i="66"/>
  <c r="AR203" i="66"/>
  <c r="AQ203" i="66"/>
  <c r="AP203" i="66"/>
  <c r="AO203" i="66"/>
  <c r="AN203" i="66"/>
  <c r="AM203" i="66"/>
  <c r="AL203" i="66"/>
  <c r="AK203" i="66"/>
  <c r="AJ203" i="66"/>
  <c r="AI203" i="66"/>
  <c r="AH203" i="66"/>
  <c r="AG203" i="66"/>
  <c r="AF203" i="66"/>
  <c r="AE203" i="66"/>
  <c r="AD203" i="66"/>
  <c r="AC203" i="66"/>
  <c r="AB203" i="66"/>
  <c r="AA203" i="66"/>
  <c r="Z203" i="66"/>
  <c r="Y203" i="66"/>
  <c r="X203" i="66"/>
  <c r="W203" i="66"/>
  <c r="V203" i="66"/>
  <c r="U203" i="66"/>
  <c r="T203" i="66"/>
  <c r="S203" i="66"/>
  <c r="R203" i="66"/>
  <c r="Q203" i="66"/>
  <c r="P203" i="66"/>
  <c r="O203" i="66"/>
  <c r="N203" i="66"/>
  <c r="M203" i="66"/>
  <c r="L203" i="66"/>
  <c r="K203" i="66"/>
  <c r="J203" i="66"/>
  <c r="I203" i="66"/>
  <c r="H203" i="66"/>
  <c r="G203" i="66"/>
  <c r="F203" i="66"/>
  <c r="E203" i="66"/>
  <c r="D203" i="66"/>
  <c r="AT202" i="66"/>
  <c r="AS202" i="66"/>
  <c r="AR202" i="66"/>
  <c r="AQ202" i="66"/>
  <c r="AP202" i="66"/>
  <c r="AO202" i="66"/>
  <c r="AN202" i="66"/>
  <c r="AM202" i="66"/>
  <c r="AL202" i="66"/>
  <c r="AK202" i="66"/>
  <c r="AJ202" i="66"/>
  <c r="AI202" i="66"/>
  <c r="AH202" i="66"/>
  <c r="AG202" i="66"/>
  <c r="AF202" i="66"/>
  <c r="AE202" i="66"/>
  <c r="AD202" i="66"/>
  <c r="AC202" i="66"/>
  <c r="AB202" i="66"/>
  <c r="AA202" i="66"/>
  <c r="Z202" i="66"/>
  <c r="Y202" i="66"/>
  <c r="X202" i="66"/>
  <c r="W202" i="66"/>
  <c r="V202" i="66"/>
  <c r="U202" i="66"/>
  <c r="T202" i="66"/>
  <c r="S202" i="66"/>
  <c r="R202" i="66"/>
  <c r="Q202" i="66"/>
  <c r="P202" i="66"/>
  <c r="O202" i="66"/>
  <c r="N202" i="66"/>
  <c r="M202" i="66"/>
  <c r="L202" i="66"/>
  <c r="K202" i="66"/>
  <c r="J202" i="66"/>
  <c r="I202" i="66"/>
  <c r="H202" i="66"/>
  <c r="G202" i="66"/>
  <c r="F202" i="66"/>
  <c r="E202" i="66"/>
  <c r="D202" i="66"/>
  <c r="AT201" i="66"/>
  <c r="AS201" i="66"/>
  <c r="AR201" i="66"/>
  <c r="AQ201" i="66"/>
  <c r="AP201" i="66"/>
  <c r="AO201" i="66"/>
  <c r="AN201" i="66"/>
  <c r="AM201" i="66"/>
  <c r="AL201" i="66"/>
  <c r="AK201" i="66"/>
  <c r="AJ201" i="66"/>
  <c r="AI201" i="66"/>
  <c r="AH201" i="66"/>
  <c r="AG201" i="66"/>
  <c r="AF201" i="66"/>
  <c r="AE201" i="66"/>
  <c r="AD201" i="66"/>
  <c r="AC201" i="66"/>
  <c r="AB201" i="66"/>
  <c r="AA201" i="66"/>
  <c r="Z201" i="66"/>
  <c r="Y201" i="66"/>
  <c r="X201" i="66"/>
  <c r="W201" i="66"/>
  <c r="V201" i="66"/>
  <c r="U201" i="66"/>
  <c r="T201" i="66"/>
  <c r="S201" i="66"/>
  <c r="R201" i="66"/>
  <c r="Q201" i="66"/>
  <c r="P201" i="66"/>
  <c r="O201" i="66"/>
  <c r="N201" i="66"/>
  <c r="M201" i="66"/>
  <c r="L201" i="66"/>
  <c r="K201" i="66"/>
  <c r="J201" i="66"/>
  <c r="I201" i="66"/>
  <c r="H201" i="66"/>
  <c r="G201" i="66"/>
  <c r="F201" i="66"/>
  <c r="E201" i="66"/>
  <c r="D201" i="66"/>
  <c r="AT200" i="66"/>
  <c r="AS200" i="66"/>
  <c r="AR200" i="66"/>
  <c r="AQ200" i="66"/>
  <c r="AP200" i="66"/>
  <c r="AO200" i="66"/>
  <c r="AN200" i="66"/>
  <c r="AM200" i="66"/>
  <c r="AL200" i="66"/>
  <c r="AK200" i="66"/>
  <c r="AJ200" i="66"/>
  <c r="AI200" i="66"/>
  <c r="AH200" i="66"/>
  <c r="AG200" i="66"/>
  <c r="AF200" i="66"/>
  <c r="AE200" i="66"/>
  <c r="AD200" i="66"/>
  <c r="AC200" i="66"/>
  <c r="AB200" i="66"/>
  <c r="AA200" i="66"/>
  <c r="Z200" i="66"/>
  <c r="Y200" i="66"/>
  <c r="X200" i="66"/>
  <c r="W200" i="66"/>
  <c r="V200" i="66"/>
  <c r="U200" i="66"/>
  <c r="T200" i="66"/>
  <c r="S200" i="66"/>
  <c r="R200" i="66"/>
  <c r="Q200" i="66"/>
  <c r="P200" i="66"/>
  <c r="O200" i="66"/>
  <c r="N200" i="66"/>
  <c r="M200" i="66"/>
  <c r="L200" i="66"/>
  <c r="K200" i="66"/>
  <c r="J200" i="66"/>
  <c r="I200" i="66"/>
  <c r="H200" i="66"/>
  <c r="G200" i="66"/>
  <c r="F200" i="66"/>
  <c r="E200" i="66"/>
  <c r="D200" i="66"/>
  <c r="AT199" i="66"/>
  <c r="AS199" i="66"/>
  <c r="AR199" i="66"/>
  <c r="AQ199" i="66"/>
  <c r="AP199" i="66"/>
  <c r="AO199" i="66"/>
  <c r="AN199" i="66"/>
  <c r="AM199" i="66"/>
  <c r="AL199" i="66"/>
  <c r="AK199" i="66"/>
  <c r="AJ199" i="66"/>
  <c r="AI199" i="66"/>
  <c r="AH199" i="66"/>
  <c r="AG199" i="66"/>
  <c r="AF199" i="66"/>
  <c r="AE199" i="66"/>
  <c r="AD199" i="66"/>
  <c r="AC199" i="66"/>
  <c r="AB199" i="66"/>
  <c r="AA199" i="66"/>
  <c r="Z199" i="66"/>
  <c r="Y199" i="66"/>
  <c r="X199" i="66"/>
  <c r="W199" i="66"/>
  <c r="V199" i="66"/>
  <c r="U199" i="66"/>
  <c r="T199" i="66"/>
  <c r="S199" i="66"/>
  <c r="R199" i="66"/>
  <c r="Q199" i="66"/>
  <c r="P199" i="66"/>
  <c r="O199" i="66"/>
  <c r="N199" i="66"/>
  <c r="M199" i="66"/>
  <c r="L199" i="66"/>
  <c r="K199" i="66"/>
  <c r="J199" i="66"/>
  <c r="I199" i="66"/>
  <c r="H199" i="66"/>
  <c r="G199" i="66"/>
  <c r="F199" i="66"/>
  <c r="E199" i="66"/>
  <c r="D199" i="66"/>
  <c r="AT198" i="66"/>
  <c r="AS198" i="66"/>
  <c r="AR198" i="66"/>
  <c r="AQ198" i="66"/>
  <c r="AP198" i="66"/>
  <c r="AO198" i="66"/>
  <c r="AN198" i="66"/>
  <c r="AM198" i="66"/>
  <c r="AL198" i="66"/>
  <c r="AK198" i="66"/>
  <c r="AJ198" i="66"/>
  <c r="AI198" i="66"/>
  <c r="AH198" i="66"/>
  <c r="AG198" i="66"/>
  <c r="AF198" i="66"/>
  <c r="AE198" i="66"/>
  <c r="AD198" i="66"/>
  <c r="AC198" i="66"/>
  <c r="AB198" i="66"/>
  <c r="AA198" i="66"/>
  <c r="Z198" i="66"/>
  <c r="Y198" i="66"/>
  <c r="X198" i="66"/>
  <c r="W198" i="66"/>
  <c r="V198" i="66"/>
  <c r="U198" i="66"/>
  <c r="T198" i="66"/>
  <c r="S198" i="66"/>
  <c r="R198" i="66"/>
  <c r="Q198" i="66"/>
  <c r="P198" i="66"/>
  <c r="O198" i="66"/>
  <c r="N198" i="66"/>
  <c r="M198" i="66"/>
  <c r="L198" i="66"/>
  <c r="K198" i="66"/>
  <c r="J198" i="66"/>
  <c r="I198" i="66"/>
  <c r="H198" i="66"/>
  <c r="G198" i="66"/>
  <c r="F198" i="66"/>
  <c r="E198" i="66"/>
  <c r="D198" i="66"/>
  <c r="AT197" i="66"/>
  <c r="AS197" i="66"/>
  <c r="AR197" i="66"/>
  <c r="AQ197" i="66"/>
  <c r="AP197" i="66"/>
  <c r="AO197" i="66"/>
  <c r="AN197" i="66"/>
  <c r="AM197" i="66"/>
  <c r="AL197" i="66"/>
  <c r="AK197" i="66"/>
  <c r="AJ197" i="66"/>
  <c r="AI197" i="66"/>
  <c r="AH197" i="66"/>
  <c r="AG197" i="66"/>
  <c r="AF197" i="66"/>
  <c r="AE197" i="66"/>
  <c r="AD197" i="66"/>
  <c r="AC197" i="66"/>
  <c r="AB197" i="66"/>
  <c r="AA197" i="66"/>
  <c r="Z197" i="66"/>
  <c r="Y197" i="66"/>
  <c r="X197" i="66"/>
  <c r="W197" i="66"/>
  <c r="V197" i="66"/>
  <c r="U197" i="66"/>
  <c r="T197" i="66"/>
  <c r="S197" i="66"/>
  <c r="R197" i="66"/>
  <c r="Q197" i="66"/>
  <c r="P197" i="66"/>
  <c r="O197" i="66"/>
  <c r="N197" i="66"/>
  <c r="M197" i="66"/>
  <c r="L197" i="66"/>
  <c r="K197" i="66"/>
  <c r="J197" i="66"/>
  <c r="I197" i="66"/>
  <c r="H197" i="66"/>
  <c r="G197" i="66"/>
  <c r="F197" i="66"/>
  <c r="E197" i="66"/>
  <c r="D197" i="66"/>
  <c r="AT196" i="66"/>
  <c r="AS196" i="66"/>
  <c r="AR196" i="66"/>
  <c r="AQ196" i="66"/>
  <c r="AP196" i="66"/>
  <c r="AO196" i="66"/>
  <c r="AN196" i="66"/>
  <c r="AM196" i="66"/>
  <c r="AL196" i="66"/>
  <c r="AK196" i="66"/>
  <c r="AJ196" i="66"/>
  <c r="AI196" i="66"/>
  <c r="AH196" i="66"/>
  <c r="AG196" i="66"/>
  <c r="AF196" i="66"/>
  <c r="AE196" i="66"/>
  <c r="AD196" i="66"/>
  <c r="AC196" i="66"/>
  <c r="AB196" i="66"/>
  <c r="AA196" i="66"/>
  <c r="Z196" i="66"/>
  <c r="Y196" i="66"/>
  <c r="X196" i="66"/>
  <c r="W196" i="66"/>
  <c r="V196" i="66"/>
  <c r="U196" i="66"/>
  <c r="T196" i="66"/>
  <c r="S196" i="66"/>
  <c r="R196" i="66"/>
  <c r="Q196" i="66"/>
  <c r="P196" i="66"/>
  <c r="O196" i="66"/>
  <c r="N196" i="66"/>
  <c r="M196" i="66"/>
  <c r="L196" i="66"/>
  <c r="K196" i="66"/>
  <c r="J196" i="66"/>
  <c r="I196" i="66"/>
  <c r="H196" i="66"/>
  <c r="G196" i="66"/>
  <c r="F196" i="66"/>
  <c r="E196" i="66"/>
  <c r="D196" i="66"/>
  <c r="AT195" i="66"/>
  <c r="AS195" i="66"/>
  <c r="AR195" i="66"/>
  <c r="AQ195" i="66"/>
  <c r="AP195" i="66"/>
  <c r="AO195" i="66"/>
  <c r="AN195" i="66"/>
  <c r="AM195" i="66"/>
  <c r="AL195" i="66"/>
  <c r="AK195" i="66"/>
  <c r="AJ195" i="66"/>
  <c r="AI195" i="66"/>
  <c r="AH195" i="66"/>
  <c r="AG195" i="66"/>
  <c r="AF195" i="66"/>
  <c r="AE195" i="66"/>
  <c r="AD195" i="66"/>
  <c r="AC195" i="66"/>
  <c r="AB195" i="66"/>
  <c r="AA195" i="66"/>
  <c r="Z195" i="66"/>
  <c r="Y195" i="66"/>
  <c r="X195" i="66"/>
  <c r="W195" i="66"/>
  <c r="V195" i="66"/>
  <c r="U195" i="66"/>
  <c r="T195" i="66"/>
  <c r="S195" i="66"/>
  <c r="R195" i="66"/>
  <c r="Q195" i="66"/>
  <c r="P195" i="66"/>
  <c r="O195" i="66"/>
  <c r="N195" i="66"/>
  <c r="M195" i="66"/>
  <c r="L195" i="66"/>
  <c r="K195" i="66"/>
  <c r="J195" i="66"/>
  <c r="I195" i="66"/>
  <c r="H195" i="66"/>
  <c r="G195" i="66"/>
  <c r="F195" i="66"/>
  <c r="E195" i="66"/>
  <c r="D195" i="66"/>
  <c r="AT194" i="66"/>
  <c r="AS194" i="66"/>
  <c r="AR194" i="66"/>
  <c r="AQ194" i="66"/>
  <c r="AP194" i="66"/>
  <c r="AO194" i="66"/>
  <c r="AN194" i="66"/>
  <c r="AM194" i="66"/>
  <c r="AL194" i="66"/>
  <c r="AK194" i="66"/>
  <c r="AJ194" i="66"/>
  <c r="AI194" i="66"/>
  <c r="AH194" i="66"/>
  <c r="AG194" i="66"/>
  <c r="AF194" i="66"/>
  <c r="AE194" i="66"/>
  <c r="AD194" i="66"/>
  <c r="AC194" i="66"/>
  <c r="AB194" i="66"/>
  <c r="AA194" i="66"/>
  <c r="Z194" i="66"/>
  <c r="Y194" i="66"/>
  <c r="X194" i="66"/>
  <c r="W194" i="66"/>
  <c r="V194" i="66"/>
  <c r="U194" i="66"/>
  <c r="T194" i="66"/>
  <c r="S194" i="66"/>
  <c r="R194" i="66"/>
  <c r="Q194" i="66"/>
  <c r="P194" i="66"/>
  <c r="O194" i="66"/>
  <c r="N194" i="66"/>
  <c r="M194" i="66"/>
  <c r="L194" i="66"/>
  <c r="K194" i="66"/>
  <c r="J194" i="66"/>
  <c r="I194" i="66"/>
  <c r="H194" i="66"/>
  <c r="G194" i="66"/>
  <c r="F194" i="66"/>
  <c r="E194" i="66"/>
  <c r="D194" i="66"/>
  <c r="AT193" i="66"/>
  <c r="AS193" i="66"/>
  <c r="AR193" i="66"/>
  <c r="AQ193" i="66"/>
  <c r="AP193" i="66"/>
  <c r="AO193" i="66"/>
  <c r="AN193" i="66"/>
  <c r="AM193" i="66"/>
  <c r="AL193" i="66"/>
  <c r="AK193" i="66"/>
  <c r="AJ193" i="66"/>
  <c r="AI193" i="66"/>
  <c r="AH193" i="66"/>
  <c r="AG193" i="66"/>
  <c r="AF193" i="66"/>
  <c r="AE193" i="66"/>
  <c r="AD193" i="66"/>
  <c r="AC193" i="66"/>
  <c r="AB193" i="66"/>
  <c r="AA193" i="66"/>
  <c r="Z193" i="66"/>
  <c r="Y193" i="66"/>
  <c r="X193" i="66"/>
  <c r="W193" i="66"/>
  <c r="V193" i="66"/>
  <c r="U193" i="66"/>
  <c r="T193" i="66"/>
  <c r="S193" i="66"/>
  <c r="R193" i="66"/>
  <c r="Q193" i="66"/>
  <c r="P193" i="66"/>
  <c r="O193" i="66"/>
  <c r="N193" i="66"/>
  <c r="M193" i="66"/>
  <c r="L193" i="66"/>
  <c r="K193" i="66"/>
  <c r="J193" i="66"/>
  <c r="I193" i="66"/>
  <c r="H193" i="66"/>
  <c r="G193" i="66"/>
  <c r="F193" i="66"/>
  <c r="E193" i="66"/>
  <c r="D193" i="66"/>
  <c r="AT192" i="66"/>
  <c r="AS192" i="66"/>
  <c r="AR192" i="66"/>
  <c r="AQ192" i="66"/>
  <c r="AP192" i="66"/>
  <c r="AO192" i="66"/>
  <c r="AN192" i="66"/>
  <c r="AM192" i="66"/>
  <c r="AL192" i="66"/>
  <c r="AK192" i="66"/>
  <c r="AJ192" i="66"/>
  <c r="AI192" i="66"/>
  <c r="AH192" i="66"/>
  <c r="AG192" i="66"/>
  <c r="AF192" i="66"/>
  <c r="AE192" i="66"/>
  <c r="AD192" i="66"/>
  <c r="AC192" i="66"/>
  <c r="AB192" i="66"/>
  <c r="AA192" i="66"/>
  <c r="Z192" i="66"/>
  <c r="Y192" i="66"/>
  <c r="X192" i="66"/>
  <c r="W192" i="66"/>
  <c r="V192" i="66"/>
  <c r="U192" i="66"/>
  <c r="T192" i="66"/>
  <c r="S192" i="66"/>
  <c r="R192" i="66"/>
  <c r="Q192" i="66"/>
  <c r="P192" i="66"/>
  <c r="O192" i="66"/>
  <c r="N192" i="66"/>
  <c r="M192" i="66"/>
  <c r="L192" i="66"/>
  <c r="K192" i="66"/>
  <c r="J192" i="66"/>
  <c r="I192" i="66"/>
  <c r="H192" i="66"/>
  <c r="G192" i="66"/>
  <c r="F192" i="66"/>
  <c r="E192" i="66"/>
  <c r="D192" i="66"/>
  <c r="AT191" i="66"/>
  <c r="AS191" i="66"/>
  <c r="AR191" i="66"/>
  <c r="AQ191" i="66"/>
  <c r="AP191" i="66"/>
  <c r="AO191" i="66"/>
  <c r="AN191" i="66"/>
  <c r="AM191" i="66"/>
  <c r="AL191" i="66"/>
  <c r="AK191" i="66"/>
  <c r="AJ191" i="66"/>
  <c r="AI191" i="66"/>
  <c r="AH191" i="66"/>
  <c r="AG191" i="66"/>
  <c r="AF191" i="66"/>
  <c r="AE191" i="66"/>
  <c r="AD191" i="66"/>
  <c r="AC191" i="66"/>
  <c r="AB191" i="66"/>
  <c r="AA191" i="66"/>
  <c r="Z191" i="66"/>
  <c r="Y191" i="66"/>
  <c r="X191" i="66"/>
  <c r="W191" i="66"/>
  <c r="V191" i="66"/>
  <c r="U191" i="66"/>
  <c r="T191" i="66"/>
  <c r="S191" i="66"/>
  <c r="R191" i="66"/>
  <c r="Q191" i="66"/>
  <c r="P191" i="66"/>
  <c r="O191" i="66"/>
  <c r="N191" i="66"/>
  <c r="M191" i="66"/>
  <c r="L191" i="66"/>
  <c r="K191" i="66"/>
  <c r="J191" i="66"/>
  <c r="I191" i="66"/>
  <c r="H191" i="66"/>
  <c r="G191" i="66"/>
  <c r="F191" i="66"/>
  <c r="E191" i="66"/>
  <c r="D191" i="66"/>
  <c r="AT190" i="66"/>
  <c r="AS190" i="66"/>
  <c r="AR190" i="66"/>
  <c r="AQ190" i="66"/>
  <c r="AP190" i="66"/>
  <c r="AO190" i="66"/>
  <c r="AN190" i="66"/>
  <c r="AM190" i="66"/>
  <c r="AL190" i="66"/>
  <c r="AK190" i="66"/>
  <c r="AJ190" i="66"/>
  <c r="AI190" i="66"/>
  <c r="AH190" i="66"/>
  <c r="AG190" i="66"/>
  <c r="AF190" i="66"/>
  <c r="AE190" i="66"/>
  <c r="AD190" i="66"/>
  <c r="AC190" i="66"/>
  <c r="AB190" i="66"/>
  <c r="AA190" i="66"/>
  <c r="Z190" i="66"/>
  <c r="Y190" i="66"/>
  <c r="X190" i="66"/>
  <c r="W190" i="66"/>
  <c r="V190" i="66"/>
  <c r="U190" i="66"/>
  <c r="T190" i="66"/>
  <c r="S190" i="66"/>
  <c r="R190" i="66"/>
  <c r="Q190" i="66"/>
  <c r="P190" i="66"/>
  <c r="O190" i="66"/>
  <c r="N190" i="66"/>
  <c r="M190" i="66"/>
  <c r="L190" i="66"/>
  <c r="K190" i="66"/>
  <c r="J190" i="66"/>
  <c r="I190" i="66"/>
  <c r="H190" i="66"/>
  <c r="G190" i="66"/>
  <c r="F190" i="66"/>
  <c r="E190" i="66"/>
  <c r="D190" i="66"/>
  <c r="AT189" i="66"/>
  <c r="AS189" i="66"/>
  <c r="AR189" i="66"/>
  <c r="AQ189" i="66"/>
  <c r="AP189" i="66"/>
  <c r="AO189" i="66"/>
  <c r="AN189" i="66"/>
  <c r="AM189" i="66"/>
  <c r="AL189" i="66"/>
  <c r="AK189" i="66"/>
  <c r="AJ189" i="66"/>
  <c r="AI189" i="66"/>
  <c r="AH189" i="66"/>
  <c r="AG189" i="66"/>
  <c r="AF189" i="66"/>
  <c r="AE189" i="66"/>
  <c r="AD189" i="66"/>
  <c r="AC189" i="66"/>
  <c r="AB189" i="66"/>
  <c r="AA189" i="66"/>
  <c r="Z189" i="66"/>
  <c r="Y189" i="66"/>
  <c r="X189" i="66"/>
  <c r="W189" i="66"/>
  <c r="V189" i="66"/>
  <c r="U189" i="66"/>
  <c r="T189" i="66"/>
  <c r="S189" i="66"/>
  <c r="R189" i="66"/>
  <c r="Q189" i="66"/>
  <c r="P189" i="66"/>
  <c r="O189" i="66"/>
  <c r="N189" i="66"/>
  <c r="M189" i="66"/>
  <c r="L189" i="66"/>
  <c r="K189" i="66"/>
  <c r="J189" i="66"/>
  <c r="I189" i="66"/>
  <c r="H189" i="66"/>
  <c r="G189" i="66"/>
  <c r="F189" i="66"/>
  <c r="E189" i="66"/>
  <c r="D189" i="66"/>
  <c r="AT188" i="66"/>
  <c r="AS188" i="66"/>
  <c r="AR188" i="66"/>
  <c r="AQ188" i="66"/>
  <c r="AP188" i="66"/>
  <c r="AO188" i="66"/>
  <c r="AN188" i="66"/>
  <c r="AM188" i="66"/>
  <c r="AL188" i="66"/>
  <c r="AK188" i="66"/>
  <c r="AJ188" i="66"/>
  <c r="AI188" i="66"/>
  <c r="AH188" i="66"/>
  <c r="AG188" i="66"/>
  <c r="AF188" i="66"/>
  <c r="AE188" i="66"/>
  <c r="AD188" i="66"/>
  <c r="AC188" i="66"/>
  <c r="AB188" i="66"/>
  <c r="AA188" i="66"/>
  <c r="Z188" i="66"/>
  <c r="Y188" i="66"/>
  <c r="X188" i="66"/>
  <c r="W188" i="66"/>
  <c r="V188" i="66"/>
  <c r="U188" i="66"/>
  <c r="T188" i="66"/>
  <c r="S188" i="66"/>
  <c r="R188" i="66"/>
  <c r="Q188" i="66"/>
  <c r="P188" i="66"/>
  <c r="O188" i="66"/>
  <c r="N188" i="66"/>
  <c r="M188" i="66"/>
  <c r="L188" i="66"/>
  <c r="K188" i="66"/>
  <c r="J188" i="66"/>
  <c r="I188" i="66"/>
  <c r="H188" i="66"/>
  <c r="G188" i="66"/>
  <c r="F188" i="66"/>
  <c r="E188" i="66"/>
  <c r="D188" i="66"/>
  <c r="AT187" i="66"/>
  <c r="AS187" i="66"/>
  <c r="AR187" i="66"/>
  <c r="AQ187" i="66"/>
  <c r="AP187" i="66"/>
  <c r="AO187" i="66"/>
  <c r="AN187" i="66"/>
  <c r="AM187" i="66"/>
  <c r="AL187" i="66"/>
  <c r="AK187" i="66"/>
  <c r="AJ187" i="66"/>
  <c r="AI187" i="66"/>
  <c r="AH187" i="66"/>
  <c r="AG187" i="66"/>
  <c r="AF187" i="66"/>
  <c r="AE187" i="66"/>
  <c r="AD187" i="66"/>
  <c r="AC187" i="66"/>
  <c r="AB187" i="66"/>
  <c r="AA187" i="66"/>
  <c r="Z187" i="66"/>
  <c r="Y187" i="66"/>
  <c r="X187" i="66"/>
  <c r="W187" i="66"/>
  <c r="V187" i="66"/>
  <c r="U187" i="66"/>
  <c r="T187" i="66"/>
  <c r="S187" i="66"/>
  <c r="R187" i="66"/>
  <c r="Q187" i="66"/>
  <c r="P187" i="66"/>
  <c r="O187" i="66"/>
  <c r="N187" i="66"/>
  <c r="M187" i="66"/>
  <c r="L187" i="66"/>
  <c r="K187" i="66"/>
  <c r="J187" i="66"/>
  <c r="I187" i="66"/>
  <c r="H187" i="66"/>
  <c r="G187" i="66"/>
  <c r="F187" i="66"/>
  <c r="E187" i="66"/>
  <c r="D187" i="66"/>
  <c r="AT186" i="66"/>
  <c r="AS186" i="66"/>
  <c r="AR186" i="66"/>
  <c r="AQ186" i="66"/>
  <c r="AP186" i="66"/>
  <c r="AO186" i="66"/>
  <c r="AN186" i="66"/>
  <c r="AM186" i="66"/>
  <c r="AL186" i="66"/>
  <c r="AK186" i="66"/>
  <c r="AJ186" i="66"/>
  <c r="AI186" i="66"/>
  <c r="AH186" i="66"/>
  <c r="AG186" i="66"/>
  <c r="AF186" i="66"/>
  <c r="AE186" i="66"/>
  <c r="AD186" i="66"/>
  <c r="AC186" i="66"/>
  <c r="AB186" i="66"/>
  <c r="AA186" i="66"/>
  <c r="Z186" i="66"/>
  <c r="Y186" i="66"/>
  <c r="X186" i="66"/>
  <c r="W186" i="66"/>
  <c r="V186" i="66"/>
  <c r="U186" i="66"/>
  <c r="T186" i="66"/>
  <c r="S186" i="66"/>
  <c r="R186" i="66"/>
  <c r="Q186" i="66"/>
  <c r="P186" i="66"/>
  <c r="O186" i="66"/>
  <c r="N186" i="66"/>
  <c r="M186" i="66"/>
  <c r="L186" i="66"/>
  <c r="K186" i="66"/>
  <c r="J186" i="66"/>
  <c r="I186" i="66"/>
  <c r="H186" i="66"/>
  <c r="G186" i="66"/>
  <c r="F186" i="66"/>
  <c r="E186" i="66"/>
  <c r="D186" i="66"/>
  <c r="AT185" i="66"/>
  <c r="AS185" i="66"/>
  <c r="AR185" i="66"/>
  <c r="AQ185" i="66"/>
  <c r="AP185" i="66"/>
  <c r="AO185" i="66"/>
  <c r="AN185" i="66"/>
  <c r="AM185" i="66"/>
  <c r="AL185" i="66"/>
  <c r="AK185" i="66"/>
  <c r="AJ185" i="66"/>
  <c r="AI185" i="66"/>
  <c r="AH185" i="66"/>
  <c r="AG185" i="66"/>
  <c r="AF185" i="66"/>
  <c r="AE185" i="66"/>
  <c r="AD185" i="66"/>
  <c r="AC185" i="66"/>
  <c r="AB185" i="66"/>
  <c r="AA185" i="66"/>
  <c r="Z185" i="66"/>
  <c r="Y185" i="66"/>
  <c r="X185" i="66"/>
  <c r="W185" i="66"/>
  <c r="V185" i="66"/>
  <c r="U185" i="66"/>
  <c r="T185" i="66"/>
  <c r="S185" i="66"/>
  <c r="R185" i="66"/>
  <c r="Q185" i="66"/>
  <c r="P185" i="66"/>
  <c r="O185" i="66"/>
  <c r="N185" i="66"/>
  <c r="M185" i="66"/>
  <c r="L185" i="66"/>
  <c r="K185" i="66"/>
  <c r="J185" i="66"/>
  <c r="I185" i="66"/>
  <c r="H185" i="66"/>
  <c r="G185" i="66"/>
  <c r="F185" i="66"/>
  <c r="E185" i="66"/>
  <c r="D185" i="66"/>
  <c r="AT184" i="66"/>
  <c r="AS184" i="66"/>
  <c r="AR184" i="66"/>
  <c r="AQ184" i="66"/>
  <c r="AP184" i="66"/>
  <c r="AO184" i="66"/>
  <c r="AN184" i="66"/>
  <c r="AM184" i="66"/>
  <c r="AL184" i="66"/>
  <c r="AK184" i="66"/>
  <c r="AJ184" i="66"/>
  <c r="AI184" i="66"/>
  <c r="AH184" i="66"/>
  <c r="AG184" i="66"/>
  <c r="AF184" i="66"/>
  <c r="AE184" i="66"/>
  <c r="AD184" i="66"/>
  <c r="AC184" i="66"/>
  <c r="AB184" i="66"/>
  <c r="AA184" i="66"/>
  <c r="Z184" i="66"/>
  <c r="Y184" i="66"/>
  <c r="X184" i="66"/>
  <c r="W184" i="66"/>
  <c r="V184" i="66"/>
  <c r="U184" i="66"/>
  <c r="T184" i="66"/>
  <c r="S184" i="66"/>
  <c r="R184" i="66"/>
  <c r="Q184" i="66"/>
  <c r="P184" i="66"/>
  <c r="O184" i="66"/>
  <c r="N184" i="66"/>
  <c r="M184" i="66"/>
  <c r="L184" i="66"/>
  <c r="K184" i="66"/>
  <c r="J184" i="66"/>
  <c r="I184" i="66"/>
  <c r="H184" i="66"/>
  <c r="G184" i="66"/>
  <c r="F184" i="66"/>
  <c r="E184" i="66"/>
  <c r="D184" i="66"/>
  <c r="AT183" i="66"/>
  <c r="AS183" i="66"/>
  <c r="AR183" i="66"/>
  <c r="AQ183" i="66"/>
  <c r="AP183" i="66"/>
  <c r="AO183" i="66"/>
  <c r="AN183" i="66"/>
  <c r="AM183" i="66"/>
  <c r="AL183" i="66"/>
  <c r="AK183" i="66"/>
  <c r="AJ183" i="66"/>
  <c r="AI183" i="66"/>
  <c r="AH183" i="66"/>
  <c r="AG183" i="66"/>
  <c r="AF183" i="66"/>
  <c r="AE183" i="66"/>
  <c r="AD183" i="66"/>
  <c r="AC183" i="66"/>
  <c r="AB183" i="66"/>
  <c r="AA183" i="66"/>
  <c r="Z183" i="66"/>
  <c r="Y183" i="66"/>
  <c r="X183" i="66"/>
  <c r="W183" i="66"/>
  <c r="V183" i="66"/>
  <c r="U183" i="66"/>
  <c r="T183" i="66"/>
  <c r="S183" i="66"/>
  <c r="R183" i="66"/>
  <c r="Q183" i="66"/>
  <c r="P183" i="66"/>
  <c r="O183" i="66"/>
  <c r="N183" i="66"/>
  <c r="M183" i="66"/>
  <c r="L183" i="66"/>
  <c r="K183" i="66"/>
  <c r="J183" i="66"/>
  <c r="I183" i="66"/>
  <c r="H183" i="66"/>
  <c r="G183" i="66"/>
  <c r="F183" i="66"/>
  <c r="E183" i="66"/>
  <c r="D183" i="66"/>
  <c r="AT182" i="66"/>
  <c r="AS182" i="66"/>
  <c r="AR182" i="66"/>
  <c r="AQ182" i="66"/>
  <c r="AP182" i="66"/>
  <c r="AO182" i="66"/>
  <c r="AN182" i="66"/>
  <c r="AM182" i="66"/>
  <c r="AL182" i="66"/>
  <c r="AK182" i="66"/>
  <c r="AJ182" i="66"/>
  <c r="AI182" i="66"/>
  <c r="AH182" i="66"/>
  <c r="AG182" i="66"/>
  <c r="AF182" i="66"/>
  <c r="AE182" i="66"/>
  <c r="AD182" i="66"/>
  <c r="AC182" i="66"/>
  <c r="AB182" i="66"/>
  <c r="AA182" i="66"/>
  <c r="Z182" i="66"/>
  <c r="Y182" i="66"/>
  <c r="X182" i="66"/>
  <c r="W182" i="66"/>
  <c r="V182" i="66"/>
  <c r="U182" i="66"/>
  <c r="T182" i="66"/>
  <c r="S182" i="66"/>
  <c r="R182" i="66"/>
  <c r="Q182" i="66"/>
  <c r="P182" i="66"/>
  <c r="O182" i="66"/>
  <c r="N182" i="66"/>
  <c r="M182" i="66"/>
  <c r="L182" i="66"/>
  <c r="K182" i="66"/>
  <c r="J182" i="66"/>
  <c r="I182" i="66"/>
  <c r="H182" i="66"/>
  <c r="G182" i="66"/>
  <c r="F182" i="66"/>
  <c r="E182" i="66"/>
  <c r="D182" i="66"/>
  <c r="AT181" i="66"/>
  <c r="AS181" i="66"/>
  <c r="AR181" i="66"/>
  <c r="AQ181" i="66"/>
  <c r="AP181" i="66"/>
  <c r="AO181" i="66"/>
  <c r="AN181" i="66"/>
  <c r="AM181" i="66"/>
  <c r="AL181" i="66"/>
  <c r="AK181" i="66"/>
  <c r="AJ181" i="66"/>
  <c r="AI181" i="66"/>
  <c r="AH181" i="66"/>
  <c r="AG181" i="66"/>
  <c r="AF181" i="66"/>
  <c r="AE181" i="66"/>
  <c r="AD181" i="66"/>
  <c r="AC181" i="66"/>
  <c r="AB181" i="66"/>
  <c r="AA181" i="66"/>
  <c r="Z181" i="66"/>
  <c r="Y181" i="66"/>
  <c r="X181" i="66"/>
  <c r="W181" i="66"/>
  <c r="V181" i="66"/>
  <c r="U181" i="66"/>
  <c r="T181" i="66"/>
  <c r="S181" i="66"/>
  <c r="R181" i="66"/>
  <c r="Q181" i="66"/>
  <c r="P181" i="66"/>
  <c r="O181" i="66"/>
  <c r="N181" i="66"/>
  <c r="M181" i="66"/>
  <c r="L181" i="66"/>
  <c r="K181" i="66"/>
  <c r="J181" i="66"/>
  <c r="I181" i="66"/>
  <c r="H181" i="66"/>
  <c r="G181" i="66"/>
  <c r="F181" i="66"/>
  <c r="E181" i="66"/>
  <c r="D181" i="66"/>
  <c r="AT180" i="66"/>
  <c r="AS180" i="66"/>
  <c r="AR180" i="66"/>
  <c r="AQ180" i="66"/>
  <c r="AP180" i="66"/>
  <c r="AO180" i="66"/>
  <c r="AN180" i="66"/>
  <c r="AM180" i="66"/>
  <c r="AL180" i="66"/>
  <c r="AK180" i="66"/>
  <c r="AJ180" i="66"/>
  <c r="AI180" i="66"/>
  <c r="AH180" i="66"/>
  <c r="AG180" i="66"/>
  <c r="AF180" i="66"/>
  <c r="AE180" i="66"/>
  <c r="AD180" i="66"/>
  <c r="AC180" i="66"/>
  <c r="AB180" i="66"/>
  <c r="AA180" i="66"/>
  <c r="Z180" i="66"/>
  <c r="Y180" i="66"/>
  <c r="X180" i="66"/>
  <c r="W180" i="66"/>
  <c r="V180" i="66"/>
  <c r="U180" i="66"/>
  <c r="T180" i="66"/>
  <c r="S180" i="66"/>
  <c r="R180" i="66"/>
  <c r="Q180" i="66"/>
  <c r="P180" i="66"/>
  <c r="O180" i="66"/>
  <c r="N180" i="66"/>
  <c r="M180" i="66"/>
  <c r="L180" i="66"/>
  <c r="K180" i="66"/>
  <c r="J180" i="66"/>
  <c r="I180" i="66"/>
  <c r="H180" i="66"/>
  <c r="G180" i="66"/>
  <c r="F180" i="66"/>
  <c r="E180" i="66"/>
  <c r="D180" i="66"/>
  <c r="AT179" i="66"/>
  <c r="AS179" i="66"/>
  <c r="AR179" i="66"/>
  <c r="AQ179" i="66"/>
  <c r="AP179" i="66"/>
  <c r="AO179" i="66"/>
  <c r="AN179" i="66"/>
  <c r="AM179" i="66"/>
  <c r="AL179" i="66"/>
  <c r="AK179" i="66"/>
  <c r="AJ179" i="66"/>
  <c r="AI179" i="66"/>
  <c r="AH179" i="66"/>
  <c r="AG179" i="66"/>
  <c r="AF179" i="66"/>
  <c r="AE179" i="66"/>
  <c r="AD179" i="66"/>
  <c r="AC179" i="66"/>
  <c r="AB179" i="66"/>
  <c r="AA179" i="66"/>
  <c r="Z179" i="66"/>
  <c r="Y179" i="66"/>
  <c r="X179" i="66"/>
  <c r="W179" i="66"/>
  <c r="V179" i="66"/>
  <c r="U179" i="66"/>
  <c r="T179" i="66"/>
  <c r="S179" i="66"/>
  <c r="R179" i="66"/>
  <c r="Q179" i="66"/>
  <c r="P179" i="66"/>
  <c r="O179" i="66"/>
  <c r="N179" i="66"/>
  <c r="M179" i="66"/>
  <c r="L179" i="66"/>
  <c r="K179" i="66"/>
  <c r="J179" i="66"/>
  <c r="I179" i="66"/>
  <c r="H179" i="66"/>
  <c r="G179" i="66"/>
  <c r="F179" i="66"/>
  <c r="E179" i="66"/>
  <c r="D179" i="66"/>
  <c r="AT178" i="66"/>
  <c r="AS178" i="66"/>
  <c r="AR178" i="66"/>
  <c r="AQ178" i="66"/>
  <c r="AP178" i="66"/>
  <c r="AO178" i="66"/>
  <c r="AN178" i="66"/>
  <c r="AM178" i="66"/>
  <c r="AL178" i="66"/>
  <c r="AK178" i="66"/>
  <c r="AJ178" i="66"/>
  <c r="AI178" i="66"/>
  <c r="AH178" i="66"/>
  <c r="AG178" i="66"/>
  <c r="AF178" i="66"/>
  <c r="AE178" i="66"/>
  <c r="AD178" i="66"/>
  <c r="AC178" i="66"/>
  <c r="AB178" i="66"/>
  <c r="AA178" i="66"/>
  <c r="Z178" i="66"/>
  <c r="Y178" i="66"/>
  <c r="X178" i="66"/>
  <c r="W178" i="66"/>
  <c r="V178" i="66"/>
  <c r="U178" i="66"/>
  <c r="T178" i="66"/>
  <c r="S178" i="66"/>
  <c r="R178" i="66"/>
  <c r="Q178" i="66"/>
  <c r="P178" i="66"/>
  <c r="O178" i="66"/>
  <c r="N178" i="66"/>
  <c r="M178" i="66"/>
  <c r="L178" i="66"/>
  <c r="K178" i="66"/>
  <c r="J178" i="66"/>
  <c r="I178" i="66"/>
  <c r="H178" i="66"/>
  <c r="G178" i="66"/>
  <c r="F178" i="66"/>
  <c r="E178" i="66"/>
  <c r="D178" i="66"/>
  <c r="AT177" i="66"/>
  <c r="AS177" i="66"/>
  <c r="AR177" i="66"/>
  <c r="AQ177" i="66"/>
  <c r="AP177" i="66"/>
  <c r="AO177" i="66"/>
  <c r="AN177" i="66"/>
  <c r="AM177" i="66"/>
  <c r="AL177" i="66"/>
  <c r="AK177" i="66"/>
  <c r="AJ177" i="66"/>
  <c r="AI177" i="66"/>
  <c r="AH177" i="66"/>
  <c r="AG177" i="66"/>
  <c r="AF177" i="66"/>
  <c r="AE177" i="66"/>
  <c r="AD177" i="66"/>
  <c r="AC177" i="66"/>
  <c r="AB177" i="66"/>
  <c r="AA177" i="66"/>
  <c r="Z177" i="66"/>
  <c r="Y177" i="66"/>
  <c r="X177" i="66"/>
  <c r="W177" i="66"/>
  <c r="V177" i="66"/>
  <c r="U177" i="66"/>
  <c r="T177" i="66"/>
  <c r="S177" i="66"/>
  <c r="R177" i="66"/>
  <c r="Q177" i="66"/>
  <c r="P177" i="66"/>
  <c r="O177" i="66"/>
  <c r="N177" i="66"/>
  <c r="M177" i="66"/>
  <c r="L177" i="66"/>
  <c r="K177" i="66"/>
  <c r="J177" i="66"/>
  <c r="I177" i="66"/>
  <c r="H177" i="66"/>
  <c r="G177" i="66"/>
  <c r="F177" i="66"/>
  <c r="E177" i="66"/>
  <c r="D177" i="66"/>
  <c r="AT176" i="66"/>
  <c r="AS176" i="66"/>
  <c r="AR176" i="66"/>
  <c r="AQ176" i="66"/>
  <c r="AP176" i="66"/>
  <c r="AO176" i="66"/>
  <c r="AN176" i="66"/>
  <c r="AM176" i="66"/>
  <c r="AL176" i="66"/>
  <c r="AK176" i="66"/>
  <c r="AJ176" i="66"/>
  <c r="AI176" i="66"/>
  <c r="AH176" i="66"/>
  <c r="AG176" i="66"/>
  <c r="AF176" i="66"/>
  <c r="AE176" i="66"/>
  <c r="AD176" i="66"/>
  <c r="AC176" i="66"/>
  <c r="AB176" i="66"/>
  <c r="AA176" i="66"/>
  <c r="Z176" i="66"/>
  <c r="Y176" i="66"/>
  <c r="X176" i="66"/>
  <c r="W176" i="66"/>
  <c r="V176" i="66"/>
  <c r="U176" i="66"/>
  <c r="T176" i="66"/>
  <c r="S176" i="66"/>
  <c r="R176" i="66"/>
  <c r="Q176" i="66"/>
  <c r="P176" i="66"/>
  <c r="O176" i="66"/>
  <c r="N176" i="66"/>
  <c r="M176" i="66"/>
  <c r="L176" i="66"/>
  <c r="K176" i="66"/>
  <c r="J176" i="66"/>
  <c r="I176" i="66"/>
  <c r="H176" i="66"/>
  <c r="G176" i="66"/>
  <c r="F176" i="66"/>
  <c r="E176" i="66"/>
  <c r="D176" i="66"/>
  <c r="AT175" i="66"/>
  <c r="AS175" i="66"/>
  <c r="AR175" i="66"/>
  <c r="AQ175" i="66"/>
  <c r="AP175" i="66"/>
  <c r="AO175" i="66"/>
  <c r="AN175" i="66"/>
  <c r="AM175" i="66"/>
  <c r="AL175" i="66"/>
  <c r="AK175" i="66"/>
  <c r="AJ175" i="66"/>
  <c r="AI175" i="66"/>
  <c r="AH175" i="66"/>
  <c r="AG175" i="66"/>
  <c r="AF175" i="66"/>
  <c r="AE175" i="66"/>
  <c r="AD175" i="66"/>
  <c r="AC175" i="66"/>
  <c r="AB175" i="66"/>
  <c r="AA175" i="66"/>
  <c r="Z175" i="66"/>
  <c r="Y175" i="66"/>
  <c r="X175" i="66"/>
  <c r="W175" i="66"/>
  <c r="V175" i="66"/>
  <c r="U175" i="66"/>
  <c r="T175" i="66"/>
  <c r="S175" i="66"/>
  <c r="R175" i="66"/>
  <c r="Q175" i="66"/>
  <c r="P175" i="66"/>
  <c r="O175" i="66"/>
  <c r="N175" i="66"/>
  <c r="M175" i="66"/>
  <c r="L175" i="66"/>
  <c r="K175" i="66"/>
  <c r="J175" i="66"/>
  <c r="I175" i="66"/>
  <c r="H175" i="66"/>
  <c r="G175" i="66"/>
  <c r="F175" i="66"/>
  <c r="E175" i="66"/>
  <c r="D175" i="66"/>
  <c r="AT174" i="66"/>
  <c r="AS174" i="66"/>
  <c r="AR174" i="66"/>
  <c r="AQ174" i="66"/>
  <c r="AP174" i="66"/>
  <c r="AO174" i="66"/>
  <c r="AN174" i="66"/>
  <c r="AM174" i="66"/>
  <c r="AL174" i="66"/>
  <c r="AK174" i="66"/>
  <c r="AJ174" i="66"/>
  <c r="AI174" i="66"/>
  <c r="AH174" i="66"/>
  <c r="AG174" i="66"/>
  <c r="AF174" i="66"/>
  <c r="AE174" i="66"/>
  <c r="AD174" i="66"/>
  <c r="AC174" i="66"/>
  <c r="AB174" i="66"/>
  <c r="AA174" i="66"/>
  <c r="Z174" i="66"/>
  <c r="Y174" i="66"/>
  <c r="X174" i="66"/>
  <c r="W174" i="66"/>
  <c r="V174" i="66"/>
  <c r="U174" i="66"/>
  <c r="T174" i="66"/>
  <c r="S174" i="66"/>
  <c r="R174" i="66"/>
  <c r="Q174" i="66"/>
  <c r="P174" i="66"/>
  <c r="O174" i="66"/>
  <c r="N174" i="66"/>
  <c r="M174" i="66"/>
  <c r="L174" i="66"/>
  <c r="K174" i="66"/>
  <c r="J174" i="66"/>
  <c r="I174" i="66"/>
  <c r="H174" i="66"/>
  <c r="G174" i="66"/>
  <c r="F174" i="66"/>
  <c r="E174" i="66"/>
  <c r="D174" i="66"/>
  <c r="AT173" i="66"/>
  <c r="AS173" i="66"/>
  <c r="AR173" i="66"/>
  <c r="AQ173" i="66"/>
  <c r="AP173" i="66"/>
  <c r="AO173" i="66"/>
  <c r="AN173" i="66"/>
  <c r="AM173" i="66"/>
  <c r="AL173" i="66"/>
  <c r="AK173" i="66"/>
  <c r="AJ173" i="66"/>
  <c r="AI173" i="66"/>
  <c r="AH173" i="66"/>
  <c r="AG173" i="66"/>
  <c r="AF173" i="66"/>
  <c r="AE173" i="66"/>
  <c r="AD173" i="66"/>
  <c r="AC173" i="66"/>
  <c r="AB173" i="66"/>
  <c r="AA173" i="66"/>
  <c r="Z173" i="66"/>
  <c r="Y173" i="66"/>
  <c r="X173" i="66"/>
  <c r="W173" i="66"/>
  <c r="V173" i="66"/>
  <c r="U173" i="66"/>
  <c r="T173" i="66"/>
  <c r="S173" i="66"/>
  <c r="R173" i="66"/>
  <c r="Q173" i="66"/>
  <c r="P173" i="66"/>
  <c r="O173" i="66"/>
  <c r="N173" i="66"/>
  <c r="M173" i="66"/>
  <c r="L173" i="66"/>
  <c r="K173" i="66"/>
  <c r="J173" i="66"/>
  <c r="I173" i="66"/>
  <c r="H173" i="66"/>
  <c r="G173" i="66"/>
  <c r="F173" i="66"/>
  <c r="E173" i="66"/>
  <c r="D173" i="66"/>
  <c r="AT172" i="66"/>
  <c r="AS172" i="66"/>
  <c r="AR172" i="66"/>
  <c r="AQ172" i="66"/>
  <c r="AP172" i="66"/>
  <c r="AO172" i="66"/>
  <c r="AN172" i="66"/>
  <c r="AM172" i="66"/>
  <c r="AL172" i="66"/>
  <c r="AK172" i="66"/>
  <c r="AJ172" i="66"/>
  <c r="AI172" i="66"/>
  <c r="AH172" i="66"/>
  <c r="AG172" i="66"/>
  <c r="AF172" i="66"/>
  <c r="AE172" i="66"/>
  <c r="AD172" i="66"/>
  <c r="AC172" i="66"/>
  <c r="AB172" i="66"/>
  <c r="AA172" i="66"/>
  <c r="Z172" i="66"/>
  <c r="Y172" i="66"/>
  <c r="X172" i="66"/>
  <c r="W172" i="66"/>
  <c r="V172" i="66"/>
  <c r="U172" i="66"/>
  <c r="T172" i="66"/>
  <c r="S172" i="66"/>
  <c r="R172" i="66"/>
  <c r="Q172" i="66"/>
  <c r="P172" i="66"/>
  <c r="O172" i="66"/>
  <c r="N172" i="66"/>
  <c r="M172" i="66"/>
  <c r="L172" i="66"/>
  <c r="K172" i="66"/>
  <c r="J172" i="66"/>
  <c r="I172" i="66"/>
  <c r="H172" i="66"/>
  <c r="G172" i="66"/>
  <c r="F172" i="66"/>
  <c r="E172" i="66"/>
  <c r="D172" i="66"/>
  <c r="AT171" i="66"/>
  <c r="AS171" i="66"/>
  <c r="AR171" i="66"/>
  <c r="AQ171" i="66"/>
  <c r="AP171" i="66"/>
  <c r="AO171" i="66"/>
  <c r="AN171" i="66"/>
  <c r="AM171" i="66"/>
  <c r="AL171" i="66"/>
  <c r="AK171" i="66"/>
  <c r="AJ171" i="66"/>
  <c r="AI171" i="66"/>
  <c r="AH171" i="66"/>
  <c r="AG171" i="66"/>
  <c r="AF171" i="66"/>
  <c r="AE171" i="66"/>
  <c r="AD171" i="66"/>
  <c r="AC171" i="66"/>
  <c r="AB171" i="66"/>
  <c r="AA171" i="66"/>
  <c r="Z171" i="66"/>
  <c r="Y171" i="66"/>
  <c r="X171" i="66"/>
  <c r="W171" i="66"/>
  <c r="V171" i="66"/>
  <c r="U171" i="66"/>
  <c r="T171" i="66"/>
  <c r="S171" i="66"/>
  <c r="R171" i="66"/>
  <c r="Q171" i="66"/>
  <c r="P171" i="66"/>
  <c r="O171" i="66"/>
  <c r="N171" i="66"/>
  <c r="M171" i="66"/>
  <c r="L171" i="66"/>
  <c r="K171" i="66"/>
  <c r="J171" i="66"/>
  <c r="I171" i="66"/>
  <c r="H171" i="66"/>
  <c r="G171" i="66"/>
  <c r="F171" i="66"/>
  <c r="E171" i="66"/>
  <c r="D171" i="66"/>
  <c r="AT170" i="66"/>
  <c r="AS170" i="66"/>
  <c r="AR170" i="66"/>
  <c r="AQ170" i="66"/>
  <c r="AP170" i="66"/>
  <c r="AO170" i="66"/>
  <c r="AN170" i="66"/>
  <c r="AM170" i="66"/>
  <c r="AL170" i="66"/>
  <c r="AK170" i="66"/>
  <c r="AJ170" i="66"/>
  <c r="AI170" i="66"/>
  <c r="AH170" i="66"/>
  <c r="AG170" i="66"/>
  <c r="AF170" i="66"/>
  <c r="AE170" i="66"/>
  <c r="AD170" i="66"/>
  <c r="AC170" i="66"/>
  <c r="AB170" i="66"/>
  <c r="AA170" i="66"/>
  <c r="Z170" i="66"/>
  <c r="Y170" i="66"/>
  <c r="X170" i="66"/>
  <c r="W170" i="66"/>
  <c r="V170" i="66"/>
  <c r="U170" i="66"/>
  <c r="T170" i="66"/>
  <c r="S170" i="66"/>
  <c r="R170" i="66"/>
  <c r="Q170" i="66"/>
  <c r="P170" i="66"/>
  <c r="O170" i="66"/>
  <c r="N170" i="66"/>
  <c r="M170" i="66"/>
  <c r="L170" i="66"/>
  <c r="K170" i="66"/>
  <c r="J170" i="66"/>
  <c r="I170" i="66"/>
  <c r="H170" i="66"/>
  <c r="G170" i="66"/>
  <c r="F170" i="66"/>
  <c r="E170" i="66"/>
  <c r="D170" i="66"/>
  <c r="AT169" i="66"/>
  <c r="AS169" i="66"/>
  <c r="AR169" i="66"/>
  <c r="AQ169" i="66"/>
  <c r="AP169" i="66"/>
  <c r="AO169" i="66"/>
  <c r="AN169" i="66"/>
  <c r="AM169" i="66"/>
  <c r="AL169" i="66"/>
  <c r="AK169" i="66"/>
  <c r="AJ169" i="66"/>
  <c r="AI169" i="66"/>
  <c r="AH169" i="66"/>
  <c r="AG169" i="66"/>
  <c r="AF169" i="66"/>
  <c r="AE169" i="66"/>
  <c r="AD169" i="66"/>
  <c r="AC169" i="66"/>
  <c r="AB169" i="66"/>
  <c r="AA169" i="66"/>
  <c r="Z169" i="66"/>
  <c r="Y169" i="66"/>
  <c r="X169" i="66"/>
  <c r="W169" i="66"/>
  <c r="V169" i="66"/>
  <c r="U169" i="66"/>
  <c r="T169" i="66"/>
  <c r="S169" i="66"/>
  <c r="R169" i="66"/>
  <c r="Q169" i="66"/>
  <c r="P169" i="66"/>
  <c r="O169" i="66"/>
  <c r="N169" i="66"/>
  <c r="M169" i="66"/>
  <c r="L169" i="66"/>
  <c r="K169" i="66"/>
  <c r="J169" i="66"/>
  <c r="I169" i="66"/>
  <c r="H169" i="66"/>
  <c r="G169" i="66"/>
  <c r="F169" i="66"/>
  <c r="E169" i="66"/>
  <c r="D169" i="66"/>
  <c r="AT168" i="66"/>
  <c r="AS168" i="66"/>
  <c r="AR168" i="66"/>
  <c r="AQ168" i="66"/>
  <c r="AP168" i="66"/>
  <c r="AO168" i="66"/>
  <c r="AN168" i="66"/>
  <c r="AM168" i="66"/>
  <c r="AL168" i="66"/>
  <c r="AK168" i="66"/>
  <c r="AJ168" i="66"/>
  <c r="AI168" i="66"/>
  <c r="AH168" i="66"/>
  <c r="AG168" i="66"/>
  <c r="AF168" i="66"/>
  <c r="AE168" i="66"/>
  <c r="AD168" i="66"/>
  <c r="AC168" i="66"/>
  <c r="AB168" i="66"/>
  <c r="AA168" i="66"/>
  <c r="Z168" i="66"/>
  <c r="Y168" i="66"/>
  <c r="X168" i="66"/>
  <c r="W168" i="66"/>
  <c r="V168" i="66"/>
  <c r="U168" i="66"/>
  <c r="T168" i="66"/>
  <c r="S168" i="66"/>
  <c r="R168" i="66"/>
  <c r="Q168" i="66"/>
  <c r="P168" i="66"/>
  <c r="O168" i="66"/>
  <c r="N168" i="66"/>
  <c r="M168" i="66"/>
  <c r="L168" i="66"/>
  <c r="K168" i="66"/>
  <c r="J168" i="66"/>
  <c r="I168" i="66"/>
  <c r="H168" i="66"/>
  <c r="G168" i="66"/>
  <c r="F168" i="66"/>
  <c r="E168" i="66"/>
  <c r="D168" i="66"/>
  <c r="AT167" i="66"/>
  <c r="AS167" i="66"/>
  <c r="AR167" i="66"/>
  <c r="AQ167" i="66"/>
  <c r="AP167" i="66"/>
  <c r="AO167" i="66"/>
  <c r="AN167" i="66"/>
  <c r="AM167" i="66"/>
  <c r="AL167" i="66"/>
  <c r="AK167" i="66"/>
  <c r="AJ167" i="66"/>
  <c r="AI167" i="66"/>
  <c r="AH167" i="66"/>
  <c r="AG167" i="66"/>
  <c r="AF167" i="66"/>
  <c r="AE167" i="66"/>
  <c r="AD167" i="66"/>
  <c r="AC167" i="66"/>
  <c r="AB167" i="66"/>
  <c r="AA167" i="66"/>
  <c r="Z167" i="66"/>
  <c r="Y167" i="66"/>
  <c r="X167" i="66"/>
  <c r="W167" i="66"/>
  <c r="V167" i="66"/>
  <c r="U167" i="66"/>
  <c r="T167" i="66"/>
  <c r="S167" i="66"/>
  <c r="R167" i="66"/>
  <c r="Q167" i="66"/>
  <c r="P167" i="66"/>
  <c r="O167" i="66"/>
  <c r="N167" i="66"/>
  <c r="M167" i="66"/>
  <c r="L167" i="66"/>
  <c r="K167" i="66"/>
  <c r="J167" i="66"/>
  <c r="I167" i="66"/>
  <c r="H167" i="66"/>
  <c r="G167" i="66"/>
  <c r="F167" i="66"/>
  <c r="E167" i="66"/>
  <c r="D167" i="66"/>
  <c r="AT166" i="66"/>
  <c r="AS166" i="66"/>
  <c r="AR166" i="66"/>
  <c r="AQ166" i="66"/>
  <c r="AP166" i="66"/>
  <c r="AO166" i="66"/>
  <c r="AN166" i="66"/>
  <c r="AM166" i="66"/>
  <c r="AL166" i="66"/>
  <c r="AK166" i="66"/>
  <c r="AJ166" i="66"/>
  <c r="AI166" i="66"/>
  <c r="AH166" i="66"/>
  <c r="AG166" i="66"/>
  <c r="AF166" i="66"/>
  <c r="AE166" i="66"/>
  <c r="AD166" i="66"/>
  <c r="AC166" i="66"/>
  <c r="AB166" i="66"/>
  <c r="AA166" i="66"/>
  <c r="Z166" i="66"/>
  <c r="Y166" i="66"/>
  <c r="X166" i="66"/>
  <c r="W166" i="66"/>
  <c r="V166" i="66"/>
  <c r="U166" i="66"/>
  <c r="T166" i="66"/>
  <c r="S166" i="66"/>
  <c r="R166" i="66"/>
  <c r="Q166" i="66"/>
  <c r="P166" i="66"/>
  <c r="O166" i="66"/>
  <c r="N166" i="66"/>
  <c r="M166" i="66"/>
  <c r="L166" i="66"/>
  <c r="K166" i="66"/>
  <c r="J166" i="66"/>
  <c r="I166" i="66"/>
  <c r="H166" i="66"/>
  <c r="G166" i="66"/>
  <c r="F166" i="66"/>
  <c r="E166" i="66"/>
  <c r="D166" i="66"/>
  <c r="AT165" i="66"/>
  <c r="AS165" i="66"/>
  <c r="AR165" i="66"/>
  <c r="AQ165" i="66"/>
  <c r="AP165" i="66"/>
  <c r="AO165" i="66"/>
  <c r="AN165" i="66"/>
  <c r="AM165" i="66"/>
  <c r="AL165" i="66"/>
  <c r="AK165" i="66"/>
  <c r="AJ165" i="66"/>
  <c r="AI165" i="66"/>
  <c r="AH165" i="66"/>
  <c r="AG165" i="66"/>
  <c r="AF165" i="66"/>
  <c r="AE165" i="66"/>
  <c r="AD165" i="66"/>
  <c r="AC165" i="66"/>
  <c r="AB165" i="66"/>
  <c r="AA165" i="66"/>
  <c r="Z165" i="66"/>
  <c r="Y165" i="66"/>
  <c r="X165" i="66"/>
  <c r="W165" i="66"/>
  <c r="V165" i="66"/>
  <c r="U165" i="66"/>
  <c r="T165" i="66"/>
  <c r="S165" i="66"/>
  <c r="R165" i="66"/>
  <c r="Q165" i="66"/>
  <c r="P165" i="66"/>
  <c r="O165" i="66"/>
  <c r="N165" i="66"/>
  <c r="M165" i="66"/>
  <c r="L165" i="66"/>
  <c r="K165" i="66"/>
  <c r="J165" i="66"/>
  <c r="I165" i="66"/>
  <c r="H165" i="66"/>
  <c r="G165" i="66"/>
  <c r="F165" i="66"/>
  <c r="E165" i="66"/>
  <c r="D165" i="66"/>
  <c r="AT164" i="66"/>
  <c r="AS164" i="66"/>
  <c r="AR164" i="66"/>
  <c r="AQ164" i="66"/>
  <c r="AP164" i="66"/>
  <c r="AO164" i="66"/>
  <c r="AN164" i="66"/>
  <c r="AM164" i="66"/>
  <c r="AL164" i="66"/>
  <c r="AK164" i="66"/>
  <c r="AJ164" i="66"/>
  <c r="AI164" i="66"/>
  <c r="AH164" i="66"/>
  <c r="AG164" i="66"/>
  <c r="AF164" i="66"/>
  <c r="AE164" i="66"/>
  <c r="AD164" i="66"/>
  <c r="AC164" i="66"/>
  <c r="AB164" i="66"/>
  <c r="AA164" i="66"/>
  <c r="Z164" i="66"/>
  <c r="Y164" i="66"/>
  <c r="X164" i="66"/>
  <c r="W164" i="66"/>
  <c r="V164" i="66"/>
  <c r="U164" i="66"/>
  <c r="T164" i="66"/>
  <c r="S164" i="66"/>
  <c r="R164" i="66"/>
  <c r="Q164" i="66"/>
  <c r="P164" i="66"/>
  <c r="O164" i="66"/>
  <c r="N164" i="66"/>
  <c r="M164" i="66"/>
  <c r="L164" i="66"/>
  <c r="K164" i="66"/>
  <c r="J164" i="66"/>
  <c r="I164" i="66"/>
  <c r="H164" i="66"/>
  <c r="G164" i="66"/>
  <c r="F164" i="66"/>
  <c r="E164" i="66"/>
  <c r="D164" i="66"/>
  <c r="AT163" i="66"/>
  <c r="AS163" i="66"/>
  <c r="AR163" i="66"/>
  <c r="AQ163" i="66"/>
  <c r="AP163" i="66"/>
  <c r="AO163" i="66"/>
  <c r="AN163" i="66"/>
  <c r="AM163" i="66"/>
  <c r="AL163" i="66"/>
  <c r="AK163" i="66"/>
  <c r="AJ163" i="66"/>
  <c r="AI163" i="66"/>
  <c r="AH163" i="66"/>
  <c r="AG163" i="66"/>
  <c r="AF163" i="66"/>
  <c r="AE163" i="66"/>
  <c r="AD163" i="66"/>
  <c r="AC163" i="66"/>
  <c r="AB163" i="66"/>
  <c r="AA163" i="66"/>
  <c r="Z163" i="66"/>
  <c r="Y163" i="66"/>
  <c r="X163" i="66"/>
  <c r="W163" i="66"/>
  <c r="V163" i="66"/>
  <c r="U163" i="66"/>
  <c r="T163" i="66"/>
  <c r="S163" i="66"/>
  <c r="R163" i="66"/>
  <c r="Q163" i="66"/>
  <c r="P163" i="66"/>
  <c r="O163" i="66"/>
  <c r="N163" i="66"/>
  <c r="M163" i="66"/>
  <c r="L163" i="66"/>
  <c r="K163" i="66"/>
  <c r="J163" i="66"/>
  <c r="I163" i="66"/>
  <c r="H163" i="66"/>
  <c r="G163" i="66"/>
  <c r="F163" i="66"/>
  <c r="E163" i="66"/>
  <c r="D163" i="66"/>
  <c r="AT162" i="66"/>
  <c r="AS162" i="66"/>
  <c r="AR162" i="66"/>
  <c r="AQ162" i="66"/>
  <c r="AP162" i="66"/>
  <c r="AO162" i="66"/>
  <c r="AN162" i="66"/>
  <c r="AM162" i="66"/>
  <c r="AL162" i="66"/>
  <c r="AK162" i="66"/>
  <c r="AJ162" i="66"/>
  <c r="AI162" i="66"/>
  <c r="AH162" i="66"/>
  <c r="AG162" i="66"/>
  <c r="AF162" i="66"/>
  <c r="AE162" i="66"/>
  <c r="AD162" i="66"/>
  <c r="AC162" i="66"/>
  <c r="AB162" i="66"/>
  <c r="AA162" i="66"/>
  <c r="Z162" i="66"/>
  <c r="Y162" i="66"/>
  <c r="X162" i="66"/>
  <c r="W162" i="66"/>
  <c r="V162" i="66"/>
  <c r="U162" i="66"/>
  <c r="T162" i="66"/>
  <c r="S162" i="66"/>
  <c r="R162" i="66"/>
  <c r="Q162" i="66"/>
  <c r="P162" i="66"/>
  <c r="O162" i="66"/>
  <c r="N162" i="66"/>
  <c r="M162" i="66"/>
  <c r="L162" i="66"/>
  <c r="K162" i="66"/>
  <c r="J162" i="66"/>
  <c r="I162" i="66"/>
  <c r="H162" i="66"/>
  <c r="G162" i="66"/>
  <c r="F162" i="66"/>
  <c r="E162" i="66"/>
  <c r="D162" i="66"/>
  <c r="AT161" i="66"/>
  <c r="AS161" i="66"/>
  <c r="AR161" i="66"/>
  <c r="AQ161" i="66"/>
  <c r="AP161" i="66"/>
  <c r="AO161" i="66"/>
  <c r="AN161" i="66"/>
  <c r="AM161" i="66"/>
  <c r="AL161" i="66"/>
  <c r="AK161" i="66"/>
  <c r="AJ161" i="66"/>
  <c r="AI161" i="66"/>
  <c r="AH161" i="66"/>
  <c r="AG161" i="66"/>
  <c r="AF161" i="66"/>
  <c r="AE161" i="66"/>
  <c r="AD161" i="66"/>
  <c r="AC161" i="66"/>
  <c r="AB161" i="66"/>
  <c r="AA161" i="66"/>
  <c r="Z161" i="66"/>
  <c r="Y161" i="66"/>
  <c r="X161" i="66"/>
  <c r="W161" i="66"/>
  <c r="V161" i="66"/>
  <c r="U161" i="66"/>
  <c r="T161" i="66"/>
  <c r="S161" i="66"/>
  <c r="R161" i="66"/>
  <c r="Q161" i="66"/>
  <c r="P161" i="66"/>
  <c r="O161" i="66"/>
  <c r="N161" i="66"/>
  <c r="M161" i="66"/>
  <c r="L161" i="66"/>
  <c r="K161" i="66"/>
  <c r="J161" i="66"/>
  <c r="I161" i="66"/>
  <c r="H161" i="66"/>
  <c r="G161" i="66"/>
  <c r="F161" i="66"/>
  <c r="E161" i="66"/>
  <c r="D161" i="66"/>
  <c r="AT160" i="66"/>
  <c r="AS160" i="66"/>
  <c r="AR160" i="66"/>
  <c r="AQ160" i="66"/>
  <c r="AP160" i="66"/>
  <c r="AO160" i="66"/>
  <c r="AN160" i="66"/>
  <c r="AM160" i="66"/>
  <c r="AL160" i="66"/>
  <c r="AK160" i="66"/>
  <c r="AJ160" i="66"/>
  <c r="AI160" i="66"/>
  <c r="AH160" i="66"/>
  <c r="AG160" i="66"/>
  <c r="AF160" i="66"/>
  <c r="AE160" i="66"/>
  <c r="AD160" i="66"/>
  <c r="AC160" i="66"/>
  <c r="AB160" i="66"/>
  <c r="AA160" i="66"/>
  <c r="Z160" i="66"/>
  <c r="Y160" i="66"/>
  <c r="X160" i="66"/>
  <c r="W160" i="66"/>
  <c r="V160" i="66"/>
  <c r="U160" i="66"/>
  <c r="T160" i="66"/>
  <c r="S160" i="66"/>
  <c r="R160" i="66"/>
  <c r="Q160" i="66"/>
  <c r="P160" i="66"/>
  <c r="O160" i="66"/>
  <c r="N160" i="66"/>
  <c r="M160" i="66"/>
  <c r="L160" i="66"/>
  <c r="K160" i="66"/>
  <c r="J160" i="66"/>
  <c r="I160" i="66"/>
  <c r="H160" i="66"/>
  <c r="G160" i="66"/>
  <c r="F160" i="66"/>
  <c r="E160" i="66"/>
  <c r="D160" i="66"/>
  <c r="AT159" i="66"/>
  <c r="AS159" i="66"/>
  <c r="AR159" i="66"/>
  <c r="AQ159" i="66"/>
  <c r="AP159" i="66"/>
  <c r="AO159" i="66"/>
  <c r="AN159" i="66"/>
  <c r="AM159" i="66"/>
  <c r="AL159" i="66"/>
  <c r="AK159" i="66"/>
  <c r="AJ159" i="66"/>
  <c r="AI159" i="66"/>
  <c r="AH159" i="66"/>
  <c r="AG159" i="66"/>
  <c r="AF159" i="66"/>
  <c r="AE159" i="66"/>
  <c r="AD159" i="66"/>
  <c r="AC159" i="66"/>
  <c r="AB159" i="66"/>
  <c r="AA159" i="66"/>
  <c r="Z159" i="66"/>
  <c r="Y159" i="66"/>
  <c r="X159" i="66"/>
  <c r="W159" i="66"/>
  <c r="V159" i="66"/>
  <c r="U159" i="66"/>
  <c r="T159" i="66"/>
  <c r="S159" i="66"/>
  <c r="R159" i="66"/>
  <c r="Q159" i="66"/>
  <c r="P159" i="66"/>
  <c r="O159" i="66"/>
  <c r="N159" i="66"/>
  <c r="M159" i="66"/>
  <c r="L159" i="66"/>
  <c r="K159" i="66"/>
  <c r="J159" i="66"/>
  <c r="I159" i="66"/>
  <c r="H159" i="66"/>
  <c r="G159" i="66"/>
  <c r="F159" i="66"/>
  <c r="E159" i="66"/>
  <c r="D159" i="66"/>
  <c r="AT158" i="66"/>
  <c r="AS158" i="66"/>
  <c r="AR158" i="66"/>
  <c r="AQ158" i="66"/>
  <c r="AP158" i="66"/>
  <c r="AO158" i="66"/>
  <c r="AN158" i="66"/>
  <c r="AM158" i="66"/>
  <c r="AL158" i="66"/>
  <c r="AK158" i="66"/>
  <c r="AJ158" i="66"/>
  <c r="AI158" i="66"/>
  <c r="AH158" i="66"/>
  <c r="AG158" i="66"/>
  <c r="AF158" i="66"/>
  <c r="AE158" i="66"/>
  <c r="AD158" i="66"/>
  <c r="AC158" i="66"/>
  <c r="AB158" i="66"/>
  <c r="AA158" i="66"/>
  <c r="Z158" i="66"/>
  <c r="Y158" i="66"/>
  <c r="X158" i="66"/>
  <c r="W158" i="66"/>
  <c r="V158" i="66"/>
  <c r="U158" i="66"/>
  <c r="T158" i="66"/>
  <c r="S158" i="66"/>
  <c r="R158" i="66"/>
  <c r="Q158" i="66"/>
  <c r="P158" i="66"/>
  <c r="O158" i="66"/>
  <c r="N158" i="66"/>
  <c r="M158" i="66"/>
  <c r="L158" i="66"/>
  <c r="K158" i="66"/>
  <c r="J158" i="66"/>
  <c r="I158" i="66"/>
  <c r="H158" i="66"/>
  <c r="G158" i="66"/>
  <c r="F158" i="66"/>
  <c r="E158" i="66"/>
  <c r="D158" i="66"/>
  <c r="AT157" i="66"/>
  <c r="AS157" i="66"/>
  <c r="AR157" i="66"/>
  <c r="AQ157" i="66"/>
  <c r="AP157" i="66"/>
  <c r="AO157" i="66"/>
  <c r="AN157" i="66"/>
  <c r="AM157" i="66"/>
  <c r="AL157" i="66"/>
  <c r="AK157" i="66"/>
  <c r="AJ157" i="66"/>
  <c r="AI157" i="66"/>
  <c r="AH157" i="66"/>
  <c r="AG157" i="66"/>
  <c r="AF157" i="66"/>
  <c r="AE157" i="66"/>
  <c r="AD157" i="66"/>
  <c r="AC157" i="66"/>
  <c r="AB157" i="66"/>
  <c r="AA157" i="66"/>
  <c r="Z157" i="66"/>
  <c r="Y157" i="66"/>
  <c r="X157" i="66"/>
  <c r="W157" i="66"/>
  <c r="V157" i="66"/>
  <c r="U157" i="66"/>
  <c r="T157" i="66"/>
  <c r="S157" i="66"/>
  <c r="R157" i="66"/>
  <c r="Q157" i="66"/>
  <c r="P157" i="66"/>
  <c r="O157" i="66"/>
  <c r="N157" i="66"/>
  <c r="M157" i="66"/>
  <c r="L157" i="66"/>
  <c r="K157" i="66"/>
  <c r="J157" i="66"/>
  <c r="I157" i="66"/>
  <c r="H157" i="66"/>
  <c r="G157" i="66"/>
  <c r="F157" i="66"/>
  <c r="E157" i="66"/>
  <c r="D157" i="66"/>
  <c r="AT156" i="66"/>
  <c r="AS156" i="66"/>
  <c r="AR156" i="66"/>
  <c r="AQ156" i="66"/>
  <c r="AP156" i="66"/>
  <c r="AO156" i="66"/>
  <c r="AN156" i="66"/>
  <c r="AM156" i="66"/>
  <c r="AL156" i="66"/>
  <c r="AK156" i="66"/>
  <c r="AJ156" i="66"/>
  <c r="AI156" i="66"/>
  <c r="AH156" i="66"/>
  <c r="AG156" i="66"/>
  <c r="AF156" i="66"/>
  <c r="AE156" i="66"/>
  <c r="AD156" i="66"/>
  <c r="AC156" i="66"/>
  <c r="AB156" i="66"/>
  <c r="AA156" i="66"/>
  <c r="Z156" i="66"/>
  <c r="Y156" i="66"/>
  <c r="X156" i="66"/>
  <c r="W156" i="66"/>
  <c r="V156" i="66"/>
  <c r="U156" i="66"/>
  <c r="T156" i="66"/>
  <c r="S156" i="66"/>
  <c r="R156" i="66"/>
  <c r="Q156" i="66"/>
  <c r="P156" i="66"/>
  <c r="O156" i="66"/>
  <c r="N156" i="66"/>
  <c r="M156" i="66"/>
  <c r="L156" i="66"/>
  <c r="K156" i="66"/>
  <c r="J156" i="66"/>
  <c r="I156" i="66"/>
  <c r="H156" i="66"/>
  <c r="G156" i="66"/>
  <c r="F156" i="66"/>
  <c r="E156" i="66"/>
  <c r="D156" i="66"/>
  <c r="AT155" i="66"/>
  <c r="AS155" i="66"/>
  <c r="AR155" i="66"/>
  <c r="AQ155" i="66"/>
  <c r="AP155" i="66"/>
  <c r="AO155" i="66"/>
  <c r="AN155" i="66"/>
  <c r="AM155" i="66"/>
  <c r="AL155" i="66"/>
  <c r="AK155" i="66"/>
  <c r="AJ155" i="66"/>
  <c r="AI155" i="66"/>
  <c r="AH155" i="66"/>
  <c r="AG155" i="66"/>
  <c r="AF155" i="66"/>
  <c r="AE155" i="66"/>
  <c r="AD155" i="66"/>
  <c r="AC155" i="66"/>
  <c r="AB155" i="66"/>
  <c r="AA155" i="66"/>
  <c r="Z155" i="66"/>
  <c r="Y155" i="66"/>
  <c r="X155" i="66"/>
  <c r="W155" i="66"/>
  <c r="V155" i="66"/>
  <c r="U155" i="66"/>
  <c r="T155" i="66"/>
  <c r="S155" i="66"/>
  <c r="R155" i="66"/>
  <c r="Q155" i="66"/>
  <c r="P155" i="66"/>
  <c r="O155" i="66"/>
  <c r="N155" i="66"/>
  <c r="M155" i="66"/>
  <c r="L155" i="66"/>
  <c r="K155" i="66"/>
  <c r="J155" i="66"/>
  <c r="I155" i="66"/>
  <c r="H155" i="66"/>
  <c r="G155" i="66"/>
  <c r="F155" i="66"/>
  <c r="E155" i="66"/>
  <c r="D155" i="66"/>
  <c r="AT154" i="66"/>
  <c r="AS154" i="66"/>
  <c r="AR154" i="66"/>
  <c r="AQ154" i="66"/>
  <c r="AP154" i="66"/>
  <c r="AO154" i="66"/>
  <c r="AN154" i="66"/>
  <c r="AM154" i="66"/>
  <c r="AL154" i="66"/>
  <c r="AK154" i="66"/>
  <c r="AJ154" i="66"/>
  <c r="AI154" i="66"/>
  <c r="AH154" i="66"/>
  <c r="AG154" i="66"/>
  <c r="AF154" i="66"/>
  <c r="AE154" i="66"/>
  <c r="AD154" i="66"/>
  <c r="AC154" i="66"/>
  <c r="AB154" i="66"/>
  <c r="AA154" i="66"/>
  <c r="Z154" i="66"/>
  <c r="Y154" i="66"/>
  <c r="X154" i="66"/>
  <c r="W154" i="66"/>
  <c r="V154" i="66"/>
  <c r="U154" i="66"/>
  <c r="T154" i="66"/>
  <c r="S154" i="66"/>
  <c r="R154" i="66"/>
  <c r="Q154" i="66"/>
  <c r="P154" i="66"/>
  <c r="O154" i="66"/>
  <c r="N154" i="66"/>
  <c r="M154" i="66"/>
  <c r="L154" i="66"/>
  <c r="K154" i="66"/>
  <c r="J154" i="66"/>
  <c r="I154" i="66"/>
  <c r="H154" i="66"/>
  <c r="G154" i="66"/>
  <c r="F154" i="66"/>
  <c r="E154" i="66"/>
  <c r="D154" i="66"/>
  <c r="AT153" i="66"/>
  <c r="AS153" i="66"/>
  <c r="AR153" i="66"/>
  <c r="AQ153" i="66"/>
  <c r="AP153" i="66"/>
  <c r="AO153" i="66"/>
  <c r="AN153" i="66"/>
  <c r="AM153" i="66"/>
  <c r="AL153" i="66"/>
  <c r="AK153" i="66"/>
  <c r="AJ153" i="66"/>
  <c r="AI153" i="66"/>
  <c r="AH153" i="66"/>
  <c r="AG153" i="66"/>
  <c r="AF153" i="66"/>
  <c r="AE153" i="66"/>
  <c r="AD153" i="66"/>
  <c r="AC153" i="66"/>
  <c r="AB153" i="66"/>
  <c r="AA153" i="66"/>
  <c r="Z153" i="66"/>
  <c r="Y153" i="66"/>
  <c r="X153" i="66"/>
  <c r="W153" i="66"/>
  <c r="V153" i="66"/>
  <c r="U153" i="66"/>
  <c r="T153" i="66"/>
  <c r="S153" i="66"/>
  <c r="R153" i="66"/>
  <c r="Q153" i="66"/>
  <c r="P153" i="66"/>
  <c r="O153" i="66"/>
  <c r="N153" i="66"/>
  <c r="M153" i="66"/>
  <c r="L153" i="66"/>
  <c r="K153" i="66"/>
  <c r="J153" i="66"/>
  <c r="I153" i="66"/>
  <c r="H153" i="66"/>
  <c r="G153" i="66"/>
  <c r="F153" i="66"/>
  <c r="E153" i="66"/>
  <c r="D153" i="66"/>
  <c r="AT152" i="66"/>
  <c r="AS152" i="66"/>
  <c r="AR152" i="66"/>
  <c r="AQ152" i="66"/>
  <c r="AP152" i="66"/>
  <c r="AO152" i="66"/>
  <c r="AN152" i="66"/>
  <c r="AM152" i="66"/>
  <c r="AL152" i="66"/>
  <c r="AK152" i="66"/>
  <c r="AJ152" i="66"/>
  <c r="AI152" i="66"/>
  <c r="AH152" i="66"/>
  <c r="AG152" i="66"/>
  <c r="AF152" i="66"/>
  <c r="AE152" i="66"/>
  <c r="AD152" i="66"/>
  <c r="AC152" i="66"/>
  <c r="AB152" i="66"/>
  <c r="AA152" i="66"/>
  <c r="Z152" i="66"/>
  <c r="Y152" i="66"/>
  <c r="X152" i="66"/>
  <c r="W152" i="66"/>
  <c r="V152" i="66"/>
  <c r="U152" i="66"/>
  <c r="T152" i="66"/>
  <c r="S152" i="66"/>
  <c r="R152" i="66"/>
  <c r="Q152" i="66"/>
  <c r="P152" i="66"/>
  <c r="O152" i="66"/>
  <c r="N152" i="66"/>
  <c r="M152" i="66"/>
  <c r="L152" i="66"/>
  <c r="K152" i="66"/>
  <c r="J152" i="66"/>
  <c r="I152" i="66"/>
  <c r="H152" i="66"/>
  <c r="G152" i="66"/>
  <c r="F152" i="66"/>
  <c r="E152" i="66"/>
  <c r="D152" i="66"/>
  <c r="AT151" i="66"/>
  <c r="AS151" i="66"/>
  <c r="AR151" i="66"/>
  <c r="AQ151" i="66"/>
  <c r="AP151" i="66"/>
  <c r="AO151" i="66"/>
  <c r="AN151" i="66"/>
  <c r="AM151" i="66"/>
  <c r="AL151" i="66"/>
  <c r="AK151" i="66"/>
  <c r="AJ151" i="66"/>
  <c r="AI151" i="66"/>
  <c r="AH151" i="66"/>
  <c r="AG151" i="66"/>
  <c r="AF151" i="66"/>
  <c r="AE151" i="66"/>
  <c r="AD151" i="66"/>
  <c r="AC151" i="66"/>
  <c r="AB151" i="66"/>
  <c r="AA151" i="66"/>
  <c r="Z151" i="66"/>
  <c r="Y151" i="66"/>
  <c r="X151" i="66"/>
  <c r="W151" i="66"/>
  <c r="V151" i="66"/>
  <c r="U151" i="66"/>
  <c r="T151" i="66"/>
  <c r="S151" i="66"/>
  <c r="R151" i="66"/>
  <c r="Q151" i="66"/>
  <c r="P151" i="66"/>
  <c r="O151" i="66"/>
  <c r="N151" i="66"/>
  <c r="M151" i="66"/>
  <c r="L151" i="66"/>
  <c r="K151" i="66"/>
  <c r="J151" i="66"/>
  <c r="I151" i="66"/>
  <c r="H151" i="66"/>
  <c r="G151" i="66"/>
  <c r="F151" i="66"/>
  <c r="E151" i="66"/>
  <c r="D151" i="66"/>
  <c r="AT150" i="66"/>
  <c r="AS150" i="66"/>
  <c r="AR150" i="66"/>
  <c r="AQ150" i="66"/>
  <c r="AP150" i="66"/>
  <c r="AO150" i="66"/>
  <c r="AN150" i="66"/>
  <c r="AM150" i="66"/>
  <c r="AL150" i="66"/>
  <c r="AK150" i="66"/>
  <c r="AJ150" i="66"/>
  <c r="AI150" i="66"/>
  <c r="AH150" i="66"/>
  <c r="AG150" i="66"/>
  <c r="AF150" i="66"/>
  <c r="AE150" i="66"/>
  <c r="AD150" i="66"/>
  <c r="AC150" i="66"/>
  <c r="AB150" i="66"/>
  <c r="AA150" i="66"/>
  <c r="Z150" i="66"/>
  <c r="Y150" i="66"/>
  <c r="X150" i="66"/>
  <c r="W150" i="66"/>
  <c r="V150" i="66"/>
  <c r="U150" i="66"/>
  <c r="T150" i="66"/>
  <c r="S150" i="66"/>
  <c r="R150" i="66"/>
  <c r="Q150" i="66"/>
  <c r="P150" i="66"/>
  <c r="O150" i="66"/>
  <c r="N150" i="66"/>
  <c r="M150" i="66"/>
  <c r="L150" i="66"/>
  <c r="K150" i="66"/>
  <c r="J150" i="66"/>
  <c r="I150" i="66"/>
  <c r="H150" i="66"/>
  <c r="G150" i="66"/>
  <c r="F150" i="66"/>
  <c r="E150" i="66"/>
  <c r="D150" i="66"/>
  <c r="AU86" i="66"/>
  <c r="AT3" i="66"/>
  <c r="AS3" i="66"/>
  <c r="AR3" i="66"/>
  <c r="AQ3" i="66"/>
  <c r="AP3" i="66"/>
  <c r="AO3" i="66"/>
  <c r="AN3" i="66"/>
  <c r="AM3" i="66"/>
  <c r="AL3" i="66"/>
  <c r="AK3" i="66"/>
  <c r="AJ3" i="66"/>
  <c r="AI3" i="66"/>
  <c r="AH3" i="66"/>
  <c r="AG3" i="66"/>
  <c r="AF3" i="66"/>
  <c r="AE3" i="66"/>
  <c r="AD3" i="66"/>
  <c r="AC3" i="66"/>
  <c r="AB3" i="66"/>
  <c r="AA3" i="66"/>
  <c r="Z3" i="66"/>
  <c r="Y3" i="66"/>
  <c r="X3" i="66"/>
  <c r="W3" i="66"/>
  <c r="V3" i="66"/>
  <c r="U3" i="66"/>
  <c r="T3" i="66"/>
  <c r="S3" i="66"/>
  <c r="R3" i="66"/>
  <c r="Q3" i="66"/>
  <c r="P3" i="66"/>
  <c r="O3" i="66"/>
  <c r="N3" i="66"/>
  <c r="M3" i="66"/>
  <c r="L3" i="66"/>
  <c r="K3" i="66"/>
  <c r="J3" i="66"/>
  <c r="I3" i="66"/>
  <c r="H3" i="66"/>
  <c r="G3" i="66"/>
  <c r="F3" i="66"/>
  <c r="E3" i="66"/>
  <c r="D3" i="66"/>
  <c r="R2" i="66"/>
  <c r="Q2" i="66"/>
  <c r="P2" i="66"/>
  <c r="O2" i="66"/>
  <c r="N2" i="66"/>
  <c r="M2" i="66"/>
  <c r="L2" i="66"/>
  <c r="K2" i="66"/>
  <c r="J2" i="66"/>
  <c r="F2" i="66"/>
  <c r="E2" i="66"/>
  <c r="D2" i="66"/>
  <c r="C21" i="40"/>
  <c r="D21" i="40"/>
  <c r="E21" i="40"/>
  <c r="F21" i="40"/>
  <c r="G21" i="40"/>
  <c r="H21" i="40"/>
  <c r="I21" i="40"/>
  <c r="J21" i="40"/>
  <c r="K21" i="40"/>
  <c r="L21" i="40"/>
  <c r="M21" i="40"/>
  <c r="N21" i="40"/>
  <c r="O21" i="40"/>
  <c r="P21" i="40"/>
  <c r="Q21" i="40"/>
  <c r="R21" i="40"/>
  <c r="S21" i="40"/>
  <c r="T21" i="40"/>
  <c r="U21" i="40"/>
  <c r="V21" i="40"/>
  <c r="W21" i="40"/>
  <c r="X21" i="40"/>
  <c r="Y21" i="40"/>
  <c r="Z21" i="40"/>
  <c r="AA21" i="40"/>
  <c r="AB21" i="40"/>
  <c r="AC21" i="40"/>
  <c r="AD21" i="40"/>
  <c r="AE21" i="40"/>
  <c r="AF21" i="40"/>
  <c r="AG21" i="40"/>
  <c r="AH21" i="40"/>
  <c r="AI21" i="40"/>
  <c r="AJ21" i="40"/>
  <c r="AK21" i="40"/>
  <c r="AL21" i="40"/>
  <c r="AM21" i="40"/>
  <c r="AN21" i="40"/>
  <c r="AO21" i="40"/>
  <c r="AP21" i="40"/>
  <c r="AQ21" i="40"/>
  <c r="AR21" i="40"/>
  <c r="B21" i="40"/>
  <c r="AT218" i="65"/>
  <c r="AS218" i="65"/>
  <c r="AR218" i="65"/>
  <c r="AQ218" i="65"/>
  <c r="AP218" i="65"/>
  <c r="AO218" i="65"/>
  <c r="AN218" i="65"/>
  <c r="AM218" i="65"/>
  <c r="AL218" i="65"/>
  <c r="AK218" i="65"/>
  <c r="AJ218" i="65"/>
  <c r="AI218" i="65"/>
  <c r="AH218" i="65"/>
  <c r="AG218" i="65"/>
  <c r="AF218" i="65"/>
  <c r="AE218" i="65"/>
  <c r="AD218" i="65"/>
  <c r="AC218" i="65"/>
  <c r="AB218" i="65"/>
  <c r="AA218" i="65"/>
  <c r="Z218" i="65"/>
  <c r="Y218" i="65"/>
  <c r="X218" i="65"/>
  <c r="W218" i="65"/>
  <c r="V218" i="65"/>
  <c r="U218" i="65"/>
  <c r="T218" i="65"/>
  <c r="S218" i="65"/>
  <c r="R218" i="65"/>
  <c r="Q218" i="65"/>
  <c r="P218" i="65"/>
  <c r="O218" i="65"/>
  <c r="N218" i="65"/>
  <c r="M218" i="65"/>
  <c r="L218" i="65"/>
  <c r="K218" i="65"/>
  <c r="J218" i="65"/>
  <c r="I218" i="65"/>
  <c r="H218" i="65"/>
  <c r="G218" i="65"/>
  <c r="F218" i="65"/>
  <c r="E218" i="65"/>
  <c r="D218" i="65"/>
  <c r="AT217" i="65"/>
  <c r="AS217" i="65"/>
  <c r="AR217" i="65"/>
  <c r="AQ217" i="65"/>
  <c r="AP217" i="65"/>
  <c r="AO217" i="65"/>
  <c r="AN217" i="65"/>
  <c r="AM217" i="65"/>
  <c r="AL217" i="65"/>
  <c r="AK217" i="65"/>
  <c r="AJ217" i="65"/>
  <c r="AI217" i="65"/>
  <c r="AH217" i="65"/>
  <c r="AG217" i="65"/>
  <c r="AF217" i="65"/>
  <c r="AE217" i="65"/>
  <c r="AD217" i="65"/>
  <c r="AC217" i="65"/>
  <c r="AB217" i="65"/>
  <c r="AA217" i="65"/>
  <c r="Z217" i="65"/>
  <c r="Y217" i="65"/>
  <c r="X217" i="65"/>
  <c r="W217" i="65"/>
  <c r="V217" i="65"/>
  <c r="U217" i="65"/>
  <c r="T217" i="65"/>
  <c r="S217" i="65"/>
  <c r="R217" i="65"/>
  <c r="Q217" i="65"/>
  <c r="P217" i="65"/>
  <c r="O217" i="65"/>
  <c r="N217" i="65"/>
  <c r="M217" i="65"/>
  <c r="L217" i="65"/>
  <c r="K217" i="65"/>
  <c r="J217" i="65"/>
  <c r="I217" i="65"/>
  <c r="H217" i="65"/>
  <c r="G217" i="65"/>
  <c r="F217" i="65"/>
  <c r="E217" i="65"/>
  <c r="D217" i="65"/>
  <c r="AT216" i="65"/>
  <c r="AS216" i="65"/>
  <c r="AR216" i="65"/>
  <c r="AQ216" i="65"/>
  <c r="AP216" i="65"/>
  <c r="AO216" i="65"/>
  <c r="AN216" i="65"/>
  <c r="AM216" i="65"/>
  <c r="AL216" i="65"/>
  <c r="AK216" i="65"/>
  <c r="AJ216" i="65"/>
  <c r="AI216" i="65"/>
  <c r="AH216" i="65"/>
  <c r="AG216" i="65"/>
  <c r="AF216" i="65"/>
  <c r="AE216" i="65"/>
  <c r="AD216" i="65"/>
  <c r="AC216" i="65"/>
  <c r="AB216" i="65"/>
  <c r="AA216" i="65"/>
  <c r="Z216" i="65"/>
  <c r="Y216" i="65"/>
  <c r="X216" i="65"/>
  <c r="W216" i="65"/>
  <c r="V216" i="65"/>
  <c r="U216" i="65"/>
  <c r="T216" i="65"/>
  <c r="S216" i="65"/>
  <c r="R216" i="65"/>
  <c r="Q216" i="65"/>
  <c r="P216" i="65"/>
  <c r="O216" i="65"/>
  <c r="N216" i="65"/>
  <c r="M216" i="65"/>
  <c r="L216" i="65"/>
  <c r="K216" i="65"/>
  <c r="J216" i="65"/>
  <c r="I216" i="65"/>
  <c r="H216" i="65"/>
  <c r="G216" i="65"/>
  <c r="F216" i="65"/>
  <c r="E216" i="65"/>
  <c r="D216" i="65"/>
  <c r="AT215" i="65"/>
  <c r="AS215" i="65"/>
  <c r="AR215" i="65"/>
  <c r="AQ215" i="65"/>
  <c r="AP215" i="65"/>
  <c r="AO215" i="65"/>
  <c r="AN215" i="65"/>
  <c r="AM215" i="65"/>
  <c r="AL215" i="65"/>
  <c r="AK215" i="65"/>
  <c r="AJ215" i="65"/>
  <c r="AI215" i="65"/>
  <c r="AH215" i="65"/>
  <c r="AG215" i="65"/>
  <c r="AF215" i="65"/>
  <c r="AE215" i="65"/>
  <c r="AD215" i="65"/>
  <c r="AC215" i="65"/>
  <c r="AB215" i="65"/>
  <c r="AA215" i="65"/>
  <c r="Z215" i="65"/>
  <c r="Y215" i="65"/>
  <c r="X215" i="65"/>
  <c r="W215" i="65"/>
  <c r="V215" i="65"/>
  <c r="U215" i="65"/>
  <c r="T215" i="65"/>
  <c r="S215" i="65"/>
  <c r="R215" i="65"/>
  <c r="Q215" i="65"/>
  <c r="P215" i="65"/>
  <c r="O215" i="65"/>
  <c r="N215" i="65"/>
  <c r="M215" i="65"/>
  <c r="L215" i="65"/>
  <c r="K215" i="65"/>
  <c r="J215" i="65"/>
  <c r="I215" i="65"/>
  <c r="H215" i="65"/>
  <c r="G215" i="65"/>
  <c r="F215" i="65"/>
  <c r="E215" i="65"/>
  <c r="D215" i="65"/>
  <c r="AT214" i="65"/>
  <c r="AS214" i="65"/>
  <c r="AR214" i="65"/>
  <c r="AQ214" i="65"/>
  <c r="AP214" i="65"/>
  <c r="AO214" i="65"/>
  <c r="AN214" i="65"/>
  <c r="AM214" i="65"/>
  <c r="AL214" i="65"/>
  <c r="AK214" i="65"/>
  <c r="AJ214" i="65"/>
  <c r="AI214" i="65"/>
  <c r="AH214" i="65"/>
  <c r="AG214" i="65"/>
  <c r="AF214" i="65"/>
  <c r="AE214" i="65"/>
  <c r="AD214" i="65"/>
  <c r="AC214" i="65"/>
  <c r="AB214" i="65"/>
  <c r="AA214" i="65"/>
  <c r="Z214" i="65"/>
  <c r="Y214" i="65"/>
  <c r="X214" i="65"/>
  <c r="W214" i="65"/>
  <c r="V214" i="65"/>
  <c r="U214" i="65"/>
  <c r="T214" i="65"/>
  <c r="S214" i="65"/>
  <c r="R214" i="65"/>
  <c r="Q214" i="65"/>
  <c r="P214" i="65"/>
  <c r="O214" i="65"/>
  <c r="N214" i="65"/>
  <c r="M214" i="65"/>
  <c r="L214" i="65"/>
  <c r="K214" i="65"/>
  <c r="J214" i="65"/>
  <c r="I214" i="65"/>
  <c r="H214" i="65"/>
  <c r="G214" i="65"/>
  <c r="F214" i="65"/>
  <c r="E214" i="65"/>
  <c r="D214" i="65"/>
  <c r="AT213" i="65"/>
  <c r="AS213" i="65"/>
  <c r="AR213" i="65"/>
  <c r="AQ213" i="65"/>
  <c r="AP213" i="65"/>
  <c r="AO213" i="65"/>
  <c r="AN213" i="65"/>
  <c r="AM213" i="65"/>
  <c r="AL213" i="65"/>
  <c r="AK213" i="65"/>
  <c r="AJ213" i="65"/>
  <c r="AI213" i="65"/>
  <c r="AH213" i="65"/>
  <c r="AG213" i="65"/>
  <c r="AF213" i="65"/>
  <c r="AE213" i="65"/>
  <c r="AD213" i="65"/>
  <c r="AC213" i="65"/>
  <c r="AB213" i="65"/>
  <c r="AA213" i="65"/>
  <c r="Z213" i="65"/>
  <c r="Y213" i="65"/>
  <c r="X213" i="65"/>
  <c r="W213" i="65"/>
  <c r="V213" i="65"/>
  <c r="U213" i="65"/>
  <c r="T213" i="65"/>
  <c r="S213" i="65"/>
  <c r="R213" i="65"/>
  <c r="Q213" i="65"/>
  <c r="P213" i="65"/>
  <c r="O213" i="65"/>
  <c r="N213" i="65"/>
  <c r="M213" i="65"/>
  <c r="L213" i="65"/>
  <c r="K213" i="65"/>
  <c r="J213" i="65"/>
  <c r="I213" i="65"/>
  <c r="H213" i="65"/>
  <c r="G213" i="65"/>
  <c r="F213" i="65"/>
  <c r="E213" i="65"/>
  <c r="D213" i="65"/>
  <c r="AT212" i="65"/>
  <c r="AS212" i="65"/>
  <c r="AR212" i="65"/>
  <c r="AQ212" i="65"/>
  <c r="AP212" i="65"/>
  <c r="AO212" i="65"/>
  <c r="AN212" i="65"/>
  <c r="AM212" i="65"/>
  <c r="AL212" i="65"/>
  <c r="AK212" i="65"/>
  <c r="AJ212" i="65"/>
  <c r="AI212" i="65"/>
  <c r="AH212" i="65"/>
  <c r="AG212" i="65"/>
  <c r="AF212" i="65"/>
  <c r="AE212" i="65"/>
  <c r="AD212" i="65"/>
  <c r="AC212" i="65"/>
  <c r="AB212" i="65"/>
  <c r="AA212" i="65"/>
  <c r="Z212" i="65"/>
  <c r="Y212" i="65"/>
  <c r="X212" i="65"/>
  <c r="W212" i="65"/>
  <c r="V212" i="65"/>
  <c r="U212" i="65"/>
  <c r="T212" i="65"/>
  <c r="S212" i="65"/>
  <c r="R212" i="65"/>
  <c r="Q212" i="65"/>
  <c r="P212" i="65"/>
  <c r="O212" i="65"/>
  <c r="N212" i="65"/>
  <c r="M212" i="65"/>
  <c r="L212" i="65"/>
  <c r="K212" i="65"/>
  <c r="J212" i="65"/>
  <c r="I212" i="65"/>
  <c r="H212" i="65"/>
  <c r="G212" i="65"/>
  <c r="F212" i="65"/>
  <c r="E212" i="65"/>
  <c r="D212" i="65"/>
  <c r="AT211" i="65"/>
  <c r="AS211" i="65"/>
  <c r="AR211" i="65"/>
  <c r="AQ211" i="65"/>
  <c r="AP211" i="65"/>
  <c r="AO211" i="65"/>
  <c r="AN211" i="65"/>
  <c r="AM211" i="65"/>
  <c r="AL211" i="65"/>
  <c r="AK211" i="65"/>
  <c r="AJ211" i="65"/>
  <c r="AI211" i="65"/>
  <c r="AH211" i="65"/>
  <c r="AG211" i="65"/>
  <c r="AF211" i="65"/>
  <c r="AE211" i="65"/>
  <c r="AD211" i="65"/>
  <c r="AC211" i="65"/>
  <c r="AB211" i="65"/>
  <c r="AA211" i="65"/>
  <c r="Z211" i="65"/>
  <c r="Y211" i="65"/>
  <c r="X211" i="65"/>
  <c r="W211" i="65"/>
  <c r="V211" i="65"/>
  <c r="U211" i="65"/>
  <c r="T211" i="65"/>
  <c r="S211" i="65"/>
  <c r="R211" i="65"/>
  <c r="Q211" i="65"/>
  <c r="P211" i="65"/>
  <c r="O211" i="65"/>
  <c r="N211" i="65"/>
  <c r="M211" i="65"/>
  <c r="L211" i="65"/>
  <c r="K211" i="65"/>
  <c r="J211" i="65"/>
  <c r="I211" i="65"/>
  <c r="H211" i="65"/>
  <c r="G211" i="65"/>
  <c r="F211" i="65"/>
  <c r="E211" i="65"/>
  <c r="D211" i="65"/>
  <c r="AT210" i="65"/>
  <c r="AS210" i="65"/>
  <c r="AR210" i="65"/>
  <c r="AQ210" i="65"/>
  <c r="AP210" i="65"/>
  <c r="AO210" i="65"/>
  <c r="AN210" i="65"/>
  <c r="AM210" i="65"/>
  <c r="AL210" i="65"/>
  <c r="AK210" i="65"/>
  <c r="AJ210" i="65"/>
  <c r="AI210" i="65"/>
  <c r="AH210" i="65"/>
  <c r="AG210" i="65"/>
  <c r="AF210" i="65"/>
  <c r="AE210" i="65"/>
  <c r="AD210" i="65"/>
  <c r="AC210" i="65"/>
  <c r="AB210" i="65"/>
  <c r="AA210" i="65"/>
  <c r="Z210" i="65"/>
  <c r="Y210" i="65"/>
  <c r="X210" i="65"/>
  <c r="W210" i="65"/>
  <c r="V210" i="65"/>
  <c r="U210" i="65"/>
  <c r="T210" i="65"/>
  <c r="S210" i="65"/>
  <c r="R210" i="65"/>
  <c r="Q210" i="65"/>
  <c r="P210" i="65"/>
  <c r="O210" i="65"/>
  <c r="N210" i="65"/>
  <c r="M210" i="65"/>
  <c r="L210" i="65"/>
  <c r="K210" i="65"/>
  <c r="J210" i="65"/>
  <c r="I210" i="65"/>
  <c r="H210" i="65"/>
  <c r="G210" i="65"/>
  <c r="F210" i="65"/>
  <c r="E210" i="65"/>
  <c r="D210" i="65"/>
  <c r="AT209" i="65"/>
  <c r="AS209" i="65"/>
  <c r="AR209" i="65"/>
  <c r="AQ209" i="65"/>
  <c r="AP209" i="65"/>
  <c r="AO209" i="65"/>
  <c r="AN209" i="65"/>
  <c r="AM209" i="65"/>
  <c r="AL209" i="65"/>
  <c r="AK209" i="65"/>
  <c r="AJ209" i="65"/>
  <c r="AI209" i="65"/>
  <c r="AH209" i="65"/>
  <c r="AG209" i="65"/>
  <c r="AF209" i="65"/>
  <c r="AE209" i="65"/>
  <c r="AD209" i="65"/>
  <c r="AC209" i="65"/>
  <c r="AB209" i="65"/>
  <c r="AA209" i="65"/>
  <c r="Z209" i="65"/>
  <c r="Y209" i="65"/>
  <c r="X209" i="65"/>
  <c r="W209" i="65"/>
  <c r="V209" i="65"/>
  <c r="U209" i="65"/>
  <c r="T209" i="65"/>
  <c r="S209" i="65"/>
  <c r="R209" i="65"/>
  <c r="Q209" i="65"/>
  <c r="P209" i="65"/>
  <c r="O209" i="65"/>
  <c r="N209" i="65"/>
  <c r="M209" i="65"/>
  <c r="L209" i="65"/>
  <c r="K209" i="65"/>
  <c r="J209" i="65"/>
  <c r="I209" i="65"/>
  <c r="H209" i="65"/>
  <c r="G209" i="65"/>
  <c r="F209" i="65"/>
  <c r="E209" i="65"/>
  <c r="D209" i="65"/>
  <c r="AT208" i="65"/>
  <c r="AS208" i="65"/>
  <c r="AR208" i="65"/>
  <c r="AQ208" i="65"/>
  <c r="AP208" i="65"/>
  <c r="AO208" i="65"/>
  <c r="AN208" i="65"/>
  <c r="AM208" i="65"/>
  <c r="AL208" i="65"/>
  <c r="AK208" i="65"/>
  <c r="AJ208" i="65"/>
  <c r="AI208" i="65"/>
  <c r="AH208" i="65"/>
  <c r="AG208" i="65"/>
  <c r="AF208" i="65"/>
  <c r="AE208" i="65"/>
  <c r="AD208" i="65"/>
  <c r="AC208" i="65"/>
  <c r="AB208" i="65"/>
  <c r="AA208" i="65"/>
  <c r="Z208" i="65"/>
  <c r="Y208" i="65"/>
  <c r="X208" i="65"/>
  <c r="W208" i="65"/>
  <c r="V208" i="65"/>
  <c r="U208" i="65"/>
  <c r="T208" i="65"/>
  <c r="S208" i="65"/>
  <c r="R208" i="65"/>
  <c r="Q208" i="65"/>
  <c r="P208" i="65"/>
  <c r="O208" i="65"/>
  <c r="N208" i="65"/>
  <c r="M208" i="65"/>
  <c r="L208" i="65"/>
  <c r="K208" i="65"/>
  <c r="J208" i="65"/>
  <c r="I208" i="65"/>
  <c r="H208" i="65"/>
  <c r="G208" i="65"/>
  <c r="F208" i="65"/>
  <c r="E208" i="65"/>
  <c r="D208" i="65"/>
  <c r="AT207" i="65"/>
  <c r="AS207" i="65"/>
  <c r="AR207" i="65"/>
  <c r="AQ207" i="65"/>
  <c r="AP207" i="65"/>
  <c r="AO207" i="65"/>
  <c r="AN207" i="65"/>
  <c r="AM207" i="65"/>
  <c r="AL207" i="65"/>
  <c r="AK207" i="65"/>
  <c r="AJ207" i="65"/>
  <c r="AI207" i="65"/>
  <c r="AH207" i="65"/>
  <c r="AG207" i="65"/>
  <c r="AF207" i="65"/>
  <c r="AE207" i="65"/>
  <c r="AD207" i="65"/>
  <c r="AC207" i="65"/>
  <c r="AB207" i="65"/>
  <c r="AA207" i="65"/>
  <c r="Z207" i="65"/>
  <c r="Y207" i="65"/>
  <c r="X207" i="65"/>
  <c r="W207" i="65"/>
  <c r="V207" i="65"/>
  <c r="U207" i="65"/>
  <c r="T207" i="65"/>
  <c r="S207" i="65"/>
  <c r="R207" i="65"/>
  <c r="Q207" i="65"/>
  <c r="P207" i="65"/>
  <c r="O207" i="65"/>
  <c r="N207" i="65"/>
  <c r="M207" i="65"/>
  <c r="L207" i="65"/>
  <c r="K207" i="65"/>
  <c r="J207" i="65"/>
  <c r="I207" i="65"/>
  <c r="H207" i="65"/>
  <c r="G207" i="65"/>
  <c r="F207" i="65"/>
  <c r="E207" i="65"/>
  <c r="D207" i="65"/>
  <c r="AT206" i="65"/>
  <c r="AS206" i="65"/>
  <c r="AR206" i="65"/>
  <c r="AQ206" i="65"/>
  <c r="AP206" i="65"/>
  <c r="AO206" i="65"/>
  <c r="AN206" i="65"/>
  <c r="AM206" i="65"/>
  <c r="AL206" i="65"/>
  <c r="AK206" i="65"/>
  <c r="AJ206" i="65"/>
  <c r="AI206" i="65"/>
  <c r="AH206" i="65"/>
  <c r="AG206" i="65"/>
  <c r="AF206" i="65"/>
  <c r="AE206" i="65"/>
  <c r="AD206" i="65"/>
  <c r="AC206" i="65"/>
  <c r="AB206" i="65"/>
  <c r="AA206" i="65"/>
  <c r="Z206" i="65"/>
  <c r="Y206" i="65"/>
  <c r="X206" i="65"/>
  <c r="W206" i="65"/>
  <c r="V206" i="65"/>
  <c r="U206" i="65"/>
  <c r="T206" i="65"/>
  <c r="S206" i="65"/>
  <c r="R206" i="65"/>
  <c r="Q206" i="65"/>
  <c r="P206" i="65"/>
  <c r="O206" i="65"/>
  <c r="N206" i="65"/>
  <c r="M206" i="65"/>
  <c r="L206" i="65"/>
  <c r="K206" i="65"/>
  <c r="J206" i="65"/>
  <c r="I206" i="65"/>
  <c r="H206" i="65"/>
  <c r="G206" i="65"/>
  <c r="F206" i="65"/>
  <c r="E206" i="65"/>
  <c r="D206" i="65"/>
  <c r="AT205" i="65"/>
  <c r="AS205" i="65"/>
  <c r="AR205" i="65"/>
  <c r="AQ205" i="65"/>
  <c r="AP205" i="65"/>
  <c r="AO205" i="65"/>
  <c r="AN205" i="65"/>
  <c r="AM205" i="65"/>
  <c r="AL205" i="65"/>
  <c r="AK205" i="65"/>
  <c r="AJ205" i="65"/>
  <c r="AI205" i="65"/>
  <c r="AH205" i="65"/>
  <c r="AG205" i="65"/>
  <c r="AF205" i="65"/>
  <c r="AE205" i="65"/>
  <c r="AD205" i="65"/>
  <c r="AC205" i="65"/>
  <c r="AB205" i="65"/>
  <c r="AA205" i="65"/>
  <c r="Z205" i="65"/>
  <c r="Y205" i="65"/>
  <c r="X205" i="65"/>
  <c r="W205" i="65"/>
  <c r="V205" i="65"/>
  <c r="U205" i="65"/>
  <c r="T205" i="65"/>
  <c r="S205" i="65"/>
  <c r="R205" i="65"/>
  <c r="Q205" i="65"/>
  <c r="P205" i="65"/>
  <c r="O205" i="65"/>
  <c r="N205" i="65"/>
  <c r="M205" i="65"/>
  <c r="L205" i="65"/>
  <c r="K205" i="65"/>
  <c r="J205" i="65"/>
  <c r="I205" i="65"/>
  <c r="H205" i="65"/>
  <c r="G205" i="65"/>
  <c r="F205" i="65"/>
  <c r="E205" i="65"/>
  <c r="D205" i="65"/>
  <c r="AT204" i="65"/>
  <c r="AS204" i="65"/>
  <c r="AR204" i="65"/>
  <c r="AQ204" i="65"/>
  <c r="AP204" i="65"/>
  <c r="AO204" i="65"/>
  <c r="AN204" i="65"/>
  <c r="AM204" i="65"/>
  <c r="AL204" i="65"/>
  <c r="AK204" i="65"/>
  <c r="AJ204" i="65"/>
  <c r="AI204" i="65"/>
  <c r="AH204" i="65"/>
  <c r="AG204" i="65"/>
  <c r="AF204" i="65"/>
  <c r="AE204" i="65"/>
  <c r="AD204" i="65"/>
  <c r="AC204" i="65"/>
  <c r="AB204" i="65"/>
  <c r="AA204" i="65"/>
  <c r="Z204" i="65"/>
  <c r="Y204" i="65"/>
  <c r="X204" i="65"/>
  <c r="W204" i="65"/>
  <c r="V204" i="65"/>
  <c r="U204" i="65"/>
  <c r="T204" i="65"/>
  <c r="S204" i="65"/>
  <c r="R204" i="65"/>
  <c r="Q204" i="65"/>
  <c r="P204" i="65"/>
  <c r="O204" i="65"/>
  <c r="N204" i="65"/>
  <c r="M204" i="65"/>
  <c r="L204" i="65"/>
  <c r="K204" i="65"/>
  <c r="J204" i="65"/>
  <c r="I204" i="65"/>
  <c r="H204" i="65"/>
  <c r="G204" i="65"/>
  <c r="F204" i="65"/>
  <c r="E204" i="65"/>
  <c r="D204" i="65"/>
  <c r="AT203" i="65"/>
  <c r="AS203" i="65"/>
  <c r="AR203" i="65"/>
  <c r="AQ203" i="65"/>
  <c r="AP203" i="65"/>
  <c r="AO203" i="65"/>
  <c r="AN203" i="65"/>
  <c r="AM203" i="65"/>
  <c r="AL203" i="65"/>
  <c r="AK203" i="65"/>
  <c r="AJ203" i="65"/>
  <c r="AI203" i="65"/>
  <c r="AH203" i="65"/>
  <c r="AG203" i="65"/>
  <c r="AF203" i="65"/>
  <c r="AE203" i="65"/>
  <c r="AD203" i="65"/>
  <c r="AC203" i="65"/>
  <c r="AB203" i="65"/>
  <c r="AA203" i="65"/>
  <c r="Z203" i="65"/>
  <c r="Y203" i="65"/>
  <c r="X203" i="65"/>
  <c r="W203" i="65"/>
  <c r="V203" i="65"/>
  <c r="U203" i="65"/>
  <c r="T203" i="65"/>
  <c r="S203" i="65"/>
  <c r="R203" i="65"/>
  <c r="Q203" i="65"/>
  <c r="P203" i="65"/>
  <c r="O203" i="65"/>
  <c r="N203" i="65"/>
  <c r="M203" i="65"/>
  <c r="L203" i="65"/>
  <c r="K203" i="65"/>
  <c r="J203" i="65"/>
  <c r="I203" i="65"/>
  <c r="H203" i="65"/>
  <c r="G203" i="65"/>
  <c r="F203" i="65"/>
  <c r="E203" i="65"/>
  <c r="D203" i="65"/>
  <c r="AT202" i="65"/>
  <c r="AS202" i="65"/>
  <c r="AR202" i="65"/>
  <c r="AQ202" i="65"/>
  <c r="AP202" i="65"/>
  <c r="AO202" i="65"/>
  <c r="AN202" i="65"/>
  <c r="AM202" i="65"/>
  <c r="AL202" i="65"/>
  <c r="AK202" i="65"/>
  <c r="AJ202" i="65"/>
  <c r="AI202" i="65"/>
  <c r="AH202" i="65"/>
  <c r="AG202" i="65"/>
  <c r="AF202" i="65"/>
  <c r="AE202" i="65"/>
  <c r="AD202" i="65"/>
  <c r="AC202" i="65"/>
  <c r="AB202" i="65"/>
  <c r="AA202" i="65"/>
  <c r="Z202" i="65"/>
  <c r="Y202" i="65"/>
  <c r="X202" i="65"/>
  <c r="W202" i="65"/>
  <c r="V202" i="65"/>
  <c r="U202" i="65"/>
  <c r="T202" i="65"/>
  <c r="S202" i="65"/>
  <c r="R202" i="65"/>
  <c r="Q202" i="65"/>
  <c r="P202" i="65"/>
  <c r="O202" i="65"/>
  <c r="N202" i="65"/>
  <c r="M202" i="65"/>
  <c r="L202" i="65"/>
  <c r="K202" i="65"/>
  <c r="J202" i="65"/>
  <c r="I202" i="65"/>
  <c r="H202" i="65"/>
  <c r="G202" i="65"/>
  <c r="F202" i="65"/>
  <c r="E202" i="65"/>
  <c r="D202" i="65"/>
  <c r="AT201" i="65"/>
  <c r="AS201" i="65"/>
  <c r="AR201" i="65"/>
  <c r="AQ201" i="65"/>
  <c r="AP201" i="65"/>
  <c r="AO201" i="65"/>
  <c r="AN201" i="65"/>
  <c r="AM201" i="65"/>
  <c r="AL201" i="65"/>
  <c r="AK201" i="65"/>
  <c r="AJ201" i="65"/>
  <c r="AI201" i="65"/>
  <c r="AH201" i="65"/>
  <c r="AG201" i="65"/>
  <c r="AF201" i="65"/>
  <c r="AE201" i="65"/>
  <c r="AD201" i="65"/>
  <c r="AC201" i="65"/>
  <c r="AB201" i="65"/>
  <c r="AA201" i="65"/>
  <c r="Z201" i="65"/>
  <c r="Y201" i="65"/>
  <c r="X201" i="65"/>
  <c r="W201" i="65"/>
  <c r="V201" i="65"/>
  <c r="U201" i="65"/>
  <c r="T201" i="65"/>
  <c r="S201" i="65"/>
  <c r="R201" i="65"/>
  <c r="Q201" i="65"/>
  <c r="P201" i="65"/>
  <c r="O201" i="65"/>
  <c r="N201" i="65"/>
  <c r="M201" i="65"/>
  <c r="L201" i="65"/>
  <c r="K201" i="65"/>
  <c r="J201" i="65"/>
  <c r="I201" i="65"/>
  <c r="H201" i="65"/>
  <c r="G201" i="65"/>
  <c r="F201" i="65"/>
  <c r="E201" i="65"/>
  <c r="D201" i="65"/>
  <c r="AT200" i="65"/>
  <c r="AS200" i="65"/>
  <c r="AR200" i="65"/>
  <c r="AQ200" i="65"/>
  <c r="AP200" i="65"/>
  <c r="AO200" i="65"/>
  <c r="AN200" i="65"/>
  <c r="AM200" i="65"/>
  <c r="AL200" i="65"/>
  <c r="AK200" i="65"/>
  <c r="AJ200" i="65"/>
  <c r="AI200" i="65"/>
  <c r="AH200" i="65"/>
  <c r="AG200" i="65"/>
  <c r="AF200" i="65"/>
  <c r="AE200" i="65"/>
  <c r="AD200" i="65"/>
  <c r="AC200" i="65"/>
  <c r="AB200" i="65"/>
  <c r="AA200" i="65"/>
  <c r="Z200" i="65"/>
  <c r="Y200" i="65"/>
  <c r="X200" i="65"/>
  <c r="W200" i="65"/>
  <c r="V200" i="65"/>
  <c r="U200" i="65"/>
  <c r="T200" i="65"/>
  <c r="S200" i="65"/>
  <c r="R200" i="65"/>
  <c r="Q200" i="65"/>
  <c r="P200" i="65"/>
  <c r="O200" i="65"/>
  <c r="N200" i="65"/>
  <c r="M200" i="65"/>
  <c r="L200" i="65"/>
  <c r="K200" i="65"/>
  <c r="J200" i="65"/>
  <c r="I200" i="65"/>
  <c r="H200" i="65"/>
  <c r="G200" i="65"/>
  <c r="F200" i="65"/>
  <c r="E200" i="65"/>
  <c r="D200" i="65"/>
  <c r="AT199" i="65"/>
  <c r="AS199" i="65"/>
  <c r="AR199" i="65"/>
  <c r="AQ199" i="65"/>
  <c r="AP199" i="65"/>
  <c r="AO199" i="65"/>
  <c r="AN199" i="65"/>
  <c r="AM199" i="65"/>
  <c r="AL199" i="65"/>
  <c r="AK199" i="65"/>
  <c r="AJ199" i="65"/>
  <c r="AI199" i="65"/>
  <c r="AH199" i="65"/>
  <c r="AG199" i="65"/>
  <c r="AF199" i="65"/>
  <c r="AE199" i="65"/>
  <c r="AD199" i="65"/>
  <c r="AC199" i="65"/>
  <c r="AB199" i="65"/>
  <c r="AA199" i="65"/>
  <c r="Z199" i="65"/>
  <c r="Y199" i="65"/>
  <c r="X199" i="65"/>
  <c r="W199" i="65"/>
  <c r="V199" i="65"/>
  <c r="U199" i="65"/>
  <c r="T199" i="65"/>
  <c r="S199" i="65"/>
  <c r="R199" i="65"/>
  <c r="Q199" i="65"/>
  <c r="P199" i="65"/>
  <c r="O199" i="65"/>
  <c r="N199" i="65"/>
  <c r="M199" i="65"/>
  <c r="L199" i="65"/>
  <c r="K199" i="65"/>
  <c r="J199" i="65"/>
  <c r="I199" i="65"/>
  <c r="H199" i="65"/>
  <c r="G199" i="65"/>
  <c r="F199" i="65"/>
  <c r="E199" i="65"/>
  <c r="D199" i="65"/>
  <c r="AT198" i="65"/>
  <c r="AS198" i="65"/>
  <c r="AR198" i="65"/>
  <c r="AQ198" i="65"/>
  <c r="AP198" i="65"/>
  <c r="AO198" i="65"/>
  <c r="AN198" i="65"/>
  <c r="AM198" i="65"/>
  <c r="AL198" i="65"/>
  <c r="AK198" i="65"/>
  <c r="AJ198" i="65"/>
  <c r="AI198" i="65"/>
  <c r="AH198" i="65"/>
  <c r="AG198" i="65"/>
  <c r="AF198" i="65"/>
  <c r="AE198" i="65"/>
  <c r="AD198" i="65"/>
  <c r="AC198" i="65"/>
  <c r="AB198" i="65"/>
  <c r="AA198" i="65"/>
  <c r="Z198" i="65"/>
  <c r="Y198" i="65"/>
  <c r="X198" i="65"/>
  <c r="W198" i="65"/>
  <c r="V198" i="65"/>
  <c r="U198" i="65"/>
  <c r="T198" i="65"/>
  <c r="S198" i="65"/>
  <c r="R198" i="65"/>
  <c r="Q198" i="65"/>
  <c r="P198" i="65"/>
  <c r="O198" i="65"/>
  <c r="N198" i="65"/>
  <c r="M198" i="65"/>
  <c r="L198" i="65"/>
  <c r="K198" i="65"/>
  <c r="J198" i="65"/>
  <c r="I198" i="65"/>
  <c r="H198" i="65"/>
  <c r="G198" i="65"/>
  <c r="F198" i="65"/>
  <c r="E198" i="65"/>
  <c r="D198" i="65"/>
  <c r="AT197" i="65"/>
  <c r="AS197" i="65"/>
  <c r="AR197" i="65"/>
  <c r="AQ197" i="65"/>
  <c r="AP197" i="65"/>
  <c r="AO197" i="65"/>
  <c r="AN197" i="65"/>
  <c r="AM197" i="65"/>
  <c r="AL197" i="65"/>
  <c r="AK197" i="65"/>
  <c r="AJ197" i="65"/>
  <c r="AI197" i="65"/>
  <c r="AH197" i="65"/>
  <c r="AG197" i="65"/>
  <c r="AF197" i="65"/>
  <c r="AE197" i="65"/>
  <c r="AD197" i="65"/>
  <c r="AC197" i="65"/>
  <c r="AB197" i="65"/>
  <c r="AA197" i="65"/>
  <c r="Z197" i="65"/>
  <c r="Y197" i="65"/>
  <c r="X197" i="65"/>
  <c r="W197" i="65"/>
  <c r="V197" i="65"/>
  <c r="U197" i="65"/>
  <c r="T197" i="65"/>
  <c r="S197" i="65"/>
  <c r="R197" i="65"/>
  <c r="Q197" i="65"/>
  <c r="P197" i="65"/>
  <c r="O197" i="65"/>
  <c r="N197" i="65"/>
  <c r="M197" i="65"/>
  <c r="L197" i="65"/>
  <c r="K197" i="65"/>
  <c r="J197" i="65"/>
  <c r="I197" i="65"/>
  <c r="H197" i="65"/>
  <c r="G197" i="65"/>
  <c r="F197" i="65"/>
  <c r="E197" i="65"/>
  <c r="D197" i="65"/>
  <c r="AT196" i="65"/>
  <c r="AS196" i="65"/>
  <c r="AR196" i="65"/>
  <c r="AQ196" i="65"/>
  <c r="AP196" i="65"/>
  <c r="AO196" i="65"/>
  <c r="AN196" i="65"/>
  <c r="AM196" i="65"/>
  <c r="AL196" i="65"/>
  <c r="AK196" i="65"/>
  <c r="AJ196" i="65"/>
  <c r="AI196" i="65"/>
  <c r="AH196" i="65"/>
  <c r="AG196" i="65"/>
  <c r="AF196" i="65"/>
  <c r="AE196" i="65"/>
  <c r="AD196" i="65"/>
  <c r="AC196" i="65"/>
  <c r="AB196" i="65"/>
  <c r="AA196" i="65"/>
  <c r="Z196" i="65"/>
  <c r="Y196" i="65"/>
  <c r="X196" i="65"/>
  <c r="W196" i="65"/>
  <c r="V196" i="65"/>
  <c r="U196" i="65"/>
  <c r="T196" i="65"/>
  <c r="S196" i="65"/>
  <c r="R196" i="65"/>
  <c r="Q196" i="65"/>
  <c r="P196" i="65"/>
  <c r="O196" i="65"/>
  <c r="N196" i="65"/>
  <c r="M196" i="65"/>
  <c r="L196" i="65"/>
  <c r="K196" i="65"/>
  <c r="J196" i="65"/>
  <c r="I196" i="65"/>
  <c r="H196" i="65"/>
  <c r="G196" i="65"/>
  <c r="F196" i="65"/>
  <c r="E196" i="65"/>
  <c r="D196" i="65"/>
  <c r="AT195" i="65"/>
  <c r="AS195" i="65"/>
  <c r="AR195" i="65"/>
  <c r="AQ195" i="65"/>
  <c r="AP195" i="65"/>
  <c r="AO195" i="65"/>
  <c r="AN195" i="65"/>
  <c r="AM195" i="65"/>
  <c r="AL195" i="65"/>
  <c r="AK195" i="65"/>
  <c r="AJ195" i="65"/>
  <c r="AI195" i="65"/>
  <c r="AH195" i="65"/>
  <c r="AG195" i="65"/>
  <c r="AF195" i="65"/>
  <c r="AE195" i="65"/>
  <c r="AD195" i="65"/>
  <c r="AC195" i="65"/>
  <c r="AB195" i="65"/>
  <c r="AA195" i="65"/>
  <c r="Z195" i="65"/>
  <c r="Y195" i="65"/>
  <c r="X195" i="65"/>
  <c r="W195" i="65"/>
  <c r="V195" i="65"/>
  <c r="U195" i="65"/>
  <c r="T195" i="65"/>
  <c r="S195" i="65"/>
  <c r="R195" i="65"/>
  <c r="Q195" i="65"/>
  <c r="P195" i="65"/>
  <c r="O195" i="65"/>
  <c r="N195" i="65"/>
  <c r="M195" i="65"/>
  <c r="L195" i="65"/>
  <c r="K195" i="65"/>
  <c r="J195" i="65"/>
  <c r="I195" i="65"/>
  <c r="H195" i="65"/>
  <c r="G195" i="65"/>
  <c r="F195" i="65"/>
  <c r="E195" i="65"/>
  <c r="D195" i="65"/>
  <c r="AT194" i="65"/>
  <c r="AS194" i="65"/>
  <c r="AR194" i="65"/>
  <c r="AQ194" i="65"/>
  <c r="AP194" i="65"/>
  <c r="AO194" i="65"/>
  <c r="AN194" i="65"/>
  <c r="AM194" i="65"/>
  <c r="AL194" i="65"/>
  <c r="AK194" i="65"/>
  <c r="AJ194" i="65"/>
  <c r="AI194" i="65"/>
  <c r="AH194" i="65"/>
  <c r="AG194" i="65"/>
  <c r="AF194" i="65"/>
  <c r="AE194" i="65"/>
  <c r="AD194" i="65"/>
  <c r="AC194" i="65"/>
  <c r="AB194" i="65"/>
  <c r="AA194" i="65"/>
  <c r="Z194" i="65"/>
  <c r="Y194" i="65"/>
  <c r="X194" i="65"/>
  <c r="W194" i="65"/>
  <c r="V194" i="65"/>
  <c r="U194" i="65"/>
  <c r="T194" i="65"/>
  <c r="S194" i="65"/>
  <c r="R194" i="65"/>
  <c r="Q194" i="65"/>
  <c r="P194" i="65"/>
  <c r="O194" i="65"/>
  <c r="N194" i="65"/>
  <c r="M194" i="65"/>
  <c r="L194" i="65"/>
  <c r="K194" i="65"/>
  <c r="J194" i="65"/>
  <c r="I194" i="65"/>
  <c r="H194" i="65"/>
  <c r="G194" i="65"/>
  <c r="F194" i="65"/>
  <c r="E194" i="65"/>
  <c r="D194" i="65"/>
  <c r="AT193" i="65"/>
  <c r="AS193" i="65"/>
  <c r="AR193" i="65"/>
  <c r="AQ193" i="65"/>
  <c r="AP193" i="65"/>
  <c r="AO193" i="65"/>
  <c r="AN193" i="65"/>
  <c r="AM193" i="65"/>
  <c r="AL193" i="65"/>
  <c r="AK193" i="65"/>
  <c r="AJ193" i="65"/>
  <c r="AI193" i="65"/>
  <c r="AH193" i="65"/>
  <c r="AG193" i="65"/>
  <c r="AF193" i="65"/>
  <c r="AE193" i="65"/>
  <c r="AD193" i="65"/>
  <c r="AC193" i="65"/>
  <c r="AB193" i="65"/>
  <c r="AA193" i="65"/>
  <c r="Z193" i="65"/>
  <c r="Y193" i="65"/>
  <c r="X193" i="65"/>
  <c r="W193" i="65"/>
  <c r="V193" i="65"/>
  <c r="U193" i="65"/>
  <c r="T193" i="65"/>
  <c r="S193" i="65"/>
  <c r="R193" i="65"/>
  <c r="Q193" i="65"/>
  <c r="P193" i="65"/>
  <c r="O193" i="65"/>
  <c r="N193" i="65"/>
  <c r="M193" i="65"/>
  <c r="L193" i="65"/>
  <c r="K193" i="65"/>
  <c r="J193" i="65"/>
  <c r="I193" i="65"/>
  <c r="H193" i="65"/>
  <c r="G193" i="65"/>
  <c r="F193" i="65"/>
  <c r="E193" i="65"/>
  <c r="D193" i="65"/>
  <c r="AT192" i="65"/>
  <c r="AS192" i="65"/>
  <c r="AR192" i="65"/>
  <c r="AQ192" i="65"/>
  <c r="AP192" i="65"/>
  <c r="AO192" i="65"/>
  <c r="AN192" i="65"/>
  <c r="AM192" i="65"/>
  <c r="AL192" i="65"/>
  <c r="AK192" i="65"/>
  <c r="AJ192" i="65"/>
  <c r="AI192" i="65"/>
  <c r="AH192" i="65"/>
  <c r="AG192" i="65"/>
  <c r="AF192" i="65"/>
  <c r="AE192" i="65"/>
  <c r="AD192" i="65"/>
  <c r="AC192" i="65"/>
  <c r="AB192" i="65"/>
  <c r="AA192" i="65"/>
  <c r="Z192" i="65"/>
  <c r="Y192" i="65"/>
  <c r="X192" i="65"/>
  <c r="W192" i="65"/>
  <c r="V192" i="65"/>
  <c r="U192" i="65"/>
  <c r="T192" i="65"/>
  <c r="S192" i="65"/>
  <c r="R192" i="65"/>
  <c r="Q192" i="65"/>
  <c r="P192" i="65"/>
  <c r="O192" i="65"/>
  <c r="N192" i="65"/>
  <c r="M192" i="65"/>
  <c r="L192" i="65"/>
  <c r="K192" i="65"/>
  <c r="J192" i="65"/>
  <c r="I192" i="65"/>
  <c r="H192" i="65"/>
  <c r="G192" i="65"/>
  <c r="F192" i="65"/>
  <c r="E192" i="65"/>
  <c r="D192" i="65"/>
  <c r="AT191" i="65"/>
  <c r="AS191" i="65"/>
  <c r="AR191" i="65"/>
  <c r="AQ191" i="65"/>
  <c r="AP191" i="65"/>
  <c r="AO191" i="65"/>
  <c r="AN191" i="65"/>
  <c r="AM191" i="65"/>
  <c r="AL191" i="65"/>
  <c r="AK191" i="65"/>
  <c r="AJ191" i="65"/>
  <c r="AI191" i="65"/>
  <c r="AH191" i="65"/>
  <c r="AG191" i="65"/>
  <c r="AF191" i="65"/>
  <c r="AE191" i="65"/>
  <c r="AD191" i="65"/>
  <c r="AC191" i="65"/>
  <c r="AB191" i="65"/>
  <c r="AA191" i="65"/>
  <c r="Z191" i="65"/>
  <c r="Y191" i="65"/>
  <c r="X191" i="65"/>
  <c r="W191" i="65"/>
  <c r="V191" i="65"/>
  <c r="U191" i="65"/>
  <c r="T191" i="65"/>
  <c r="S191" i="65"/>
  <c r="R191" i="65"/>
  <c r="Q191" i="65"/>
  <c r="P191" i="65"/>
  <c r="O191" i="65"/>
  <c r="N191" i="65"/>
  <c r="M191" i="65"/>
  <c r="L191" i="65"/>
  <c r="K191" i="65"/>
  <c r="J191" i="65"/>
  <c r="I191" i="65"/>
  <c r="H191" i="65"/>
  <c r="G191" i="65"/>
  <c r="F191" i="65"/>
  <c r="E191" i="65"/>
  <c r="D191" i="65"/>
  <c r="AT190" i="65"/>
  <c r="AS190" i="65"/>
  <c r="AR190" i="65"/>
  <c r="AQ190" i="65"/>
  <c r="AP190" i="65"/>
  <c r="AO190" i="65"/>
  <c r="AN190" i="65"/>
  <c r="AM190" i="65"/>
  <c r="AL190" i="65"/>
  <c r="AK190" i="65"/>
  <c r="AJ190" i="65"/>
  <c r="AI190" i="65"/>
  <c r="AH190" i="65"/>
  <c r="AG190" i="65"/>
  <c r="AF190" i="65"/>
  <c r="AE190" i="65"/>
  <c r="AD190" i="65"/>
  <c r="AC190" i="65"/>
  <c r="AB190" i="65"/>
  <c r="AA190" i="65"/>
  <c r="Z190" i="65"/>
  <c r="Y190" i="65"/>
  <c r="X190" i="65"/>
  <c r="W190" i="65"/>
  <c r="V190" i="65"/>
  <c r="U190" i="65"/>
  <c r="T190" i="65"/>
  <c r="S190" i="65"/>
  <c r="R190" i="65"/>
  <c r="Q190" i="65"/>
  <c r="P190" i="65"/>
  <c r="O190" i="65"/>
  <c r="N190" i="65"/>
  <c r="M190" i="65"/>
  <c r="L190" i="65"/>
  <c r="K190" i="65"/>
  <c r="J190" i="65"/>
  <c r="I190" i="65"/>
  <c r="H190" i="65"/>
  <c r="G190" i="65"/>
  <c r="F190" i="65"/>
  <c r="E190" i="65"/>
  <c r="D190" i="65"/>
  <c r="AT189" i="65"/>
  <c r="AS189" i="65"/>
  <c r="AR189" i="65"/>
  <c r="AQ189" i="65"/>
  <c r="AP189" i="65"/>
  <c r="AO189" i="65"/>
  <c r="AN189" i="65"/>
  <c r="AM189" i="65"/>
  <c r="AL189" i="65"/>
  <c r="AK189" i="65"/>
  <c r="AJ189" i="65"/>
  <c r="AI189" i="65"/>
  <c r="AH189" i="65"/>
  <c r="AG189" i="65"/>
  <c r="AF189" i="65"/>
  <c r="AE189" i="65"/>
  <c r="AD189" i="65"/>
  <c r="AC189" i="65"/>
  <c r="AB189" i="65"/>
  <c r="AA189" i="65"/>
  <c r="Z189" i="65"/>
  <c r="Y189" i="65"/>
  <c r="X189" i="65"/>
  <c r="W189" i="65"/>
  <c r="V189" i="65"/>
  <c r="U189" i="65"/>
  <c r="T189" i="65"/>
  <c r="S189" i="65"/>
  <c r="R189" i="65"/>
  <c r="Q189" i="65"/>
  <c r="P189" i="65"/>
  <c r="O189" i="65"/>
  <c r="N189" i="65"/>
  <c r="M189" i="65"/>
  <c r="L189" i="65"/>
  <c r="K189" i="65"/>
  <c r="J189" i="65"/>
  <c r="I189" i="65"/>
  <c r="H189" i="65"/>
  <c r="G189" i="65"/>
  <c r="F189" i="65"/>
  <c r="E189" i="65"/>
  <c r="D189" i="65"/>
  <c r="AT188" i="65"/>
  <c r="AS188" i="65"/>
  <c r="AR188" i="65"/>
  <c r="AQ188" i="65"/>
  <c r="AP188" i="65"/>
  <c r="AO188" i="65"/>
  <c r="AN188" i="65"/>
  <c r="AM188" i="65"/>
  <c r="AL188" i="65"/>
  <c r="AK188" i="65"/>
  <c r="AJ188" i="65"/>
  <c r="AI188" i="65"/>
  <c r="AH188" i="65"/>
  <c r="AG188" i="65"/>
  <c r="AF188" i="65"/>
  <c r="AE188" i="65"/>
  <c r="AD188" i="65"/>
  <c r="AC188" i="65"/>
  <c r="AB188" i="65"/>
  <c r="AA188" i="65"/>
  <c r="Z188" i="65"/>
  <c r="Y188" i="65"/>
  <c r="X188" i="65"/>
  <c r="W188" i="65"/>
  <c r="V188" i="65"/>
  <c r="U188" i="65"/>
  <c r="T188" i="65"/>
  <c r="S188" i="65"/>
  <c r="R188" i="65"/>
  <c r="Q188" i="65"/>
  <c r="P188" i="65"/>
  <c r="O188" i="65"/>
  <c r="N188" i="65"/>
  <c r="M188" i="65"/>
  <c r="L188" i="65"/>
  <c r="K188" i="65"/>
  <c r="J188" i="65"/>
  <c r="I188" i="65"/>
  <c r="H188" i="65"/>
  <c r="G188" i="65"/>
  <c r="F188" i="65"/>
  <c r="E188" i="65"/>
  <c r="D188" i="65"/>
  <c r="AT187" i="65"/>
  <c r="AS187" i="65"/>
  <c r="AR187" i="65"/>
  <c r="AQ187" i="65"/>
  <c r="AP187" i="65"/>
  <c r="AO187" i="65"/>
  <c r="AN187" i="65"/>
  <c r="AM187" i="65"/>
  <c r="AL187" i="65"/>
  <c r="AK187" i="65"/>
  <c r="AJ187" i="65"/>
  <c r="AI187" i="65"/>
  <c r="AH187" i="65"/>
  <c r="AG187" i="65"/>
  <c r="AF187" i="65"/>
  <c r="AE187" i="65"/>
  <c r="AD187" i="65"/>
  <c r="AC187" i="65"/>
  <c r="AB187" i="65"/>
  <c r="AA187" i="65"/>
  <c r="Z187" i="65"/>
  <c r="Y187" i="65"/>
  <c r="X187" i="65"/>
  <c r="W187" i="65"/>
  <c r="V187" i="65"/>
  <c r="U187" i="65"/>
  <c r="T187" i="65"/>
  <c r="S187" i="65"/>
  <c r="R187" i="65"/>
  <c r="Q187" i="65"/>
  <c r="P187" i="65"/>
  <c r="O187" i="65"/>
  <c r="N187" i="65"/>
  <c r="M187" i="65"/>
  <c r="L187" i="65"/>
  <c r="K187" i="65"/>
  <c r="J187" i="65"/>
  <c r="I187" i="65"/>
  <c r="H187" i="65"/>
  <c r="G187" i="65"/>
  <c r="F187" i="65"/>
  <c r="E187" i="65"/>
  <c r="D187" i="65"/>
  <c r="AT186" i="65"/>
  <c r="AS186" i="65"/>
  <c r="AR186" i="65"/>
  <c r="AQ186" i="65"/>
  <c r="AP186" i="65"/>
  <c r="AO186" i="65"/>
  <c r="AN186" i="65"/>
  <c r="AM186" i="65"/>
  <c r="AL186" i="65"/>
  <c r="AK186" i="65"/>
  <c r="AJ186" i="65"/>
  <c r="AI186" i="65"/>
  <c r="AH186" i="65"/>
  <c r="AG186" i="65"/>
  <c r="AF186" i="65"/>
  <c r="AE186" i="65"/>
  <c r="AD186" i="65"/>
  <c r="AC186" i="65"/>
  <c r="AB186" i="65"/>
  <c r="AA186" i="65"/>
  <c r="Z186" i="65"/>
  <c r="Y186" i="65"/>
  <c r="X186" i="65"/>
  <c r="W186" i="65"/>
  <c r="V186" i="65"/>
  <c r="U186" i="65"/>
  <c r="T186" i="65"/>
  <c r="S186" i="65"/>
  <c r="R186" i="65"/>
  <c r="Q186" i="65"/>
  <c r="P186" i="65"/>
  <c r="O186" i="65"/>
  <c r="N186" i="65"/>
  <c r="M186" i="65"/>
  <c r="L186" i="65"/>
  <c r="K186" i="65"/>
  <c r="J186" i="65"/>
  <c r="I186" i="65"/>
  <c r="H186" i="65"/>
  <c r="G186" i="65"/>
  <c r="F186" i="65"/>
  <c r="E186" i="65"/>
  <c r="D186" i="65"/>
  <c r="AT185" i="65"/>
  <c r="AS185" i="65"/>
  <c r="AR185" i="65"/>
  <c r="AQ185" i="65"/>
  <c r="AP185" i="65"/>
  <c r="AO185" i="65"/>
  <c r="AN185" i="65"/>
  <c r="AM185" i="65"/>
  <c r="AL185" i="65"/>
  <c r="AK185" i="65"/>
  <c r="AJ185" i="65"/>
  <c r="AI185" i="65"/>
  <c r="AH185" i="65"/>
  <c r="AG185" i="65"/>
  <c r="AF185" i="65"/>
  <c r="AE185" i="65"/>
  <c r="AD185" i="65"/>
  <c r="AC185" i="65"/>
  <c r="AB185" i="65"/>
  <c r="AA185" i="65"/>
  <c r="Z185" i="65"/>
  <c r="Y185" i="65"/>
  <c r="X185" i="65"/>
  <c r="W185" i="65"/>
  <c r="V185" i="65"/>
  <c r="U185" i="65"/>
  <c r="T185" i="65"/>
  <c r="S185" i="65"/>
  <c r="R185" i="65"/>
  <c r="Q185" i="65"/>
  <c r="P185" i="65"/>
  <c r="O185" i="65"/>
  <c r="N185" i="65"/>
  <c r="M185" i="65"/>
  <c r="L185" i="65"/>
  <c r="K185" i="65"/>
  <c r="J185" i="65"/>
  <c r="I185" i="65"/>
  <c r="H185" i="65"/>
  <c r="G185" i="65"/>
  <c r="F185" i="65"/>
  <c r="E185" i="65"/>
  <c r="D185" i="65"/>
  <c r="AT184" i="65"/>
  <c r="AS184" i="65"/>
  <c r="AR184" i="65"/>
  <c r="AQ184" i="65"/>
  <c r="AP184" i="65"/>
  <c r="AO184" i="65"/>
  <c r="AN184" i="65"/>
  <c r="AM184" i="65"/>
  <c r="AL184" i="65"/>
  <c r="AK184" i="65"/>
  <c r="AJ184" i="65"/>
  <c r="AI184" i="65"/>
  <c r="AH184" i="65"/>
  <c r="AG184" i="65"/>
  <c r="AF184" i="65"/>
  <c r="AE184" i="65"/>
  <c r="AD184" i="65"/>
  <c r="AC184" i="65"/>
  <c r="AB184" i="65"/>
  <c r="AA184" i="65"/>
  <c r="Z184" i="65"/>
  <c r="Y184" i="65"/>
  <c r="X184" i="65"/>
  <c r="W184" i="65"/>
  <c r="V184" i="65"/>
  <c r="U184" i="65"/>
  <c r="T184" i="65"/>
  <c r="S184" i="65"/>
  <c r="R184" i="65"/>
  <c r="Q184" i="65"/>
  <c r="P184" i="65"/>
  <c r="O184" i="65"/>
  <c r="N184" i="65"/>
  <c r="M184" i="65"/>
  <c r="L184" i="65"/>
  <c r="K184" i="65"/>
  <c r="J184" i="65"/>
  <c r="I184" i="65"/>
  <c r="H184" i="65"/>
  <c r="G184" i="65"/>
  <c r="F184" i="65"/>
  <c r="E184" i="65"/>
  <c r="D184" i="65"/>
  <c r="AT183" i="65"/>
  <c r="AS183" i="65"/>
  <c r="AR183" i="65"/>
  <c r="AQ183" i="65"/>
  <c r="AP183" i="65"/>
  <c r="AO183" i="65"/>
  <c r="AN183" i="65"/>
  <c r="AM183" i="65"/>
  <c r="AL183" i="65"/>
  <c r="AK183" i="65"/>
  <c r="AJ183" i="65"/>
  <c r="AI183" i="65"/>
  <c r="AH183" i="65"/>
  <c r="AG183" i="65"/>
  <c r="AF183" i="65"/>
  <c r="AE183" i="65"/>
  <c r="AD183" i="65"/>
  <c r="AC183" i="65"/>
  <c r="AB183" i="65"/>
  <c r="AA183" i="65"/>
  <c r="Z183" i="65"/>
  <c r="Y183" i="65"/>
  <c r="X183" i="65"/>
  <c r="W183" i="65"/>
  <c r="V183" i="65"/>
  <c r="U183" i="65"/>
  <c r="T183" i="65"/>
  <c r="S183" i="65"/>
  <c r="R183" i="65"/>
  <c r="Q183" i="65"/>
  <c r="P183" i="65"/>
  <c r="O183" i="65"/>
  <c r="N183" i="65"/>
  <c r="M183" i="65"/>
  <c r="L183" i="65"/>
  <c r="K183" i="65"/>
  <c r="J183" i="65"/>
  <c r="I183" i="65"/>
  <c r="H183" i="65"/>
  <c r="G183" i="65"/>
  <c r="F183" i="65"/>
  <c r="E183" i="65"/>
  <c r="D183" i="65"/>
  <c r="AT182" i="65"/>
  <c r="AS182" i="65"/>
  <c r="AR182" i="65"/>
  <c r="AQ182" i="65"/>
  <c r="AP182" i="65"/>
  <c r="AO182" i="65"/>
  <c r="AN182" i="65"/>
  <c r="AM182" i="65"/>
  <c r="AL182" i="65"/>
  <c r="AK182" i="65"/>
  <c r="AJ182" i="65"/>
  <c r="AI182" i="65"/>
  <c r="AH182" i="65"/>
  <c r="AG182" i="65"/>
  <c r="AF182" i="65"/>
  <c r="AE182" i="65"/>
  <c r="AD182" i="65"/>
  <c r="AC182" i="65"/>
  <c r="AB182" i="65"/>
  <c r="AA182" i="65"/>
  <c r="Z182" i="65"/>
  <c r="Y182" i="65"/>
  <c r="X182" i="65"/>
  <c r="W182" i="65"/>
  <c r="V182" i="65"/>
  <c r="U182" i="65"/>
  <c r="T182" i="65"/>
  <c r="S182" i="65"/>
  <c r="R182" i="65"/>
  <c r="Q182" i="65"/>
  <c r="P182" i="65"/>
  <c r="O182" i="65"/>
  <c r="N182" i="65"/>
  <c r="M182" i="65"/>
  <c r="L182" i="65"/>
  <c r="K182" i="65"/>
  <c r="J182" i="65"/>
  <c r="I182" i="65"/>
  <c r="H182" i="65"/>
  <c r="G182" i="65"/>
  <c r="F182" i="65"/>
  <c r="E182" i="65"/>
  <c r="D182" i="65"/>
  <c r="AT181" i="65"/>
  <c r="AS181" i="65"/>
  <c r="AR181" i="65"/>
  <c r="AQ181" i="65"/>
  <c r="AP181" i="65"/>
  <c r="AO181" i="65"/>
  <c r="AN181" i="65"/>
  <c r="AM181" i="65"/>
  <c r="AL181" i="65"/>
  <c r="AK181" i="65"/>
  <c r="AJ181" i="65"/>
  <c r="AI181" i="65"/>
  <c r="AH181" i="65"/>
  <c r="AG181" i="65"/>
  <c r="AF181" i="65"/>
  <c r="AE181" i="65"/>
  <c r="AD181" i="65"/>
  <c r="AC181" i="65"/>
  <c r="AB181" i="65"/>
  <c r="AA181" i="65"/>
  <c r="Z181" i="65"/>
  <c r="Y181" i="65"/>
  <c r="X181" i="65"/>
  <c r="W181" i="65"/>
  <c r="V181" i="65"/>
  <c r="U181" i="65"/>
  <c r="T181" i="65"/>
  <c r="S181" i="65"/>
  <c r="R181" i="65"/>
  <c r="Q181" i="65"/>
  <c r="P181" i="65"/>
  <c r="O181" i="65"/>
  <c r="N181" i="65"/>
  <c r="M181" i="65"/>
  <c r="L181" i="65"/>
  <c r="K181" i="65"/>
  <c r="J181" i="65"/>
  <c r="I181" i="65"/>
  <c r="H181" i="65"/>
  <c r="G181" i="65"/>
  <c r="F181" i="65"/>
  <c r="E181" i="65"/>
  <c r="D181" i="65"/>
  <c r="AT180" i="65"/>
  <c r="AS180" i="65"/>
  <c r="AR180" i="65"/>
  <c r="AQ180" i="65"/>
  <c r="AP180" i="65"/>
  <c r="AO180" i="65"/>
  <c r="AN180" i="65"/>
  <c r="AM180" i="65"/>
  <c r="AL180" i="65"/>
  <c r="AK180" i="65"/>
  <c r="AJ180" i="65"/>
  <c r="AI180" i="65"/>
  <c r="AH180" i="65"/>
  <c r="AG180" i="65"/>
  <c r="AF180" i="65"/>
  <c r="AE180" i="65"/>
  <c r="AD180" i="65"/>
  <c r="AC180" i="65"/>
  <c r="AB180" i="65"/>
  <c r="AA180" i="65"/>
  <c r="Z180" i="65"/>
  <c r="Y180" i="65"/>
  <c r="X180" i="65"/>
  <c r="W180" i="65"/>
  <c r="V180" i="65"/>
  <c r="U180" i="65"/>
  <c r="T180" i="65"/>
  <c r="S180" i="65"/>
  <c r="R180" i="65"/>
  <c r="Q180" i="65"/>
  <c r="P180" i="65"/>
  <c r="O180" i="65"/>
  <c r="N180" i="65"/>
  <c r="M180" i="65"/>
  <c r="L180" i="65"/>
  <c r="K180" i="65"/>
  <c r="J180" i="65"/>
  <c r="I180" i="65"/>
  <c r="H180" i="65"/>
  <c r="G180" i="65"/>
  <c r="F180" i="65"/>
  <c r="E180" i="65"/>
  <c r="D180" i="65"/>
  <c r="AT179" i="65"/>
  <c r="AS179" i="65"/>
  <c r="AR179" i="65"/>
  <c r="AQ179" i="65"/>
  <c r="AP179" i="65"/>
  <c r="AO179" i="65"/>
  <c r="AN179" i="65"/>
  <c r="AM179" i="65"/>
  <c r="AL179" i="65"/>
  <c r="AK179" i="65"/>
  <c r="AJ179" i="65"/>
  <c r="AI179" i="65"/>
  <c r="AH179" i="65"/>
  <c r="AG179" i="65"/>
  <c r="AF179" i="65"/>
  <c r="AE179" i="65"/>
  <c r="AD179" i="65"/>
  <c r="AC179" i="65"/>
  <c r="AB179" i="65"/>
  <c r="AA179" i="65"/>
  <c r="Z179" i="65"/>
  <c r="Y179" i="65"/>
  <c r="X179" i="65"/>
  <c r="W179" i="65"/>
  <c r="V179" i="65"/>
  <c r="U179" i="65"/>
  <c r="T179" i="65"/>
  <c r="S179" i="65"/>
  <c r="R179" i="65"/>
  <c r="Q179" i="65"/>
  <c r="P179" i="65"/>
  <c r="O179" i="65"/>
  <c r="N179" i="65"/>
  <c r="M179" i="65"/>
  <c r="L179" i="65"/>
  <c r="K179" i="65"/>
  <c r="J179" i="65"/>
  <c r="I179" i="65"/>
  <c r="H179" i="65"/>
  <c r="G179" i="65"/>
  <c r="F179" i="65"/>
  <c r="E179" i="65"/>
  <c r="D179" i="65"/>
  <c r="AT178" i="65"/>
  <c r="AS178" i="65"/>
  <c r="AR178" i="65"/>
  <c r="AQ178" i="65"/>
  <c r="AP178" i="65"/>
  <c r="AO178" i="65"/>
  <c r="AN178" i="65"/>
  <c r="AM178" i="65"/>
  <c r="AL178" i="65"/>
  <c r="AK178" i="65"/>
  <c r="AJ178" i="65"/>
  <c r="AI178" i="65"/>
  <c r="AH178" i="65"/>
  <c r="AG178" i="65"/>
  <c r="AF178" i="65"/>
  <c r="AE178" i="65"/>
  <c r="AD178" i="65"/>
  <c r="AC178" i="65"/>
  <c r="AB178" i="65"/>
  <c r="AA178" i="65"/>
  <c r="Z178" i="65"/>
  <c r="Y178" i="65"/>
  <c r="X178" i="65"/>
  <c r="W178" i="65"/>
  <c r="V178" i="65"/>
  <c r="U178" i="65"/>
  <c r="T178" i="65"/>
  <c r="S178" i="65"/>
  <c r="R178" i="65"/>
  <c r="Q178" i="65"/>
  <c r="P178" i="65"/>
  <c r="O178" i="65"/>
  <c r="N178" i="65"/>
  <c r="M178" i="65"/>
  <c r="L178" i="65"/>
  <c r="K178" i="65"/>
  <c r="J178" i="65"/>
  <c r="I178" i="65"/>
  <c r="H178" i="65"/>
  <c r="G178" i="65"/>
  <c r="F178" i="65"/>
  <c r="E178" i="65"/>
  <c r="D178" i="65"/>
  <c r="AT177" i="65"/>
  <c r="AS177" i="65"/>
  <c r="AR177" i="65"/>
  <c r="AQ177" i="65"/>
  <c r="AP177" i="65"/>
  <c r="AO177" i="65"/>
  <c r="AN177" i="65"/>
  <c r="AM177" i="65"/>
  <c r="AL177" i="65"/>
  <c r="AK177" i="65"/>
  <c r="AJ177" i="65"/>
  <c r="AI177" i="65"/>
  <c r="AH177" i="65"/>
  <c r="AG177" i="65"/>
  <c r="AF177" i="65"/>
  <c r="AE177" i="65"/>
  <c r="AD177" i="65"/>
  <c r="AC177" i="65"/>
  <c r="AB177" i="65"/>
  <c r="AA177" i="65"/>
  <c r="Z177" i="65"/>
  <c r="Y177" i="65"/>
  <c r="X177" i="65"/>
  <c r="W177" i="65"/>
  <c r="V177" i="65"/>
  <c r="U177" i="65"/>
  <c r="T177" i="65"/>
  <c r="S177" i="65"/>
  <c r="R177" i="65"/>
  <c r="Q177" i="65"/>
  <c r="P177" i="65"/>
  <c r="O177" i="65"/>
  <c r="N177" i="65"/>
  <c r="M177" i="65"/>
  <c r="L177" i="65"/>
  <c r="K177" i="65"/>
  <c r="J177" i="65"/>
  <c r="I177" i="65"/>
  <c r="H177" i="65"/>
  <c r="G177" i="65"/>
  <c r="F177" i="65"/>
  <c r="E177" i="65"/>
  <c r="D177" i="65"/>
  <c r="AT176" i="65"/>
  <c r="AS176" i="65"/>
  <c r="AR176" i="65"/>
  <c r="AQ176" i="65"/>
  <c r="AP176" i="65"/>
  <c r="AO176" i="65"/>
  <c r="AN176" i="65"/>
  <c r="AM176" i="65"/>
  <c r="AL176" i="65"/>
  <c r="AK176" i="65"/>
  <c r="AJ176" i="65"/>
  <c r="AI176" i="65"/>
  <c r="AH176" i="65"/>
  <c r="AG176" i="65"/>
  <c r="AF176" i="65"/>
  <c r="AE176" i="65"/>
  <c r="AD176" i="65"/>
  <c r="AC176" i="65"/>
  <c r="AB176" i="65"/>
  <c r="AA176" i="65"/>
  <c r="Z176" i="65"/>
  <c r="Y176" i="65"/>
  <c r="X176" i="65"/>
  <c r="W176" i="65"/>
  <c r="V176" i="65"/>
  <c r="U176" i="65"/>
  <c r="T176" i="65"/>
  <c r="S176" i="65"/>
  <c r="R176" i="65"/>
  <c r="Q176" i="65"/>
  <c r="P176" i="65"/>
  <c r="O176" i="65"/>
  <c r="N176" i="65"/>
  <c r="M176" i="65"/>
  <c r="L176" i="65"/>
  <c r="K176" i="65"/>
  <c r="J176" i="65"/>
  <c r="I176" i="65"/>
  <c r="H176" i="65"/>
  <c r="G176" i="65"/>
  <c r="F176" i="65"/>
  <c r="E176" i="65"/>
  <c r="D176" i="65"/>
  <c r="AT175" i="65"/>
  <c r="AS175" i="65"/>
  <c r="AR175" i="65"/>
  <c r="AQ175" i="65"/>
  <c r="AP175" i="65"/>
  <c r="AO175" i="65"/>
  <c r="AN175" i="65"/>
  <c r="AM175" i="65"/>
  <c r="AL175" i="65"/>
  <c r="AK175" i="65"/>
  <c r="AJ175" i="65"/>
  <c r="AI175" i="65"/>
  <c r="AH175" i="65"/>
  <c r="AG175" i="65"/>
  <c r="AF175" i="65"/>
  <c r="AE175" i="65"/>
  <c r="AD175" i="65"/>
  <c r="AC175" i="65"/>
  <c r="AB175" i="65"/>
  <c r="AA175" i="65"/>
  <c r="Z175" i="65"/>
  <c r="Y175" i="65"/>
  <c r="X175" i="65"/>
  <c r="W175" i="65"/>
  <c r="V175" i="65"/>
  <c r="U175" i="65"/>
  <c r="T175" i="65"/>
  <c r="S175" i="65"/>
  <c r="R175" i="65"/>
  <c r="Q175" i="65"/>
  <c r="P175" i="65"/>
  <c r="O175" i="65"/>
  <c r="N175" i="65"/>
  <c r="M175" i="65"/>
  <c r="L175" i="65"/>
  <c r="K175" i="65"/>
  <c r="J175" i="65"/>
  <c r="I175" i="65"/>
  <c r="H175" i="65"/>
  <c r="G175" i="65"/>
  <c r="F175" i="65"/>
  <c r="E175" i="65"/>
  <c r="D175" i="65"/>
  <c r="AT174" i="65"/>
  <c r="AS174" i="65"/>
  <c r="AR174" i="65"/>
  <c r="AQ174" i="65"/>
  <c r="AP174" i="65"/>
  <c r="AO174" i="65"/>
  <c r="AN174" i="65"/>
  <c r="AM174" i="65"/>
  <c r="AL174" i="65"/>
  <c r="AK174" i="65"/>
  <c r="AJ174" i="65"/>
  <c r="AI174" i="65"/>
  <c r="AH174" i="65"/>
  <c r="AG174" i="65"/>
  <c r="AF174" i="65"/>
  <c r="AE174" i="65"/>
  <c r="AD174" i="65"/>
  <c r="AC174" i="65"/>
  <c r="AB174" i="65"/>
  <c r="AA174" i="65"/>
  <c r="Z174" i="65"/>
  <c r="Y174" i="65"/>
  <c r="X174" i="65"/>
  <c r="W174" i="65"/>
  <c r="V174" i="65"/>
  <c r="U174" i="65"/>
  <c r="T174" i="65"/>
  <c r="S174" i="65"/>
  <c r="R174" i="65"/>
  <c r="Q174" i="65"/>
  <c r="P174" i="65"/>
  <c r="O174" i="65"/>
  <c r="N174" i="65"/>
  <c r="M174" i="65"/>
  <c r="L174" i="65"/>
  <c r="K174" i="65"/>
  <c r="J174" i="65"/>
  <c r="I174" i="65"/>
  <c r="H174" i="65"/>
  <c r="G174" i="65"/>
  <c r="F174" i="65"/>
  <c r="E174" i="65"/>
  <c r="D174" i="65"/>
  <c r="AT173" i="65"/>
  <c r="AS173" i="65"/>
  <c r="AR173" i="65"/>
  <c r="AQ173" i="65"/>
  <c r="AP173" i="65"/>
  <c r="AO173" i="65"/>
  <c r="AN173" i="65"/>
  <c r="AM173" i="65"/>
  <c r="AL173" i="65"/>
  <c r="AK173" i="65"/>
  <c r="AJ173" i="65"/>
  <c r="AI173" i="65"/>
  <c r="AH173" i="65"/>
  <c r="AG173" i="65"/>
  <c r="AF173" i="65"/>
  <c r="AE173" i="65"/>
  <c r="AD173" i="65"/>
  <c r="AC173" i="65"/>
  <c r="AB173" i="65"/>
  <c r="AA173" i="65"/>
  <c r="Z173" i="65"/>
  <c r="Y173" i="65"/>
  <c r="X173" i="65"/>
  <c r="W173" i="65"/>
  <c r="V173" i="65"/>
  <c r="U173" i="65"/>
  <c r="T173" i="65"/>
  <c r="S173" i="65"/>
  <c r="R173" i="65"/>
  <c r="Q173" i="65"/>
  <c r="P173" i="65"/>
  <c r="O173" i="65"/>
  <c r="N173" i="65"/>
  <c r="M173" i="65"/>
  <c r="L173" i="65"/>
  <c r="K173" i="65"/>
  <c r="J173" i="65"/>
  <c r="I173" i="65"/>
  <c r="H173" i="65"/>
  <c r="G173" i="65"/>
  <c r="F173" i="65"/>
  <c r="E173" i="65"/>
  <c r="D173" i="65"/>
  <c r="AT172" i="65"/>
  <c r="AS172" i="65"/>
  <c r="AR172" i="65"/>
  <c r="AQ172" i="65"/>
  <c r="AP172" i="65"/>
  <c r="AO172" i="65"/>
  <c r="AN172" i="65"/>
  <c r="AM172" i="65"/>
  <c r="AL172" i="65"/>
  <c r="AK172" i="65"/>
  <c r="AJ172" i="65"/>
  <c r="AI172" i="65"/>
  <c r="AH172" i="65"/>
  <c r="AG172" i="65"/>
  <c r="AF172" i="65"/>
  <c r="AE172" i="65"/>
  <c r="AD172" i="65"/>
  <c r="AC172" i="65"/>
  <c r="AB172" i="65"/>
  <c r="AA172" i="65"/>
  <c r="Z172" i="65"/>
  <c r="Y172" i="65"/>
  <c r="X172" i="65"/>
  <c r="W172" i="65"/>
  <c r="V172" i="65"/>
  <c r="U172" i="65"/>
  <c r="T172" i="65"/>
  <c r="S172" i="65"/>
  <c r="R172" i="65"/>
  <c r="Q172" i="65"/>
  <c r="P172" i="65"/>
  <c r="O172" i="65"/>
  <c r="N172" i="65"/>
  <c r="M172" i="65"/>
  <c r="L172" i="65"/>
  <c r="K172" i="65"/>
  <c r="J172" i="65"/>
  <c r="I172" i="65"/>
  <c r="H172" i="65"/>
  <c r="G172" i="65"/>
  <c r="F172" i="65"/>
  <c r="E172" i="65"/>
  <c r="D172" i="65"/>
  <c r="AT171" i="65"/>
  <c r="AS171" i="65"/>
  <c r="AR171" i="65"/>
  <c r="AQ171" i="65"/>
  <c r="AP171" i="65"/>
  <c r="AO171" i="65"/>
  <c r="AN171" i="65"/>
  <c r="AM171" i="65"/>
  <c r="AL171" i="65"/>
  <c r="AK171" i="65"/>
  <c r="AJ171" i="65"/>
  <c r="AI171" i="65"/>
  <c r="AH171" i="65"/>
  <c r="AG171" i="65"/>
  <c r="AF171" i="65"/>
  <c r="AE171" i="65"/>
  <c r="AD171" i="65"/>
  <c r="AC171" i="65"/>
  <c r="AB171" i="65"/>
  <c r="AA171" i="65"/>
  <c r="Z171" i="65"/>
  <c r="Y171" i="65"/>
  <c r="X171" i="65"/>
  <c r="W171" i="65"/>
  <c r="V171" i="65"/>
  <c r="U171" i="65"/>
  <c r="T171" i="65"/>
  <c r="S171" i="65"/>
  <c r="R171" i="65"/>
  <c r="Q171" i="65"/>
  <c r="P171" i="65"/>
  <c r="O171" i="65"/>
  <c r="N171" i="65"/>
  <c r="M171" i="65"/>
  <c r="L171" i="65"/>
  <c r="K171" i="65"/>
  <c r="J171" i="65"/>
  <c r="I171" i="65"/>
  <c r="H171" i="65"/>
  <c r="G171" i="65"/>
  <c r="F171" i="65"/>
  <c r="E171" i="65"/>
  <c r="D171" i="65"/>
  <c r="AT170" i="65"/>
  <c r="AS170" i="65"/>
  <c r="AR170" i="65"/>
  <c r="AQ170" i="65"/>
  <c r="AP170" i="65"/>
  <c r="AO170" i="65"/>
  <c r="AN170" i="65"/>
  <c r="AM170" i="65"/>
  <c r="AL170" i="65"/>
  <c r="AK170" i="65"/>
  <c r="AJ170" i="65"/>
  <c r="AI170" i="65"/>
  <c r="AH170" i="65"/>
  <c r="AG170" i="65"/>
  <c r="AF170" i="65"/>
  <c r="AE170" i="65"/>
  <c r="AD170" i="65"/>
  <c r="AC170" i="65"/>
  <c r="AB170" i="65"/>
  <c r="AA170" i="65"/>
  <c r="Z170" i="65"/>
  <c r="Y170" i="65"/>
  <c r="X170" i="65"/>
  <c r="W170" i="65"/>
  <c r="V170" i="65"/>
  <c r="U170" i="65"/>
  <c r="T170" i="65"/>
  <c r="S170" i="65"/>
  <c r="R170" i="65"/>
  <c r="Q170" i="65"/>
  <c r="P170" i="65"/>
  <c r="O170" i="65"/>
  <c r="N170" i="65"/>
  <c r="M170" i="65"/>
  <c r="L170" i="65"/>
  <c r="K170" i="65"/>
  <c r="J170" i="65"/>
  <c r="I170" i="65"/>
  <c r="H170" i="65"/>
  <c r="G170" i="65"/>
  <c r="F170" i="65"/>
  <c r="E170" i="65"/>
  <c r="D170" i="65"/>
  <c r="AT169" i="65"/>
  <c r="AS169" i="65"/>
  <c r="AR169" i="65"/>
  <c r="AQ169" i="65"/>
  <c r="AP169" i="65"/>
  <c r="AO169" i="65"/>
  <c r="AN169" i="65"/>
  <c r="AM169" i="65"/>
  <c r="AL169" i="65"/>
  <c r="AK169" i="65"/>
  <c r="AJ169" i="65"/>
  <c r="AI169" i="65"/>
  <c r="AH169" i="65"/>
  <c r="AG169" i="65"/>
  <c r="AF169" i="65"/>
  <c r="AE169" i="65"/>
  <c r="AD169" i="65"/>
  <c r="AC169" i="65"/>
  <c r="AB169" i="65"/>
  <c r="AA169" i="65"/>
  <c r="Z169" i="65"/>
  <c r="Y169" i="65"/>
  <c r="X169" i="65"/>
  <c r="W169" i="65"/>
  <c r="V169" i="65"/>
  <c r="U169" i="65"/>
  <c r="T169" i="65"/>
  <c r="S169" i="65"/>
  <c r="R169" i="65"/>
  <c r="Q169" i="65"/>
  <c r="P169" i="65"/>
  <c r="O169" i="65"/>
  <c r="N169" i="65"/>
  <c r="M169" i="65"/>
  <c r="L169" i="65"/>
  <c r="K169" i="65"/>
  <c r="J169" i="65"/>
  <c r="I169" i="65"/>
  <c r="H169" i="65"/>
  <c r="G169" i="65"/>
  <c r="F169" i="65"/>
  <c r="E169" i="65"/>
  <c r="D169" i="65"/>
  <c r="AT168" i="65"/>
  <c r="AS168" i="65"/>
  <c r="AR168" i="65"/>
  <c r="AQ168" i="65"/>
  <c r="AP168" i="65"/>
  <c r="AO168" i="65"/>
  <c r="AN168" i="65"/>
  <c r="AM168" i="65"/>
  <c r="AL168" i="65"/>
  <c r="AK168" i="65"/>
  <c r="AJ168" i="65"/>
  <c r="AI168" i="65"/>
  <c r="AH168" i="65"/>
  <c r="AG168" i="65"/>
  <c r="AF168" i="65"/>
  <c r="AE168" i="65"/>
  <c r="AD168" i="65"/>
  <c r="AC168" i="65"/>
  <c r="AB168" i="65"/>
  <c r="AA168" i="65"/>
  <c r="Z168" i="65"/>
  <c r="Y168" i="65"/>
  <c r="X168" i="65"/>
  <c r="W168" i="65"/>
  <c r="V168" i="65"/>
  <c r="U168" i="65"/>
  <c r="T168" i="65"/>
  <c r="S168" i="65"/>
  <c r="R168" i="65"/>
  <c r="Q168" i="65"/>
  <c r="P168" i="65"/>
  <c r="O168" i="65"/>
  <c r="N168" i="65"/>
  <c r="M168" i="65"/>
  <c r="L168" i="65"/>
  <c r="K168" i="65"/>
  <c r="J168" i="65"/>
  <c r="I168" i="65"/>
  <c r="H168" i="65"/>
  <c r="G168" i="65"/>
  <c r="F168" i="65"/>
  <c r="E168" i="65"/>
  <c r="D168" i="65"/>
  <c r="AT167" i="65"/>
  <c r="AS167" i="65"/>
  <c r="AR167" i="65"/>
  <c r="AQ167" i="65"/>
  <c r="AP167" i="65"/>
  <c r="AO167" i="65"/>
  <c r="AN167" i="65"/>
  <c r="AM167" i="65"/>
  <c r="AL167" i="65"/>
  <c r="AK167" i="65"/>
  <c r="AJ167" i="65"/>
  <c r="AI167" i="65"/>
  <c r="AH167" i="65"/>
  <c r="AG167" i="65"/>
  <c r="AF167" i="65"/>
  <c r="AE167" i="65"/>
  <c r="AD167" i="65"/>
  <c r="AC167" i="65"/>
  <c r="AB167" i="65"/>
  <c r="AA167" i="65"/>
  <c r="Z167" i="65"/>
  <c r="Y167" i="65"/>
  <c r="X167" i="65"/>
  <c r="W167" i="65"/>
  <c r="V167" i="65"/>
  <c r="U167" i="65"/>
  <c r="T167" i="65"/>
  <c r="S167" i="65"/>
  <c r="R167" i="65"/>
  <c r="Q167" i="65"/>
  <c r="P167" i="65"/>
  <c r="O167" i="65"/>
  <c r="N167" i="65"/>
  <c r="M167" i="65"/>
  <c r="L167" i="65"/>
  <c r="K167" i="65"/>
  <c r="J167" i="65"/>
  <c r="I167" i="65"/>
  <c r="H167" i="65"/>
  <c r="G167" i="65"/>
  <c r="F167" i="65"/>
  <c r="E167" i="65"/>
  <c r="D167" i="65"/>
  <c r="AT166" i="65"/>
  <c r="AS166" i="65"/>
  <c r="AR166" i="65"/>
  <c r="AQ166" i="65"/>
  <c r="AP166" i="65"/>
  <c r="AO166" i="65"/>
  <c r="AN166" i="65"/>
  <c r="AM166" i="65"/>
  <c r="AL166" i="65"/>
  <c r="AK166" i="65"/>
  <c r="AJ166" i="65"/>
  <c r="AI166" i="65"/>
  <c r="AH166" i="65"/>
  <c r="AG166" i="65"/>
  <c r="AF166" i="65"/>
  <c r="AE166" i="65"/>
  <c r="AD166" i="65"/>
  <c r="AC166" i="65"/>
  <c r="AB166" i="65"/>
  <c r="AA166" i="65"/>
  <c r="Z166" i="65"/>
  <c r="Y166" i="65"/>
  <c r="X166" i="65"/>
  <c r="W166" i="65"/>
  <c r="V166" i="65"/>
  <c r="U166" i="65"/>
  <c r="T166" i="65"/>
  <c r="S166" i="65"/>
  <c r="R166" i="65"/>
  <c r="Q166" i="65"/>
  <c r="P166" i="65"/>
  <c r="O166" i="65"/>
  <c r="N166" i="65"/>
  <c r="M166" i="65"/>
  <c r="L166" i="65"/>
  <c r="K166" i="65"/>
  <c r="J166" i="65"/>
  <c r="I166" i="65"/>
  <c r="H166" i="65"/>
  <c r="G166" i="65"/>
  <c r="F166" i="65"/>
  <c r="E166" i="65"/>
  <c r="D166" i="65"/>
  <c r="AT165" i="65"/>
  <c r="AS165" i="65"/>
  <c r="AR165" i="65"/>
  <c r="AQ165" i="65"/>
  <c r="AP165" i="65"/>
  <c r="AO165" i="65"/>
  <c r="AN165" i="65"/>
  <c r="AM165" i="65"/>
  <c r="AL165" i="65"/>
  <c r="AK165" i="65"/>
  <c r="AJ165" i="65"/>
  <c r="AI165" i="65"/>
  <c r="AH165" i="65"/>
  <c r="AG165" i="65"/>
  <c r="AF165" i="65"/>
  <c r="AE165" i="65"/>
  <c r="AD165" i="65"/>
  <c r="AC165" i="65"/>
  <c r="AB165" i="65"/>
  <c r="AA165" i="65"/>
  <c r="Z165" i="65"/>
  <c r="Y165" i="65"/>
  <c r="X165" i="65"/>
  <c r="W165" i="65"/>
  <c r="V165" i="65"/>
  <c r="U165" i="65"/>
  <c r="T165" i="65"/>
  <c r="S165" i="65"/>
  <c r="R165" i="65"/>
  <c r="Q165" i="65"/>
  <c r="P165" i="65"/>
  <c r="O165" i="65"/>
  <c r="N165" i="65"/>
  <c r="M165" i="65"/>
  <c r="L165" i="65"/>
  <c r="K165" i="65"/>
  <c r="J165" i="65"/>
  <c r="I165" i="65"/>
  <c r="H165" i="65"/>
  <c r="G165" i="65"/>
  <c r="F165" i="65"/>
  <c r="E165" i="65"/>
  <c r="D165" i="65"/>
  <c r="AT164" i="65"/>
  <c r="AS164" i="65"/>
  <c r="AR164" i="65"/>
  <c r="AQ164" i="65"/>
  <c r="AP164" i="65"/>
  <c r="AO164" i="65"/>
  <c r="AN164" i="65"/>
  <c r="AM164" i="65"/>
  <c r="AL164" i="65"/>
  <c r="AK164" i="65"/>
  <c r="AJ164" i="65"/>
  <c r="AI164" i="65"/>
  <c r="AH164" i="65"/>
  <c r="AG164" i="65"/>
  <c r="AF164" i="65"/>
  <c r="AE164" i="65"/>
  <c r="AD164" i="65"/>
  <c r="AC164" i="65"/>
  <c r="AB164" i="65"/>
  <c r="AA164" i="65"/>
  <c r="Z164" i="65"/>
  <c r="Y164" i="65"/>
  <c r="X164" i="65"/>
  <c r="W164" i="65"/>
  <c r="V164" i="65"/>
  <c r="U164" i="65"/>
  <c r="T164" i="65"/>
  <c r="S164" i="65"/>
  <c r="R164" i="65"/>
  <c r="Q164" i="65"/>
  <c r="P164" i="65"/>
  <c r="O164" i="65"/>
  <c r="N164" i="65"/>
  <c r="M164" i="65"/>
  <c r="L164" i="65"/>
  <c r="K164" i="65"/>
  <c r="J164" i="65"/>
  <c r="I164" i="65"/>
  <c r="H164" i="65"/>
  <c r="G164" i="65"/>
  <c r="F164" i="65"/>
  <c r="E164" i="65"/>
  <c r="D164" i="65"/>
  <c r="AT163" i="65"/>
  <c r="AS163" i="65"/>
  <c r="AR163" i="65"/>
  <c r="AQ163" i="65"/>
  <c r="AP163" i="65"/>
  <c r="AO163" i="65"/>
  <c r="AN163" i="65"/>
  <c r="AM163" i="65"/>
  <c r="AL163" i="65"/>
  <c r="AK163" i="65"/>
  <c r="AJ163" i="65"/>
  <c r="AI163" i="65"/>
  <c r="AH163" i="65"/>
  <c r="AG163" i="65"/>
  <c r="AF163" i="65"/>
  <c r="AE163" i="65"/>
  <c r="AD163" i="65"/>
  <c r="AC163" i="65"/>
  <c r="AB163" i="65"/>
  <c r="AA163" i="65"/>
  <c r="Z163" i="65"/>
  <c r="Y163" i="65"/>
  <c r="X163" i="65"/>
  <c r="W163" i="65"/>
  <c r="V163" i="65"/>
  <c r="U163" i="65"/>
  <c r="T163" i="65"/>
  <c r="S163" i="65"/>
  <c r="R163" i="65"/>
  <c r="Q163" i="65"/>
  <c r="P163" i="65"/>
  <c r="O163" i="65"/>
  <c r="N163" i="65"/>
  <c r="M163" i="65"/>
  <c r="L163" i="65"/>
  <c r="K163" i="65"/>
  <c r="J163" i="65"/>
  <c r="I163" i="65"/>
  <c r="H163" i="65"/>
  <c r="G163" i="65"/>
  <c r="F163" i="65"/>
  <c r="E163" i="65"/>
  <c r="D163" i="65"/>
  <c r="AT162" i="65"/>
  <c r="AS162" i="65"/>
  <c r="AR162" i="65"/>
  <c r="AQ162" i="65"/>
  <c r="AP162" i="65"/>
  <c r="AO162" i="65"/>
  <c r="AN162" i="65"/>
  <c r="AM162" i="65"/>
  <c r="AL162" i="65"/>
  <c r="AK162" i="65"/>
  <c r="AJ162" i="65"/>
  <c r="AI162" i="65"/>
  <c r="AH162" i="65"/>
  <c r="AG162" i="65"/>
  <c r="AF162" i="65"/>
  <c r="AE162" i="65"/>
  <c r="AD162" i="65"/>
  <c r="AC162" i="65"/>
  <c r="AB162" i="65"/>
  <c r="AA162" i="65"/>
  <c r="Z162" i="65"/>
  <c r="Y162" i="65"/>
  <c r="X162" i="65"/>
  <c r="W162" i="65"/>
  <c r="V162" i="65"/>
  <c r="U162" i="65"/>
  <c r="T162" i="65"/>
  <c r="S162" i="65"/>
  <c r="R162" i="65"/>
  <c r="Q162" i="65"/>
  <c r="P162" i="65"/>
  <c r="O162" i="65"/>
  <c r="N162" i="65"/>
  <c r="M162" i="65"/>
  <c r="L162" i="65"/>
  <c r="K162" i="65"/>
  <c r="J162" i="65"/>
  <c r="I162" i="65"/>
  <c r="H162" i="65"/>
  <c r="G162" i="65"/>
  <c r="F162" i="65"/>
  <c r="E162" i="65"/>
  <c r="D162" i="65"/>
  <c r="AT161" i="65"/>
  <c r="AS161" i="65"/>
  <c r="AR161" i="65"/>
  <c r="AQ161" i="65"/>
  <c r="AP161" i="65"/>
  <c r="AO161" i="65"/>
  <c r="AN161" i="65"/>
  <c r="AM161" i="65"/>
  <c r="AL161" i="65"/>
  <c r="AK161" i="65"/>
  <c r="AJ161" i="65"/>
  <c r="AI161" i="65"/>
  <c r="AH161" i="65"/>
  <c r="AG161" i="65"/>
  <c r="AF161" i="65"/>
  <c r="AE161" i="65"/>
  <c r="AD161" i="65"/>
  <c r="AC161" i="65"/>
  <c r="AB161" i="65"/>
  <c r="AA161" i="65"/>
  <c r="Z161" i="65"/>
  <c r="Y161" i="65"/>
  <c r="X161" i="65"/>
  <c r="W161" i="65"/>
  <c r="V161" i="65"/>
  <c r="U161" i="65"/>
  <c r="T161" i="65"/>
  <c r="S161" i="65"/>
  <c r="R161" i="65"/>
  <c r="Q161" i="65"/>
  <c r="P161" i="65"/>
  <c r="O161" i="65"/>
  <c r="N161" i="65"/>
  <c r="M161" i="65"/>
  <c r="L161" i="65"/>
  <c r="K161" i="65"/>
  <c r="J161" i="65"/>
  <c r="I161" i="65"/>
  <c r="H161" i="65"/>
  <c r="G161" i="65"/>
  <c r="F161" i="65"/>
  <c r="E161" i="65"/>
  <c r="D161" i="65"/>
  <c r="AT160" i="65"/>
  <c r="AS160" i="65"/>
  <c r="AR160" i="65"/>
  <c r="AQ160" i="65"/>
  <c r="AP160" i="65"/>
  <c r="AO160" i="65"/>
  <c r="AN160" i="65"/>
  <c r="AM160" i="65"/>
  <c r="AL160" i="65"/>
  <c r="AK160" i="65"/>
  <c r="AJ160" i="65"/>
  <c r="AI160" i="65"/>
  <c r="AH160" i="65"/>
  <c r="AG160" i="65"/>
  <c r="AF160" i="65"/>
  <c r="AE160" i="65"/>
  <c r="AD160" i="65"/>
  <c r="AC160" i="65"/>
  <c r="AB160" i="65"/>
  <c r="AA160" i="65"/>
  <c r="Z160" i="65"/>
  <c r="Y160" i="65"/>
  <c r="X160" i="65"/>
  <c r="W160" i="65"/>
  <c r="V160" i="65"/>
  <c r="U160" i="65"/>
  <c r="T160" i="65"/>
  <c r="S160" i="65"/>
  <c r="R160" i="65"/>
  <c r="Q160" i="65"/>
  <c r="P160" i="65"/>
  <c r="O160" i="65"/>
  <c r="N160" i="65"/>
  <c r="M160" i="65"/>
  <c r="L160" i="65"/>
  <c r="K160" i="65"/>
  <c r="J160" i="65"/>
  <c r="I160" i="65"/>
  <c r="H160" i="65"/>
  <c r="G160" i="65"/>
  <c r="F160" i="65"/>
  <c r="E160" i="65"/>
  <c r="D160" i="65"/>
  <c r="AT159" i="65"/>
  <c r="AS159" i="65"/>
  <c r="AR159" i="65"/>
  <c r="AQ159" i="65"/>
  <c r="AP159" i="65"/>
  <c r="AO159" i="65"/>
  <c r="AN159" i="65"/>
  <c r="AM159" i="65"/>
  <c r="AL159" i="65"/>
  <c r="AK159" i="65"/>
  <c r="AJ159" i="65"/>
  <c r="AI159" i="65"/>
  <c r="AH159" i="65"/>
  <c r="AG159" i="65"/>
  <c r="AF159" i="65"/>
  <c r="AE159" i="65"/>
  <c r="AD159" i="65"/>
  <c r="AC159" i="65"/>
  <c r="AB159" i="65"/>
  <c r="AA159" i="65"/>
  <c r="Z159" i="65"/>
  <c r="Y159" i="65"/>
  <c r="X159" i="65"/>
  <c r="W159" i="65"/>
  <c r="V159" i="65"/>
  <c r="U159" i="65"/>
  <c r="T159" i="65"/>
  <c r="S159" i="65"/>
  <c r="R159" i="65"/>
  <c r="Q159" i="65"/>
  <c r="P159" i="65"/>
  <c r="O159" i="65"/>
  <c r="N159" i="65"/>
  <c r="M159" i="65"/>
  <c r="L159" i="65"/>
  <c r="K159" i="65"/>
  <c r="J159" i="65"/>
  <c r="I159" i="65"/>
  <c r="H159" i="65"/>
  <c r="G159" i="65"/>
  <c r="F159" i="65"/>
  <c r="E159" i="65"/>
  <c r="D159" i="65"/>
  <c r="AT158" i="65"/>
  <c r="AS158" i="65"/>
  <c r="AR158" i="65"/>
  <c r="AQ158" i="65"/>
  <c r="AP158" i="65"/>
  <c r="AO158" i="65"/>
  <c r="AN158" i="65"/>
  <c r="AM158" i="65"/>
  <c r="AL158" i="65"/>
  <c r="AK158" i="65"/>
  <c r="AJ158" i="65"/>
  <c r="AI158" i="65"/>
  <c r="AH158" i="65"/>
  <c r="AG158" i="65"/>
  <c r="AF158" i="65"/>
  <c r="AE158" i="65"/>
  <c r="AD158" i="65"/>
  <c r="AC158" i="65"/>
  <c r="AB158" i="65"/>
  <c r="AA158" i="65"/>
  <c r="Z158" i="65"/>
  <c r="Y158" i="65"/>
  <c r="X158" i="65"/>
  <c r="W158" i="65"/>
  <c r="V158" i="65"/>
  <c r="U158" i="65"/>
  <c r="T158" i="65"/>
  <c r="S158" i="65"/>
  <c r="R158" i="65"/>
  <c r="Q158" i="65"/>
  <c r="P158" i="65"/>
  <c r="O158" i="65"/>
  <c r="N158" i="65"/>
  <c r="M158" i="65"/>
  <c r="L158" i="65"/>
  <c r="K158" i="65"/>
  <c r="J158" i="65"/>
  <c r="I158" i="65"/>
  <c r="H158" i="65"/>
  <c r="G158" i="65"/>
  <c r="F158" i="65"/>
  <c r="E158" i="65"/>
  <c r="D158" i="65"/>
  <c r="AT157" i="65"/>
  <c r="AS157" i="65"/>
  <c r="AR157" i="65"/>
  <c r="AQ157" i="65"/>
  <c r="AP157" i="65"/>
  <c r="AO157" i="65"/>
  <c r="AN157" i="65"/>
  <c r="AM157" i="65"/>
  <c r="AL157" i="65"/>
  <c r="AK157" i="65"/>
  <c r="AJ157" i="65"/>
  <c r="AI157" i="65"/>
  <c r="AH157" i="65"/>
  <c r="AG157" i="65"/>
  <c r="AF157" i="65"/>
  <c r="AE157" i="65"/>
  <c r="AD157" i="65"/>
  <c r="AC157" i="65"/>
  <c r="AB157" i="65"/>
  <c r="AA157" i="65"/>
  <c r="Z157" i="65"/>
  <c r="Y157" i="65"/>
  <c r="X157" i="65"/>
  <c r="W157" i="65"/>
  <c r="V157" i="65"/>
  <c r="U157" i="65"/>
  <c r="T157" i="65"/>
  <c r="S157" i="65"/>
  <c r="R157" i="65"/>
  <c r="Q157" i="65"/>
  <c r="P157" i="65"/>
  <c r="O157" i="65"/>
  <c r="N157" i="65"/>
  <c r="M157" i="65"/>
  <c r="L157" i="65"/>
  <c r="K157" i="65"/>
  <c r="J157" i="65"/>
  <c r="I157" i="65"/>
  <c r="H157" i="65"/>
  <c r="G157" i="65"/>
  <c r="F157" i="65"/>
  <c r="E157" i="65"/>
  <c r="D157" i="65"/>
  <c r="AT156" i="65"/>
  <c r="AS156" i="65"/>
  <c r="AR156" i="65"/>
  <c r="AQ156" i="65"/>
  <c r="AP156" i="65"/>
  <c r="AO156" i="65"/>
  <c r="AN156" i="65"/>
  <c r="AM156" i="65"/>
  <c r="AL156" i="65"/>
  <c r="AK156" i="65"/>
  <c r="AJ156" i="65"/>
  <c r="AI156" i="65"/>
  <c r="AH156" i="65"/>
  <c r="AG156" i="65"/>
  <c r="AF156" i="65"/>
  <c r="AE156" i="65"/>
  <c r="AD156" i="65"/>
  <c r="AC156" i="65"/>
  <c r="AB156" i="65"/>
  <c r="AA156" i="65"/>
  <c r="Z156" i="65"/>
  <c r="Y156" i="65"/>
  <c r="X156" i="65"/>
  <c r="W156" i="65"/>
  <c r="V156" i="65"/>
  <c r="U156" i="65"/>
  <c r="T156" i="65"/>
  <c r="S156" i="65"/>
  <c r="R156" i="65"/>
  <c r="Q156" i="65"/>
  <c r="P156" i="65"/>
  <c r="O156" i="65"/>
  <c r="N156" i="65"/>
  <c r="M156" i="65"/>
  <c r="L156" i="65"/>
  <c r="K156" i="65"/>
  <c r="J156" i="65"/>
  <c r="I156" i="65"/>
  <c r="H156" i="65"/>
  <c r="G156" i="65"/>
  <c r="F156" i="65"/>
  <c r="E156" i="65"/>
  <c r="D156" i="65"/>
  <c r="AT155" i="65"/>
  <c r="AS155" i="65"/>
  <c r="AR155" i="65"/>
  <c r="AQ155" i="65"/>
  <c r="AP155" i="65"/>
  <c r="AO155" i="65"/>
  <c r="AN155" i="65"/>
  <c r="AM155" i="65"/>
  <c r="AL155" i="65"/>
  <c r="AK155" i="65"/>
  <c r="AJ155" i="65"/>
  <c r="AI155" i="65"/>
  <c r="AH155" i="65"/>
  <c r="AG155" i="65"/>
  <c r="AF155" i="65"/>
  <c r="AE155" i="65"/>
  <c r="AD155" i="65"/>
  <c r="AC155" i="65"/>
  <c r="AB155" i="65"/>
  <c r="AA155" i="65"/>
  <c r="Z155" i="65"/>
  <c r="Y155" i="65"/>
  <c r="X155" i="65"/>
  <c r="W155" i="65"/>
  <c r="V155" i="65"/>
  <c r="U155" i="65"/>
  <c r="T155" i="65"/>
  <c r="S155" i="65"/>
  <c r="R155" i="65"/>
  <c r="Q155" i="65"/>
  <c r="P155" i="65"/>
  <c r="O155" i="65"/>
  <c r="N155" i="65"/>
  <c r="M155" i="65"/>
  <c r="L155" i="65"/>
  <c r="K155" i="65"/>
  <c r="J155" i="65"/>
  <c r="I155" i="65"/>
  <c r="H155" i="65"/>
  <c r="G155" i="65"/>
  <c r="F155" i="65"/>
  <c r="E155" i="65"/>
  <c r="D155" i="65"/>
  <c r="AT154" i="65"/>
  <c r="AS154" i="65"/>
  <c r="AR154" i="65"/>
  <c r="AQ154" i="65"/>
  <c r="AP154" i="65"/>
  <c r="AO154" i="65"/>
  <c r="AN154" i="65"/>
  <c r="AM154" i="65"/>
  <c r="AL154" i="65"/>
  <c r="AK154" i="65"/>
  <c r="AJ154" i="65"/>
  <c r="AI154" i="65"/>
  <c r="AH154" i="65"/>
  <c r="AG154" i="65"/>
  <c r="AF154" i="65"/>
  <c r="AE154" i="65"/>
  <c r="AD154" i="65"/>
  <c r="AC154" i="65"/>
  <c r="AB154" i="65"/>
  <c r="AA154" i="65"/>
  <c r="Z154" i="65"/>
  <c r="Y154" i="65"/>
  <c r="X154" i="65"/>
  <c r="W154" i="65"/>
  <c r="V154" i="65"/>
  <c r="U154" i="65"/>
  <c r="T154" i="65"/>
  <c r="S154" i="65"/>
  <c r="R154" i="65"/>
  <c r="Q154" i="65"/>
  <c r="P154" i="65"/>
  <c r="O154" i="65"/>
  <c r="N154" i="65"/>
  <c r="M154" i="65"/>
  <c r="L154" i="65"/>
  <c r="K154" i="65"/>
  <c r="J154" i="65"/>
  <c r="I154" i="65"/>
  <c r="H154" i="65"/>
  <c r="G154" i="65"/>
  <c r="F154" i="65"/>
  <c r="E154" i="65"/>
  <c r="D154" i="65"/>
  <c r="AT153" i="65"/>
  <c r="AS153" i="65"/>
  <c r="AR153" i="65"/>
  <c r="AQ153" i="65"/>
  <c r="AP153" i="65"/>
  <c r="AO153" i="65"/>
  <c r="AN153" i="65"/>
  <c r="AM153" i="65"/>
  <c r="AL153" i="65"/>
  <c r="AK153" i="65"/>
  <c r="AJ153" i="65"/>
  <c r="AI153" i="65"/>
  <c r="AH153" i="65"/>
  <c r="AG153" i="65"/>
  <c r="AF153" i="65"/>
  <c r="AE153" i="65"/>
  <c r="AD153" i="65"/>
  <c r="AC153" i="65"/>
  <c r="AB153" i="65"/>
  <c r="AA153" i="65"/>
  <c r="Z153" i="65"/>
  <c r="Y153" i="65"/>
  <c r="X153" i="65"/>
  <c r="W153" i="65"/>
  <c r="V153" i="65"/>
  <c r="U153" i="65"/>
  <c r="T153" i="65"/>
  <c r="S153" i="65"/>
  <c r="R153" i="65"/>
  <c r="Q153" i="65"/>
  <c r="P153" i="65"/>
  <c r="O153" i="65"/>
  <c r="N153" i="65"/>
  <c r="M153" i="65"/>
  <c r="L153" i="65"/>
  <c r="K153" i="65"/>
  <c r="J153" i="65"/>
  <c r="I153" i="65"/>
  <c r="H153" i="65"/>
  <c r="G153" i="65"/>
  <c r="F153" i="65"/>
  <c r="E153" i="65"/>
  <c r="D153" i="65"/>
  <c r="AT152" i="65"/>
  <c r="AS152" i="65"/>
  <c r="AR152" i="65"/>
  <c r="AQ152" i="65"/>
  <c r="AP152" i="65"/>
  <c r="AO152" i="65"/>
  <c r="AN152" i="65"/>
  <c r="AM152" i="65"/>
  <c r="AL152" i="65"/>
  <c r="AK152" i="65"/>
  <c r="AJ152" i="65"/>
  <c r="AI152" i="65"/>
  <c r="AH152" i="65"/>
  <c r="AG152" i="65"/>
  <c r="AF152" i="65"/>
  <c r="AE152" i="65"/>
  <c r="AD152" i="65"/>
  <c r="AC152" i="65"/>
  <c r="AB152" i="65"/>
  <c r="AA152" i="65"/>
  <c r="Z152" i="65"/>
  <c r="Y152" i="65"/>
  <c r="X152" i="65"/>
  <c r="W152" i="65"/>
  <c r="V152" i="65"/>
  <c r="U152" i="65"/>
  <c r="T152" i="65"/>
  <c r="S152" i="65"/>
  <c r="R152" i="65"/>
  <c r="Q152" i="65"/>
  <c r="P152" i="65"/>
  <c r="O152" i="65"/>
  <c r="N152" i="65"/>
  <c r="M152" i="65"/>
  <c r="L152" i="65"/>
  <c r="K152" i="65"/>
  <c r="J152" i="65"/>
  <c r="I152" i="65"/>
  <c r="H152" i="65"/>
  <c r="G152" i="65"/>
  <c r="F152" i="65"/>
  <c r="E152" i="65"/>
  <c r="D152" i="65"/>
  <c r="AT151" i="65"/>
  <c r="AS151" i="65"/>
  <c r="AR151" i="65"/>
  <c r="AQ151" i="65"/>
  <c r="AP151" i="65"/>
  <c r="AO151" i="65"/>
  <c r="AN151" i="65"/>
  <c r="AM151" i="65"/>
  <c r="AL151" i="65"/>
  <c r="AK151" i="65"/>
  <c r="AJ151" i="65"/>
  <c r="AI151" i="65"/>
  <c r="AH151" i="65"/>
  <c r="AG151" i="65"/>
  <c r="AF151" i="65"/>
  <c r="AE151" i="65"/>
  <c r="AD151" i="65"/>
  <c r="AC151" i="65"/>
  <c r="AB151" i="65"/>
  <c r="AA151" i="65"/>
  <c r="Z151" i="65"/>
  <c r="Y151" i="65"/>
  <c r="X151" i="65"/>
  <c r="W151" i="65"/>
  <c r="V151" i="65"/>
  <c r="U151" i="65"/>
  <c r="T151" i="65"/>
  <c r="S151" i="65"/>
  <c r="R151" i="65"/>
  <c r="Q151" i="65"/>
  <c r="P151" i="65"/>
  <c r="O151" i="65"/>
  <c r="N151" i="65"/>
  <c r="M151" i="65"/>
  <c r="L151" i="65"/>
  <c r="K151" i="65"/>
  <c r="J151" i="65"/>
  <c r="I151" i="65"/>
  <c r="H151" i="65"/>
  <c r="G151" i="65"/>
  <c r="F151" i="65"/>
  <c r="E151" i="65"/>
  <c r="D151" i="65"/>
  <c r="AT150" i="65"/>
  <c r="AS150" i="65"/>
  <c r="AR150" i="65"/>
  <c r="AQ150" i="65"/>
  <c r="AP150" i="65"/>
  <c r="AO150" i="65"/>
  <c r="AN150" i="65"/>
  <c r="AM150" i="65"/>
  <c r="AL150" i="65"/>
  <c r="AK150" i="65"/>
  <c r="AJ150" i="65"/>
  <c r="AI150" i="65"/>
  <c r="AH150" i="65"/>
  <c r="AG150" i="65"/>
  <c r="AF150" i="65"/>
  <c r="AE150" i="65"/>
  <c r="AD150" i="65"/>
  <c r="AC150" i="65"/>
  <c r="AB150" i="65"/>
  <c r="AA150" i="65"/>
  <c r="Z150" i="65"/>
  <c r="Y150" i="65"/>
  <c r="X150" i="65"/>
  <c r="W150" i="65"/>
  <c r="V150" i="65"/>
  <c r="U150" i="65"/>
  <c r="T150" i="65"/>
  <c r="S150" i="65"/>
  <c r="R150" i="65"/>
  <c r="Q150" i="65"/>
  <c r="P150" i="65"/>
  <c r="O150" i="65"/>
  <c r="N150" i="65"/>
  <c r="M150" i="65"/>
  <c r="L150" i="65"/>
  <c r="K150" i="65"/>
  <c r="J150" i="65"/>
  <c r="I150" i="65"/>
  <c r="H150" i="65"/>
  <c r="G150" i="65"/>
  <c r="F150" i="65"/>
  <c r="E150" i="65"/>
  <c r="D150" i="65"/>
  <c r="AU86" i="65"/>
  <c r="AT3" i="65"/>
  <c r="AS3" i="65"/>
  <c r="AR3" i="65"/>
  <c r="AQ3" i="65"/>
  <c r="AP3" i="65"/>
  <c r="AO3" i="65"/>
  <c r="AN3" i="65"/>
  <c r="AM3" i="65"/>
  <c r="AL3" i="65"/>
  <c r="AK3" i="65"/>
  <c r="AJ3" i="65"/>
  <c r="AI3" i="65"/>
  <c r="AH3" i="65"/>
  <c r="AG3" i="65"/>
  <c r="AF3" i="65"/>
  <c r="AE3" i="65"/>
  <c r="AD3" i="65"/>
  <c r="AC3" i="65"/>
  <c r="AB3" i="65"/>
  <c r="AA3" i="65"/>
  <c r="Z3" i="65"/>
  <c r="Y3" i="65"/>
  <c r="X3" i="65"/>
  <c r="W3" i="65"/>
  <c r="V3" i="65"/>
  <c r="U3" i="65"/>
  <c r="T3" i="65"/>
  <c r="S3" i="65"/>
  <c r="R3" i="65"/>
  <c r="Q3" i="65"/>
  <c r="P3" i="65"/>
  <c r="O3" i="65"/>
  <c r="N3" i="65"/>
  <c r="M3" i="65"/>
  <c r="L3" i="65"/>
  <c r="K3" i="65"/>
  <c r="J3" i="65"/>
  <c r="I3" i="65"/>
  <c r="H3" i="65"/>
  <c r="G3" i="65"/>
  <c r="F3" i="65"/>
  <c r="E3" i="65"/>
  <c r="D3" i="65"/>
  <c r="R2" i="65"/>
  <c r="Q2" i="65"/>
  <c r="P2" i="65"/>
  <c r="O2" i="65"/>
  <c r="N2" i="65"/>
  <c r="M2" i="65"/>
  <c r="L2" i="65"/>
  <c r="K2" i="65"/>
  <c r="J2" i="65"/>
  <c r="F2" i="65"/>
  <c r="E2" i="65"/>
  <c r="D2" i="65"/>
  <c r="C20" i="40" l="1"/>
  <c r="AU86" i="64" l="1"/>
  <c r="E150" i="64"/>
  <c r="F150" i="64"/>
  <c r="G150" i="64"/>
  <c r="H150" i="64"/>
  <c r="I150" i="64"/>
  <c r="J150" i="64"/>
  <c r="K150" i="64"/>
  <c r="L150" i="64"/>
  <c r="M150" i="64"/>
  <c r="N150" i="64"/>
  <c r="O150" i="64"/>
  <c r="P150" i="64"/>
  <c r="Q150" i="64"/>
  <c r="R150" i="64"/>
  <c r="S150" i="64"/>
  <c r="T150" i="64"/>
  <c r="U150" i="64"/>
  <c r="V150" i="64"/>
  <c r="W150" i="64"/>
  <c r="X150" i="64"/>
  <c r="Y150" i="64"/>
  <c r="Z150" i="64"/>
  <c r="AA150" i="64"/>
  <c r="AB150" i="64"/>
  <c r="AC150" i="64"/>
  <c r="AD150" i="64"/>
  <c r="AE150" i="64"/>
  <c r="AF150" i="64"/>
  <c r="AG150" i="64"/>
  <c r="AH150" i="64"/>
  <c r="AI150" i="64"/>
  <c r="AJ150" i="64"/>
  <c r="AK150" i="64"/>
  <c r="AL150" i="64"/>
  <c r="AM150" i="64"/>
  <c r="AN150" i="64"/>
  <c r="AO150" i="64"/>
  <c r="AP150" i="64"/>
  <c r="AQ150" i="64"/>
  <c r="AR150" i="64"/>
  <c r="AS150" i="64"/>
  <c r="AT150" i="64"/>
  <c r="E151" i="64"/>
  <c r="F151" i="64"/>
  <c r="G151" i="64"/>
  <c r="H151" i="64"/>
  <c r="I151" i="64"/>
  <c r="J151" i="64"/>
  <c r="K151" i="64"/>
  <c r="L151" i="64"/>
  <c r="M151" i="64"/>
  <c r="N151" i="64"/>
  <c r="O151" i="64"/>
  <c r="P151" i="64"/>
  <c r="Q151" i="64"/>
  <c r="R151" i="64"/>
  <c r="S151" i="64"/>
  <c r="T151" i="64"/>
  <c r="U151" i="64"/>
  <c r="V151" i="64"/>
  <c r="W151" i="64"/>
  <c r="X151" i="64"/>
  <c r="Y151" i="64"/>
  <c r="Z151" i="64"/>
  <c r="AA151" i="64"/>
  <c r="AB151" i="64"/>
  <c r="AC151" i="64"/>
  <c r="AD151" i="64"/>
  <c r="AE151" i="64"/>
  <c r="AF151" i="64"/>
  <c r="AG151" i="64"/>
  <c r="AH151" i="64"/>
  <c r="AI151" i="64"/>
  <c r="AJ151" i="64"/>
  <c r="AK151" i="64"/>
  <c r="AL151" i="64"/>
  <c r="AM151" i="64"/>
  <c r="AN151" i="64"/>
  <c r="AO151" i="64"/>
  <c r="AP151" i="64"/>
  <c r="AQ151" i="64"/>
  <c r="AR151" i="64"/>
  <c r="AS151" i="64"/>
  <c r="AT151" i="64"/>
  <c r="E152" i="64"/>
  <c r="F152" i="64"/>
  <c r="G152" i="64"/>
  <c r="H152" i="64"/>
  <c r="I152" i="64"/>
  <c r="J152" i="64"/>
  <c r="K152" i="64"/>
  <c r="L152" i="64"/>
  <c r="M152" i="64"/>
  <c r="N152" i="64"/>
  <c r="O152" i="64"/>
  <c r="P152" i="64"/>
  <c r="Q152" i="64"/>
  <c r="R152" i="64"/>
  <c r="S152" i="64"/>
  <c r="T152" i="64"/>
  <c r="U152" i="64"/>
  <c r="V152" i="64"/>
  <c r="W152" i="64"/>
  <c r="X152" i="64"/>
  <c r="Y152" i="64"/>
  <c r="Z152" i="64"/>
  <c r="AA152" i="64"/>
  <c r="AB152" i="64"/>
  <c r="AC152" i="64"/>
  <c r="AD152" i="64"/>
  <c r="AE152" i="64"/>
  <c r="AF152" i="64"/>
  <c r="AG152" i="64"/>
  <c r="AH152" i="64"/>
  <c r="AI152" i="64"/>
  <c r="AJ152" i="64"/>
  <c r="AK152" i="64"/>
  <c r="AL152" i="64"/>
  <c r="AM152" i="64"/>
  <c r="AN152" i="64"/>
  <c r="AO152" i="64"/>
  <c r="AP152" i="64"/>
  <c r="AQ152" i="64"/>
  <c r="AR152" i="64"/>
  <c r="AS152" i="64"/>
  <c r="AT152" i="64"/>
  <c r="E153" i="64"/>
  <c r="F153" i="64"/>
  <c r="G153" i="64"/>
  <c r="H153" i="64"/>
  <c r="I153" i="64"/>
  <c r="J153" i="64"/>
  <c r="K153" i="64"/>
  <c r="L153" i="64"/>
  <c r="M153" i="64"/>
  <c r="N153" i="64"/>
  <c r="O153" i="64"/>
  <c r="P153" i="64"/>
  <c r="Q153" i="64"/>
  <c r="R153" i="64"/>
  <c r="S153" i="64"/>
  <c r="T153" i="64"/>
  <c r="U153" i="64"/>
  <c r="V153" i="64"/>
  <c r="W153" i="64"/>
  <c r="X153" i="64"/>
  <c r="Y153" i="64"/>
  <c r="Z153" i="64"/>
  <c r="AA153" i="64"/>
  <c r="AB153" i="64"/>
  <c r="AC153" i="64"/>
  <c r="AD153" i="64"/>
  <c r="AE153" i="64"/>
  <c r="AF153" i="64"/>
  <c r="AG153" i="64"/>
  <c r="AH153" i="64"/>
  <c r="AI153" i="64"/>
  <c r="AJ153" i="64"/>
  <c r="AK153" i="64"/>
  <c r="AL153" i="64"/>
  <c r="AM153" i="64"/>
  <c r="AN153" i="64"/>
  <c r="AO153" i="64"/>
  <c r="AP153" i="64"/>
  <c r="AQ153" i="64"/>
  <c r="AR153" i="64"/>
  <c r="AS153" i="64"/>
  <c r="AT153" i="64"/>
  <c r="E154" i="64"/>
  <c r="F154" i="64"/>
  <c r="G154" i="64"/>
  <c r="H154" i="64"/>
  <c r="I154" i="64"/>
  <c r="J154" i="64"/>
  <c r="K154" i="64"/>
  <c r="L154" i="64"/>
  <c r="M154" i="64"/>
  <c r="N154" i="64"/>
  <c r="O154" i="64"/>
  <c r="P154" i="64"/>
  <c r="Q154" i="64"/>
  <c r="R154" i="64"/>
  <c r="S154" i="64"/>
  <c r="T154" i="64"/>
  <c r="U154" i="64"/>
  <c r="V154" i="64"/>
  <c r="W154" i="64"/>
  <c r="X154" i="64"/>
  <c r="Y154" i="64"/>
  <c r="Z154" i="64"/>
  <c r="AA154" i="64"/>
  <c r="AB154" i="64"/>
  <c r="AC154" i="64"/>
  <c r="AD154" i="64"/>
  <c r="AE154" i="64"/>
  <c r="AF154" i="64"/>
  <c r="AG154" i="64"/>
  <c r="AH154" i="64"/>
  <c r="AI154" i="64"/>
  <c r="AJ154" i="64"/>
  <c r="AK154" i="64"/>
  <c r="AL154" i="64"/>
  <c r="AM154" i="64"/>
  <c r="AN154" i="64"/>
  <c r="AO154" i="64"/>
  <c r="AP154" i="64"/>
  <c r="AQ154" i="64"/>
  <c r="AR154" i="64"/>
  <c r="AS154" i="64"/>
  <c r="AT154" i="64"/>
  <c r="E155" i="64"/>
  <c r="F155" i="64"/>
  <c r="G155" i="64"/>
  <c r="H155" i="64"/>
  <c r="I155" i="64"/>
  <c r="J155" i="64"/>
  <c r="K155" i="64"/>
  <c r="L155" i="64"/>
  <c r="M155" i="64"/>
  <c r="N155" i="64"/>
  <c r="O155" i="64"/>
  <c r="P155" i="64"/>
  <c r="Q155" i="64"/>
  <c r="R155" i="64"/>
  <c r="S155" i="64"/>
  <c r="T155" i="64"/>
  <c r="U155" i="64"/>
  <c r="V155" i="64"/>
  <c r="W155" i="64"/>
  <c r="X155" i="64"/>
  <c r="Y155" i="64"/>
  <c r="Z155" i="64"/>
  <c r="AA155" i="64"/>
  <c r="AB155" i="64"/>
  <c r="AC155" i="64"/>
  <c r="AD155" i="64"/>
  <c r="AE155" i="64"/>
  <c r="AF155" i="64"/>
  <c r="AG155" i="64"/>
  <c r="AH155" i="64"/>
  <c r="AI155" i="64"/>
  <c r="AJ155" i="64"/>
  <c r="AK155" i="64"/>
  <c r="AL155" i="64"/>
  <c r="AM155" i="64"/>
  <c r="AN155" i="64"/>
  <c r="AO155" i="64"/>
  <c r="AP155" i="64"/>
  <c r="AQ155" i="64"/>
  <c r="AR155" i="64"/>
  <c r="AS155" i="64"/>
  <c r="AT155" i="64"/>
  <c r="E156" i="64"/>
  <c r="F156" i="64"/>
  <c r="G156" i="64"/>
  <c r="H156" i="64"/>
  <c r="I156" i="64"/>
  <c r="J156" i="64"/>
  <c r="K156" i="64"/>
  <c r="L156" i="64"/>
  <c r="M156" i="64"/>
  <c r="N156" i="64"/>
  <c r="O156" i="64"/>
  <c r="P156" i="64"/>
  <c r="Q156" i="64"/>
  <c r="R156" i="64"/>
  <c r="S156" i="64"/>
  <c r="T156" i="64"/>
  <c r="U156" i="64"/>
  <c r="V156" i="64"/>
  <c r="W156" i="64"/>
  <c r="X156" i="64"/>
  <c r="Y156" i="64"/>
  <c r="Z156" i="64"/>
  <c r="AA156" i="64"/>
  <c r="AB156" i="64"/>
  <c r="AC156" i="64"/>
  <c r="AD156" i="64"/>
  <c r="AE156" i="64"/>
  <c r="AF156" i="64"/>
  <c r="AG156" i="64"/>
  <c r="AH156" i="64"/>
  <c r="AI156" i="64"/>
  <c r="AJ156" i="64"/>
  <c r="AK156" i="64"/>
  <c r="AL156" i="64"/>
  <c r="AM156" i="64"/>
  <c r="AN156" i="64"/>
  <c r="AO156" i="64"/>
  <c r="AP156" i="64"/>
  <c r="AQ156" i="64"/>
  <c r="AR156" i="64"/>
  <c r="AS156" i="64"/>
  <c r="AT156" i="64"/>
  <c r="E157" i="64"/>
  <c r="F157" i="64"/>
  <c r="G157" i="64"/>
  <c r="H157" i="64"/>
  <c r="I157" i="64"/>
  <c r="J157" i="64"/>
  <c r="K157" i="64"/>
  <c r="L157" i="64"/>
  <c r="M157" i="64"/>
  <c r="N157" i="64"/>
  <c r="O157" i="64"/>
  <c r="P157" i="64"/>
  <c r="Q157" i="64"/>
  <c r="R157" i="64"/>
  <c r="S157" i="64"/>
  <c r="T157" i="64"/>
  <c r="U157" i="64"/>
  <c r="V157" i="64"/>
  <c r="W157" i="64"/>
  <c r="X157" i="64"/>
  <c r="Y157" i="64"/>
  <c r="Z157" i="64"/>
  <c r="AA157" i="64"/>
  <c r="AB157" i="64"/>
  <c r="AC157" i="64"/>
  <c r="AD157" i="64"/>
  <c r="AE157" i="64"/>
  <c r="AF157" i="64"/>
  <c r="AG157" i="64"/>
  <c r="AH157" i="64"/>
  <c r="AI157" i="64"/>
  <c r="AJ157" i="64"/>
  <c r="AK157" i="64"/>
  <c r="AL157" i="64"/>
  <c r="AM157" i="64"/>
  <c r="AN157" i="64"/>
  <c r="AO157" i="64"/>
  <c r="AP157" i="64"/>
  <c r="AQ157" i="64"/>
  <c r="AR157" i="64"/>
  <c r="AS157" i="64"/>
  <c r="AT157" i="64"/>
  <c r="E158" i="64"/>
  <c r="F158" i="64"/>
  <c r="G158" i="64"/>
  <c r="H158" i="64"/>
  <c r="I158" i="64"/>
  <c r="J158" i="64"/>
  <c r="K158" i="64"/>
  <c r="L158" i="64"/>
  <c r="M158" i="64"/>
  <c r="N158" i="64"/>
  <c r="O158" i="64"/>
  <c r="P158" i="64"/>
  <c r="Q158" i="64"/>
  <c r="R158" i="64"/>
  <c r="S158" i="64"/>
  <c r="T158" i="64"/>
  <c r="U158" i="64"/>
  <c r="V158" i="64"/>
  <c r="W158" i="64"/>
  <c r="X158" i="64"/>
  <c r="Y158" i="64"/>
  <c r="Z158" i="64"/>
  <c r="AA158" i="64"/>
  <c r="AB158" i="64"/>
  <c r="AC158" i="64"/>
  <c r="AD158" i="64"/>
  <c r="AE158" i="64"/>
  <c r="AF158" i="64"/>
  <c r="AG158" i="64"/>
  <c r="AH158" i="64"/>
  <c r="AI158" i="64"/>
  <c r="AJ158" i="64"/>
  <c r="AK158" i="64"/>
  <c r="AL158" i="64"/>
  <c r="AM158" i="64"/>
  <c r="AN158" i="64"/>
  <c r="AO158" i="64"/>
  <c r="AP158" i="64"/>
  <c r="AQ158" i="64"/>
  <c r="AR158" i="64"/>
  <c r="AS158" i="64"/>
  <c r="AT158" i="64"/>
  <c r="E159" i="64"/>
  <c r="F159" i="64"/>
  <c r="G159" i="64"/>
  <c r="H159" i="64"/>
  <c r="I159" i="64"/>
  <c r="J159" i="64"/>
  <c r="K159" i="64"/>
  <c r="L159" i="64"/>
  <c r="M159" i="64"/>
  <c r="N159" i="64"/>
  <c r="O159" i="64"/>
  <c r="P159" i="64"/>
  <c r="Q159" i="64"/>
  <c r="R159" i="64"/>
  <c r="S159" i="64"/>
  <c r="T159" i="64"/>
  <c r="U159" i="64"/>
  <c r="V159" i="64"/>
  <c r="W159" i="64"/>
  <c r="X159" i="64"/>
  <c r="Y159" i="64"/>
  <c r="Z159" i="64"/>
  <c r="AA159" i="64"/>
  <c r="AB159" i="64"/>
  <c r="AC159" i="64"/>
  <c r="AD159" i="64"/>
  <c r="AE159" i="64"/>
  <c r="AF159" i="64"/>
  <c r="AG159" i="64"/>
  <c r="AH159" i="64"/>
  <c r="AI159" i="64"/>
  <c r="AJ159" i="64"/>
  <c r="AK159" i="64"/>
  <c r="AL159" i="64"/>
  <c r="AM159" i="64"/>
  <c r="AN159" i="64"/>
  <c r="AO159" i="64"/>
  <c r="AP159" i="64"/>
  <c r="AQ159" i="64"/>
  <c r="AR159" i="64"/>
  <c r="AS159" i="64"/>
  <c r="AT159" i="64"/>
  <c r="E160" i="64"/>
  <c r="F160" i="64"/>
  <c r="G160" i="64"/>
  <c r="H160" i="64"/>
  <c r="I160" i="64"/>
  <c r="J160" i="64"/>
  <c r="K160" i="64"/>
  <c r="L160" i="64"/>
  <c r="M160" i="64"/>
  <c r="N160" i="64"/>
  <c r="O160" i="64"/>
  <c r="P160" i="64"/>
  <c r="Q160" i="64"/>
  <c r="R160" i="64"/>
  <c r="S160" i="64"/>
  <c r="T160" i="64"/>
  <c r="U160" i="64"/>
  <c r="V160" i="64"/>
  <c r="W160" i="64"/>
  <c r="X160" i="64"/>
  <c r="Y160" i="64"/>
  <c r="Z160" i="64"/>
  <c r="AA160" i="64"/>
  <c r="AB160" i="64"/>
  <c r="AC160" i="64"/>
  <c r="AD160" i="64"/>
  <c r="AE160" i="64"/>
  <c r="AF160" i="64"/>
  <c r="AG160" i="64"/>
  <c r="AH160" i="64"/>
  <c r="AI160" i="64"/>
  <c r="AJ160" i="64"/>
  <c r="AK160" i="64"/>
  <c r="AL160" i="64"/>
  <c r="AM160" i="64"/>
  <c r="AN160" i="64"/>
  <c r="AO160" i="64"/>
  <c r="AP160" i="64"/>
  <c r="AQ160" i="64"/>
  <c r="AR160" i="64"/>
  <c r="AS160" i="64"/>
  <c r="AT160" i="64"/>
  <c r="E161" i="64"/>
  <c r="F161" i="64"/>
  <c r="G161" i="64"/>
  <c r="H161" i="64"/>
  <c r="I161" i="64"/>
  <c r="J161" i="64"/>
  <c r="K161" i="64"/>
  <c r="L161" i="64"/>
  <c r="M161" i="64"/>
  <c r="N161" i="64"/>
  <c r="O161" i="64"/>
  <c r="P161" i="64"/>
  <c r="Q161" i="64"/>
  <c r="R161" i="64"/>
  <c r="S161" i="64"/>
  <c r="T161" i="64"/>
  <c r="U161" i="64"/>
  <c r="V161" i="64"/>
  <c r="W161" i="64"/>
  <c r="X161" i="64"/>
  <c r="Y161" i="64"/>
  <c r="Z161" i="64"/>
  <c r="AA161" i="64"/>
  <c r="AB161" i="64"/>
  <c r="AC161" i="64"/>
  <c r="AD161" i="64"/>
  <c r="AE161" i="64"/>
  <c r="AF161" i="64"/>
  <c r="AG161" i="64"/>
  <c r="AH161" i="64"/>
  <c r="AI161" i="64"/>
  <c r="AJ161" i="64"/>
  <c r="AK161" i="64"/>
  <c r="AL161" i="64"/>
  <c r="AM161" i="64"/>
  <c r="AN161" i="64"/>
  <c r="AO161" i="64"/>
  <c r="AP161" i="64"/>
  <c r="AQ161" i="64"/>
  <c r="AR161" i="64"/>
  <c r="AS161" i="64"/>
  <c r="AT161" i="64"/>
  <c r="E162" i="64"/>
  <c r="F162" i="64"/>
  <c r="G162" i="64"/>
  <c r="H162" i="64"/>
  <c r="I162" i="64"/>
  <c r="J162" i="64"/>
  <c r="K162" i="64"/>
  <c r="L162" i="64"/>
  <c r="M162" i="64"/>
  <c r="N162" i="64"/>
  <c r="O162" i="64"/>
  <c r="P162" i="64"/>
  <c r="Q162" i="64"/>
  <c r="R162" i="64"/>
  <c r="S162" i="64"/>
  <c r="T162" i="64"/>
  <c r="U162" i="64"/>
  <c r="V162" i="64"/>
  <c r="W162" i="64"/>
  <c r="X162" i="64"/>
  <c r="Y162" i="64"/>
  <c r="Z162" i="64"/>
  <c r="AA162" i="64"/>
  <c r="AB162" i="64"/>
  <c r="AC162" i="64"/>
  <c r="AD162" i="64"/>
  <c r="AE162" i="64"/>
  <c r="AF162" i="64"/>
  <c r="AG162" i="64"/>
  <c r="AH162" i="64"/>
  <c r="AI162" i="64"/>
  <c r="AJ162" i="64"/>
  <c r="AK162" i="64"/>
  <c r="AL162" i="64"/>
  <c r="AM162" i="64"/>
  <c r="AN162" i="64"/>
  <c r="AO162" i="64"/>
  <c r="AP162" i="64"/>
  <c r="AQ162" i="64"/>
  <c r="AR162" i="64"/>
  <c r="AS162" i="64"/>
  <c r="AT162" i="64"/>
  <c r="E163" i="64"/>
  <c r="F163" i="64"/>
  <c r="G163" i="64"/>
  <c r="H163" i="64"/>
  <c r="I163" i="64"/>
  <c r="J163" i="64"/>
  <c r="K163" i="64"/>
  <c r="L163" i="64"/>
  <c r="M163" i="64"/>
  <c r="N163" i="64"/>
  <c r="O163" i="64"/>
  <c r="P163" i="64"/>
  <c r="Q163" i="64"/>
  <c r="R163" i="64"/>
  <c r="S163" i="64"/>
  <c r="T163" i="64"/>
  <c r="U163" i="64"/>
  <c r="V163" i="64"/>
  <c r="W163" i="64"/>
  <c r="X163" i="64"/>
  <c r="Y163" i="64"/>
  <c r="Z163" i="64"/>
  <c r="AA163" i="64"/>
  <c r="AB163" i="64"/>
  <c r="AC163" i="64"/>
  <c r="AD163" i="64"/>
  <c r="AE163" i="64"/>
  <c r="AF163" i="64"/>
  <c r="AG163" i="64"/>
  <c r="AH163" i="64"/>
  <c r="AI163" i="64"/>
  <c r="AJ163" i="64"/>
  <c r="AK163" i="64"/>
  <c r="AL163" i="64"/>
  <c r="AM163" i="64"/>
  <c r="AN163" i="64"/>
  <c r="AO163" i="64"/>
  <c r="AP163" i="64"/>
  <c r="AQ163" i="64"/>
  <c r="AR163" i="64"/>
  <c r="AS163" i="64"/>
  <c r="AT163" i="64"/>
  <c r="E164" i="64"/>
  <c r="F164" i="64"/>
  <c r="G164" i="64"/>
  <c r="H164" i="64"/>
  <c r="I164" i="64"/>
  <c r="J164" i="64"/>
  <c r="K164" i="64"/>
  <c r="L164" i="64"/>
  <c r="M164" i="64"/>
  <c r="N164" i="64"/>
  <c r="O164" i="64"/>
  <c r="P164" i="64"/>
  <c r="Q164" i="64"/>
  <c r="R164" i="64"/>
  <c r="S164" i="64"/>
  <c r="T164" i="64"/>
  <c r="U164" i="64"/>
  <c r="V164" i="64"/>
  <c r="W164" i="64"/>
  <c r="X164" i="64"/>
  <c r="Y164" i="64"/>
  <c r="Z164" i="64"/>
  <c r="AA164" i="64"/>
  <c r="AB164" i="64"/>
  <c r="AC164" i="64"/>
  <c r="AD164" i="64"/>
  <c r="AE164" i="64"/>
  <c r="AF164" i="64"/>
  <c r="AG164" i="64"/>
  <c r="AH164" i="64"/>
  <c r="AI164" i="64"/>
  <c r="AJ164" i="64"/>
  <c r="AK164" i="64"/>
  <c r="AL164" i="64"/>
  <c r="AM164" i="64"/>
  <c r="AN164" i="64"/>
  <c r="AO164" i="64"/>
  <c r="AP164" i="64"/>
  <c r="AQ164" i="64"/>
  <c r="AR164" i="64"/>
  <c r="AS164" i="64"/>
  <c r="AT164" i="64"/>
  <c r="E165" i="64"/>
  <c r="F165" i="64"/>
  <c r="G165" i="64"/>
  <c r="H165" i="64"/>
  <c r="I165" i="64"/>
  <c r="J165" i="64"/>
  <c r="K165" i="64"/>
  <c r="L165" i="64"/>
  <c r="M165" i="64"/>
  <c r="N165" i="64"/>
  <c r="O165" i="64"/>
  <c r="P165" i="64"/>
  <c r="Q165" i="64"/>
  <c r="R165" i="64"/>
  <c r="S165" i="64"/>
  <c r="T165" i="64"/>
  <c r="U165" i="64"/>
  <c r="V165" i="64"/>
  <c r="W165" i="64"/>
  <c r="X165" i="64"/>
  <c r="Y165" i="64"/>
  <c r="Z165" i="64"/>
  <c r="AA165" i="64"/>
  <c r="AB165" i="64"/>
  <c r="AC165" i="64"/>
  <c r="AD165" i="64"/>
  <c r="AE165" i="64"/>
  <c r="AF165" i="64"/>
  <c r="AG165" i="64"/>
  <c r="AH165" i="64"/>
  <c r="AI165" i="64"/>
  <c r="AJ165" i="64"/>
  <c r="AK165" i="64"/>
  <c r="AL165" i="64"/>
  <c r="AM165" i="64"/>
  <c r="AN165" i="64"/>
  <c r="AO165" i="64"/>
  <c r="AP165" i="64"/>
  <c r="AQ165" i="64"/>
  <c r="AR165" i="64"/>
  <c r="AS165" i="64"/>
  <c r="AT165" i="64"/>
  <c r="E166" i="64"/>
  <c r="F166" i="64"/>
  <c r="G166" i="64"/>
  <c r="H166" i="64"/>
  <c r="I166" i="64"/>
  <c r="J166" i="64"/>
  <c r="K166" i="64"/>
  <c r="L166" i="64"/>
  <c r="M166" i="64"/>
  <c r="N166" i="64"/>
  <c r="O166" i="64"/>
  <c r="P166" i="64"/>
  <c r="Q166" i="64"/>
  <c r="R166" i="64"/>
  <c r="S166" i="64"/>
  <c r="T166" i="64"/>
  <c r="U166" i="64"/>
  <c r="V166" i="64"/>
  <c r="W166" i="64"/>
  <c r="X166" i="64"/>
  <c r="Y166" i="64"/>
  <c r="Z166" i="64"/>
  <c r="AA166" i="64"/>
  <c r="AB166" i="64"/>
  <c r="AC166" i="64"/>
  <c r="AD166" i="64"/>
  <c r="AE166" i="64"/>
  <c r="AF166" i="64"/>
  <c r="AG166" i="64"/>
  <c r="AH166" i="64"/>
  <c r="AI166" i="64"/>
  <c r="AJ166" i="64"/>
  <c r="AK166" i="64"/>
  <c r="AL166" i="64"/>
  <c r="AM166" i="64"/>
  <c r="AN166" i="64"/>
  <c r="AO166" i="64"/>
  <c r="AP166" i="64"/>
  <c r="AQ166" i="64"/>
  <c r="AR166" i="64"/>
  <c r="AS166" i="64"/>
  <c r="AT166" i="64"/>
  <c r="E167" i="64"/>
  <c r="F167" i="64"/>
  <c r="G167" i="64"/>
  <c r="H167" i="64"/>
  <c r="I167" i="64"/>
  <c r="J167" i="64"/>
  <c r="K167" i="64"/>
  <c r="L167" i="64"/>
  <c r="M167" i="64"/>
  <c r="N167" i="64"/>
  <c r="O167" i="64"/>
  <c r="P167" i="64"/>
  <c r="Q167" i="64"/>
  <c r="R167" i="64"/>
  <c r="S167" i="64"/>
  <c r="T167" i="64"/>
  <c r="U167" i="64"/>
  <c r="V167" i="64"/>
  <c r="W167" i="64"/>
  <c r="X167" i="64"/>
  <c r="Y167" i="64"/>
  <c r="Z167" i="64"/>
  <c r="AA167" i="64"/>
  <c r="AB167" i="64"/>
  <c r="AC167" i="64"/>
  <c r="AD167" i="64"/>
  <c r="AE167" i="64"/>
  <c r="AF167" i="64"/>
  <c r="AG167" i="64"/>
  <c r="AH167" i="64"/>
  <c r="AI167" i="64"/>
  <c r="AJ167" i="64"/>
  <c r="AK167" i="64"/>
  <c r="AL167" i="64"/>
  <c r="AM167" i="64"/>
  <c r="AN167" i="64"/>
  <c r="AO167" i="64"/>
  <c r="AP167" i="64"/>
  <c r="AQ167" i="64"/>
  <c r="AR167" i="64"/>
  <c r="AS167" i="64"/>
  <c r="AT167" i="64"/>
  <c r="E168" i="64"/>
  <c r="F168" i="64"/>
  <c r="G168" i="64"/>
  <c r="H168" i="64"/>
  <c r="I168" i="64"/>
  <c r="J168" i="64"/>
  <c r="K168" i="64"/>
  <c r="L168" i="64"/>
  <c r="M168" i="64"/>
  <c r="N168" i="64"/>
  <c r="O168" i="64"/>
  <c r="P168" i="64"/>
  <c r="Q168" i="64"/>
  <c r="R168" i="64"/>
  <c r="S168" i="64"/>
  <c r="T168" i="64"/>
  <c r="U168" i="64"/>
  <c r="V168" i="64"/>
  <c r="W168" i="64"/>
  <c r="X168" i="64"/>
  <c r="Y168" i="64"/>
  <c r="Z168" i="64"/>
  <c r="AA168" i="64"/>
  <c r="AB168" i="64"/>
  <c r="AC168" i="64"/>
  <c r="AD168" i="64"/>
  <c r="AE168" i="64"/>
  <c r="AF168" i="64"/>
  <c r="AG168" i="64"/>
  <c r="AH168" i="64"/>
  <c r="AI168" i="64"/>
  <c r="AJ168" i="64"/>
  <c r="AK168" i="64"/>
  <c r="AL168" i="64"/>
  <c r="AM168" i="64"/>
  <c r="AN168" i="64"/>
  <c r="AO168" i="64"/>
  <c r="AP168" i="64"/>
  <c r="AQ168" i="64"/>
  <c r="AR168" i="64"/>
  <c r="AS168" i="64"/>
  <c r="AT168" i="64"/>
  <c r="E169" i="64"/>
  <c r="F169" i="64"/>
  <c r="G169" i="64"/>
  <c r="H169" i="64"/>
  <c r="I169" i="64"/>
  <c r="J169" i="64"/>
  <c r="K169" i="64"/>
  <c r="L169" i="64"/>
  <c r="M169" i="64"/>
  <c r="N169" i="64"/>
  <c r="O169" i="64"/>
  <c r="P169" i="64"/>
  <c r="Q169" i="64"/>
  <c r="R169" i="64"/>
  <c r="S169" i="64"/>
  <c r="T169" i="64"/>
  <c r="U169" i="64"/>
  <c r="V169" i="64"/>
  <c r="W169" i="64"/>
  <c r="X169" i="64"/>
  <c r="Y169" i="64"/>
  <c r="Z169" i="64"/>
  <c r="AA169" i="64"/>
  <c r="AB169" i="64"/>
  <c r="AC169" i="64"/>
  <c r="AD169" i="64"/>
  <c r="AE169" i="64"/>
  <c r="AF169" i="64"/>
  <c r="AG169" i="64"/>
  <c r="AH169" i="64"/>
  <c r="AI169" i="64"/>
  <c r="AJ169" i="64"/>
  <c r="AK169" i="64"/>
  <c r="AL169" i="64"/>
  <c r="AM169" i="64"/>
  <c r="AN169" i="64"/>
  <c r="AO169" i="64"/>
  <c r="AP169" i="64"/>
  <c r="AQ169" i="64"/>
  <c r="AR169" i="64"/>
  <c r="AS169" i="64"/>
  <c r="AT169" i="64"/>
  <c r="E170" i="64"/>
  <c r="F170" i="64"/>
  <c r="G170" i="64"/>
  <c r="H170" i="64"/>
  <c r="I170" i="64"/>
  <c r="J170" i="64"/>
  <c r="K170" i="64"/>
  <c r="L170" i="64"/>
  <c r="M170" i="64"/>
  <c r="N170" i="64"/>
  <c r="O170" i="64"/>
  <c r="P170" i="64"/>
  <c r="Q170" i="64"/>
  <c r="R170" i="64"/>
  <c r="S170" i="64"/>
  <c r="T170" i="64"/>
  <c r="U170" i="64"/>
  <c r="V170" i="64"/>
  <c r="W170" i="64"/>
  <c r="X170" i="64"/>
  <c r="Y170" i="64"/>
  <c r="Z170" i="64"/>
  <c r="AA170" i="64"/>
  <c r="AB170" i="64"/>
  <c r="AC170" i="64"/>
  <c r="AD170" i="64"/>
  <c r="AE170" i="64"/>
  <c r="AF170" i="64"/>
  <c r="AG170" i="64"/>
  <c r="AH170" i="64"/>
  <c r="AI170" i="64"/>
  <c r="AJ170" i="64"/>
  <c r="AK170" i="64"/>
  <c r="AL170" i="64"/>
  <c r="AM170" i="64"/>
  <c r="AN170" i="64"/>
  <c r="AO170" i="64"/>
  <c r="AP170" i="64"/>
  <c r="AQ170" i="64"/>
  <c r="AR170" i="64"/>
  <c r="AS170" i="64"/>
  <c r="AT170" i="64"/>
  <c r="E171" i="64"/>
  <c r="F171" i="64"/>
  <c r="G171" i="64"/>
  <c r="H171" i="64"/>
  <c r="I171" i="64"/>
  <c r="J171" i="64"/>
  <c r="K171" i="64"/>
  <c r="L171" i="64"/>
  <c r="M171" i="64"/>
  <c r="N171" i="64"/>
  <c r="O171" i="64"/>
  <c r="P171" i="64"/>
  <c r="Q171" i="64"/>
  <c r="R171" i="64"/>
  <c r="S171" i="64"/>
  <c r="T171" i="64"/>
  <c r="U171" i="64"/>
  <c r="V171" i="64"/>
  <c r="W171" i="64"/>
  <c r="X171" i="64"/>
  <c r="Y171" i="64"/>
  <c r="Z171" i="64"/>
  <c r="AA171" i="64"/>
  <c r="AB171" i="64"/>
  <c r="AC171" i="64"/>
  <c r="AD171" i="64"/>
  <c r="AE171" i="64"/>
  <c r="AF171" i="64"/>
  <c r="AG171" i="64"/>
  <c r="AH171" i="64"/>
  <c r="AI171" i="64"/>
  <c r="AJ171" i="64"/>
  <c r="AK171" i="64"/>
  <c r="AL171" i="64"/>
  <c r="AM171" i="64"/>
  <c r="AN171" i="64"/>
  <c r="AO171" i="64"/>
  <c r="AP171" i="64"/>
  <c r="AQ171" i="64"/>
  <c r="AR171" i="64"/>
  <c r="AS171" i="64"/>
  <c r="AT171" i="64"/>
  <c r="E172" i="64"/>
  <c r="F172" i="64"/>
  <c r="G172" i="64"/>
  <c r="H172" i="64"/>
  <c r="I172" i="64"/>
  <c r="J172" i="64"/>
  <c r="K172" i="64"/>
  <c r="L172" i="64"/>
  <c r="M172" i="64"/>
  <c r="N172" i="64"/>
  <c r="O172" i="64"/>
  <c r="P172" i="64"/>
  <c r="Q172" i="64"/>
  <c r="R172" i="64"/>
  <c r="S172" i="64"/>
  <c r="T172" i="64"/>
  <c r="U172" i="64"/>
  <c r="V172" i="64"/>
  <c r="W172" i="64"/>
  <c r="X172" i="64"/>
  <c r="Y172" i="64"/>
  <c r="Z172" i="64"/>
  <c r="AA172" i="64"/>
  <c r="AB172" i="64"/>
  <c r="AC172" i="64"/>
  <c r="AD172" i="64"/>
  <c r="AE172" i="64"/>
  <c r="AF172" i="64"/>
  <c r="AG172" i="64"/>
  <c r="AH172" i="64"/>
  <c r="AI172" i="64"/>
  <c r="AJ172" i="64"/>
  <c r="AK172" i="64"/>
  <c r="AL172" i="64"/>
  <c r="AM172" i="64"/>
  <c r="AN172" i="64"/>
  <c r="AO172" i="64"/>
  <c r="AP172" i="64"/>
  <c r="AQ172" i="64"/>
  <c r="AR172" i="64"/>
  <c r="AS172" i="64"/>
  <c r="AT172" i="64"/>
  <c r="E173" i="64"/>
  <c r="F173" i="64"/>
  <c r="G173" i="64"/>
  <c r="H173" i="64"/>
  <c r="I173" i="64"/>
  <c r="J173" i="64"/>
  <c r="K173" i="64"/>
  <c r="L173" i="64"/>
  <c r="M173" i="64"/>
  <c r="N173" i="64"/>
  <c r="O173" i="64"/>
  <c r="P173" i="64"/>
  <c r="Q173" i="64"/>
  <c r="R173" i="64"/>
  <c r="S173" i="64"/>
  <c r="T173" i="64"/>
  <c r="U173" i="64"/>
  <c r="V173" i="64"/>
  <c r="W173" i="64"/>
  <c r="X173" i="64"/>
  <c r="Y173" i="64"/>
  <c r="Z173" i="64"/>
  <c r="AA173" i="64"/>
  <c r="AB173" i="64"/>
  <c r="AC173" i="64"/>
  <c r="AD173" i="64"/>
  <c r="AE173" i="64"/>
  <c r="AF173" i="64"/>
  <c r="AG173" i="64"/>
  <c r="AH173" i="64"/>
  <c r="AI173" i="64"/>
  <c r="AJ173" i="64"/>
  <c r="AK173" i="64"/>
  <c r="AL173" i="64"/>
  <c r="AM173" i="64"/>
  <c r="AN173" i="64"/>
  <c r="AO173" i="64"/>
  <c r="AP173" i="64"/>
  <c r="AQ173" i="64"/>
  <c r="AR173" i="64"/>
  <c r="AS173" i="64"/>
  <c r="AT173" i="64"/>
  <c r="E174" i="64"/>
  <c r="F174" i="64"/>
  <c r="G174" i="64"/>
  <c r="H174" i="64"/>
  <c r="I174" i="64"/>
  <c r="J174" i="64"/>
  <c r="K174" i="64"/>
  <c r="L174" i="64"/>
  <c r="M174" i="64"/>
  <c r="N174" i="64"/>
  <c r="O174" i="64"/>
  <c r="P174" i="64"/>
  <c r="Q174" i="64"/>
  <c r="R174" i="64"/>
  <c r="S174" i="64"/>
  <c r="T174" i="64"/>
  <c r="U174" i="64"/>
  <c r="V174" i="64"/>
  <c r="W174" i="64"/>
  <c r="X174" i="64"/>
  <c r="Y174" i="64"/>
  <c r="Z174" i="64"/>
  <c r="AA174" i="64"/>
  <c r="AB174" i="64"/>
  <c r="AC174" i="64"/>
  <c r="AD174" i="64"/>
  <c r="AE174" i="64"/>
  <c r="AF174" i="64"/>
  <c r="AG174" i="64"/>
  <c r="AH174" i="64"/>
  <c r="AI174" i="64"/>
  <c r="AJ174" i="64"/>
  <c r="AK174" i="64"/>
  <c r="AL174" i="64"/>
  <c r="AM174" i="64"/>
  <c r="AN174" i="64"/>
  <c r="AO174" i="64"/>
  <c r="AP174" i="64"/>
  <c r="AQ174" i="64"/>
  <c r="AR174" i="64"/>
  <c r="AS174" i="64"/>
  <c r="AT174" i="64"/>
  <c r="E175" i="64"/>
  <c r="F175" i="64"/>
  <c r="G175" i="64"/>
  <c r="H175" i="64"/>
  <c r="I175" i="64"/>
  <c r="J175" i="64"/>
  <c r="K175" i="64"/>
  <c r="L175" i="64"/>
  <c r="M175" i="64"/>
  <c r="N175" i="64"/>
  <c r="O175" i="64"/>
  <c r="P175" i="64"/>
  <c r="Q175" i="64"/>
  <c r="R175" i="64"/>
  <c r="S175" i="64"/>
  <c r="T175" i="64"/>
  <c r="U175" i="64"/>
  <c r="V175" i="64"/>
  <c r="W175" i="64"/>
  <c r="X175" i="64"/>
  <c r="Y175" i="64"/>
  <c r="Z175" i="64"/>
  <c r="AA175" i="64"/>
  <c r="AB175" i="64"/>
  <c r="AC175" i="64"/>
  <c r="AD175" i="64"/>
  <c r="AE175" i="64"/>
  <c r="AF175" i="64"/>
  <c r="AG175" i="64"/>
  <c r="AH175" i="64"/>
  <c r="AI175" i="64"/>
  <c r="AJ175" i="64"/>
  <c r="AK175" i="64"/>
  <c r="AL175" i="64"/>
  <c r="AM175" i="64"/>
  <c r="AN175" i="64"/>
  <c r="AO175" i="64"/>
  <c r="AP175" i="64"/>
  <c r="AQ175" i="64"/>
  <c r="AR175" i="64"/>
  <c r="AS175" i="64"/>
  <c r="AT175" i="64"/>
  <c r="E176" i="64"/>
  <c r="F176" i="64"/>
  <c r="G176" i="64"/>
  <c r="H176" i="64"/>
  <c r="I176" i="64"/>
  <c r="J176" i="64"/>
  <c r="K176" i="64"/>
  <c r="L176" i="64"/>
  <c r="M176" i="64"/>
  <c r="N176" i="64"/>
  <c r="O176" i="64"/>
  <c r="P176" i="64"/>
  <c r="Q176" i="64"/>
  <c r="R176" i="64"/>
  <c r="S176" i="64"/>
  <c r="T176" i="64"/>
  <c r="U176" i="64"/>
  <c r="V176" i="64"/>
  <c r="W176" i="64"/>
  <c r="X176" i="64"/>
  <c r="Y176" i="64"/>
  <c r="Z176" i="64"/>
  <c r="AA176" i="64"/>
  <c r="AB176" i="64"/>
  <c r="AC176" i="64"/>
  <c r="AD176" i="64"/>
  <c r="AE176" i="64"/>
  <c r="AF176" i="64"/>
  <c r="AG176" i="64"/>
  <c r="AH176" i="64"/>
  <c r="AI176" i="64"/>
  <c r="AJ176" i="64"/>
  <c r="AK176" i="64"/>
  <c r="AL176" i="64"/>
  <c r="AM176" i="64"/>
  <c r="AN176" i="64"/>
  <c r="AO176" i="64"/>
  <c r="AP176" i="64"/>
  <c r="AQ176" i="64"/>
  <c r="AR176" i="64"/>
  <c r="AS176" i="64"/>
  <c r="AT176" i="64"/>
  <c r="E177" i="64"/>
  <c r="F177" i="64"/>
  <c r="G177" i="64"/>
  <c r="H177" i="64"/>
  <c r="I177" i="64"/>
  <c r="J177" i="64"/>
  <c r="K177" i="64"/>
  <c r="L177" i="64"/>
  <c r="M177" i="64"/>
  <c r="N177" i="64"/>
  <c r="O177" i="64"/>
  <c r="P177" i="64"/>
  <c r="Q177" i="64"/>
  <c r="R177" i="64"/>
  <c r="S177" i="64"/>
  <c r="T177" i="64"/>
  <c r="U177" i="64"/>
  <c r="V177" i="64"/>
  <c r="W177" i="64"/>
  <c r="X177" i="64"/>
  <c r="Y177" i="64"/>
  <c r="Z177" i="64"/>
  <c r="AA177" i="64"/>
  <c r="AB177" i="64"/>
  <c r="AC177" i="64"/>
  <c r="AD177" i="64"/>
  <c r="AE177" i="64"/>
  <c r="AF177" i="64"/>
  <c r="AG177" i="64"/>
  <c r="AH177" i="64"/>
  <c r="AI177" i="64"/>
  <c r="AJ177" i="64"/>
  <c r="AK177" i="64"/>
  <c r="AL177" i="64"/>
  <c r="AM177" i="64"/>
  <c r="AN177" i="64"/>
  <c r="AO177" i="64"/>
  <c r="AP177" i="64"/>
  <c r="AQ177" i="64"/>
  <c r="AR177" i="64"/>
  <c r="AS177" i="64"/>
  <c r="AT177" i="64"/>
  <c r="E178" i="64"/>
  <c r="F178" i="64"/>
  <c r="G178" i="64"/>
  <c r="H178" i="64"/>
  <c r="I178" i="64"/>
  <c r="J178" i="64"/>
  <c r="K178" i="64"/>
  <c r="L178" i="64"/>
  <c r="M178" i="64"/>
  <c r="N178" i="64"/>
  <c r="O178" i="64"/>
  <c r="P178" i="64"/>
  <c r="Q178" i="64"/>
  <c r="R178" i="64"/>
  <c r="S178" i="64"/>
  <c r="T178" i="64"/>
  <c r="U178" i="64"/>
  <c r="V178" i="64"/>
  <c r="W178" i="64"/>
  <c r="X178" i="64"/>
  <c r="Y178" i="64"/>
  <c r="Z178" i="64"/>
  <c r="AA178" i="64"/>
  <c r="AB178" i="64"/>
  <c r="AC178" i="64"/>
  <c r="AD178" i="64"/>
  <c r="AE178" i="64"/>
  <c r="AF178" i="64"/>
  <c r="AG178" i="64"/>
  <c r="AH178" i="64"/>
  <c r="AI178" i="64"/>
  <c r="AJ178" i="64"/>
  <c r="AK178" i="64"/>
  <c r="AL178" i="64"/>
  <c r="AM178" i="64"/>
  <c r="AN178" i="64"/>
  <c r="AO178" i="64"/>
  <c r="AP178" i="64"/>
  <c r="AQ178" i="64"/>
  <c r="AR178" i="64"/>
  <c r="AS178" i="64"/>
  <c r="AT178" i="64"/>
  <c r="E179" i="64"/>
  <c r="F179" i="64"/>
  <c r="G179" i="64"/>
  <c r="H179" i="64"/>
  <c r="I179" i="64"/>
  <c r="J179" i="64"/>
  <c r="K179" i="64"/>
  <c r="L179" i="64"/>
  <c r="M179" i="64"/>
  <c r="N179" i="64"/>
  <c r="O179" i="64"/>
  <c r="P179" i="64"/>
  <c r="Q179" i="64"/>
  <c r="R179" i="64"/>
  <c r="S179" i="64"/>
  <c r="T179" i="64"/>
  <c r="U179" i="64"/>
  <c r="V179" i="64"/>
  <c r="W179" i="64"/>
  <c r="X179" i="64"/>
  <c r="Y179" i="64"/>
  <c r="Z179" i="64"/>
  <c r="AA179" i="64"/>
  <c r="AB179" i="64"/>
  <c r="AC179" i="64"/>
  <c r="AD179" i="64"/>
  <c r="AE179" i="64"/>
  <c r="AF179" i="64"/>
  <c r="AG179" i="64"/>
  <c r="AH179" i="64"/>
  <c r="AI179" i="64"/>
  <c r="AJ179" i="64"/>
  <c r="AK179" i="64"/>
  <c r="AL179" i="64"/>
  <c r="AM179" i="64"/>
  <c r="AN179" i="64"/>
  <c r="AO179" i="64"/>
  <c r="AP179" i="64"/>
  <c r="AQ179" i="64"/>
  <c r="AR179" i="64"/>
  <c r="AS179" i="64"/>
  <c r="AT179" i="64"/>
  <c r="E180" i="64"/>
  <c r="F180" i="64"/>
  <c r="G180" i="64"/>
  <c r="H180" i="64"/>
  <c r="I180" i="64"/>
  <c r="J180" i="64"/>
  <c r="K180" i="64"/>
  <c r="L180" i="64"/>
  <c r="M180" i="64"/>
  <c r="N180" i="64"/>
  <c r="O180" i="64"/>
  <c r="P180" i="64"/>
  <c r="Q180" i="64"/>
  <c r="R180" i="64"/>
  <c r="S180" i="64"/>
  <c r="T180" i="64"/>
  <c r="U180" i="64"/>
  <c r="V180" i="64"/>
  <c r="W180" i="64"/>
  <c r="X180" i="64"/>
  <c r="Y180" i="64"/>
  <c r="Z180" i="64"/>
  <c r="AA180" i="64"/>
  <c r="AB180" i="64"/>
  <c r="AC180" i="64"/>
  <c r="AD180" i="64"/>
  <c r="AE180" i="64"/>
  <c r="AF180" i="64"/>
  <c r="AG180" i="64"/>
  <c r="AH180" i="64"/>
  <c r="AI180" i="64"/>
  <c r="AJ180" i="64"/>
  <c r="AK180" i="64"/>
  <c r="AL180" i="64"/>
  <c r="AM180" i="64"/>
  <c r="AN180" i="64"/>
  <c r="AO180" i="64"/>
  <c r="AP180" i="64"/>
  <c r="AQ180" i="64"/>
  <c r="AR180" i="64"/>
  <c r="AS180" i="64"/>
  <c r="AT180" i="64"/>
  <c r="E181" i="64"/>
  <c r="F181" i="64"/>
  <c r="G181" i="64"/>
  <c r="H181" i="64"/>
  <c r="I181" i="64"/>
  <c r="J181" i="64"/>
  <c r="K181" i="64"/>
  <c r="L181" i="64"/>
  <c r="M181" i="64"/>
  <c r="N181" i="64"/>
  <c r="O181" i="64"/>
  <c r="P181" i="64"/>
  <c r="Q181" i="64"/>
  <c r="R181" i="64"/>
  <c r="S181" i="64"/>
  <c r="T181" i="64"/>
  <c r="U181" i="64"/>
  <c r="V181" i="64"/>
  <c r="W181" i="64"/>
  <c r="X181" i="64"/>
  <c r="Y181" i="64"/>
  <c r="Z181" i="64"/>
  <c r="AA181" i="64"/>
  <c r="AB181" i="64"/>
  <c r="AC181" i="64"/>
  <c r="AD181" i="64"/>
  <c r="AE181" i="64"/>
  <c r="AF181" i="64"/>
  <c r="AG181" i="64"/>
  <c r="AH181" i="64"/>
  <c r="AI181" i="64"/>
  <c r="AJ181" i="64"/>
  <c r="AK181" i="64"/>
  <c r="AL181" i="64"/>
  <c r="AM181" i="64"/>
  <c r="AN181" i="64"/>
  <c r="AO181" i="64"/>
  <c r="AP181" i="64"/>
  <c r="AQ181" i="64"/>
  <c r="AR181" i="64"/>
  <c r="AS181" i="64"/>
  <c r="AT181" i="64"/>
  <c r="E182" i="64"/>
  <c r="F182" i="64"/>
  <c r="G182" i="64"/>
  <c r="H182" i="64"/>
  <c r="I182" i="64"/>
  <c r="J182" i="64"/>
  <c r="K182" i="64"/>
  <c r="L182" i="64"/>
  <c r="M182" i="64"/>
  <c r="N182" i="64"/>
  <c r="O182" i="64"/>
  <c r="P182" i="64"/>
  <c r="Q182" i="64"/>
  <c r="R182" i="64"/>
  <c r="S182" i="64"/>
  <c r="T182" i="64"/>
  <c r="U182" i="64"/>
  <c r="V182" i="64"/>
  <c r="W182" i="64"/>
  <c r="X182" i="64"/>
  <c r="Y182" i="64"/>
  <c r="Z182" i="64"/>
  <c r="AA182" i="64"/>
  <c r="AB182" i="64"/>
  <c r="AC182" i="64"/>
  <c r="AD182" i="64"/>
  <c r="AE182" i="64"/>
  <c r="AF182" i="64"/>
  <c r="AG182" i="64"/>
  <c r="AH182" i="64"/>
  <c r="AI182" i="64"/>
  <c r="AJ182" i="64"/>
  <c r="AK182" i="64"/>
  <c r="AL182" i="64"/>
  <c r="AM182" i="64"/>
  <c r="AN182" i="64"/>
  <c r="AO182" i="64"/>
  <c r="AP182" i="64"/>
  <c r="AQ182" i="64"/>
  <c r="AR182" i="64"/>
  <c r="AS182" i="64"/>
  <c r="AT182" i="64"/>
  <c r="E183" i="64"/>
  <c r="F183" i="64"/>
  <c r="G183" i="64"/>
  <c r="H183" i="64"/>
  <c r="I183" i="64"/>
  <c r="J183" i="64"/>
  <c r="K183" i="64"/>
  <c r="L183" i="64"/>
  <c r="M183" i="64"/>
  <c r="N183" i="64"/>
  <c r="O183" i="64"/>
  <c r="P183" i="64"/>
  <c r="Q183" i="64"/>
  <c r="R183" i="64"/>
  <c r="S183" i="64"/>
  <c r="T183" i="64"/>
  <c r="U183" i="64"/>
  <c r="V183" i="64"/>
  <c r="W183" i="64"/>
  <c r="X183" i="64"/>
  <c r="Y183" i="64"/>
  <c r="Z183" i="64"/>
  <c r="AA183" i="64"/>
  <c r="AB183" i="64"/>
  <c r="AC183" i="64"/>
  <c r="AD183" i="64"/>
  <c r="AE183" i="64"/>
  <c r="AF183" i="64"/>
  <c r="AG183" i="64"/>
  <c r="AH183" i="64"/>
  <c r="AI183" i="64"/>
  <c r="AJ183" i="64"/>
  <c r="AK183" i="64"/>
  <c r="AL183" i="64"/>
  <c r="AM183" i="64"/>
  <c r="AN183" i="64"/>
  <c r="AO183" i="64"/>
  <c r="AP183" i="64"/>
  <c r="AQ183" i="64"/>
  <c r="AR183" i="64"/>
  <c r="AS183" i="64"/>
  <c r="AT183" i="64"/>
  <c r="E184" i="64"/>
  <c r="F184" i="64"/>
  <c r="G184" i="64"/>
  <c r="H184" i="64"/>
  <c r="I184" i="64"/>
  <c r="J184" i="64"/>
  <c r="K184" i="64"/>
  <c r="L184" i="64"/>
  <c r="M184" i="64"/>
  <c r="N184" i="64"/>
  <c r="O184" i="64"/>
  <c r="P184" i="64"/>
  <c r="Q184" i="64"/>
  <c r="R184" i="64"/>
  <c r="S184" i="64"/>
  <c r="T184" i="64"/>
  <c r="U184" i="64"/>
  <c r="V184" i="64"/>
  <c r="W184" i="64"/>
  <c r="X184" i="64"/>
  <c r="Y184" i="64"/>
  <c r="Z184" i="64"/>
  <c r="AA184" i="64"/>
  <c r="AB184" i="64"/>
  <c r="AC184" i="64"/>
  <c r="AD184" i="64"/>
  <c r="AE184" i="64"/>
  <c r="AF184" i="64"/>
  <c r="AG184" i="64"/>
  <c r="AH184" i="64"/>
  <c r="AI184" i="64"/>
  <c r="AJ184" i="64"/>
  <c r="AK184" i="64"/>
  <c r="AL184" i="64"/>
  <c r="AM184" i="64"/>
  <c r="AN184" i="64"/>
  <c r="AO184" i="64"/>
  <c r="AP184" i="64"/>
  <c r="AQ184" i="64"/>
  <c r="AR184" i="64"/>
  <c r="AS184" i="64"/>
  <c r="AT184" i="64"/>
  <c r="E185" i="64"/>
  <c r="F185" i="64"/>
  <c r="G185" i="64"/>
  <c r="H185" i="64"/>
  <c r="I185" i="64"/>
  <c r="J185" i="64"/>
  <c r="K185" i="64"/>
  <c r="L185" i="64"/>
  <c r="M185" i="64"/>
  <c r="N185" i="64"/>
  <c r="O185" i="64"/>
  <c r="P185" i="64"/>
  <c r="Q185" i="64"/>
  <c r="R185" i="64"/>
  <c r="S185" i="64"/>
  <c r="T185" i="64"/>
  <c r="U185" i="64"/>
  <c r="V185" i="64"/>
  <c r="W185" i="64"/>
  <c r="X185" i="64"/>
  <c r="Y185" i="64"/>
  <c r="Z185" i="64"/>
  <c r="AA185" i="64"/>
  <c r="AB185" i="64"/>
  <c r="AC185" i="64"/>
  <c r="AD185" i="64"/>
  <c r="AE185" i="64"/>
  <c r="AF185" i="64"/>
  <c r="AG185" i="64"/>
  <c r="AH185" i="64"/>
  <c r="AI185" i="64"/>
  <c r="AJ185" i="64"/>
  <c r="AK185" i="64"/>
  <c r="AL185" i="64"/>
  <c r="AM185" i="64"/>
  <c r="AN185" i="64"/>
  <c r="AO185" i="64"/>
  <c r="AP185" i="64"/>
  <c r="AQ185" i="64"/>
  <c r="AR185" i="64"/>
  <c r="AS185" i="64"/>
  <c r="AT185" i="64"/>
  <c r="E186" i="64"/>
  <c r="F186" i="64"/>
  <c r="G186" i="64"/>
  <c r="H186" i="64"/>
  <c r="I186" i="64"/>
  <c r="J186" i="64"/>
  <c r="K186" i="64"/>
  <c r="L186" i="64"/>
  <c r="M186" i="64"/>
  <c r="N186" i="64"/>
  <c r="O186" i="64"/>
  <c r="P186" i="64"/>
  <c r="Q186" i="64"/>
  <c r="R186" i="64"/>
  <c r="S186" i="64"/>
  <c r="T186" i="64"/>
  <c r="U186" i="64"/>
  <c r="V186" i="64"/>
  <c r="W186" i="64"/>
  <c r="X186" i="64"/>
  <c r="Y186" i="64"/>
  <c r="Z186" i="64"/>
  <c r="AA186" i="64"/>
  <c r="AB186" i="64"/>
  <c r="AC186" i="64"/>
  <c r="AD186" i="64"/>
  <c r="AE186" i="64"/>
  <c r="AF186" i="64"/>
  <c r="AG186" i="64"/>
  <c r="AH186" i="64"/>
  <c r="AI186" i="64"/>
  <c r="AJ186" i="64"/>
  <c r="AK186" i="64"/>
  <c r="AL186" i="64"/>
  <c r="AM186" i="64"/>
  <c r="AN186" i="64"/>
  <c r="AO186" i="64"/>
  <c r="AP186" i="64"/>
  <c r="AQ186" i="64"/>
  <c r="AR186" i="64"/>
  <c r="AS186" i="64"/>
  <c r="AT186" i="64"/>
  <c r="E187" i="64"/>
  <c r="F187" i="64"/>
  <c r="G187" i="64"/>
  <c r="H187" i="64"/>
  <c r="I187" i="64"/>
  <c r="J187" i="64"/>
  <c r="K187" i="64"/>
  <c r="L187" i="64"/>
  <c r="M187" i="64"/>
  <c r="N187" i="64"/>
  <c r="O187" i="64"/>
  <c r="P187" i="64"/>
  <c r="Q187" i="64"/>
  <c r="R187" i="64"/>
  <c r="S187" i="64"/>
  <c r="T187" i="64"/>
  <c r="U187" i="64"/>
  <c r="V187" i="64"/>
  <c r="W187" i="64"/>
  <c r="X187" i="64"/>
  <c r="Y187" i="64"/>
  <c r="Z187" i="64"/>
  <c r="AA187" i="64"/>
  <c r="AB187" i="64"/>
  <c r="AC187" i="64"/>
  <c r="AD187" i="64"/>
  <c r="AE187" i="64"/>
  <c r="AF187" i="64"/>
  <c r="AG187" i="64"/>
  <c r="AH187" i="64"/>
  <c r="AI187" i="64"/>
  <c r="AJ187" i="64"/>
  <c r="AK187" i="64"/>
  <c r="AL187" i="64"/>
  <c r="AM187" i="64"/>
  <c r="AN187" i="64"/>
  <c r="AO187" i="64"/>
  <c r="AP187" i="64"/>
  <c r="AQ187" i="64"/>
  <c r="AR187" i="64"/>
  <c r="AS187" i="64"/>
  <c r="AT187" i="64"/>
  <c r="E188" i="64"/>
  <c r="F188" i="64"/>
  <c r="G188" i="64"/>
  <c r="H188" i="64"/>
  <c r="I188" i="64"/>
  <c r="J188" i="64"/>
  <c r="K188" i="64"/>
  <c r="L188" i="64"/>
  <c r="M188" i="64"/>
  <c r="N188" i="64"/>
  <c r="O188" i="64"/>
  <c r="P188" i="64"/>
  <c r="Q188" i="64"/>
  <c r="R188" i="64"/>
  <c r="S188" i="64"/>
  <c r="T188" i="64"/>
  <c r="U188" i="64"/>
  <c r="V188" i="64"/>
  <c r="W188" i="64"/>
  <c r="X188" i="64"/>
  <c r="Y188" i="64"/>
  <c r="Z188" i="64"/>
  <c r="AA188" i="64"/>
  <c r="AB188" i="64"/>
  <c r="AC188" i="64"/>
  <c r="AD188" i="64"/>
  <c r="AE188" i="64"/>
  <c r="AF188" i="64"/>
  <c r="AG188" i="64"/>
  <c r="AH188" i="64"/>
  <c r="AI188" i="64"/>
  <c r="AJ188" i="64"/>
  <c r="AK188" i="64"/>
  <c r="AL188" i="64"/>
  <c r="AM188" i="64"/>
  <c r="AN188" i="64"/>
  <c r="AO188" i="64"/>
  <c r="AP188" i="64"/>
  <c r="AQ188" i="64"/>
  <c r="AR188" i="64"/>
  <c r="AS188" i="64"/>
  <c r="AT188" i="64"/>
  <c r="E189" i="64"/>
  <c r="F189" i="64"/>
  <c r="G189" i="64"/>
  <c r="H189" i="64"/>
  <c r="I189" i="64"/>
  <c r="J189" i="64"/>
  <c r="K189" i="64"/>
  <c r="L189" i="64"/>
  <c r="M189" i="64"/>
  <c r="N189" i="64"/>
  <c r="O189" i="64"/>
  <c r="P189" i="64"/>
  <c r="Q189" i="64"/>
  <c r="R189" i="64"/>
  <c r="S189" i="64"/>
  <c r="T189" i="64"/>
  <c r="U189" i="64"/>
  <c r="V189" i="64"/>
  <c r="W189" i="64"/>
  <c r="X189" i="64"/>
  <c r="Y189" i="64"/>
  <c r="Z189" i="64"/>
  <c r="AA189" i="64"/>
  <c r="AB189" i="64"/>
  <c r="AC189" i="64"/>
  <c r="AD189" i="64"/>
  <c r="AE189" i="64"/>
  <c r="AF189" i="64"/>
  <c r="AG189" i="64"/>
  <c r="AH189" i="64"/>
  <c r="AI189" i="64"/>
  <c r="AJ189" i="64"/>
  <c r="AK189" i="64"/>
  <c r="AL189" i="64"/>
  <c r="AM189" i="64"/>
  <c r="AN189" i="64"/>
  <c r="AO189" i="64"/>
  <c r="AP189" i="64"/>
  <c r="AQ189" i="64"/>
  <c r="AR189" i="64"/>
  <c r="AS189" i="64"/>
  <c r="AT189" i="64"/>
  <c r="E190" i="64"/>
  <c r="F190" i="64"/>
  <c r="G190" i="64"/>
  <c r="H190" i="64"/>
  <c r="I190" i="64"/>
  <c r="J190" i="64"/>
  <c r="K190" i="64"/>
  <c r="L190" i="64"/>
  <c r="M190" i="64"/>
  <c r="N190" i="64"/>
  <c r="O190" i="64"/>
  <c r="P190" i="64"/>
  <c r="Q190" i="64"/>
  <c r="R190" i="64"/>
  <c r="S190" i="64"/>
  <c r="T190" i="64"/>
  <c r="U190" i="64"/>
  <c r="V190" i="64"/>
  <c r="W190" i="64"/>
  <c r="X190" i="64"/>
  <c r="Y190" i="64"/>
  <c r="Z190" i="64"/>
  <c r="AA190" i="64"/>
  <c r="AB190" i="64"/>
  <c r="AC190" i="64"/>
  <c r="AD190" i="64"/>
  <c r="AE190" i="64"/>
  <c r="AF190" i="64"/>
  <c r="AG190" i="64"/>
  <c r="AH190" i="64"/>
  <c r="AI190" i="64"/>
  <c r="AJ190" i="64"/>
  <c r="AK190" i="64"/>
  <c r="AL190" i="64"/>
  <c r="AM190" i="64"/>
  <c r="AN190" i="64"/>
  <c r="AO190" i="64"/>
  <c r="AP190" i="64"/>
  <c r="AQ190" i="64"/>
  <c r="AR190" i="64"/>
  <c r="AS190" i="64"/>
  <c r="AT190" i="64"/>
  <c r="E191" i="64"/>
  <c r="F191" i="64"/>
  <c r="G191" i="64"/>
  <c r="H191" i="64"/>
  <c r="I191" i="64"/>
  <c r="J191" i="64"/>
  <c r="K191" i="64"/>
  <c r="L191" i="64"/>
  <c r="M191" i="64"/>
  <c r="N191" i="64"/>
  <c r="O191" i="64"/>
  <c r="P191" i="64"/>
  <c r="Q191" i="64"/>
  <c r="R191" i="64"/>
  <c r="S191" i="64"/>
  <c r="T191" i="64"/>
  <c r="U191" i="64"/>
  <c r="V191" i="64"/>
  <c r="W191" i="64"/>
  <c r="X191" i="64"/>
  <c r="Y191" i="64"/>
  <c r="Z191" i="64"/>
  <c r="AA191" i="64"/>
  <c r="AB191" i="64"/>
  <c r="AC191" i="64"/>
  <c r="AD191" i="64"/>
  <c r="AE191" i="64"/>
  <c r="AF191" i="64"/>
  <c r="AG191" i="64"/>
  <c r="AH191" i="64"/>
  <c r="AI191" i="64"/>
  <c r="AJ191" i="64"/>
  <c r="AK191" i="64"/>
  <c r="AL191" i="64"/>
  <c r="AM191" i="64"/>
  <c r="AN191" i="64"/>
  <c r="AO191" i="64"/>
  <c r="AP191" i="64"/>
  <c r="AQ191" i="64"/>
  <c r="AR191" i="64"/>
  <c r="AS191" i="64"/>
  <c r="AT191" i="64"/>
  <c r="E192" i="64"/>
  <c r="F192" i="64"/>
  <c r="G192" i="64"/>
  <c r="H192" i="64"/>
  <c r="I192" i="64"/>
  <c r="J192" i="64"/>
  <c r="K192" i="64"/>
  <c r="L192" i="64"/>
  <c r="M192" i="64"/>
  <c r="N192" i="64"/>
  <c r="O192" i="64"/>
  <c r="P192" i="64"/>
  <c r="Q192" i="64"/>
  <c r="R192" i="64"/>
  <c r="S192" i="64"/>
  <c r="T192" i="64"/>
  <c r="U192" i="64"/>
  <c r="V192" i="64"/>
  <c r="W192" i="64"/>
  <c r="X192" i="64"/>
  <c r="Y192" i="64"/>
  <c r="Z192" i="64"/>
  <c r="AA192" i="64"/>
  <c r="AB192" i="64"/>
  <c r="AC192" i="64"/>
  <c r="AD192" i="64"/>
  <c r="AE192" i="64"/>
  <c r="AF192" i="64"/>
  <c r="AG192" i="64"/>
  <c r="AH192" i="64"/>
  <c r="AI192" i="64"/>
  <c r="AJ192" i="64"/>
  <c r="AK192" i="64"/>
  <c r="AL192" i="64"/>
  <c r="AM192" i="64"/>
  <c r="AN192" i="64"/>
  <c r="AO192" i="64"/>
  <c r="AP192" i="64"/>
  <c r="AQ192" i="64"/>
  <c r="AR192" i="64"/>
  <c r="AS192" i="64"/>
  <c r="AT192" i="64"/>
  <c r="E193" i="64"/>
  <c r="F193" i="64"/>
  <c r="G193" i="64"/>
  <c r="H193" i="64"/>
  <c r="I193" i="64"/>
  <c r="J193" i="64"/>
  <c r="K193" i="64"/>
  <c r="L193" i="64"/>
  <c r="M193" i="64"/>
  <c r="N193" i="64"/>
  <c r="O193" i="64"/>
  <c r="P193" i="64"/>
  <c r="Q193" i="64"/>
  <c r="R193" i="64"/>
  <c r="S193" i="64"/>
  <c r="T193" i="64"/>
  <c r="U193" i="64"/>
  <c r="V193" i="64"/>
  <c r="W193" i="64"/>
  <c r="X193" i="64"/>
  <c r="Y193" i="64"/>
  <c r="Z193" i="64"/>
  <c r="AA193" i="64"/>
  <c r="AB193" i="64"/>
  <c r="AC193" i="64"/>
  <c r="AD193" i="64"/>
  <c r="AE193" i="64"/>
  <c r="AF193" i="64"/>
  <c r="AG193" i="64"/>
  <c r="AH193" i="64"/>
  <c r="AI193" i="64"/>
  <c r="AJ193" i="64"/>
  <c r="AK193" i="64"/>
  <c r="AL193" i="64"/>
  <c r="AM193" i="64"/>
  <c r="AN193" i="64"/>
  <c r="AO193" i="64"/>
  <c r="AP193" i="64"/>
  <c r="AQ193" i="64"/>
  <c r="AR193" i="64"/>
  <c r="AS193" i="64"/>
  <c r="AT193" i="64"/>
  <c r="E194" i="64"/>
  <c r="F194" i="64"/>
  <c r="G194" i="64"/>
  <c r="H194" i="64"/>
  <c r="I194" i="64"/>
  <c r="J194" i="64"/>
  <c r="K194" i="64"/>
  <c r="L194" i="64"/>
  <c r="M194" i="64"/>
  <c r="N194" i="64"/>
  <c r="O194" i="64"/>
  <c r="P194" i="64"/>
  <c r="Q194" i="64"/>
  <c r="R194" i="64"/>
  <c r="S194" i="64"/>
  <c r="T194" i="64"/>
  <c r="U194" i="64"/>
  <c r="V194" i="64"/>
  <c r="W194" i="64"/>
  <c r="X194" i="64"/>
  <c r="Y194" i="64"/>
  <c r="Z194" i="64"/>
  <c r="AA194" i="64"/>
  <c r="AB194" i="64"/>
  <c r="AC194" i="64"/>
  <c r="AD194" i="64"/>
  <c r="AE194" i="64"/>
  <c r="AF194" i="64"/>
  <c r="AG194" i="64"/>
  <c r="AH194" i="64"/>
  <c r="AI194" i="64"/>
  <c r="AJ194" i="64"/>
  <c r="AK194" i="64"/>
  <c r="AL194" i="64"/>
  <c r="AM194" i="64"/>
  <c r="AN194" i="64"/>
  <c r="AO194" i="64"/>
  <c r="AP194" i="64"/>
  <c r="AQ194" i="64"/>
  <c r="AR194" i="64"/>
  <c r="AS194" i="64"/>
  <c r="AT194" i="64"/>
  <c r="E195" i="64"/>
  <c r="F195" i="64"/>
  <c r="G195" i="64"/>
  <c r="H195" i="64"/>
  <c r="I195" i="64"/>
  <c r="J195" i="64"/>
  <c r="K195" i="64"/>
  <c r="L195" i="64"/>
  <c r="M195" i="64"/>
  <c r="N195" i="64"/>
  <c r="O195" i="64"/>
  <c r="P195" i="64"/>
  <c r="Q195" i="64"/>
  <c r="R195" i="64"/>
  <c r="S195" i="64"/>
  <c r="T195" i="64"/>
  <c r="U195" i="64"/>
  <c r="V195" i="64"/>
  <c r="W195" i="64"/>
  <c r="X195" i="64"/>
  <c r="Y195" i="64"/>
  <c r="Z195" i="64"/>
  <c r="AA195" i="64"/>
  <c r="AB195" i="64"/>
  <c r="AC195" i="64"/>
  <c r="AD195" i="64"/>
  <c r="AE195" i="64"/>
  <c r="AF195" i="64"/>
  <c r="AG195" i="64"/>
  <c r="AH195" i="64"/>
  <c r="AI195" i="64"/>
  <c r="AJ195" i="64"/>
  <c r="AK195" i="64"/>
  <c r="AL195" i="64"/>
  <c r="AM195" i="64"/>
  <c r="AN195" i="64"/>
  <c r="AO195" i="64"/>
  <c r="AP195" i="64"/>
  <c r="AQ195" i="64"/>
  <c r="AR195" i="64"/>
  <c r="AS195" i="64"/>
  <c r="AT195" i="64"/>
  <c r="E196" i="64"/>
  <c r="F196" i="64"/>
  <c r="G196" i="64"/>
  <c r="H196" i="64"/>
  <c r="I196" i="64"/>
  <c r="J196" i="64"/>
  <c r="K196" i="64"/>
  <c r="L196" i="64"/>
  <c r="M196" i="64"/>
  <c r="N196" i="64"/>
  <c r="O196" i="64"/>
  <c r="P196" i="64"/>
  <c r="Q196" i="64"/>
  <c r="R196" i="64"/>
  <c r="S196" i="64"/>
  <c r="T196" i="64"/>
  <c r="U196" i="64"/>
  <c r="V196" i="64"/>
  <c r="W196" i="64"/>
  <c r="X196" i="64"/>
  <c r="Y196" i="64"/>
  <c r="Z196" i="64"/>
  <c r="AA196" i="64"/>
  <c r="AB196" i="64"/>
  <c r="AC196" i="64"/>
  <c r="AD196" i="64"/>
  <c r="AE196" i="64"/>
  <c r="AF196" i="64"/>
  <c r="AG196" i="64"/>
  <c r="AH196" i="64"/>
  <c r="AI196" i="64"/>
  <c r="AJ196" i="64"/>
  <c r="AK196" i="64"/>
  <c r="AL196" i="64"/>
  <c r="AM196" i="64"/>
  <c r="AN196" i="64"/>
  <c r="AO196" i="64"/>
  <c r="AP196" i="64"/>
  <c r="AQ196" i="64"/>
  <c r="AR196" i="64"/>
  <c r="AS196" i="64"/>
  <c r="AT196" i="64"/>
  <c r="E197" i="64"/>
  <c r="F197" i="64"/>
  <c r="G197" i="64"/>
  <c r="H197" i="64"/>
  <c r="I197" i="64"/>
  <c r="J197" i="64"/>
  <c r="K197" i="64"/>
  <c r="L197" i="64"/>
  <c r="M197" i="64"/>
  <c r="N197" i="64"/>
  <c r="O197" i="64"/>
  <c r="P197" i="64"/>
  <c r="Q197" i="64"/>
  <c r="R197" i="64"/>
  <c r="S197" i="64"/>
  <c r="T197" i="64"/>
  <c r="U197" i="64"/>
  <c r="V197" i="64"/>
  <c r="W197" i="64"/>
  <c r="X197" i="64"/>
  <c r="Y197" i="64"/>
  <c r="Z197" i="64"/>
  <c r="AA197" i="64"/>
  <c r="AB197" i="64"/>
  <c r="AC197" i="64"/>
  <c r="AD197" i="64"/>
  <c r="AE197" i="64"/>
  <c r="AF197" i="64"/>
  <c r="AG197" i="64"/>
  <c r="AH197" i="64"/>
  <c r="AI197" i="64"/>
  <c r="AJ197" i="64"/>
  <c r="AK197" i="64"/>
  <c r="AL197" i="64"/>
  <c r="AM197" i="64"/>
  <c r="AN197" i="64"/>
  <c r="AO197" i="64"/>
  <c r="AP197" i="64"/>
  <c r="AQ197" i="64"/>
  <c r="AR197" i="64"/>
  <c r="AS197" i="64"/>
  <c r="AT197" i="64"/>
  <c r="E198" i="64"/>
  <c r="F198" i="64"/>
  <c r="G198" i="64"/>
  <c r="H198" i="64"/>
  <c r="I198" i="64"/>
  <c r="J198" i="64"/>
  <c r="K198" i="64"/>
  <c r="L198" i="64"/>
  <c r="M198" i="64"/>
  <c r="N198" i="64"/>
  <c r="O198" i="64"/>
  <c r="P198" i="64"/>
  <c r="Q198" i="64"/>
  <c r="R198" i="64"/>
  <c r="S198" i="64"/>
  <c r="T198" i="64"/>
  <c r="U198" i="64"/>
  <c r="V198" i="64"/>
  <c r="W198" i="64"/>
  <c r="X198" i="64"/>
  <c r="Y198" i="64"/>
  <c r="Z198" i="64"/>
  <c r="AA198" i="64"/>
  <c r="AB198" i="64"/>
  <c r="AC198" i="64"/>
  <c r="AD198" i="64"/>
  <c r="AE198" i="64"/>
  <c r="AF198" i="64"/>
  <c r="AG198" i="64"/>
  <c r="AH198" i="64"/>
  <c r="AI198" i="64"/>
  <c r="AJ198" i="64"/>
  <c r="AK198" i="64"/>
  <c r="AL198" i="64"/>
  <c r="AM198" i="64"/>
  <c r="AN198" i="64"/>
  <c r="AO198" i="64"/>
  <c r="AP198" i="64"/>
  <c r="AQ198" i="64"/>
  <c r="AR198" i="64"/>
  <c r="AS198" i="64"/>
  <c r="AT198" i="64"/>
  <c r="E199" i="64"/>
  <c r="F199" i="64"/>
  <c r="G199" i="64"/>
  <c r="H199" i="64"/>
  <c r="I199" i="64"/>
  <c r="J199" i="64"/>
  <c r="K199" i="64"/>
  <c r="L199" i="64"/>
  <c r="M199" i="64"/>
  <c r="N199" i="64"/>
  <c r="O199" i="64"/>
  <c r="P199" i="64"/>
  <c r="Q199" i="64"/>
  <c r="R199" i="64"/>
  <c r="S199" i="64"/>
  <c r="T199" i="64"/>
  <c r="U199" i="64"/>
  <c r="V199" i="64"/>
  <c r="W199" i="64"/>
  <c r="X199" i="64"/>
  <c r="Y199" i="64"/>
  <c r="Z199" i="64"/>
  <c r="AA199" i="64"/>
  <c r="AB199" i="64"/>
  <c r="AC199" i="64"/>
  <c r="AD199" i="64"/>
  <c r="AE199" i="64"/>
  <c r="AF199" i="64"/>
  <c r="AG199" i="64"/>
  <c r="AH199" i="64"/>
  <c r="AI199" i="64"/>
  <c r="AJ199" i="64"/>
  <c r="AK199" i="64"/>
  <c r="AL199" i="64"/>
  <c r="AM199" i="64"/>
  <c r="AN199" i="64"/>
  <c r="AO199" i="64"/>
  <c r="AP199" i="64"/>
  <c r="AQ199" i="64"/>
  <c r="AR199" i="64"/>
  <c r="AS199" i="64"/>
  <c r="AT199" i="64"/>
  <c r="E200" i="64"/>
  <c r="F200" i="64"/>
  <c r="G200" i="64"/>
  <c r="H200" i="64"/>
  <c r="I200" i="64"/>
  <c r="J200" i="64"/>
  <c r="K200" i="64"/>
  <c r="L200" i="64"/>
  <c r="M200" i="64"/>
  <c r="N200" i="64"/>
  <c r="O200" i="64"/>
  <c r="P200" i="64"/>
  <c r="Q200" i="64"/>
  <c r="R200" i="64"/>
  <c r="S200" i="64"/>
  <c r="T200" i="64"/>
  <c r="U200" i="64"/>
  <c r="V200" i="64"/>
  <c r="W200" i="64"/>
  <c r="X200" i="64"/>
  <c r="Y200" i="64"/>
  <c r="Z200" i="64"/>
  <c r="AA200" i="64"/>
  <c r="AB200" i="64"/>
  <c r="AC200" i="64"/>
  <c r="AD200" i="64"/>
  <c r="AE200" i="64"/>
  <c r="AF200" i="64"/>
  <c r="AG200" i="64"/>
  <c r="AH200" i="64"/>
  <c r="AI200" i="64"/>
  <c r="AJ200" i="64"/>
  <c r="AK200" i="64"/>
  <c r="AL200" i="64"/>
  <c r="AM200" i="64"/>
  <c r="AN200" i="64"/>
  <c r="AO200" i="64"/>
  <c r="AP200" i="64"/>
  <c r="AQ200" i="64"/>
  <c r="AR200" i="64"/>
  <c r="AS200" i="64"/>
  <c r="AT200" i="64"/>
  <c r="E201" i="64"/>
  <c r="F201" i="64"/>
  <c r="G201" i="64"/>
  <c r="H201" i="64"/>
  <c r="I201" i="64"/>
  <c r="J201" i="64"/>
  <c r="K201" i="64"/>
  <c r="L201" i="64"/>
  <c r="M201" i="64"/>
  <c r="N201" i="64"/>
  <c r="O201" i="64"/>
  <c r="P201" i="64"/>
  <c r="Q201" i="64"/>
  <c r="R201" i="64"/>
  <c r="S201" i="64"/>
  <c r="T201" i="64"/>
  <c r="U201" i="64"/>
  <c r="V201" i="64"/>
  <c r="W201" i="64"/>
  <c r="X201" i="64"/>
  <c r="Y201" i="64"/>
  <c r="Z201" i="64"/>
  <c r="AA201" i="64"/>
  <c r="AB201" i="64"/>
  <c r="AC201" i="64"/>
  <c r="AD201" i="64"/>
  <c r="AE201" i="64"/>
  <c r="AF201" i="64"/>
  <c r="AG201" i="64"/>
  <c r="AH201" i="64"/>
  <c r="AI201" i="64"/>
  <c r="AJ201" i="64"/>
  <c r="AK201" i="64"/>
  <c r="AL201" i="64"/>
  <c r="AM201" i="64"/>
  <c r="AN201" i="64"/>
  <c r="AO201" i="64"/>
  <c r="AP201" i="64"/>
  <c r="AQ201" i="64"/>
  <c r="AR201" i="64"/>
  <c r="AS201" i="64"/>
  <c r="AT201" i="64"/>
  <c r="E202" i="64"/>
  <c r="F202" i="64"/>
  <c r="G202" i="64"/>
  <c r="H202" i="64"/>
  <c r="I202" i="64"/>
  <c r="J202" i="64"/>
  <c r="K202" i="64"/>
  <c r="L202" i="64"/>
  <c r="M202" i="64"/>
  <c r="N202" i="64"/>
  <c r="O202" i="64"/>
  <c r="P202" i="64"/>
  <c r="Q202" i="64"/>
  <c r="R202" i="64"/>
  <c r="S202" i="64"/>
  <c r="T202" i="64"/>
  <c r="U202" i="64"/>
  <c r="V202" i="64"/>
  <c r="W202" i="64"/>
  <c r="X202" i="64"/>
  <c r="Y202" i="64"/>
  <c r="Z202" i="64"/>
  <c r="AA202" i="64"/>
  <c r="AB202" i="64"/>
  <c r="AC202" i="64"/>
  <c r="AD202" i="64"/>
  <c r="AE202" i="64"/>
  <c r="AF202" i="64"/>
  <c r="AG202" i="64"/>
  <c r="AH202" i="64"/>
  <c r="AI202" i="64"/>
  <c r="AJ202" i="64"/>
  <c r="AK202" i="64"/>
  <c r="AL202" i="64"/>
  <c r="AM202" i="64"/>
  <c r="AN202" i="64"/>
  <c r="AO202" i="64"/>
  <c r="AP202" i="64"/>
  <c r="AQ202" i="64"/>
  <c r="AR202" i="64"/>
  <c r="AS202" i="64"/>
  <c r="AT202" i="64"/>
  <c r="E203" i="64"/>
  <c r="F203" i="64"/>
  <c r="G203" i="64"/>
  <c r="H203" i="64"/>
  <c r="I203" i="64"/>
  <c r="J203" i="64"/>
  <c r="K203" i="64"/>
  <c r="L203" i="64"/>
  <c r="M203" i="64"/>
  <c r="N203" i="64"/>
  <c r="O203" i="64"/>
  <c r="P203" i="64"/>
  <c r="Q203" i="64"/>
  <c r="R203" i="64"/>
  <c r="S203" i="64"/>
  <c r="T203" i="64"/>
  <c r="U203" i="64"/>
  <c r="V203" i="64"/>
  <c r="W203" i="64"/>
  <c r="X203" i="64"/>
  <c r="Y203" i="64"/>
  <c r="Z203" i="64"/>
  <c r="AA203" i="64"/>
  <c r="AB203" i="64"/>
  <c r="AC203" i="64"/>
  <c r="AD203" i="64"/>
  <c r="AE203" i="64"/>
  <c r="AF203" i="64"/>
  <c r="AG203" i="64"/>
  <c r="AH203" i="64"/>
  <c r="AI203" i="64"/>
  <c r="AJ203" i="64"/>
  <c r="AK203" i="64"/>
  <c r="AL203" i="64"/>
  <c r="AM203" i="64"/>
  <c r="AN203" i="64"/>
  <c r="AO203" i="64"/>
  <c r="AP203" i="64"/>
  <c r="AQ203" i="64"/>
  <c r="AR203" i="64"/>
  <c r="AS203" i="64"/>
  <c r="AT203" i="64"/>
  <c r="E204" i="64"/>
  <c r="F204" i="64"/>
  <c r="G204" i="64"/>
  <c r="H204" i="64"/>
  <c r="I204" i="64"/>
  <c r="J204" i="64"/>
  <c r="K204" i="64"/>
  <c r="L204" i="64"/>
  <c r="M204" i="64"/>
  <c r="N204" i="64"/>
  <c r="O204" i="64"/>
  <c r="P204" i="64"/>
  <c r="Q204" i="64"/>
  <c r="R204" i="64"/>
  <c r="S204" i="64"/>
  <c r="T204" i="64"/>
  <c r="U204" i="64"/>
  <c r="V204" i="64"/>
  <c r="W204" i="64"/>
  <c r="X204" i="64"/>
  <c r="Y204" i="64"/>
  <c r="Z204" i="64"/>
  <c r="AA204" i="64"/>
  <c r="AB204" i="64"/>
  <c r="AC204" i="64"/>
  <c r="AD204" i="64"/>
  <c r="AE204" i="64"/>
  <c r="AF204" i="64"/>
  <c r="AG204" i="64"/>
  <c r="AH204" i="64"/>
  <c r="AI204" i="64"/>
  <c r="AJ204" i="64"/>
  <c r="AK204" i="64"/>
  <c r="AL204" i="64"/>
  <c r="AM204" i="64"/>
  <c r="AN204" i="64"/>
  <c r="AO204" i="64"/>
  <c r="AP204" i="64"/>
  <c r="AQ204" i="64"/>
  <c r="AR204" i="64"/>
  <c r="AS204" i="64"/>
  <c r="AT204" i="64"/>
  <c r="E205" i="64"/>
  <c r="F205" i="64"/>
  <c r="G205" i="64"/>
  <c r="H205" i="64"/>
  <c r="I205" i="64"/>
  <c r="J205" i="64"/>
  <c r="K205" i="64"/>
  <c r="L205" i="64"/>
  <c r="M205" i="64"/>
  <c r="N205" i="64"/>
  <c r="O205" i="64"/>
  <c r="P205" i="64"/>
  <c r="Q205" i="64"/>
  <c r="R205" i="64"/>
  <c r="S205" i="64"/>
  <c r="T205" i="64"/>
  <c r="U205" i="64"/>
  <c r="V205" i="64"/>
  <c r="W205" i="64"/>
  <c r="X205" i="64"/>
  <c r="Y205" i="64"/>
  <c r="Z205" i="64"/>
  <c r="AA205" i="64"/>
  <c r="AB205" i="64"/>
  <c r="AC205" i="64"/>
  <c r="AD205" i="64"/>
  <c r="AE205" i="64"/>
  <c r="AF205" i="64"/>
  <c r="AG205" i="64"/>
  <c r="AH205" i="64"/>
  <c r="AI205" i="64"/>
  <c r="AJ205" i="64"/>
  <c r="AK205" i="64"/>
  <c r="AL205" i="64"/>
  <c r="AM205" i="64"/>
  <c r="AN205" i="64"/>
  <c r="AO205" i="64"/>
  <c r="AP205" i="64"/>
  <c r="AQ205" i="64"/>
  <c r="AR205" i="64"/>
  <c r="AS205" i="64"/>
  <c r="AT205" i="64"/>
  <c r="E206" i="64"/>
  <c r="F206" i="64"/>
  <c r="G206" i="64"/>
  <c r="H206" i="64"/>
  <c r="I206" i="64"/>
  <c r="J206" i="64"/>
  <c r="K206" i="64"/>
  <c r="L206" i="64"/>
  <c r="M206" i="64"/>
  <c r="N206" i="64"/>
  <c r="O206" i="64"/>
  <c r="P206" i="64"/>
  <c r="Q206" i="64"/>
  <c r="R206" i="64"/>
  <c r="S206" i="64"/>
  <c r="T206" i="64"/>
  <c r="U206" i="64"/>
  <c r="V206" i="64"/>
  <c r="W206" i="64"/>
  <c r="X206" i="64"/>
  <c r="Y206" i="64"/>
  <c r="Z206" i="64"/>
  <c r="AA206" i="64"/>
  <c r="AB206" i="64"/>
  <c r="AC206" i="64"/>
  <c r="AD206" i="64"/>
  <c r="AE206" i="64"/>
  <c r="AF206" i="64"/>
  <c r="AG206" i="64"/>
  <c r="AH206" i="64"/>
  <c r="AI206" i="64"/>
  <c r="AJ206" i="64"/>
  <c r="AK206" i="64"/>
  <c r="AL206" i="64"/>
  <c r="AM206" i="64"/>
  <c r="AN206" i="64"/>
  <c r="AO206" i="64"/>
  <c r="AP206" i="64"/>
  <c r="AQ206" i="64"/>
  <c r="AR206" i="64"/>
  <c r="AS206" i="64"/>
  <c r="AT206" i="64"/>
  <c r="E207" i="64"/>
  <c r="F207" i="64"/>
  <c r="G207" i="64"/>
  <c r="H207" i="64"/>
  <c r="I207" i="64"/>
  <c r="J207" i="64"/>
  <c r="K207" i="64"/>
  <c r="L207" i="64"/>
  <c r="M207" i="64"/>
  <c r="N207" i="64"/>
  <c r="O207" i="64"/>
  <c r="P207" i="64"/>
  <c r="Q207" i="64"/>
  <c r="R207" i="64"/>
  <c r="S207" i="64"/>
  <c r="T207" i="64"/>
  <c r="U207" i="64"/>
  <c r="V207" i="64"/>
  <c r="W207" i="64"/>
  <c r="X207" i="64"/>
  <c r="Y207" i="64"/>
  <c r="Z207" i="64"/>
  <c r="AA207" i="64"/>
  <c r="AB207" i="64"/>
  <c r="AC207" i="64"/>
  <c r="AD207" i="64"/>
  <c r="AE207" i="64"/>
  <c r="AF207" i="64"/>
  <c r="AG207" i="64"/>
  <c r="AH207" i="64"/>
  <c r="AI207" i="64"/>
  <c r="AJ207" i="64"/>
  <c r="AK207" i="64"/>
  <c r="AL207" i="64"/>
  <c r="AM207" i="64"/>
  <c r="AN207" i="64"/>
  <c r="AO207" i="64"/>
  <c r="AP207" i="64"/>
  <c r="AQ207" i="64"/>
  <c r="AR207" i="64"/>
  <c r="AS207" i="64"/>
  <c r="AT207" i="64"/>
  <c r="E208" i="64"/>
  <c r="F208" i="64"/>
  <c r="G208" i="64"/>
  <c r="H208" i="64"/>
  <c r="I208" i="64"/>
  <c r="J208" i="64"/>
  <c r="K208" i="64"/>
  <c r="L208" i="64"/>
  <c r="M208" i="64"/>
  <c r="N208" i="64"/>
  <c r="O208" i="64"/>
  <c r="P208" i="64"/>
  <c r="Q208" i="64"/>
  <c r="R208" i="64"/>
  <c r="S208" i="64"/>
  <c r="T208" i="64"/>
  <c r="U208" i="64"/>
  <c r="V208" i="64"/>
  <c r="W208" i="64"/>
  <c r="X208" i="64"/>
  <c r="Y208" i="64"/>
  <c r="Z208" i="64"/>
  <c r="AA208" i="64"/>
  <c r="AB208" i="64"/>
  <c r="AC208" i="64"/>
  <c r="AD208" i="64"/>
  <c r="AE208" i="64"/>
  <c r="AF208" i="64"/>
  <c r="AG208" i="64"/>
  <c r="AH208" i="64"/>
  <c r="AI208" i="64"/>
  <c r="AJ208" i="64"/>
  <c r="AK208" i="64"/>
  <c r="AL208" i="64"/>
  <c r="AM208" i="64"/>
  <c r="AN208" i="64"/>
  <c r="AO208" i="64"/>
  <c r="AP208" i="64"/>
  <c r="AQ208" i="64"/>
  <c r="AR208" i="64"/>
  <c r="AS208" i="64"/>
  <c r="AT208" i="64"/>
  <c r="E209" i="64"/>
  <c r="F209" i="64"/>
  <c r="G209" i="64"/>
  <c r="H209" i="64"/>
  <c r="I209" i="64"/>
  <c r="J209" i="64"/>
  <c r="K209" i="64"/>
  <c r="L209" i="64"/>
  <c r="M209" i="64"/>
  <c r="N209" i="64"/>
  <c r="O209" i="64"/>
  <c r="P209" i="64"/>
  <c r="Q209" i="64"/>
  <c r="R209" i="64"/>
  <c r="S209" i="64"/>
  <c r="T209" i="64"/>
  <c r="U209" i="64"/>
  <c r="V209" i="64"/>
  <c r="W209" i="64"/>
  <c r="X209" i="64"/>
  <c r="Y209" i="64"/>
  <c r="Z209" i="64"/>
  <c r="AA209" i="64"/>
  <c r="AB209" i="64"/>
  <c r="AC209" i="64"/>
  <c r="AD209" i="64"/>
  <c r="AE209" i="64"/>
  <c r="AF209" i="64"/>
  <c r="AG209" i="64"/>
  <c r="AH209" i="64"/>
  <c r="AI209" i="64"/>
  <c r="AJ209" i="64"/>
  <c r="AK209" i="64"/>
  <c r="AL209" i="64"/>
  <c r="AM209" i="64"/>
  <c r="AN209" i="64"/>
  <c r="AO209" i="64"/>
  <c r="AP209" i="64"/>
  <c r="AQ209" i="64"/>
  <c r="AR209" i="64"/>
  <c r="AS209" i="64"/>
  <c r="AT209" i="64"/>
  <c r="E210" i="64"/>
  <c r="F210" i="64"/>
  <c r="G210" i="64"/>
  <c r="H210" i="64"/>
  <c r="I210" i="64"/>
  <c r="J210" i="64"/>
  <c r="K210" i="64"/>
  <c r="L210" i="64"/>
  <c r="M210" i="64"/>
  <c r="N210" i="64"/>
  <c r="O210" i="64"/>
  <c r="P210" i="64"/>
  <c r="Q210" i="64"/>
  <c r="R210" i="64"/>
  <c r="S210" i="64"/>
  <c r="T210" i="64"/>
  <c r="U210" i="64"/>
  <c r="V210" i="64"/>
  <c r="W210" i="64"/>
  <c r="X210" i="64"/>
  <c r="Y210" i="64"/>
  <c r="Z210" i="64"/>
  <c r="AA210" i="64"/>
  <c r="AB210" i="64"/>
  <c r="AC210" i="64"/>
  <c r="AD210" i="64"/>
  <c r="AE210" i="64"/>
  <c r="AF210" i="64"/>
  <c r="AG210" i="64"/>
  <c r="AH210" i="64"/>
  <c r="AI210" i="64"/>
  <c r="AJ210" i="64"/>
  <c r="AK210" i="64"/>
  <c r="AL210" i="64"/>
  <c r="AM210" i="64"/>
  <c r="AN210" i="64"/>
  <c r="AO210" i="64"/>
  <c r="AP210" i="64"/>
  <c r="AQ210" i="64"/>
  <c r="AR210" i="64"/>
  <c r="AS210" i="64"/>
  <c r="AT210" i="64"/>
  <c r="E211" i="64"/>
  <c r="F211" i="64"/>
  <c r="G211" i="64"/>
  <c r="H211" i="64"/>
  <c r="I211" i="64"/>
  <c r="J211" i="64"/>
  <c r="K211" i="64"/>
  <c r="L211" i="64"/>
  <c r="M211" i="64"/>
  <c r="N211" i="64"/>
  <c r="O211" i="64"/>
  <c r="P211" i="64"/>
  <c r="Q211" i="64"/>
  <c r="R211" i="64"/>
  <c r="S211" i="64"/>
  <c r="T211" i="64"/>
  <c r="U211" i="64"/>
  <c r="V211" i="64"/>
  <c r="W211" i="64"/>
  <c r="X211" i="64"/>
  <c r="Y211" i="64"/>
  <c r="Z211" i="64"/>
  <c r="AA211" i="64"/>
  <c r="AB211" i="64"/>
  <c r="AC211" i="64"/>
  <c r="AD211" i="64"/>
  <c r="AE211" i="64"/>
  <c r="AF211" i="64"/>
  <c r="AG211" i="64"/>
  <c r="AH211" i="64"/>
  <c r="AI211" i="64"/>
  <c r="AJ211" i="64"/>
  <c r="AK211" i="64"/>
  <c r="AL211" i="64"/>
  <c r="AM211" i="64"/>
  <c r="AN211" i="64"/>
  <c r="AO211" i="64"/>
  <c r="AP211" i="64"/>
  <c r="AQ211" i="64"/>
  <c r="AR211" i="64"/>
  <c r="AS211" i="64"/>
  <c r="AT211" i="64"/>
  <c r="E212" i="64"/>
  <c r="F212" i="64"/>
  <c r="G212" i="64"/>
  <c r="H212" i="64"/>
  <c r="I212" i="64"/>
  <c r="J212" i="64"/>
  <c r="K212" i="64"/>
  <c r="L212" i="64"/>
  <c r="M212" i="64"/>
  <c r="N212" i="64"/>
  <c r="O212" i="64"/>
  <c r="P212" i="64"/>
  <c r="Q212" i="64"/>
  <c r="R212" i="64"/>
  <c r="S212" i="64"/>
  <c r="T212" i="64"/>
  <c r="U212" i="64"/>
  <c r="V212" i="64"/>
  <c r="W212" i="64"/>
  <c r="X212" i="64"/>
  <c r="Y212" i="64"/>
  <c r="Z212" i="64"/>
  <c r="AA212" i="64"/>
  <c r="AB212" i="64"/>
  <c r="AC212" i="64"/>
  <c r="AD212" i="64"/>
  <c r="AE212" i="64"/>
  <c r="AF212" i="64"/>
  <c r="AG212" i="64"/>
  <c r="AH212" i="64"/>
  <c r="AI212" i="64"/>
  <c r="AJ212" i="64"/>
  <c r="AK212" i="64"/>
  <c r="AL212" i="64"/>
  <c r="AM212" i="64"/>
  <c r="AN212" i="64"/>
  <c r="AO212" i="64"/>
  <c r="AP212" i="64"/>
  <c r="AQ212" i="64"/>
  <c r="AR212" i="64"/>
  <c r="AS212" i="64"/>
  <c r="AT212" i="64"/>
  <c r="E213" i="64"/>
  <c r="F213" i="64"/>
  <c r="G213" i="64"/>
  <c r="H213" i="64"/>
  <c r="I213" i="64"/>
  <c r="J213" i="64"/>
  <c r="K213" i="64"/>
  <c r="L213" i="64"/>
  <c r="M213" i="64"/>
  <c r="N213" i="64"/>
  <c r="O213" i="64"/>
  <c r="P213" i="64"/>
  <c r="Q213" i="64"/>
  <c r="R213" i="64"/>
  <c r="S213" i="64"/>
  <c r="T213" i="64"/>
  <c r="U213" i="64"/>
  <c r="V213" i="64"/>
  <c r="W213" i="64"/>
  <c r="X213" i="64"/>
  <c r="Y213" i="64"/>
  <c r="Z213" i="64"/>
  <c r="AA213" i="64"/>
  <c r="AB213" i="64"/>
  <c r="AC213" i="64"/>
  <c r="AD213" i="64"/>
  <c r="AE213" i="64"/>
  <c r="AF213" i="64"/>
  <c r="AG213" i="64"/>
  <c r="AH213" i="64"/>
  <c r="AI213" i="64"/>
  <c r="AJ213" i="64"/>
  <c r="AK213" i="64"/>
  <c r="AL213" i="64"/>
  <c r="AM213" i="64"/>
  <c r="AN213" i="64"/>
  <c r="AO213" i="64"/>
  <c r="AP213" i="64"/>
  <c r="AQ213" i="64"/>
  <c r="AR213" i="64"/>
  <c r="AS213" i="64"/>
  <c r="AT213" i="64"/>
  <c r="E214" i="64"/>
  <c r="F214" i="64"/>
  <c r="G214" i="64"/>
  <c r="H214" i="64"/>
  <c r="I214" i="64"/>
  <c r="J214" i="64"/>
  <c r="K214" i="64"/>
  <c r="L214" i="64"/>
  <c r="M214" i="64"/>
  <c r="N214" i="64"/>
  <c r="O214" i="64"/>
  <c r="P214" i="64"/>
  <c r="Q214" i="64"/>
  <c r="R214" i="64"/>
  <c r="S214" i="64"/>
  <c r="T214" i="64"/>
  <c r="U214" i="64"/>
  <c r="V214" i="64"/>
  <c r="W214" i="64"/>
  <c r="X214" i="64"/>
  <c r="Y214" i="64"/>
  <c r="Z214" i="64"/>
  <c r="AA214" i="64"/>
  <c r="AB214" i="64"/>
  <c r="AC214" i="64"/>
  <c r="AD214" i="64"/>
  <c r="AE214" i="64"/>
  <c r="AF214" i="64"/>
  <c r="AG214" i="64"/>
  <c r="AH214" i="64"/>
  <c r="AI214" i="64"/>
  <c r="AJ214" i="64"/>
  <c r="AK214" i="64"/>
  <c r="AL214" i="64"/>
  <c r="AM214" i="64"/>
  <c r="AN214" i="64"/>
  <c r="AO214" i="64"/>
  <c r="AP214" i="64"/>
  <c r="AQ214" i="64"/>
  <c r="AR214" i="64"/>
  <c r="AS214" i="64"/>
  <c r="AT214" i="64"/>
  <c r="E215" i="64"/>
  <c r="F215" i="64"/>
  <c r="G215" i="64"/>
  <c r="H215" i="64"/>
  <c r="I215" i="64"/>
  <c r="J215" i="64"/>
  <c r="K215" i="64"/>
  <c r="L215" i="64"/>
  <c r="M215" i="64"/>
  <c r="N215" i="64"/>
  <c r="O215" i="64"/>
  <c r="P215" i="64"/>
  <c r="Q215" i="64"/>
  <c r="R215" i="64"/>
  <c r="S215" i="64"/>
  <c r="T215" i="64"/>
  <c r="U215" i="64"/>
  <c r="V215" i="64"/>
  <c r="W215" i="64"/>
  <c r="X215" i="64"/>
  <c r="Y215" i="64"/>
  <c r="Z215" i="64"/>
  <c r="AA215" i="64"/>
  <c r="AB215" i="64"/>
  <c r="AC215" i="64"/>
  <c r="AD215" i="64"/>
  <c r="AE215" i="64"/>
  <c r="AF215" i="64"/>
  <c r="AG215" i="64"/>
  <c r="AH215" i="64"/>
  <c r="AI215" i="64"/>
  <c r="AJ215" i="64"/>
  <c r="AK215" i="64"/>
  <c r="AL215" i="64"/>
  <c r="AM215" i="64"/>
  <c r="AN215" i="64"/>
  <c r="AO215" i="64"/>
  <c r="AP215" i="64"/>
  <c r="AQ215" i="64"/>
  <c r="AR215" i="64"/>
  <c r="AS215" i="64"/>
  <c r="AT215" i="64"/>
  <c r="E216" i="64"/>
  <c r="F216" i="64"/>
  <c r="G216" i="64"/>
  <c r="H216" i="64"/>
  <c r="I216" i="64"/>
  <c r="J216" i="64"/>
  <c r="K216" i="64"/>
  <c r="L216" i="64"/>
  <c r="M216" i="64"/>
  <c r="N216" i="64"/>
  <c r="O216" i="64"/>
  <c r="P216" i="64"/>
  <c r="Q216" i="64"/>
  <c r="R216" i="64"/>
  <c r="S216" i="64"/>
  <c r="T216" i="64"/>
  <c r="U216" i="64"/>
  <c r="V216" i="64"/>
  <c r="W216" i="64"/>
  <c r="X216" i="64"/>
  <c r="Y216" i="64"/>
  <c r="Z216" i="64"/>
  <c r="AA216" i="64"/>
  <c r="AB216" i="64"/>
  <c r="AC216" i="64"/>
  <c r="AD216" i="64"/>
  <c r="AE216" i="64"/>
  <c r="AF216" i="64"/>
  <c r="AG216" i="64"/>
  <c r="AH216" i="64"/>
  <c r="AI216" i="64"/>
  <c r="AJ216" i="64"/>
  <c r="AK216" i="64"/>
  <c r="AL216" i="64"/>
  <c r="AM216" i="64"/>
  <c r="AN216" i="64"/>
  <c r="AO216" i="64"/>
  <c r="AP216" i="64"/>
  <c r="AQ216" i="64"/>
  <c r="AR216" i="64"/>
  <c r="AS216" i="64"/>
  <c r="AT216" i="64"/>
  <c r="E217" i="64"/>
  <c r="F217" i="64"/>
  <c r="G217" i="64"/>
  <c r="H217" i="64"/>
  <c r="I217" i="64"/>
  <c r="J217" i="64"/>
  <c r="K217" i="64"/>
  <c r="L217" i="64"/>
  <c r="M217" i="64"/>
  <c r="N217" i="64"/>
  <c r="O217" i="64"/>
  <c r="P217" i="64"/>
  <c r="Q217" i="64"/>
  <c r="R217" i="64"/>
  <c r="S217" i="64"/>
  <c r="T217" i="64"/>
  <c r="U217" i="64"/>
  <c r="V217" i="64"/>
  <c r="W217" i="64"/>
  <c r="X217" i="64"/>
  <c r="Y217" i="64"/>
  <c r="Z217" i="64"/>
  <c r="AA217" i="64"/>
  <c r="AB217" i="64"/>
  <c r="AC217" i="64"/>
  <c r="AD217" i="64"/>
  <c r="AE217" i="64"/>
  <c r="AF217" i="64"/>
  <c r="AG217" i="64"/>
  <c r="AH217" i="64"/>
  <c r="AI217" i="64"/>
  <c r="AJ217" i="64"/>
  <c r="AK217" i="64"/>
  <c r="AL217" i="64"/>
  <c r="AM217" i="64"/>
  <c r="AN217" i="64"/>
  <c r="AO217" i="64"/>
  <c r="AP217" i="64"/>
  <c r="AQ217" i="64"/>
  <c r="AR217" i="64"/>
  <c r="AS217" i="64"/>
  <c r="AT217" i="64"/>
  <c r="E218" i="64"/>
  <c r="F218" i="64"/>
  <c r="G218" i="64"/>
  <c r="H218" i="64"/>
  <c r="I218" i="64"/>
  <c r="J218" i="64"/>
  <c r="K218" i="64"/>
  <c r="L218" i="64"/>
  <c r="M218" i="64"/>
  <c r="N218" i="64"/>
  <c r="O218" i="64"/>
  <c r="P218" i="64"/>
  <c r="Q218" i="64"/>
  <c r="R218" i="64"/>
  <c r="S218" i="64"/>
  <c r="T218" i="64"/>
  <c r="U218" i="64"/>
  <c r="V218" i="64"/>
  <c r="W218" i="64"/>
  <c r="X218" i="64"/>
  <c r="Y218" i="64"/>
  <c r="Z218" i="64"/>
  <c r="AA218" i="64"/>
  <c r="AB218" i="64"/>
  <c r="AC218" i="64"/>
  <c r="AD218" i="64"/>
  <c r="AE218" i="64"/>
  <c r="AF218" i="64"/>
  <c r="AG218" i="64"/>
  <c r="AH218" i="64"/>
  <c r="AI218" i="64"/>
  <c r="AJ218" i="64"/>
  <c r="AK218" i="64"/>
  <c r="AL218" i="64"/>
  <c r="AM218" i="64"/>
  <c r="AN218" i="64"/>
  <c r="AO218" i="64"/>
  <c r="AP218" i="64"/>
  <c r="AQ218" i="64"/>
  <c r="AR218" i="64"/>
  <c r="AS218" i="64"/>
  <c r="AT218" i="64"/>
  <c r="D151" i="64"/>
  <c r="D152" i="64"/>
  <c r="D153" i="64"/>
  <c r="D154" i="64"/>
  <c r="D155" i="64"/>
  <c r="D156" i="64"/>
  <c r="D157" i="64"/>
  <c r="D158" i="64"/>
  <c r="D159" i="64"/>
  <c r="D160" i="64"/>
  <c r="D161" i="64"/>
  <c r="D162" i="64"/>
  <c r="D163" i="64"/>
  <c r="D164" i="64"/>
  <c r="D165" i="64"/>
  <c r="D166" i="64"/>
  <c r="D167" i="64"/>
  <c r="D168" i="64"/>
  <c r="D169" i="64"/>
  <c r="D170" i="64"/>
  <c r="D171" i="64"/>
  <c r="D172" i="64"/>
  <c r="D173" i="64"/>
  <c r="D174" i="64"/>
  <c r="D175" i="64"/>
  <c r="D176" i="64"/>
  <c r="D177" i="64"/>
  <c r="D178" i="64"/>
  <c r="D179" i="64"/>
  <c r="D180" i="64"/>
  <c r="D181" i="64"/>
  <c r="D182" i="64"/>
  <c r="D183" i="64"/>
  <c r="D184" i="64"/>
  <c r="D185" i="64"/>
  <c r="D186" i="64"/>
  <c r="D187" i="64"/>
  <c r="D188" i="64"/>
  <c r="D189" i="64"/>
  <c r="D190" i="64"/>
  <c r="D191" i="64"/>
  <c r="D192" i="64"/>
  <c r="D193" i="64"/>
  <c r="D194" i="64"/>
  <c r="D195" i="64"/>
  <c r="D196" i="64"/>
  <c r="D197" i="64"/>
  <c r="D198" i="64"/>
  <c r="D199" i="64"/>
  <c r="D200" i="64"/>
  <c r="D201" i="64"/>
  <c r="D202" i="64"/>
  <c r="D203" i="64"/>
  <c r="D204" i="64"/>
  <c r="D205" i="64"/>
  <c r="D206" i="64"/>
  <c r="D207" i="64"/>
  <c r="D208" i="64"/>
  <c r="D209" i="64"/>
  <c r="D210" i="64"/>
  <c r="D211" i="64"/>
  <c r="D212" i="64"/>
  <c r="D213" i="64"/>
  <c r="D214" i="64"/>
  <c r="D215" i="64"/>
  <c r="D216" i="64"/>
  <c r="D217" i="64"/>
  <c r="D218" i="64"/>
  <c r="D150" i="64"/>
  <c r="D20" i="40" l="1"/>
  <c r="E20" i="40"/>
  <c r="F20" i="40"/>
  <c r="G20" i="40"/>
  <c r="H20" i="40"/>
  <c r="I20" i="40"/>
  <c r="J20" i="40"/>
  <c r="K20" i="40"/>
  <c r="L20" i="40"/>
  <c r="M20" i="40"/>
  <c r="N20" i="40"/>
  <c r="O20" i="40"/>
  <c r="P20" i="40"/>
  <c r="Q20" i="40"/>
  <c r="R20" i="40"/>
  <c r="S20" i="40"/>
  <c r="T20" i="40"/>
  <c r="U20" i="40"/>
  <c r="V20" i="40"/>
  <c r="W20" i="40"/>
  <c r="X20" i="40"/>
  <c r="Y20" i="40"/>
  <c r="Z20" i="40"/>
  <c r="AA20" i="40"/>
  <c r="AB20" i="40"/>
  <c r="AC20" i="40"/>
  <c r="AD20" i="40"/>
  <c r="AE20" i="40"/>
  <c r="AF20" i="40"/>
  <c r="AG20" i="40"/>
  <c r="AH20" i="40"/>
  <c r="AI20" i="40"/>
  <c r="AJ20" i="40"/>
  <c r="AK20" i="40"/>
  <c r="AL20" i="40"/>
  <c r="AM20" i="40"/>
  <c r="AN20" i="40"/>
  <c r="AO20" i="40"/>
  <c r="AP20" i="40"/>
  <c r="AQ20" i="40"/>
  <c r="AR20" i="40"/>
  <c r="B20" i="40"/>
  <c r="AT3" i="64" l="1"/>
  <c r="AS3" i="64"/>
  <c r="AR3" i="64"/>
  <c r="AQ3" i="64"/>
  <c r="AP3" i="64"/>
  <c r="AO3" i="64"/>
  <c r="AN3" i="64"/>
  <c r="AM3" i="64"/>
  <c r="AL3" i="64"/>
  <c r="AK3" i="64"/>
  <c r="AJ3" i="64"/>
  <c r="AI3" i="64"/>
  <c r="AH3" i="64"/>
  <c r="AG3" i="64"/>
  <c r="AF3" i="64"/>
  <c r="AE3" i="64"/>
  <c r="AD3" i="64"/>
  <c r="AC3" i="64"/>
  <c r="AB3" i="64"/>
  <c r="AA3" i="64"/>
  <c r="Z3" i="64"/>
  <c r="Y3" i="64"/>
  <c r="X3" i="64"/>
  <c r="W3" i="64"/>
  <c r="V3" i="64"/>
  <c r="U3" i="64"/>
  <c r="T3" i="64"/>
  <c r="S3" i="64"/>
  <c r="R3" i="64"/>
  <c r="Q3" i="64"/>
  <c r="P3" i="64"/>
  <c r="O3" i="64"/>
  <c r="N3" i="64"/>
  <c r="M3" i="64"/>
  <c r="L3" i="64"/>
  <c r="K3" i="64"/>
  <c r="J3" i="64"/>
  <c r="I3" i="64"/>
  <c r="H3" i="64"/>
  <c r="G3" i="64"/>
  <c r="F3" i="64"/>
  <c r="E3" i="64"/>
  <c r="D3" i="64"/>
  <c r="R2" i="64"/>
  <c r="Q2" i="64"/>
  <c r="P2" i="64"/>
  <c r="O2" i="64"/>
  <c r="N2" i="64"/>
  <c r="M2" i="64"/>
  <c r="L2" i="64"/>
  <c r="K2" i="64"/>
  <c r="J2" i="64"/>
  <c r="F2" i="64"/>
  <c r="E2" i="64"/>
  <c r="D2" i="64"/>
  <c r="AT3" i="63" l="1"/>
  <c r="AS3" i="63"/>
  <c r="AR3" i="63"/>
  <c r="AQ3" i="63"/>
  <c r="AP3" i="63"/>
  <c r="AO3" i="63"/>
  <c r="AN3" i="63"/>
  <c r="AM3" i="63"/>
  <c r="AL3" i="63"/>
  <c r="AK3" i="63"/>
  <c r="AJ3" i="63"/>
  <c r="AI3" i="63"/>
  <c r="AH3" i="63"/>
  <c r="AG3" i="63"/>
  <c r="AF3" i="63"/>
  <c r="AE3" i="63"/>
  <c r="AD3" i="63"/>
  <c r="AC3" i="63"/>
  <c r="AB3" i="63"/>
  <c r="AA3" i="63"/>
  <c r="Z3" i="63"/>
  <c r="Y3" i="63"/>
  <c r="X3" i="63"/>
  <c r="W3" i="63"/>
  <c r="V3" i="63"/>
  <c r="U3" i="63"/>
  <c r="T3" i="63"/>
  <c r="S3" i="63"/>
  <c r="R3" i="63"/>
  <c r="Q3" i="63"/>
  <c r="P3" i="63"/>
  <c r="O3" i="63"/>
  <c r="N3" i="63"/>
  <c r="M3" i="63"/>
  <c r="L3" i="63"/>
  <c r="K3" i="63"/>
  <c r="J3" i="63"/>
  <c r="I3" i="63"/>
  <c r="H3" i="63"/>
  <c r="G3" i="63"/>
  <c r="F3" i="63"/>
  <c r="E3" i="63"/>
  <c r="D3" i="63"/>
  <c r="E3" i="62"/>
  <c r="F3" i="62"/>
  <c r="G3" i="62"/>
  <c r="H3" i="62"/>
  <c r="I3" i="62"/>
  <c r="J3" i="62"/>
  <c r="K3" i="62"/>
  <c r="L3" i="62"/>
  <c r="M3" i="62"/>
  <c r="N3" i="62"/>
  <c r="O3" i="62"/>
  <c r="P3" i="62"/>
  <c r="Q3" i="62"/>
  <c r="R3" i="62"/>
  <c r="S3" i="62"/>
  <c r="T3" i="62"/>
  <c r="U3" i="62"/>
  <c r="V3" i="62"/>
  <c r="W3" i="62"/>
  <c r="X3" i="62"/>
  <c r="Y3" i="62"/>
  <c r="Z3" i="62"/>
  <c r="AA3" i="62"/>
  <c r="AB3" i="62"/>
  <c r="AC3" i="62"/>
  <c r="AD3" i="62"/>
  <c r="AE3" i="62"/>
  <c r="AF3" i="62"/>
  <c r="AG3" i="62"/>
  <c r="AH3" i="62"/>
  <c r="AI3" i="62"/>
  <c r="AJ3" i="62"/>
  <c r="AK3" i="62"/>
  <c r="AL3" i="62"/>
  <c r="AM3" i="62"/>
  <c r="AN3" i="62"/>
  <c r="AO3" i="62"/>
  <c r="AP3" i="62"/>
  <c r="AQ3" i="62"/>
  <c r="AR3" i="62"/>
  <c r="AS3" i="62"/>
  <c r="AT3" i="62"/>
  <c r="D3" i="62"/>
  <c r="C19" i="40"/>
  <c r="D19" i="40"/>
  <c r="E19" i="40"/>
  <c r="F19" i="40"/>
  <c r="G19" i="40"/>
  <c r="H19" i="40"/>
  <c r="I19" i="40"/>
  <c r="J19" i="40"/>
  <c r="K19" i="40"/>
  <c r="L19" i="40"/>
  <c r="M19" i="40"/>
  <c r="N19" i="40"/>
  <c r="O19" i="40"/>
  <c r="P19" i="40"/>
  <c r="Q19" i="40"/>
  <c r="R19" i="40"/>
  <c r="S19" i="40"/>
  <c r="T19" i="40"/>
  <c r="U19" i="40"/>
  <c r="V19" i="40"/>
  <c r="W19" i="40"/>
  <c r="X19" i="40"/>
  <c r="Y19" i="40"/>
  <c r="Z19" i="40"/>
  <c r="AA19" i="40"/>
  <c r="AB19" i="40"/>
  <c r="AC19" i="40"/>
  <c r="AD19" i="40"/>
  <c r="AE19" i="40"/>
  <c r="AF19" i="40"/>
  <c r="AG19" i="40"/>
  <c r="AH19" i="40"/>
  <c r="AI19" i="40"/>
  <c r="AJ19" i="40"/>
  <c r="AK19" i="40"/>
  <c r="AL19" i="40"/>
  <c r="AM19" i="40"/>
  <c r="AN19" i="40"/>
  <c r="AO19" i="40"/>
  <c r="B19" i="40"/>
  <c r="E150" i="62"/>
  <c r="F150" i="62"/>
  <c r="G150" i="62"/>
  <c r="H150" i="62"/>
  <c r="I150" i="62"/>
  <c r="J150" i="62"/>
  <c r="K150" i="62"/>
  <c r="L150" i="62"/>
  <c r="M150" i="62"/>
  <c r="N150" i="62"/>
  <c r="O150" i="62"/>
  <c r="P150" i="62"/>
  <c r="Q150" i="62"/>
  <c r="R150" i="62"/>
  <c r="S150" i="62"/>
  <c r="T150" i="62"/>
  <c r="U150" i="62"/>
  <c r="V150" i="62"/>
  <c r="W150" i="62"/>
  <c r="X150" i="62"/>
  <c r="Y150" i="62"/>
  <c r="Z150" i="62"/>
  <c r="AA150" i="62"/>
  <c r="AB150" i="62"/>
  <c r="AC150" i="62"/>
  <c r="AD150" i="62"/>
  <c r="AE150" i="62"/>
  <c r="AF150" i="62"/>
  <c r="AG150" i="62"/>
  <c r="AH150" i="62"/>
  <c r="AI150" i="62"/>
  <c r="AJ150" i="62"/>
  <c r="AK150" i="62"/>
  <c r="AL150" i="62"/>
  <c r="AM150" i="62"/>
  <c r="AN150" i="62"/>
  <c r="AO150" i="62"/>
  <c r="AP150" i="62"/>
  <c r="AQ150" i="62"/>
  <c r="AR150" i="62"/>
  <c r="AS150" i="62"/>
  <c r="AT150" i="62"/>
  <c r="E151" i="62"/>
  <c r="F151" i="62"/>
  <c r="G151" i="62"/>
  <c r="H151" i="62"/>
  <c r="I151" i="62"/>
  <c r="J151" i="62"/>
  <c r="K151" i="62"/>
  <c r="L151" i="62"/>
  <c r="M151" i="62"/>
  <c r="N151" i="62"/>
  <c r="O151" i="62"/>
  <c r="P151" i="62"/>
  <c r="Q151" i="62"/>
  <c r="R151" i="62"/>
  <c r="S151" i="62"/>
  <c r="T151" i="62"/>
  <c r="U151" i="62"/>
  <c r="V151" i="62"/>
  <c r="W151" i="62"/>
  <c r="X151" i="62"/>
  <c r="Y151" i="62"/>
  <c r="Z151" i="62"/>
  <c r="AA151" i="62"/>
  <c r="AB151" i="62"/>
  <c r="AC151" i="62"/>
  <c r="AD151" i="62"/>
  <c r="AE151" i="62"/>
  <c r="AF151" i="62"/>
  <c r="AG151" i="62"/>
  <c r="AH151" i="62"/>
  <c r="AI151" i="62"/>
  <c r="AJ151" i="62"/>
  <c r="AK151" i="62"/>
  <c r="AL151" i="62"/>
  <c r="AM151" i="62"/>
  <c r="AN151" i="62"/>
  <c r="AO151" i="62"/>
  <c r="AP151" i="62"/>
  <c r="AQ151" i="62"/>
  <c r="AR151" i="62"/>
  <c r="AS151" i="62"/>
  <c r="AT151" i="62"/>
  <c r="E152" i="62"/>
  <c r="F152" i="62"/>
  <c r="G152" i="62"/>
  <c r="H152" i="62"/>
  <c r="I152" i="62"/>
  <c r="J152" i="62"/>
  <c r="K152" i="62"/>
  <c r="L152" i="62"/>
  <c r="M152" i="62"/>
  <c r="N152" i="62"/>
  <c r="O152" i="62"/>
  <c r="P152" i="62"/>
  <c r="Q152" i="62"/>
  <c r="R152" i="62"/>
  <c r="S152" i="62"/>
  <c r="T152" i="62"/>
  <c r="U152" i="62"/>
  <c r="V152" i="62"/>
  <c r="W152" i="62"/>
  <c r="X152" i="62"/>
  <c r="Y152" i="62"/>
  <c r="Z152" i="62"/>
  <c r="AA152" i="62"/>
  <c r="AB152" i="62"/>
  <c r="AC152" i="62"/>
  <c r="AD152" i="62"/>
  <c r="AE152" i="62"/>
  <c r="AF152" i="62"/>
  <c r="AG152" i="62"/>
  <c r="AH152" i="62"/>
  <c r="AI152" i="62"/>
  <c r="AJ152" i="62"/>
  <c r="AK152" i="62"/>
  <c r="AL152" i="62"/>
  <c r="AM152" i="62"/>
  <c r="AN152" i="62"/>
  <c r="AO152" i="62"/>
  <c r="AP152" i="62"/>
  <c r="AQ152" i="62"/>
  <c r="AR152" i="62"/>
  <c r="AS152" i="62"/>
  <c r="AT152" i="62"/>
  <c r="E153" i="62"/>
  <c r="F153" i="62"/>
  <c r="G153" i="62"/>
  <c r="H153" i="62"/>
  <c r="I153" i="62"/>
  <c r="J153" i="62"/>
  <c r="K153" i="62"/>
  <c r="L153" i="62"/>
  <c r="M153" i="62"/>
  <c r="N153" i="62"/>
  <c r="O153" i="62"/>
  <c r="P153" i="62"/>
  <c r="Q153" i="62"/>
  <c r="R153" i="62"/>
  <c r="S153" i="62"/>
  <c r="T153" i="62"/>
  <c r="U153" i="62"/>
  <c r="V153" i="62"/>
  <c r="W153" i="62"/>
  <c r="X153" i="62"/>
  <c r="Y153" i="62"/>
  <c r="Z153" i="62"/>
  <c r="AA153" i="62"/>
  <c r="AB153" i="62"/>
  <c r="AC153" i="62"/>
  <c r="AD153" i="62"/>
  <c r="AE153" i="62"/>
  <c r="AF153" i="62"/>
  <c r="AG153" i="62"/>
  <c r="AH153" i="62"/>
  <c r="AI153" i="62"/>
  <c r="AJ153" i="62"/>
  <c r="AK153" i="62"/>
  <c r="AL153" i="62"/>
  <c r="AM153" i="62"/>
  <c r="AN153" i="62"/>
  <c r="AO153" i="62"/>
  <c r="AP153" i="62"/>
  <c r="AQ153" i="62"/>
  <c r="AR153" i="62"/>
  <c r="AS153" i="62"/>
  <c r="AT153" i="62"/>
  <c r="E154" i="62"/>
  <c r="F154" i="62"/>
  <c r="G154" i="62"/>
  <c r="H154" i="62"/>
  <c r="I154" i="62"/>
  <c r="J154" i="62"/>
  <c r="K154" i="62"/>
  <c r="L154" i="62"/>
  <c r="M154" i="62"/>
  <c r="N154" i="62"/>
  <c r="O154" i="62"/>
  <c r="P154" i="62"/>
  <c r="Q154" i="62"/>
  <c r="R154" i="62"/>
  <c r="S154" i="62"/>
  <c r="T154" i="62"/>
  <c r="U154" i="62"/>
  <c r="V154" i="62"/>
  <c r="W154" i="62"/>
  <c r="X154" i="62"/>
  <c r="Y154" i="62"/>
  <c r="Z154" i="62"/>
  <c r="AA154" i="62"/>
  <c r="AB154" i="62"/>
  <c r="AC154" i="62"/>
  <c r="AD154" i="62"/>
  <c r="AE154" i="62"/>
  <c r="AF154" i="62"/>
  <c r="AG154" i="62"/>
  <c r="AH154" i="62"/>
  <c r="AI154" i="62"/>
  <c r="AJ154" i="62"/>
  <c r="AK154" i="62"/>
  <c r="AL154" i="62"/>
  <c r="AM154" i="62"/>
  <c r="AN154" i="62"/>
  <c r="AO154" i="62"/>
  <c r="AP154" i="62"/>
  <c r="AQ154" i="62"/>
  <c r="AR154" i="62"/>
  <c r="AS154" i="62"/>
  <c r="AT154" i="62"/>
  <c r="E155" i="62"/>
  <c r="F155" i="62"/>
  <c r="G155" i="62"/>
  <c r="H155" i="62"/>
  <c r="I155" i="62"/>
  <c r="J155" i="62"/>
  <c r="K155" i="62"/>
  <c r="L155" i="62"/>
  <c r="M155" i="62"/>
  <c r="N155" i="62"/>
  <c r="O155" i="62"/>
  <c r="P155" i="62"/>
  <c r="Q155" i="62"/>
  <c r="R155" i="62"/>
  <c r="S155" i="62"/>
  <c r="T155" i="62"/>
  <c r="U155" i="62"/>
  <c r="V155" i="62"/>
  <c r="W155" i="62"/>
  <c r="X155" i="62"/>
  <c r="Y155" i="62"/>
  <c r="Z155" i="62"/>
  <c r="AA155" i="62"/>
  <c r="AB155" i="62"/>
  <c r="AC155" i="62"/>
  <c r="AD155" i="62"/>
  <c r="AE155" i="62"/>
  <c r="AF155" i="62"/>
  <c r="AG155" i="62"/>
  <c r="AH155" i="62"/>
  <c r="AI155" i="62"/>
  <c r="AJ155" i="62"/>
  <c r="AK155" i="62"/>
  <c r="AL155" i="62"/>
  <c r="AM155" i="62"/>
  <c r="AN155" i="62"/>
  <c r="AO155" i="62"/>
  <c r="AP155" i="62"/>
  <c r="AQ155" i="62"/>
  <c r="AR155" i="62"/>
  <c r="AS155" i="62"/>
  <c r="AT155" i="62"/>
  <c r="E156" i="62"/>
  <c r="F156" i="62"/>
  <c r="G156" i="62"/>
  <c r="H156" i="62"/>
  <c r="I156" i="62"/>
  <c r="J156" i="62"/>
  <c r="K156" i="62"/>
  <c r="L156" i="62"/>
  <c r="M156" i="62"/>
  <c r="N156" i="62"/>
  <c r="O156" i="62"/>
  <c r="P156" i="62"/>
  <c r="Q156" i="62"/>
  <c r="R156" i="62"/>
  <c r="S156" i="62"/>
  <c r="T156" i="62"/>
  <c r="U156" i="62"/>
  <c r="V156" i="62"/>
  <c r="W156" i="62"/>
  <c r="X156" i="62"/>
  <c r="Y156" i="62"/>
  <c r="Z156" i="62"/>
  <c r="AA156" i="62"/>
  <c r="AB156" i="62"/>
  <c r="AC156" i="62"/>
  <c r="AD156" i="62"/>
  <c r="AE156" i="62"/>
  <c r="AF156" i="62"/>
  <c r="AG156" i="62"/>
  <c r="AH156" i="62"/>
  <c r="AI156" i="62"/>
  <c r="AJ156" i="62"/>
  <c r="AK156" i="62"/>
  <c r="AL156" i="62"/>
  <c r="AM156" i="62"/>
  <c r="AN156" i="62"/>
  <c r="AO156" i="62"/>
  <c r="AP156" i="62"/>
  <c r="AQ156" i="62"/>
  <c r="AR156" i="62"/>
  <c r="AS156" i="62"/>
  <c r="AT156" i="62"/>
  <c r="E157" i="62"/>
  <c r="F157" i="62"/>
  <c r="G157" i="62"/>
  <c r="H157" i="62"/>
  <c r="I157" i="62"/>
  <c r="J157" i="62"/>
  <c r="K157" i="62"/>
  <c r="L157" i="62"/>
  <c r="M157" i="62"/>
  <c r="N157" i="62"/>
  <c r="O157" i="62"/>
  <c r="P157" i="62"/>
  <c r="Q157" i="62"/>
  <c r="R157" i="62"/>
  <c r="S157" i="62"/>
  <c r="T157" i="62"/>
  <c r="U157" i="62"/>
  <c r="V157" i="62"/>
  <c r="W157" i="62"/>
  <c r="X157" i="62"/>
  <c r="Y157" i="62"/>
  <c r="Z157" i="62"/>
  <c r="AA157" i="62"/>
  <c r="AB157" i="62"/>
  <c r="AC157" i="62"/>
  <c r="AD157" i="62"/>
  <c r="AE157" i="62"/>
  <c r="AF157" i="62"/>
  <c r="AG157" i="62"/>
  <c r="AH157" i="62"/>
  <c r="AI157" i="62"/>
  <c r="AJ157" i="62"/>
  <c r="AK157" i="62"/>
  <c r="AL157" i="62"/>
  <c r="AM157" i="62"/>
  <c r="AN157" i="62"/>
  <c r="AO157" i="62"/>
  <c r="AP157" i="62"/>
  <c r="AQ157" i="62"/>
  <c r="AR157" i="62"/>
  <c r="AS157" i="62"/>
  <c r="AT157" i="62"/>
  <c r="E158" i="62"/>
  <c r="F158" i="62"/>
  <c r="G158" i="62"/>
  <c r="H158" i="62"/>
  <c r="I158" i="62"/>
  <c r="J158" i="62"/>
  <c r="K158" i="62"/>
  <c r="L158" i="62"/>
  <c r="M158" i="62"/>
  <c r="N158" i="62"/>
  <c r="O158" i="62"/>
  <c r="P158" i="62"/>
  <c r="Q158" i="62"/>
  <c r="R158" i="62"/>
  <c r="S158" i="62"/>
  <c r="T158" i="62"/>
  <c r="U158" i="62"/>
  <c r="V158" i="62"/>
  <c r="W158" i="62"/>
  <c r="X158" i="62"/>
  <c r="Y158" i="62"/>
  <c r="Z158" i="62"/>
  <c r="AA158" i="62"/>
  <c r="AB158" i="62"/>
  <c r="AC158" i="62"/>
  <c r="AD158" i="62"/>
  <c r="AE158" i="62"/>
  <c r="AF158" i="62"/>
  <c r="AG158" i="62"/>
  <c r="AH158" i="62"/>
  <c r="AI158" i="62"/>
  <c r="AJ158" i="62"/>
  <c r="AK158" i="62"/>
  <c r="AL158" i="62"/>
  <c r="AM158" i="62"/>
  <c r="AN158" i="62"/>
  <c r="AO158" i="62"/>
  <c r="AP158" i="62"/>
  <c r="AQ158" i="62"/>
  <c r="AR158" i="62"/>
  <c r="AS158" i="62"/>
  <c r="AT158" i="62"/>
  <c r="E159" i="62"/>
  <c r="F159" i="62"/>
  <c r="G159" i="62"/>
  <c r="H159" i="62"/>
  <c r="I159" i="62"/>
  <c r="J159" i="62"/>
  <c r="K159" i="62"/>
  <c r="L159" i="62"/>
  <c r="M159" i="62"/>
  <c r="N159" i="62"/>
  <c r="O159" i="62"/>
  <c r="P159" i="62"/>
  <c r="Q159" i="62"/>
  <c r="R159" i="62"/>
  <c r="S159" i="62"/>
  <c r="T159" i="62"/>
  <c r="U159" i="62"/>
  <c r="V159" i="62"/>
  <c r="W159" i="62"/>
  <c r="X159" i="62"/>
  <c r="Y159" i="62"/>
  <c r="Z159" i="62"/>
  <c r="AA159" i="62"/>
  <c r="AB159" i="62"/>
  <c r="AC159" i="62"/>
  <c r="AD159" i="62"/>
  <c r="AE159" i="62"/>
  <c r="AF159" i="62"/>
  <c r="AG159" i="62"/>
  <c r="AH159" i="62"/>
  <c r="AI159" i="62"/>
  <c r="AJ159" i="62"/>
  <c r="AK159" i="62"/>
  <c r="AL159" i="62"/>
  <c r="AM159" i="62"/>
  <c r="AN159" i="62"/>
  <c r="AO159" i="62"/>
  <c r="AP159" i="62"/>
  <c r="AQ159" i="62"/>
  <c r="AR159" i="62"/>
  <c r="AS159" i="62"/>
  <c r="AT159" i="62"/>
  <c r="E160" i="62"/>
  <c r="F160" i="62"/>
  <c r="G160" i="62"/>
  <c r="H160" i="62"/>
  <c r="I160" i="62"/>
  <c r="J160" i="62"/>
  <c r="K160" i="62"/>
  <c r="L160" i="62"/>
  <c r="M160" i="62"/>
  <c r="N160" i="62"/>
  <c r="O160" i="62"/>
  <c r="P160" i="62"/>
  <c r="Q160" i="62"/>
  <c r="R160" i="62"/>
  <c r="S160" i="62"/>
  <c r="T160" i="62"/>
  <c r="U160" i="62"/>
  <c r="V160" i="62"/>
  <c r="W160" i="62"/>
  <c r="X160" i="62"/>
  <c r="Y160" i="62"/>
  <c r="Z160" i="62"/>
  <c r="AA160" i="62"/>
  <c r="AB160" i="62"/>
  <c r="AC160" i="62"/>
  <c r="AD160" i="62"/>
  <c r="AE160" i="62"/>
  <c r="AF160" i="62"/>
  <c r="AG160" i="62"/>
  <c r="AH160" i="62"/>
  <c r="AI160" i="62"/>
  <c r="AJ160" i="62"/>
  <c r="AK160" i="62"/>
  <c r="AL160" i="62"/>
  <c r="AM160" i="62"/>
  <c r="AN160" i="62"/>
  <c r="AO160" i="62"/>
  <c r="AP160" i="62"/>
  <c r="AQ160" i="62"/>
  <c r="AR160" i="62"/>
  <c r="AS160" i="62"/>
  <c r="AT160" i="62"/>
  <c r="E161" i="62"/>
  <c r="F161" i="62"/>
  <c r="G161" i="62"/>
  <c r="H161" i="62"/>
  <c r="I161" i="62"/>
  <c r="J161" i="62"/>
  <c r="K161" i="62"/>
  <c r="L161" i="62"/>
  <c r="M161" i="62"/>
  <c r="N161" i="62"/>
  <c r="O161" i="62"/>
  <c r="P161" i="62"/>
  <c r="Q161" i="62"/>
  <c r="R161" i="62"/>
  <c r="S161" i="62"/>
  <c r="T161" i="62"/>
  <c r="U161" i="62"/>
  <c r="V161" i="62"/>
  <c r="W161" i="62"/>
  <c r="X161" i="62"/>
  <c r="Y161" i="62"/>
  <c r="Z161" i="62"/>
  <c r="AA161" i="62"/>
  <c r="AB161" i="62"/>
  <c r="AC161" i="62"/>
  <c r="AD161" i="62"/>
  <c r="AE161" i="62"/>
  <c r="AF161" i="62"/>
  <c r="AG161" i="62"/>
  <c r="AH161" i="62"/>
  <c r="AI161" i="62"/>
  <c r="AJ161" i="62"/>
  <c r="AK161" i="62"/>
  <c r="AL161" i="62"/>
  <c r="AM161" i="62"/>
  <c r="AN161" i="62"/>
  <c r="AO161" i="62"/>
  <c r="AP161" i="62"/>
  <c r="AQ161" i="62"/>
  <c r="AR161" i="62"/>
  <c r="AS161" i="62"/>
  <c r="AT161" i="62"/>
  <c r="E162" i="62"/>
  <c r="F162" i="62"/>
  <c r="G162" i="62"/>
  <c r="H162" i="62"/>
  <c r="I162" i="62"/>
  <c r="J162" i="62"/>
  <c r="K162" i="62"/>
  <c r="L162" i="62"/>
  <c r="M162" i="62"/>
  <c r="N162" i="62"/>
  <c r="O162" i="62"/>
  <c r="P162" i="62"/>
  <c r="Q162" i="62"/>
  <c r="R162" i="62"/>
  <c r="S162" i="62"/>
  <c r="T162" i="62"/>
  <c r="U162" i="62"/>
  <c r="V162" i="62"/>
  <c r="W162" i="62"/>
  <c r="X162" i="62"/>
  <c r="Y162" i="62"/>
  <c r="Z162" i="62"/>
  <c r="AA162" i="62"/>
  <c r="AB162" i="62"/>
  <c r="AC162" i="62"/>
  <c r="AD162" i="62"/>
  <c r="AE162" i="62"/>
  <c r="AF162" i="62"/>
  <c r="AG162" i="62"/>
  <c r="AH162" i="62"/>
  <c r="AI162" i="62"/>
  <c r="AJ162" i="62"/>
  <c r="AK162" i="62"/>
  <c r="AL162" i="62"/>
  <c r="AM162" i="62"/>
  <c r="AN162" i="62"/>
  <c r="AO162" i="62"/>
  <c r="AP162" i="62"/>
  <c r="AQ162" i="62"/>
  <c r="AR162" i="62"/>
  <c r="AS162" i="62"/>
  <c r="AT162" i="62"/>
  <c r="E163" i="62"/>
  <c r="F163" i="62"/>
  <c r="G163" i="62"/>
  <c r="H163" i="62"/>
  <c r="I163" i="62"/>
  <c r="J163" i="62"/>
  <c r="K163" i="62"/>
  <c r="L163" i="62"/>
  <c r="M163" i="62"/>
  <c r="N163" i="62"/>
  <c r="O163" i="62"/>
  <c r="P163" i="62"/>
  <c r="Q163" i="62"/>
  <c r="R163" i="62"/>
  <c r="S163" i="62"/>
  <c r="T163" i="62"/>
  <c r="U163" i="62"/>
  <c r="V163" i="62"/>
  <c r="W163" i="62"/>
  <c r="X163" i="62"/>
  <c r="Y163" i="62"/>
  <c r="Z163" i="62"/>
  <c r="AA163" i="62"/>
  <c r="AB163" i="62"/>
  <c r="AC163" i="62"/>
  <c r="AD163" i="62"/>
  <c r="AE163" i="62"/>
  <c r="AF163" i="62"/>
  <c r="AG163" i="62"/>
  <c r="AH163" i="62"/>
  <c r="AI163" i="62"/>
  <c r="AJ163" i="62"/>
  <c r="AK163" i="62"/>
  <c r="AL163" i="62"/>
  <c r="AM163" i="62"/>
  <c r="AN163" i="62"/>
  <c r="AO163" i="62"/>
  <c r="AP163" i="62"/>
  <c r="AQ163" i="62"/>
  <c r="AR163" i="62"/>
  <c r="AS163" i="62"/>
  <c r="AT163" i="62"/>
  <c r="E164" i="62"/>
  <c r="F164" i="62"/>
  <c r="G164" i="62"/>
  <c r="H164" i="62"/>
  <c r="I164" i="62"/>
  <c r="J164" i="62"/>
  <c r="K164" i="62"/>
  <c r="L164" i="62"/>
  <c r="M164" i="62"/>
  <c r="N164" i="62"/>
  <c r="O164" i="62"/>
  <c r="P164" i="62"/>
  <c r="Q164" i="62"/>
  <c r="R164" i="62"/>
  <c r="S164" i="62"/>
  <c r="T164" i="62"/>
  <c r="U164" i="62"/>
  <c r="V164" i="62"/>
  <c r="W164" i="62"/>
  <c r="X164" i="62"/>
  <c r="Y164" i="62"/>
  <c r="Z164" i="62"/>
  <c r="AA164" i="62"/>
  <c r="AB164" i="62"/>
  <c r="AC164" i="62"/>
  <c r="AD164" i="62"/>
  <c r="AE164" i="62"/>
  <c r="AF164" i="62"/>
  <c r="AG164" i="62"/>
  <c r="AH164" i="62"/>
  <c r="AI164" i="62"/>
  <c r="AJ164" i="62"/>
  <c r="AK164" i="62"/>
  <c r="AL164" i="62"/>
  <c r="AM164" i="62"/>
  <c r="AN164" i="62"/>
  <c r="AO164" i="62"/>
  <c r="AP164" i="62"/>
  <c r="AQ164" i="62"/>
  <c r="AR164" i="62"/>
  <c r="AS164" i="62"/>
  <c r="AT164" i="62"/>
  <c r="E165" i="62"/>
  <c r="F165" i="62"/>
  <c r="G165" i="62"/>
  <c r="H165" i="62"/>
  <c r="I165" i="62"/>
  <c r="J165" i="62"/>
  <c r="K165" i="62"/>
  <c r="L165" i="62"/>
  <c r="M165" i="62"/>
  <c r="N165" i="62"/>
  <c r="O165" i="62"/>
  <c r="P165" i="62"/>
  <c r="Q165" i="62"/>
  <c r="R165" i="62"/>
  <c r="S165" i="62"/>
  <c r="T165" i="62"/>
  <c r="U165" i="62"/>
  <c r="V165" i="62"/>
  <c r="W165" i="62"/>
  <c r="X165" i="62"/>
  <c r="Y165" i="62"/>
  <c r="Z165" i="62"/>
  <c r="AA165" i="62"/>
  <c r="AB165" i="62"/>
  <c r="AC165" i="62"/>
  <c r="AD165" i="62"/>
  <c r="AE165" i="62"/>
  <c r="AF165" i="62"/>
  <c r="AG165" i="62"/>
  <c r="AH165" i="62"/>
  <c r="AI165" i="62"/>
  <c r="AJ165" i="62"/>
  <c r="AK165" i="62"/>
  <c r="AL165" i="62"/>
  <c r="AM165" i="62"/>
  <c r="AN165" i="62"/>
  <c r="AO165" i="62"/>
  <c r="AP165" i="62"/>
  <c r="AQ165" i="62"/>
  <c r="AR165" i="62"/>
  <c r="AS165" i="62"/>
  <c r="AT165" i="62"/>
  <c r="E166" i="62"/>
  <c r="F166" i="62"/>
  <c r="G166" i="62"/>
  <c r="H166" i="62"/>
  <c r="I166" i="62"/>
  <c r="J166" i="62"/>
  <c r="K166" i="62"/>
  <c r="L166" i="62"/>
  <c r="M166" i="62"/>
  <c r="N166" i="62"/>
  <c r="O166" i="62"/>
  <c r="P166" i="62"/>
  <c r="Q166" i="62"/>
  <c r="R166" i="62"/>
  <c r="S166" i="62"/>
  <c r="T166" i="62"/>
  <c r="U166" i="62"/>
  <c r="V166" i="62"/>
  <c r="W166" i="62"/>
  <c r="X166" i="62"/>
  <c r="Y166" i="62"/>
  <c r="Z166" i="62"/>
  <c r="AA166" i="62"/>
  <c r="AB166" i="62"/>
  <c r="AC166" i="62"/>
  <c r="AD166" i="62"/>
  <c r="AE166" i="62"/>
  <c r="AF166" i="62"/>
  <c r="AG166" i="62"/>
  <c r="AH166" i="62"/>
  <c r="AI166" i="62"/>
  <c r="AJ166" i="62"/>
  <c r="AK166" i="62"/>
  <c r="AL166" i="62"/>
  <c r="AM166" i="62"/>
  <c r="AN166" i="62"/>
  <c r="AO166" i="62"/>
  <c r="AP166" i="62"/>
  <c r="AQ166" i="62"/>
  <c r="AR166" i="62"/>
  <c r="AS166" i="62"/>
  <c r="AT166" i="62"/>
  <c r="E167" i="62"/>
  <c r="F167" i="62"/>
  <c r="G167" i="62"/>
  <c r="H167" i="62"/>
  <c r="I167" i="62"/>
  <c r="J167" i="62"/>
  <c r="K167" i="62"/>
  <c r="L167" i="62"/>
  <c r="M167" i="62"/>
  <c r="N167" i="62"/>
  <c r="O167" i="62"/>
  <c r="P167" i="62"/>
  <c r="Q167" i="62"/>
  <c r="R167" i="62"/>
  <c r="S167" i="62"/>
  <c r="T167" i="62"/>
  <c r="U167" i="62"/>
  <c r="V167" i="62"/>
  <c r="W167" i="62"/>
  <c r="X167" i="62"/>
  <c r="Y167" i="62"/>
  <c r="Z167" i="62"/>
  <c r="AA167" i="62"/>
  <c r="AB167" i="62"/>
  <c r="AC167" i="62"/>
  <c r="AD167" i="62"/>
  <c r="AE167" i="62"/>
  <c r="AF167" i="62"/>
  <c r="AG167" i="62"/>
  <c r="AH167" i="62"/>
  <c r="AI167" i="62"/>
  <c r="AJ167" i="62"/>
  <c r="AK167" i="62"/>
  <c r="AL167" i="62"/>
  <c r="AM167" i="62"/>
  <c r="AN167" i="62"/>
  <c r="AO167" i="62"/>
  <c r="AP167" i="62"/>
  <c r="AQ167" i="62"/>
  <c r="AR167" i="62"/>
  <c r="AS167" i="62"/>
  <c r="AT167" i="62"/>
  <c r="E168" i="62"/>
  <c r="F168" i="62"/>
  <c r="G168" i="62"/>
  <c r="H168" i="62"/>
  <c r="I168" i="62"/>
  <c r="J168" i="62"/>
  <c r="K168" i="62"/>
  <c r="L168" i="62"/>
  <c r="M168" i="62"/>
  <c r="N168" i="62"/>
  <c r="O168" i="62"/>
  <c r="P168" i="62"/>
  <c r="Q168" i="62"/>
  <c r="R168" i="62"/>
  <c r="S168" i="62"/>
  <c r="T168" i="62"/>
  <c r="U168" i="62"/>
  <c r="V168" i="62"/>
  <c r="W168" i="62"/>
  <c r="X168" i="62"/>
  <c r="Y168" i="62"/>
  <c r="Z168" i="62"/>
  <c r="AA168" i="62"/>
  <c r="AB168" i="62"/>
  <c r="AC168" i="62"/>
  <c r="AD168" i="62"/>
  <c r="AE168" i="62"/>
  <c r="AF168" i="62"/>
  <c r="AG168" i="62"/>
  <c r="AH168" i="62"/>
  <c r="AI168" i="62"/>
  <c r="AJ168" i="62"/>
  <c r="AK168" i="62"/>
  <c r="AL168" i="62"/>
  <c r="AM168" i="62"/>
  <c r="AN168" i="62"/>
  <c r="AO168" i="62"/>
  <c r="AP168" i="62"/>
  <c r="AQ168" i="62"/>
  <c r="AR168" i="62"/>
  <c r="AS168" i="62"/>
  <c r="AT168" i="62"/>
  <c r="E169" i="62"/>
  <c r="F169" i="62"/>
  <c r="G169" i="62"/>
  <c r="H169" i="62"/>
  <c r="I169" i="62"/>
  <c r="J169" i="62"/>
  <c r="K169" i="62"/>
  <c r="L169" i="62"/>
  <c r="M169" i="62"/>
  <c r="N169" i="62"/>
  <c r="O169" i="62"/>
  <c r="P169" i="62"/>
  <c r="Q169" i="62"/>
  <c r="R169" i="62"/>
  <c r="S169" i="62"/>
  <c r="T169" i="62"/>
  <c r="U169" i="62"/>
  <c r="V169" i="62"/>
  <c r="W169" i="62"/>
  <c r="X169" i="62"/>
  <c r="Y169" i="62"/>
  <c r="Z169" i="62"/>
  <c r="AA169" i="62"/>
  <c r="AB169" i="62"/>
  <c r="AC169" i="62"/>
  <c r="AD169" i="62"/>
  <c r="AE169" i="62"/>
  <c r="AF169" i="62"/>
  <c r="AG169" i="62"/>
  <c r="AH169" i="62"/>
  <c r="AI169" i="62"/>
  <c r="AJ169" i="62"/>
  <c r="AK169" i="62"/>
  <c r="AL169" i="62"/>
  <c r="AM169" i="62"/>
  <c r="AN169" i="62"/>
  <c r="AO169" i="62"/>
  <c r="AP169" i="62"/>
  <c r="AQ169" i="62"/>
  <c r="AR169" i="62"/>
  <c r="AS169" i="62"/>
  <c r="AT169" i="62"/>
  <c r="E170" i="62"/>
  <c r="F170" i="62"/>
  <c r="G170" i="62"/>
  <c r="H170" i="62"/>
  <c r="I170" i="62"/>
  <c r="J170" i="62"/>
  <c r="K170" i="62"/>
  <c r="L170" i="62"/>
  <c r="M170" i="62"/>
  <c r="N170" i="62"/>
  <c r="O170" i="62"/>
  <c r="P170" i="62"/>
  <c r="Q170" i="62"/>
  <c r="R170" i="62"/>
  <c r="S170" i="62"/>
  <c r="T170" i="62"/>
  <c r="U170" i="62"/>
  <c r="V170" i="62"/>
  <c r="W170" i="62"/>
  <c r="X170" i="62"/>
  <c r="Y170" i="62"/>
  <c r="Z170" i="62"/>
  <c r="AA170" i="62"/>
  <c r="AB170" i="62"/>
  <c r="AC170" i="62"/>
  <c r="AD170" i="62"/>
  <c r="AE170" i="62"/>
  <c r="AF170" i="62"/>
  <c r="AG170" i="62"/>
  <c r="AH170" i="62"/>
  <c r="AI170" i="62"/>
  <c r="AJ170" i="62"/>
  <c r="AK170" i="62"/>
  <c r="AL170" i="62"/>
  <c r="AM170" i="62"/>
  <c r="AN170" i="62"/>
  <c r="AO170" i="62"/>
  <c r="AP170" i="62"/>
  <c r="AQ170" i="62"/>
  <c r="AR170" i="62"/>
  <c r="AS170" i="62"/>
  <c r="AT170" i="62"/>
  <c r="E171" i="62"/>
  <c r="F171" i="62"/>
  <c r="G171" i="62"/>
  <c r="H171" i="62"/>
  <c r="I171" i="62"/>
  <c r="J171" i="62"/>
  <c r="K171" i="62"/>
  <c r="L171" i="62"/>
  <c r="M171" i="62"/>
  <c r="N171" i="62"/>
  <c r="O171" i="62"/>
  <c r="P171" i="62"/>
  <c r="Q171" i="62"/>
  <c r="R171" i="62"/>
  <c r="S171" i="62"/>
  <c r="T171" i="62"/>
  <c r="U171" i="62"/>
  <c r="V171" i="62"/>
  <c r="W171" i="62"/>
  <c r="X171" i="62"/>
  <c r="Y171" i="62"/>
  <c r="Z171" i="62"/>
  <c r="AA171" i="62"/>
  <c r="AB171" i="62"/>
  <c r="AC171" i="62"/>
  <c r="AD171" i="62"/>
  <c r="AE171" i="62"/>
  <c r="AF171" i="62"/>
  <c r="AG171" i="62"/>
  <c r="AH171" i="62"/>
  <c r="AI171" i="62"/>
  <c r="AJ171" i="62"/>
  <c r="AK171" i="62"/>
  <c r="AL171" i="62"/>
  <c r="AM171" i="62"/>
  <c r="AN171" i="62"/>
  <c r="AO171" i="62"/>
  <c r="AP171" i="62"/>
  <c r="AQ171" i="62"/>
  <c r="AR171" i="62"/>
  <c r="AS171" i="62"/>
  <c r="AT171" i="62"/>
  <c r="E172" i="62"/>
  <c r="F172" i="62"/>
  <c r="G172" i="62"/>
  <c r="H172" i="62"/>
  <c r="I172" i="62"/>
  <c r="J172" i="62"/>
  <c r="K172" i="62"/>
  <c r="L172" i="62"/>
  <c r="M172" i="62"/>
  <c r="N172" i="62"/>
  <c r="O172" i="62"/>
  <c r="P172" i="62"/>
  <c r="Q172" i="62"/>
  <c r="R172" i="62"/>
  <c r="S172" i="62"/>
  <c r="T172" i="62"/>
  <c r="U172" i="62"/>
  <c r="V172" i="62"/>
  <c r="W172" i="62"/>
  <c r="X172" i="62"/>
  <c r="Y172" i="62"/>
  <c r="Z172" i="62"/>
  <c r="AA172" i="62"/>
  <c r="AB172" i="62"/>
  <c r="AC172" i="62"/>
  <c r="AD172" i="62"/>
  <c r="AE172" i="62"/>
  <c r="AF172" i="62"/>
  <c r="AG172" i="62"/>
  <c r="AH172" i="62"/>
  <c r="AI172" i="62"/>
  <c r="AJ172" i="62"/>
  <c r="AK172" i="62"/>
  <c r="AL172" i="62"/>
  <c r="AM172" i="62"/>
  <c r="AN172" i="62"/>
  <c r="AO172" i="62"/>
  <c r="AP172" i="62"/>
  <c r="AQ172" i="62"/>
  <c r="AR172" i="62"/>
  <c r="AS172" i="62"/>
  <c r="AT172" i="62"/>
  <c r="E173" i="62"/>
  <c r="F173" i="62"/>
  <c r="G173" i="62"/>
  <c r="H173" i="62"/>
  <c r="I173" i="62"/>
  <c r="J173" i="62"/>
  <c r="K173" i="62"/>
  <c r="L173" i="62"/>
  <c r="M173" i="62"/>
  <c r="N173" i="62"/>
  <c r="O173" i="62"/>
  <c r="P173" i="62"/>
  <c r="Q173" i="62"/>
  <c r="R173" i="62"/>
  <c r="S173" i="62"/>
  <c r="T173" i="62"/>
  <c r="U173" i="62"/>
  <c r="V173" i="62"/>
  <c r="W173" i="62"/>
  <c r="X173" i="62"/>
  <c r="Y173" i="62"/>
  <c r="Z173" i="62"/>
  <c r="AA173" i="62"/>
  <c r="AB173" i="62"/>
  <c r="AC173" i="62"/>
  <c r="AD173" i="62"/>
  <c r="AE173" i="62"/>
  <c r="AF173" i="62"/>
  <c r="AG173" i="62"/>
  <c r="AH173" i="62"/>
  <c r="AI173" i="62"/>
  <c r="AJ173" i="62"/>
  <c r="AK173" i="62"/>
  <c r="AL173" i="62"/>
  <c r="AM173" i="62"/>
  <c r="AN173" i="62"/>
  <c r="AO173" i="62"/>
  <c r="AP173" i="62"/>
  <c r="AQ173" i="62"/>
  <c r="AR173" i="62"/>
  <c r="AS173" i="62"/>
  <c r="AT173" i="62"/>
  <c r="E174" i="62"/>
  <c r="F174" i="62"/>
  <c r="G174" i="62"/>
  <c r="H174" i="62"/>
  <c r="I174" i="62"/>
  <c r="J174" i="62"/>
  <c r="K174" i="62"/>
  <c r="L174" i="62"/>
  <c r="M174" i="62"/>
  <c r="N174" i="62"/>
  <c r="O174" i="62"/>
  <c r="P174" i="62"/>
  <c r="Q174" i="62"/>
  <c r="R174" i="62"/>
  <c r="S174" i="62"/>
  <c r="T174" i="62"/>
  <c r="U174" i="62"/>
  <c r="V174" i="62"/>
  <c r="W174" i="62"/>
  <c r="X174" i="62"/>
  <c r="Y174" i="62"/>
  <c r="Z174" i="62"/>
  <c r="AA174" i="62"/>
  <c r="AB174" i="62"/>
  <c r="AC174" i="62"/>
  <c r="AD174" i="62"/>
  <c r="AE174" i="62"/>
  <c r="AF174" i="62"/>
  <c r="AG174" i="62"/>
  <c r="AH174" i="62"/>
  <c r="AI174" i="62"/>
  <c r="AJ174" i="62"/>
  <c r="AK174" i="62"/>
  <c r="AL174" i="62"/>
  <c r="AM174" i="62"/>
  <c r="AN174" i="62"/>
  <c r="AO174" i="62"/>
  <c r="AP174" i="62"/>
  <c r="AQ174" i="62"/>
  <c r="AR174" i="62"/>
  <c r="AS174" i="62"/>
  <c r="AT174" i="62"/>
  <c r="E175" i="62"/>
  <c r="F175" i="62"/>
  <c r="G175" i="62"/>
  <c r="H175" i="62"/>
  <c r="I175" i="62"/>
  <c r="J175" i="62"/>
  <c r="K175" i="62"/>
  <c r="L175" i="62"/>
  <c r="M175" i="62"/>
  <c r="N175" i="62"/>
  <c r="O175" i="62"/>
  <c r="P175" i="62"/>
  <c r="Q175" i="62"/>
  <c r="R175" i="62"/>
  <c r="S175" i="62"/>
  <c r="T175" i="62"/>
  <c r="U175" i="62"/>
  <c r="V175" i="62"/>
  <c r="W175" i="62"/>
  <c r="X175" i="62"/>
  <c r="Y175" i="62"/>
  <c r="Z175" i="62"/>
  <c r="AA175" i="62"/>
  <c r="AB175" i="62"/>
  <c r="AC175" i="62"/>
  <c r="AD175" i="62"/>
  <c r="AE175" i="62"/>
  <c r="AF175" i="62"/>
  <c r="AG175" i="62"/>
  <c r="AH175" i="62"/>
  <c r="AI175" i="62"/>
  <c r="AJ175" i="62"/>
  <c r="AK175" i="62"/>
  <c r="AL175" i="62"/>
  <c r="AM175" i="62"/>
  <c r="AN175" i="62"/>
  <c r="AO175" i="62"/>
  <c r="AP175" i="62"/>
  <c r="AQ175" i="62"/>
  <c r="AR175" i="62"/>
  <c r="AS175" i="62"/>
  <c r="AT175" i="62"/>
  <c r="E176" i="62"/>
  <c r="F176" i="62"/>
  <c r="G176" i="62"/>
  <c r="H176" i="62"/>
  <c r="I176" i="62"/>
  <c r="J176" i="62"/>
  <c r="K176" i="62"/>
  <c r="L176" i="62"/>
  <c r="M176" i="62"/>
  <c r="N176" i="62"/>
  <c r="O176" i="62"/>
  <c r="P176" i="62"/>
  <c r="Q176" i="62"/>
  <c r="R176" i="62"/>
  <c r="S176" i="62"/>
  <c r="T176" i="62"/>
  <c r="U176" i="62"/>
  <c r="V176" i="62"/>
  <c r="W176" i="62"/>
  <c r="X176" i="62"/>
  <c r="Y176" i="62"/>
  <c r="Z176" i="62"/>
  <c r="AA176" i="62"/>
  <c r="AB176" i="62"/>
  <c r="AC176" i="62"/>
  <c r="AD176" i="62"/>
  <c r="AE176" i="62"/>
  <c r="AF176" i="62"/>
  <c r="AG176" i="62"/>
  <c r="AH176" i="62"/>
  <c r="AI176" i="62"/>
  <c r="AJ176" i="62"/>
  <c r="AK176" i="62"/>
  <c r="AL176" i="62"/>
  <c r="AM176" i="62"/>
  <c r="AN176" i="62"/>
  <c r="AO176" i="62"/>
  <c r="AP176" i="62"/>
  <c r="AQ176" i="62"/>
  <c r="AR176" i="62"/>
  <c r="AS176" i="62"/>
  <c r="AT176" i="62"/>
  <c r="E177" i="62"/>
  <c r="F177" i="62"/>
  <c r="G177" i="62"/>
  <c r="H177" i="62"/>
  <c r="I177" i="62"/>
  <c r="J177" i="62"/>
  <c r="K177" i="62"/>
  <c r="L177" i="62"/>
  <c r="M177" i="62"/>
  <c r="N177" i="62"/>
  <c r="O177" i="62"/>
  <c r="P177" i="62"/>
  <c r="Q177" i="62"/>
  <c r="R177" i="62"/>
  <c r="S177" i="62"/>
  <c r="T177" i="62"/>
  <c r="U177" i="62"/>
  <c r="V177" i="62"/>
  <c r="W177" i="62"/>
  <c r="X177" i="62"/>
  <c r="Y177" i="62"/>
  <c r="Z177" i="62"/>
  <c r="AA177" i="62"/>
  <c r="AB177" i="62"/>
  <c r="AC177" i="62"/>
  <c r="AD177" i="62"/>
  <c r="AE177" i="62"/>
  <c r="AF177" i="62"/>
  <c r="AG177" i="62"/>
  <c r="AH177" i="62"/>
  <c r="AI177" i="62"/>
  <c r="AJ177" i="62"/>
  <c r="AK177" i="62"/>
  <c r="AL177" i="62"/>
  <c r="AM177" i="62"/>
  <c r="AN177" i="62"/>
  <c r="AO177" i="62"/>
  <c r="AP177" i="62"/>
  <c r="AQ177" i="62"/>
  <c r="AR177" i="62"/>
  <c r="AS177" i="62"/>
  <c r="AT177" i="62"/>
  <c r="E178" i="62"/>
  <c r="F178" i="62"/>
  <c r="G178" i="62"/>
  <c r="H178" i="62"/>
  <c r="I178" i="62"/>
  <c r="J178" i="62"/>
  <c r="K178" i="62"/>
  <c r="L178" i="62"/>
  <c r="M178" i="62"/>
  <c r="N178" i="62"/>
  <c r="O178" i="62"/>
  <c r="P178" i="62"/>
  <c r="Q178" i="62"/>
  <c r="R178" i="62"/>
  <c r="S178" i="62"/>
  <c r="T178" i="62"/>
  <c r="U178" i="62"/>
  <c r="V178" i="62"/>
  <c r="W178" i="62"/>
  <c r="X178" i="62"/>
  <c r="Y178" i="62"/>
  <c r="Z178" i="62"/>
  <c r="AA178" i="62"/>
  <c r="AB178" i="62"/>
  <c r="AC178" i="62"/>
  <c r="AD178" i="62"/>
  <c r="AE178" i="62"/>
  <c r="AF178" i="62"/>
  <c r="AG178" i="62"/>
  <c r="AH178" i="62"/>
  <c r="AI178" i="62"/>
  <c r="AJ178" i="62"/>
  <c r="AK178" i="62"/>
  <c r="AL178" i="62"/>
  <c r="AM178" i="62"/>
  <c r="AN178" i="62"/>
  <c r="AO178" i="62"/>
  <c r="AP178" i="62"/>
  <c r="AQ178" i="62"/>
  <c r="AR178" i="62"/>
  <c r="AS178" i="62"/>
  <c r="AT178" i="62"/>
  <c r="E179" i="62"/>
  <c r="F179" i="62"/>
  <c r="G179" i="62"/>
  <c r="H179" i="62"/>
  <c r="I179" i="62"/>
  <c r="J179" i="62"/>
  <c r="K179" i="62"/>
  <c r="L179" i="62"/>
  <c r="M179" i="62"/>
  <c r="N179" i="62"/>
  <c r="O179" i="62"/>
  <c r="P179" i="62"/>
  <c r="Q179" i="62"/>
  <c r="R179" i="62"/>
  <c r="S179" i="62"/>
  <c r="T179" i="62"/>
  <c r="U179" i="62"/>
  <c r="V179" i="62"/>
  <c r="W179" i="62"/>
  <c r="X179" i="62"/>
  <c r="Y179" i="62"/>
  <c r="Z179" i="62"/>
  <c r="AA179" i="62"/>
  <c r="AB179" i="62"/>
  <c r="AC179" i="62"/>
  <c r="AD179" i="62"/>
  <c r="AE179" i="62"/>
  <c r="AF179" i="62"/>
  <c r="AG179" i="62"/>
  <c r="AH179" i="62"/>
  <c r="AI179" i="62"/>
  <c r="AJ179" i="62"/>
  <c r="AK179" i="62"/>
  <c r="AL179" i="62"/>
  <c r="AM179" i="62"/>
  <c r="AN179" i="62"/>
  <c r="AO179" i="62"/>
  <c r="AP179" i="62"/>
  <c r="AQ179" i="62"/>
  <c r="AR179" i="62"/>
  <c r="AS179" i="62"/>
  <c r="AT179" i="62"/>
  <c r="E180" i="62"/>
  <c r="F180" i="62"/>
  <c r="G180" i="62"/>
  <c r="H180" i="62"/>
  <c r="I180" i="62"/>
  <c r="J180" i="62"/>
  <c r="K180" i="62"/>
  <c r="L180" i="62"/>
  <c r="M180" i="62"/>
  <c r="N180" i="62"/>
  <c r="O180" i="62"/>
  <c r="P180" i="62"/>
  <c r="Q180" i="62"/>
  <c r="R180" i="62"/>
  <c r="S180" i="62"/>
  <c r="T180" i="62"/>
  <c r="U180" i="62"/>
  <c r="V180" i="62"/>
  <c r="W180" i="62"/>
  <c r="X180" i="62"/>
  <c r="Y180" i="62"/>
  <c r="Z180" i="62"/>
  <c r="AA180" i="62"/>
  <c r="AB180" i="62"/>
  <c r="AC180" i="62"/>
  <c r="AD180" i="62"/>
  <c r="AE180" i="62"/>
  <c r="AF180" i="62"/>
  <c r="AG180" i="62"/>
  <c r="AH180" i="62"/>
  <c r="AI180" i="62"/>
  <c r="AJ180" i="62"/>
  <c r="AK180" i="62"/>
  <c r="AL180" i="62"/>
  <c r="AM180" i="62"/>
  <c r="AN180" i="62"/>
  <c r="AO180" i="62"/>
  <c r="AP180" i="62"/>
  <c r="AQ180" i="62"/>
  <c r="AR180" i="62"/>
  <c r="AS180" i="62"/>
  <c r="AT180" i="62"/>
  <c r="E181" i="62"/>
  <c r="F181" i="62"/>
  <c r="G181" i="62"/>
  <c r="H181" i="62"/>
  <c r="I181" i="62"/>
  <c r="J181" i="62"/>
  <c r="K181" i="62"/>
  <c r="L181" i="62"/>
  <c r="M181" i="62"/>
  <c r="N181" i="62"/>
  <c r="O181" i="62"/>
  <c r="P181" i="62"/>
  <c r="Q181" i="62"/>
  <c r="R181" i="62"/>
  <c r="S181" i="62"/>
  <c r="T181" i="62"/>
  <c r="U181" i="62"/>
  <c r="V181" i="62"/>
  <c r="W181" i="62"/>
  <c r="X181" i="62"/>
  <c r="Y181" i="62"/>
  <c r="Z181" i="62"/>
  <c r="AA181" i="62"/>
  <c r="AB181" i="62"/>
  <c r="AC181" i="62"/>
  <c r="AD181" i="62"/>
  <c r="AE181" i="62"/>
  <c r="AF181" i="62"/>
  <c r="AG181" i="62"/>
  <c r="AH181" i="62"/>
  <c r="AI181" i="62"/>
  <c r="AJ181" i="62"/>
  <c r="AK181" i="62"/>
  <c r="AL181" i="62"/>
  <c r="AM181" i="62"/>
  <c r="AN181" i="62"/>
  <c r="AO181" i="62"/>
  <c r="AP181" i="62"/>
  <c r="AQ181" i="62"/>
  <c r="AR181" i="62"/>
  <c r="AS181" i="62"/>
  <c r="AT181" i="62"/>
  <c r="E182" i="62"/>
  <c r="F182" i="62"/>
  <c r="G182" i="62"/>
  <c r="H182" i="62"/>
  <c r="I182" i="62"/>
  <c r="J182" i="62"/>
  <c r="K182" i="62"/>
  <c r="L182" i="62"/>
  <c r="M182" i="62"/>
  <c r="N182" i="62"/>
  <c r="O182" i="62"/>
  <c r="P182" i="62"/>
  <c r="Q182" i="62"/>
  <c r="R182" i="62"/>
  <c r="S182" i="62"/>
  <c r="T182" i="62"/>
  <c r="U182" i="62"/>
  <c r="V182" i="62"/>
  <c r="W182" i="62"/>
  <c r="X182" i="62"/>
  <c r="Y182" i="62"/>
  <c r="Z182" i="62"/>
  <c r="AA182" i="62"/>
  <c r="AB182" i="62"/>
  <c r="AC182" i="62"/>
  <c r="AD182" i="62"/>
  <c r="AE182" i="62"/>
  <c r="AF182" i="62"/>
  <c r="AG182" i="62"/>
  <c r="AH182" i="62"/>
  <c r="AI182" i="62"/>
  <c r="AJ182" i="62"/>
  <c r="AK182" i="62"/>
  <c r="AL182" i="62"/>
  <c r="AM182" i="62"/>
  <c r="AN182" i="62"/>
  <c r="AO182" i="62"/>
  <c r="AP182" i="62"/>
  <c r="AQ182" i="62"/>
  <c r="AR182" i="62"/>
  <c r="AS182" i="62"/>
  <c r="AT182" i="62"/>
  <c r="E183" i="62"/>
  <c r="F183" i="62"/>
  <c r="G183" i="62"/>
  <c r="H183" i="62"/>
  <c r="I183" i="62"/>
  <c r="J183" i="62"/>
  <c r="K183" i="62"/>
  <c r="L183" i="62"/>
  <c r="M183" i="62"/>
  <c r="N183" i="62"/>
  <c r="O183" i="62"/>
  <c r="P183" i="62"/>
  <c r="Q183" i="62"/>
  <c r="R183" i="62"/>
  <c r="S183" i="62"/>
  <c r="T183" i="62"/>
  <c r="U183" i="62"/>
  <c r="V183" i="62"/>
  <c r="W183" i="62"/>
  <c r="X183" i="62"/>
  <c r="Y183" i="62"/>
  <c r="Z183" i="62"/>
  <c r="AA183" i="62"/>
  <c r="AB183" i="62"/>
  <c r="AC183" i="62"/>
  <c r="AD183" i="62"/>
  <c r="AE183" i="62"/>
  <c r="AF183" i="62"/>
  <c r="AG183" i="62"/>
  <c r="AH183" i="62"/>
  <c r="AI183" i="62"/>
  <c r="AJ183" i="62"/>
  <c r="AK183" i="62"/>
  <c r="AL183" i="62"/>
  <c r="AM183" i="62"/>
  <c r="AN183" i="62"/>
  <c r="AO183" i="62"/>
  <c r="AP183" i="62"/>
  <c r="AQ183" i="62"/>
  <c r="AR183" i="62"/>
  <c r="AS183" i="62"/>
  <c r="AT183" i="62"/>
  <c r="E184" i="62"/>
  <c r="F184" i="62"/>
  <c r="G184" i="62"/>
  <c r="H184" i="62"/>
  <c r="I184" i="62"/>
  <c r="J184" i="62"/>
  <c r="K184" i="62"/>
  <c r="L184" i="62"/>
  <c r="M184" i="62"/>
  <c r="N184" i="62"/>
  <c r="O184" i="62"/>
  <c r="P184" i="62"/>
  <c r="Q184" i="62"/>
  <c r="R184" i="62"/>
  <c r="S184" i="62"/>
  <c r="T184" i="62"/>
  <c r="U184" i="62"/>
  <c r="V184" i="62"/>
  <c r="W184" i="62"/>
  <c r="X184" i="62"/>
  <c r="Y184" i="62"/>
  <c r="Z184" i="62"/>
  <c r="AA184" i="62"/>
  <c r="AB184" i="62"/>
  <c r="AC184" i="62"/>
  <c r="AD184" i="62"/>
  <c r="AE184" i="62"/>
  <c r="AF184" i="62"/>
  <c r="AG184" i="62"/>
  <c r="AH184" i="62"/>
  <c r="AI184" i="62"/>
  <c r="AJ184" i="62"/>
  <c r="AK184" i="62"/>
  <c r="AL184" i="62"/>
  <c r="AM184" i="62"/>
  <c r="AN184" i="62"/>
  <c r="AO184" i="62"/>
  <c r="AP184" i="62"/>
  <c r="AQ184" i="62"/>
  <c r="AR184" i="62"/>
  <c r="AS184" i="62"/>
  <c r="AT184" i="62"/>
  <c r="E185" i="62"/>
  <c r="F185" i="62"/>
  <c r="G185" i="62"/>
  <c r="H185" i="62"/>
  <c r="I185" i="62"/>
  <c r="J185" i="62"/>
  <c r="K185" i="62"/>
  <c r="L185" i="62"/>
  <c r="M185" i="62"/>
  <c r="N185" i="62"/>
  <c r="O185" i="62"/>
  <c r="P185" i="62"/>
  <c r="Q185" i="62"/>
  <c r="R185" i="62"/>
  <c r="S185" i="62"/>
  <c r="T185" i="62"/>
  <c r="U185" i="62"/>
  <c r="V185" i="62"/>
  <c r="W185" i="62"/>
  <c r="X185" i="62"/>
  <c r="Y185" i="62"/>
  <c r="Z185" i="62"/>
  <c r="AA185" i="62"/>
  <c r="AB185" i="62"/>
  <c r="AC185" i="62"/>
  <c r="AD185" i="62"/>
  <c r="AE185" i="62"/>
  <c r="AF185" i="62"/>
  <c r="AG185" i="62"/>
  <c r="AH185" i="62"/>
  <c r="AI185" i="62"/>
  <c r="AJ185" i="62"/>
  <c r="AK185" i="62"/>
  <c r="AL185" i="62"/>
  <c r="AM185" i="62"/>
  <c r="AN185" i="62"/>
  <c r="AO185" i="62"/>
  <c r="AP185" i="62"/>
  <c r="AQ185" i="62"/>
  <c r="AR185" i="62"/>
  <c r="AS185" i="62"/>
  <c r="AT185" i="62"/>
  <c r="E186" i="62"/>
  <c r="F186" i="62"/>
  <c r="G186" i="62"/>
  <c r="H186" i="62"/>
  <c r="I186" i="62"/>
  <c r="J186" i="62"/>
  <c r="K186" i="62"/>
  <c r="L186" i="62"/>
  <c r="M186" i="62"/>
  <c r="N186" i="62"/>
  <c r="O186" i="62"/>
  <c r="P186" i="62"/>
  <c r="Q186" i="62"/>
  <c r="R186" i="62"/>
  <c r="S186" i="62"/>
  <c r="T186" i="62"/>
  <c r="U186" i="62"/>
  <c r="V186" i="62"/>
  <c r="W186" i="62"/>
  <c r="X186" i="62"/>
  <c r="Y186" i="62"/>
  <c r="Z186" i="62"/>
  <c r="AA186" i="62"/>
  <c r="AB186" i="62"/>
  <c r="AC186" i="62"/>
  <c r="AD186" i="62"/>
  <c r="AE186" i="62"/>
  <c r="AF186" i="62"/>
  <c r="AG186" i="62"/>
  <c r="AH186" i="62"/>
  <c r="AI186" i="62"/>
  <c r="AJ186" i="62"/>
  <c r="AK186" i="62"/>
  <c r="AL186" i="62"/>
  <c r="AM186" i="62"/>
  <c r="AN186" i="62"/>
  <c r="AO186" i="62"/>
  <c r="AP186" i="62"/>
  <c r="AQ186" i="62"/>
  <c r="AR186" i="62"/>
  <c r="AS186" i="62"/>
  <c r="AT186" i="62"/>
  <c r="E187" i="62"/>
  <c r="F187" i="62"/>
  <c r="G187" i="62"/>
  <c r="H187" i="62"/>
  <c r="I187" i="62"/>
  <c r="J187" i="62"/>
  <c r="K187" i="62"/>
  <c r="L187" i="62"/>
  <c r="M187" i="62"/>
  <c r="N187" i="62"/>
  <c r="O187" i="62"/>
  <c r="P187" i="62"/>
  <c r="Q187" i="62"/>
  <c r="R187" i="62"/>
  <c r="S187" i="62"/>
  <c r="T187" i="62"/>
  <c r="U187" i="62"/>
  <c r="V187" i="62"/>
  <c r="W187" i="62"/>
  <c r="X187" i="62"/>
  <c r="Y187" i="62"/>
  <c r="Z187" i="62"/>
  <c r="AA187" i="62"/>
  <c r="AB187" i="62"/>
  <c r="AC187" i="62"/>
  <c r="AD187" i="62"/>
  <c r="AE187" i="62"/>
  <c r="AF187" i="62"/>
  <c r="AG187" i="62"/>
  <c r="AH187" i="62"/>
  <c r="AI187" i="62"/>
  <c r="AJ187" i="62"/>
  <c r="AK187" i="62"/>
  <c r="AL187" i="62"/>
  <c r="AM187" i="62"/>
  <c r="AN187" i="62"/>
  <c r="AO187" i="62"/>
  <c r="AP187" i="62"/>
  <c r="AQ187" i="62"/>
  <c r="AR187" i="62"/>
  <c r="AS187" i="62"/>
  <c r="AT187" i="62"/>
  <c r="E188" i="62"/>
  <c r="F188" i="62"/>
  <c r="G188" i="62"/>
  <c r="H188" i="62"/>
  <c r="I188" i="62"/>
  <c r="J188" i="62"/>
  <c r="K188" i="62"/>
  <c r="L188" i="62"/>
  <c r="M188" i="62"/>
  <c r="N188" i="62"/>
  <c r="O188" i="62"/>
  <c r="P188" i="62"/>
  <c r="Q188" i="62"/>
  <c r="R188" i="62"/>
  <c r="S188" i="62"/>
  <c r="T188" i="62"/>
  <c r="U188" i="62"/>
  <c r="V188" i="62"/>
  <c r="W188" i="62"/>
  <c r="X188" i="62"/>
  <c r="Y188" i="62"/>
  <c r="Z188" i="62"/>
  <c r="AA188" i="62"/>
  <c r="AB188" i="62"/>
  <c r="AC188" i="62"/>
  <c r="AD188" i="62"/>
  <c r="AE188" i="62"/>
  <c r="AF188" i="62"/>
  <c r="AG188" i="62"/>
  <c r="AH188" i="62"/>
  <c r="AI188" i="62"/>
  <c r="AJ188" i="62"/>
  <c r="AK188" i="62"/>
  <c r="AL188" i="62"/>
  <c r="AM188" i="62"/>
  <c r="AN188" i="62"/>
  <c r="AO188" i="62"/>
  <c r="AP188" i="62"/>
  <c r="AQ188" i="62"/>
  <c r="AR188" i="62"/>
  <c r="AS188" i="62"/>
  <c r="AT188" i="62"/>
  <c r="E189" i="62"/>
  <c r="F189" i="62"/>
  <c r="G189" i="62"/>
  <c r="H189" i="62"/>
  <c r="I189" i="62"/>
  <c r="J189" i="62"/>
  <c r="K189" i="62"/>
  <c r="L189" i="62"/>
  <c r="M189" i="62"/>
  <c r="N189" i="62"/>
  <c r="O189" i="62"/>
  <c r="P189" i="62"/>
  <c r="Q189" i="62"/>
  <c r="R189" i="62"/>
  <c r="S189" i="62"/>
  <c r="T189" i="62"/>
  <c r="U189" i="62"/>
  <c r="V189" i="62"/>
  <c r="W189" i="62"/>
  <c r="X189" i="62"/>
  <c r="Y189" i="62"/>
  <c r="Z189" i="62"/>
  <c r="AA189" i="62"/>
  <c r="AB189" i="62"/>
  <c r="AC189" i="62"/>
  <c r="AD189" i="62"/>
  <c r="AE189" i="62"/>
  <c r="AF189" i="62"/>
  <c r="AG189" i="62"/>
  <c r="AH189" i="62"/>
  <c r="AI189" i="62"/>
  <c r="AJ189" i="62"/>
  <c r="AK189" i="62"/>
  <c r="AL189" i="62"/>
  <c r="AM189" i="62"/>
  <c r="AN189" i="62"/>
  <c r="AO189" i="62"/>
  <c r="AP189" i="62"/>
  <c r="AQ189" i="62"/>
  <c r="AR189" i="62"/>
  <c r="AS189" i="62"/>
  <c r="AT189" i="62"/>
  <c r="E190" i="62"/>
  <c r="F190" i="62"/>
  <c r="G190" i="62"/>
  <c r="H190" i="62"/>
  <c r="I190" i="62"/>
  <c r="J190" i="62"/>
  <c r="K190" i="62"/>
  <c r="L190" i="62"/>
  <c r="M190" i="62"/>
  <c r="N190" i="62"/>
  <c r="O190" i="62"/>
  <c r="P190" i="62"/>
  <c r="Q190" i="62"/>
  <c r="R190" i="62"/>
  <c r="S190" i="62"/>
  <c r="T190" i="62"/>
  <c r="U190" i="62"/>
  <c r="V190" i="62"/>
  <c r="W190" i="62"/>
  <c r="X190" i="62"/>
  <c r="Y190" i="62"/>
  <c r="Z190" i="62"/>
  <c r="AA190" i="62"/>
  <c r="AB190" i="62"/>
  <c r="AC190" i="62"/>
  <c r="AD190" i="62"/>
  <c r="AE190" i="62"/>
  <c r="AF190" i="62"/>
  <c r="AG190" i="62"/>
  <c r="AH190" i="62"/>
  <c r="AI190" i="62"/>
  <c r="AJ190" i="62"/>
  <c r="AK190" i="62"/>
  <c r="AL190" i="62"/>
  <c r="AM190" i="62"/>
  <c r="AN190" i="62"/>
  <c r="AO190" i="62"/>
  <c r="AP190" i="62"/>
  <c r="AQ190" i="62"/>
  <c r="AR190" i="62"/>
  <c r="AS190" i="62"/>
  <c r="AT190" i="62"/>
  <c r="E191" i="62"/>
  <c r="F191" i="62"/>
  <c r="G191" i="62"/>
  <c r="H191" i="62"/>
  <c r="I191" i="62"/>
  <c r="J191" i="62"/>
  <c r="K191" i="62"/>
  <c r="L191" i="62"/>
  <c r="M191" i="62"/>
  <c r="N191" i="62"/>
  <c r="O191" i="62"/>
  <c r="P191" i="62"/>
  <c r="Q191" i="62"/>
  <c r="R191" i="62"/>
  <c r="S191" i="62"/>
  <c r="T191" i="62"/>
  <c r="U191" i="62"/>
  <c r="V191" i="62"/>
  <c r="W191" i="62"/>
  <c r="X191" i="62"/>
  <c r="Y191" i="62"/>
  <c r="Z191" i="62"/>
  <c r="AA191" i="62"/>
  <c r="AB191" i="62"/>
  <c r="AC191" i="62"/>
  <c r="AD191" i="62"/>
  <c r="AE191" i="62"/>
  <c r="AF191" i="62"/>
  <c r="AG191" i="62"/>
  <c r="AH191" i="62"/>
  <c r="AI191" i="62"/>
  <c r="AJ191" i="62"/>
  <c r="AK191" i="62"/>
  <c r="AL191" i="62"/>
  <c r="AM191" i="62"/>
  <c r="AN191" i="62"/>
  <c r="AO191" i="62"/>
  <c r="AP191" i="62"/>
  <c r="AQ191" i="62"/>
  <c r="AR191" i="62"/>
  <c r="AS191" i="62"/>
  <c r="AT191" i="62"/>
  <c r="E192" i="62"/>
  <c r="F192" i="62"/>
  <c r="G192" i="62"/>
  <c r="H192" i="62"/>
  <c r="I192" i="62"/>
  <c r="J192" i="62"/>
  <c r="K192" i="62"/>
  <c r="L192" i="62"/>
  <c r="M192" i="62"/>
  <c r="N192" i="62"/>
  <c r="O192" i="62"/>
  <c r="P192" i="62"/>
  <c r="Q192" i="62"/>
  <c r="R192" i="62"/>
  <c r="S192" i="62"/>
  <c r="T192" i="62"/>
  <c r="U192" i="62"/>
  <c r="V192" i="62"/>
  <c r="W192" i="62"/>
  <c r="X192" i="62"/>
  <c r="Y192" i="62"/>
  <c r="Z192" i="62"/>
  <c r="AA192" i="62"/>
  <c r="AB192" i="62"/>
  <c r="AC192" i="62"/>
  <c r="AD192" i="62"/>
  <c r="AE192" i="62"/>
  <c r="AF192" i="62"/>
  <c r="AG192" i="62"/>
  <c r="AH192" i="62"/>
  <c r="AI192" i="62"/>
  <c r="AJ192" i="62"/>
  <c r="AK192" i="62"/>
  <c r="AL192" i="62"/>
  <c r="AM192" i="62"/>
  <c r="AN192" i="62"/>
  <c r="AO192" i="62"/>
  <c r="AP192" i="62"/>
  <c r="AQ192" i="62"/>
  <c r="AR192" i="62"/>
  <c r="AS192" i="62"/>
  <c r="AT192" i="62"/>
  <c r="E193" i="62"/>
  <c r="F193" i="62"/>
  <c r="G193" i="62"/>
  <c r="H193" i="62"/>
  <c r="I193" i="62"/>
  <c r="J193" i="62"/>
  <c r="K193" i="62"/>
  <c r="L193" i="62"/>
  <c r="M193" i="62"/>
  <c r="N193" i="62"/>
  <c r="O193" i="62"/>
  <c r="P193" i="62"/>
  <c r="Q193" i="62"/>
  <c r="R193" i="62"/>
  <c r="S193" i="62"/>
  <c r="T193" i="62"/>
  <c r="U193" i="62"/>
  <c r="V193" i="62"/>
  <c r="W193" i="62"/>
  <c r="X193" i="62"/>
  <c r="Y193" i="62"/>
  <c r="Z193" i="62"/>
  <c r="AA193" i="62"/>
  <c r="AB193" i="62"/>
  <c r="AC193" i="62"/>
  <c r="AD193" i="62"/>
  <c r="AE193" i="62"/>
  <c r="AF193" i="62"/>
  <c r="AG193" i="62"/>
  <c r="AH193" i="62"/>
  <c r="AI193" i="62"/>
  <c r="AJ193" i="62"/>
  <c r="AK193" i="62"/>
  <c r="AL193" i="62"/>
  <c r="AM193" i="62"/>
  <c r="AN193" i="62"/>
  <c r="AO193" i="62"/>
  <c r="AP193" i="62"/>
  <c r="AQ193" i="62"/>
  <c r="AR193" i="62"/>
  <c r="AS193" i="62"/>
  <c r="AT193" i="62"/>
  <c r="E194" i="62"/>
  <c r="F194" i="62"/>
  <c r="G194" i="62"/>
  <c r="H194" i="62"/>
  <c r="I194" i="62"/>
  <c r="J194" i="62"/>
  <c r="K194" i="62"/>
  <c r="L194" i="62"/>
  <c r="M194" i="62"/>
  <c r="N194" i="62"/>
  <c r="O194" i="62"/>
  <c r="P194" i="62"/>
  <c r="Q194" i="62"/>
  <c r="R194" i="62"/>
  <c r="S194" i="62"/>
  <c r="T194" i="62"/>
  <c r="U194" i="62"/>
  <c r="V194" i="62"/>
  <c r="W194" i="62"/>
  <c r="X194" i="62"/>
  <c r="Y194" i="62"/>
  <c r="Z194" i="62"/>
  <c r="AA194" i="62"/>
  <c r="AB194" i="62"/>
  <c r="AC194" i="62"/>
  <c r="AD194" i="62"/>
  <c r="AE194" i="62"/>
  <c r="AF194" i="62"/>
  <c r="AG194" i="62"/>
  <c r="AH194" i="62"/>
  <c r="AI194" i="62"/>
  <c r="AJ194" i="62"/>
  <c r="AK194" i="62"/>
  <c r="AL194" i="62"/>
  <c r="AM194" i="62"/>
  <c r="AN194" i="62"/>
  <c r="AO194" i="62"/>
  <c r="AP194" i="62"/>
  <c r="AQ194" i="62"/>
  <c r="AR194" i="62"/>
  <c r="AS194" i="62"/>
  <c r="AT194" i="62"/>
  <c r="E195" i="62"/>
  <c r="F195" i="62"/>
  <c r="G195" i="62"/>
  <c r="H195" i="62"/>
  <c r="I195" i="62"/>
  <c r="J195" i="62"/>
  <c r="K195" i="62"/>
  <c r="L195" i="62"/>
  <c r="M195" i="62"/>
  <c r="N195" i="62"/>
  <c r="O195" i="62"/>
  <c r="P195" i="62"/>
  <c r="Q195" i="62"/>
  <c r="R195" i="62"/>
  <c r="S195" i="62"/>
  <c r="T195" i="62"/>
  <c r="U195" i="62"/>
  <c r="V195" i="62"/>
  <c r="W195" i="62"/>
  <c r="X195" i="62"/>
  <c r="Y195" i="62"/>
  <c r="Z195" i="62"/>
  <c r="AA195" i="62"/>
  <c r="AB195" i="62"/>
  <c r="AC195" i="62"/>
  <c r="AD195" i="62"/>
  <c r="AE195" i="62"/>
  <c r="AF195" i="62"/>
  <c r="AG195" i="62"/>
  <c r="AH195" i="62"/>
  <c r="AI195" i="62"/>
  <c r="AJ195" i="62"/>
  <c r="AK195" i="62"/>
  <c r="AL195" i="62"/>
  <c r="AM195" i="62"/>
  <c r="AN195" i="62"/>
  <c r="AO195" i="62"/>
  <c r="AP195" i="62"/>
  <c r="AQ195" i="62"/>
  <c r="AR195" i="62"/>
  <c r="AS195" i="62"/>
  <c r="AT195" i="62"/>
  <c r="E196" i="62"/>
  <c r="F196" i="62"/>
  <c r="G196" i="62"/>
  <c r="H196" i="62"/>
  <c r="I196" i="62"/>
  <c r="J196" i="62"/>
  <c r="K196" i="62"/>
  <c r="L196" i="62"/>
  <c r="M196" i="62"/>
  <c r="N196" i="62"/>
  <c r="O196" i="62"/>
  <c r="P196" i="62"/>
  <c r="Q196" i="62"/>
  <c r="R196" i="62"/>
  <c r="S196" i="62"/>
  <c r="T196" i="62"/>
  <c r="U196" i="62"/>
  <c r="V196" i="62"/>
  <c r="W196" i="62"/>
  <c r="X196" i="62"/>
  <c r="Y196" i="62"/>
  <c r="Z196" i="62"/>
  <c r="AA196" i="62"/>
  <c r="AB196" i="62"/>
  <c r="AC196" i="62"/>
  <c r="AD196" i="62"/>
  <c r="AE196" i="62"/>
  <c r="AF196" i="62"/>
  <c r="AG196" i="62"/>
  <c r="AH196" i="62"/>
  <c r="AI196" i="62"/>
  <c r="AJ196" i="62"/>
  <c r="AK196" i="62"/>
  <c r="AL196" i="62"/>
  <c r="AM196" i="62"/>
  <c r="AN196" i="62"/>
  <c r="AO196" i="62"/>
  <c r="AP196" i="62"/>
  <c r="AQ196" i="62"/>
  <c r="AR196" i="62"/>
  <c r="AS196" i="62"/>
  <c r="AT196" i="62"/>
  <c r="E197" i="62"/>
  <c r="F197" i="62"/>
  <c r="G197" i="62"/>
  <c r="H197" i="62"/>
  <c r="I197" i="62"/>
  <c r="J197" i="62"/>
  <c r="K197" i="62"/>
  <c r="L197" i="62"/>
  <c r="M197" i="62"/>
  <c r="N197" i="62"/>
  <c r="O197" i="62"/>
  <c r="P197" i="62"/>
  <c r="Q197" i="62"/>
  <c r="R197" i="62"/>
  <c r="S197" i="62"/>
  <c r="T197" i="62"/>
  <c r="U197" i="62"/>
  <c r="V197" i="62"/>
  <c r="W197" i="62"/>
  <c r="X197" i="62"/>
  <c r="Y197" i="62"/>
  <c r="Z197" i="62"/>
  <c r="AA197" i="62"/>
  <c r="AB197" i="62"/>
  <c r="AC197" i="62"/>
  <c r="AD197" i="62"/>
  <c r="AE197" i="62"/>
  <c r="AF197" i="62"/>
  <c r="AG197" i="62"/>
  <c r="AH197" i="62"/>
  <c r="AI197" i="62"/>
  <c r="AJ197" i="62"/>
  <c r="AK197" i="62"/>
  <c r="AL197" i="62"/>
  <c r="AM197" i="62"/>
  <c r="AN197" i="62"/>
  <c r="AO197" i="62"/>
  <c r="AP197" i="62"/>
  <c r="AQ197" i="62"/>
  <c r="AR197" i="62"/>
  <c r="AS197" i="62"/>
  <c r="AT197" i="62"/>
  <c r="E198" i="62"/>
  <c r="F198" i="62"/>
  <c r="G198" i="62"/>
  <c r="H198" i="62"/>
  <c r="I198" i="62"/>
  <c r="J198" i="62"/>
  <c r="K198" i="62"/>
  <c r="L198" i="62"/>
  <c r="M198" i="62"/>
  <c r="N198" i="62"/>
  <c r="O198" i="62"/>
  <c r="P198" i="62"/>
  <c r="Q198" i="62"/>
  <c r="R198" i="62"/>
  <c r="S198" i="62"/>
  <c r="T198" i="62"/>
  <c r="U198" i="62"/>
  <c r="V198" i="62"/>
  <c r="W198" i="62"/>
  <c r="X198" i="62"/>
  <c r="Y198" i="62"/>
  <c r="Z198" i="62"/>
  <c r="AA198" i="62"/>
  <c r="AB198" i="62"/>
  <c r="AC198" i="62"/>
  <c r="AD198" i="62"/>
  <c r="AE198" i="62"/>
  <c r="AF198" i="62"/>
  <c r="AG198" i="62"/>
  <c r="AH198" i="62"/>
  <c r="AI198" i="62"/>
  <c r="AJ198" i="62"/>
  <c r="AK198" i="62"/>
  <c r="AL198" i="62"/>
  <c r="AM198" i="62"/>
  <c r="AN198" i="62"/>
  <c r="AO198" i="62"/>
  <c r="AP198" i="62"/>
  <c r="AQ198" i="62"/>
  <c r="AR198" i="62"/>
  <c r="AS198" i="62"/>
  <c r="AT198" i="62"/>
  <c r="E199" i="62"/>
  <c r="F199" i="62"/>
  <c r="G199" i="62"/>
  <c r="H199" i="62"/>
  <c r="I199" i="62"/>
  <c r="J199" i="62"/>
  <c r="K199" i="62"/>
  <c r="L199" i="62"/>
  <c r="M199" i="62"/>
  <c r="N199" i="62"/>
  <c r="O199" i="62"/>
  <c r="P199" i="62"/>
  <c r="Q199" i="62"/>
  <c r="R199" i="62"/>
  <c r="S199" i="62"/>
  <c r="T199" i="62"/>
  <c r="U199" i="62"/>
  <c r="V199" i="62"/>
  <c r="W199" i="62"/>
  <c r="X199" i="62"/>
  <c r="Y199" i="62"/>
  <c r="Z199" i="62"/>
  <c r="AA199" i="62"/>
  <c r="AB199" i="62"/>
  <c r="AC199" i="62"/>
  <c r="AD199" i="62"/>
  <c r="AE199" i="62"/>
  <c r="AF199" i="62"/>
  <c r="AG199" i="62"/>
  <c r="AH199" i="62"/>
  <c r="AI199" i="62"/>
  <c r="AJ199" i="62"/>
  <c r="AK199" i="62"/>
  <c r="AL199" i="62"/>
  <c r="AM199" i="62"/>
  <c r="AN199" i="62"/>
  <c r="AO199" i="62"/>
  <c r="AP199" i="62"/>
  <c r="AQ199" i="62"/>
  <c r="AR199" i="62"/>
  <c r="AS199" i="62"/>
  <c r="AT199" i="62"/>
  <c r="E200" i="62"/>
  <c r="F200" i="62"/>
  <c r="G200" i="62"/>
  <c r="H200" i="62"/>
  <c r="I200" i="62"/>
  <c r="J200" i="62"/>
  <c r="K200" i="62"/>
  <c r="L200" i="62"/>
  <c r="M200" i="62"/>
  <c r="N200" i="62"/>
  <c r="O200" i="62"/>
  <c r="P200" i="62"/>
  <c r="Q200" i="62"/>
  <c r="R200" i="62"/>
  <c r="S200" i="62"/>
  <c r="T200" i="62"/>
  <c r="U200" i="62"/>
  <c r="V200" i="62"/>
  <c r="W200" i="62"/>
  <c r="X200" i="62"/>
  <c r="Y200" i="62"/>
  <c r="Z200" i="62"/>
  <c r="AA200" i="62"/>
  <c r="AB200" i="62"/>
  <c r="AC200" i="62"/>
  <c r="AD200" i="62"/>
  <c r="AE200" i="62"/>
  <c r="AF200" i="62"/>
  <c r="AG200" i="62"/>
  <c r="AH200" i="62"/>
  <c r="AI200" i="62"/>
  <c r="AJ200" i="62"/>
  <c r="AK200" i="62"/>
  <c r="AL200" i="62"/>
  <c r="AM200" i="62"/>
  <c r="AN200" i="62"/>
  <c r="AO200" i="62"/>
  <c r="AP200" i="62"/>
  <c r="AQ200" i="62"/>
  <c r="AR200" i="62"/>
  <c r="AS200" i="62"/>
  <c r="AT200" i="62"/>
  <c r="E201" i="62"/>
  <c r="F201" i="62"/>
  <c r="G201" i="62"/>
  <c r="H201" i="62"/>
  <c r="I201" i="62"/>
  <c r="J201" i="62"/>
  <c r="K201" i="62"/>
  <c r="L201" i="62"/>
  <c r="M201" i="62"/>
  <c r="N201" i="62"/>
  <c r="O201" i="62"/>
  <c r="P201" i="62"/>
  <c r="Q201" i="62"/>
  <c r="R201" i="62"/>
  <c r="S201" i="62"/>
  <c r="T201" i="62"/>
  <c r="U201" i="62"/>
  <c r="V201" i="62"/>
  <c r="W201" i="62"/>
  <c r="X201" i="62"/>
  <c r="Y201" i="62"/>
  <c r="Z201" i="62"/>
  <c r="AA201" i="62"/>
  <c r="AB201" i="62"/>
  <c r="AC201" i="62"/>
  <c r="AD201" i="62"/>
  <c r="AE201" i="62"/>
  <c r="AF201" i="62"/>
  <c r="AG201" i="62"/>
  <c r="AH201" i="62"/>
  <c r="AI201" i="62"/>
  <c r="AJ201" i="62"/>
  <c r="AK201" i="62"/>
  <c r="AL201" i="62"/>
  <c r="AM201" i="62"/>
  <c r="AN201" i="62"/>
  <c r="AO201" i="62"/>
  <c r="AP201" i="62"/>
  <c r="AQ201" i="62"/>
  <c r="AR201" i="62"/>
  <c r="AS201" i="62"/>
  <c r="AT201" i="62"/>
  <c r="E202" i="62"/>
  <c r="F202" i="62"/>
  <c r="G202" i="62"/>
  <c r="H202" i="62"/>
  <c r="I202" i="62"/>
  <c r="J202" i="62"/>
  <c r="K202" i="62"/>
  <c r="L202" i="62"/>
  <c r="M202" i="62"/>
  <c r="N202" i="62"/>
  <c r="O202" i="62"/>
  <c r="P202" i="62"/>
  <c r="Q202" i="62"/>
  <c r="R202" i="62"/>
  <c r="S202" i="62"/>
  <c r="T202" i="62"/>
  <c r="U202" i="62"/>
  <c r="V202" i="62"/>
  <c r="W202" i="62"/>
  <c r="X202" i="62"/>
  <c r="Y202" i="62"/>
  <c r="Z202" i="62"/>
  <c r="AA202" i="62"/>
  <c r="AB202" i="62"/>
  <c r="AC202" i="62"/>
  <c r="AD202" i="62"/>
  <c r="AE202" i="62"/>
  <c r="AF202" i="62"/>
  <c r="AG202" i="62"/>
  <c r="AH202" i="62"/>
  <c r="AI202" i="62"/>
  <c r="AJ202" i="62"/>
  <c r="AK202" i="62"/>
  <c r="AL202" i="62"/>
  <c r="AM202" i="62"/>
  <c r="AN202" i="62"/>
  <c r="AO202" i="62"/>
  <c r="AP202" i="62"/>
  <c r="AQ202" i="62"/>
  <c r="AR202" i="62"/>
  <c r="AS202" i="62"/>
  <c r="AT202" i="62"/>
  <c r="E203" i="62"/>
  <c r="F203" i="62"/>
  <c r="G203" i="62"/>
  <c r="H203" i="62"/>
  <c r="I203" i="62"/>
  <c r="J203" i="62"/>
  <c r="K203" i="62"/>
  <c r="L203" i="62"/>
  <c r="M203" i="62"/>
  <c r="N203" i="62"/>
  <c r="O203" i="62"/>
  <c r="P203" i="62"/>
  <c r="Q203" i="62"/>
  <c r="R203" i="62"/>
  <c r="S203" i="62"/>
  <c r="T203" i="62"/>
  <c r="U203" i="62"/>
  <c r="V203" i="62"/>
  <c r="W203" i="62"/>
  <c r="X203" i="62"/>
  <c r="Y203" i="62"/>
  <c r="Z203" i="62"/>
  <c r="AA203" i="62"/>
  <c r="AB203" i="62"/>
  <c r="AC203" i="62"/>
  <c r="AD203" i="62"/>
  <c r="AE203" i="62"/>
  <c r="AF203" i="62"/>
  <c r="AG203" i="62"/>
  <c r="AH203" i="62"/>
  <c r="AI203" i="62"/>
  <c r="AJ203" i="62"/>
  <c r="AK203" i="62"/>
  <c r="AL203" i="62"/>
  <c r="AM203" i="62"/>
  <c r="AN203" i="62"/>
  <c r="AO203" i="62"/>
  <c r="AP203" i="62"/>
  <c r="AQ203" i="62"/>
  <c r="AR203" i="62"/>
  <c r="AS203" i="62"/>
  <c r="AT203" i="62"/>
  <c r="E204" i="62"/>
  <c r="F204" i="62"/>
  <c r="G204" i="62"/>
  <c r="H204" i="62"/>
  <c r="I204" i="62"/>
  <c r="J204" i="62"/>
  <c r="K204" i="62"/>
  <c r="L204" i="62"/>
  <c r="M204" i="62"/>
  <c r="N204" i="62"/>
  <c r="O204" i="62"/>
  <c r="P204" i="62"/>
  <c r="Q204" i="62"/>
  <c r="R204" i="62"/>
  <c r="S204" i="62"/>
  <c r="T204" i="62"/>
  <c r="U204" i="62"/>
  <c r="V204" i="62"/>
  <c r="W204" i="62"/>
  <c r="X204" i="62"/>
  <c r="Y204" i="62"/>
  <c r="Z204" i="62"/>
  <c r="AA204" i="62"/>
  <c r="AB204" i="62"/>
  <c r="AC204" i="62"/>
  <c r="AD204" i="62"/>
  <c r="AE204" i="62"/>
  <c r="AF204" i="62"/>
  <c r="AG204" i="62"/>
  <c r="AH204" i="62"/>
  <c r="AI204" i="62"/>
  <c r="AJ204" i="62"/>
  <c r="AK204" i="62"/>
  <c r="AL204" i="62"/>
  <c r="AM204" i="62"/>
  <c r="AN204" i="62"/>
  <c r="AO204" i="62"/>
  <c r="AP204" i="62"/>
  <c r="AQ204" i="62"/>
  <c r="AR204" i="62"/>
  <c r="AS204" i="62"/>
  <c r="AT204" i="62"/>
  <c r="E205" i="62"/>
  <c r="F205" i="62"/>
  <c r="G205" i="62"/>
  <c r="H205" i="62"/>
  <c r="I205" i="62"/>
  <c r="J205" i="62"/>
  <c r="K205" i="62"/>
  <c r="L205" i="62"/>
  <c r="M205" i="62"/>
  <c r="N205" i="62"/>
  <c r="O205" i="62"/>
  <c r="P205" i="62"/>
  <c r="Q205" i="62"/>
  <c r="R205" i="62"/>
  <c r="S205" i="62"/>
  <c r="T205" i="62"/>
  <c r="U205" i="62"/>
  <c r="V205" i="62"/>
  <c r="W205" i="62"/>
  <c r="X205" i="62"/>
  <c r="Y205" i="62"/>
  <c r="Z205" i="62"/>
  <c r="AA205" i="62"/>
  <c r="AB205" i="62"/>
  <c r="AC205" i="62"/>
  <c r="AD205" i="62"/>
  <c r="AE205" i="62"/>
  <c r="AF205" i="62"/>
  <c r="AG205" i="62"/>
  <c r="AH205" i="62"/>
  <c r="AI205" i="62"/>
  <c r="AJ205" i="62"/>
  <c r="AK205" i="62"/>
  <c r="AL205" i="62"/>
  <c r="AM205" i="62"/>
  <c r="AN205" i="62"/>
  <c r="AO205" i="62"/>
  <c r="AP205" i="62"/>
  <c r="AQ205" i="62"/>
  <c r="AR205" i="62"/>
  <c r="AS205" i="62"/>
  <c r="AT205" i="62"/>
  <c r="E206" i="62"/>
  <c r="F206" i="62"/>
  <c r="G206" i="62"/>
  <c r="H206" i="62"/>
  <c r="I206" i="62"/>
  <c r="J206" i="62"/>
  <c r="K206" i="62"/>
  <c r="L206" i="62"/>
  <c r="M206" i="62"/>
  <c r="N206" i="62"/>
  <c r="O206" i="62"/>
  <c r="P206" i="62"/>
  <c r="Q206" i="62"/>
  <c r="R206" i="62"/>
  <c r="S206" i="62"/>
  <c r="T206" i="62"/>
  <c r="U206" i="62"/>
  <c r="V206" i="62"/>
  <c r="W206" i="62"/>
  <c r="X206" i="62"/>
  <c r="Y206" i="62"/>
  <c r="Z206" i="62"/>
  <c r="AA206" i="62"/>
  <c r="AB206" i="62"/>
  <c r="AC206" i="62"/>
  <c r="AD206" i="62"/>
  <c r="AE206" i="62"/>
  <c r="AF206" i="62"/>
  <c r="AG206" i="62"/>
  <c r="AH206" i="62"/>
  <c r="AI206" i="62"/>
  <c r="AJ206" i="62"/>
  <c r="AK206" i="62"/>
  <c r="AL206" i="62"/>
  <c r="AM206" i="62"/>
  <c r="AN206" i="62"/>
  <c r="AO206" i="62"/>
  <c r="AP206" i="62"/>
  <c r="AQ206" i="62"/>
  <c r="AR206" i="62"/>
  <c r="AS206" i="62"/>
  <c r="AT206" i="62"/>
  <c r="E207" i="62"/>
  <c r="F207" i="62"/>
  <c r="G207" i="62"/>
  <c r="H207" i="62"/>
  <c r="I207" i="62"/>
  <c r="J207" i="62"/>
  <c r="K207" i="62"/>
  <c r="L207" i="62"/>
  <c r="M207" i="62"/>
  <c r="N207" i="62"/>
  <c r="O207" i="62"/>
  <c r="P207" i="62"/>
  <c r="Q207" i="62"/>
  <c r="R207" i="62"/>
  <c r="S207" i="62"/>
  <c r="T207" i="62"/>
  <c r="U207" i="62"/>
  <c r="V207" i="62"/>
  <c r="W207" i="62"/>
  <c r="X207" i="62"/>
  <c r="Y207" i="62"/>
  <c r="Z207" i="62"/>
  <c r="AA207" i="62"/>
  <c r="AB207" i="62"/>
  <c r="AC207" i="62"/>
  <c r="AD207" i="62"/>
  <c r="AE207" i="62"/>
  <c r="AF207" i="62"/>
  <c r="AG207" i="62"/>
  <c r="AH207" i="62"/>
  <c r="AI207" i="62"/>
  <c r="AJ207" i="62"/>
  <c r="AK207" i="62"/>
  <c r="AL207" i="62"/>
  <c r="AM207" i="62"/>
  <c r="AN207" i="62"/>
  <c r="AO207" i="62"/>
  <c r="AP207" i="62"/>
  <c r="AQ207" i="62"/>
  <c r="AR207" i="62"/>
  <c r="AS207" i="62"/>
  <c r="AT207" i="62"/>
  <c r="E208" i="62"/>
  <c r="F208" i="62"/>
  <c r="G208" i="62"/>
  <c r="H208" i="62"/>
  <c r="I208" i="62"/>
  <c r="J208" i="62"/>
  <c r="K208" i="62"/>
  <c r="L208" i="62"/>
  <c r="M208" i="62"/>
  <c r="N208" i="62"/>
  <c r="O208" i="62"/>
  <c r="P208" i="62"/>
  <c r="Q208" i="62"/>
  <c r="R208" i="62"/>
  <c r="S208" i="62"/>
  <c r="T208" i="62"/>
  <c r="U208" i="62"/>
  <c r="V208" i="62"/>
  <c r="W208" i="62"/>
  <c r="X208" i="62"/>
  <c r="Y208" i="62"/>
  <c r="Z208" i="62"/>
  <c r="AA208" i="62"/>
  <c r="AB208" i="62"/>
  <c r="AC208" i="62"/>
  <c r="AD208" i="62"/>
  <c r="AE208" i="62"/>
  <c r="AF208" i="62"/>
  <c r="AG208" i="62"/>
  <c r="AH208" i="62"/>
  <c r="AI208" i="62"/>
  <c r="AJ208" i="62"/>
  <c r="AK208" i="62"/>
  <c r="AL208" i="62"/>
  <c r="AM208" i="62"/>
  <c r="AN208" i="62"/>
  <c r="AO208" i="62"/>
  <c r="AP208" i="62"/>
  <c r="AQ208" i="62"/>
  <c r="AR208" i="62"/>
  <c r="AS208" i="62"/>
  <c r="AT208" i="62"/>
  <c r="E209" i="62"/>
  <c r="F209" i="62"/>
  <c r="G209" i="62"/>
  <c r="H209" i="62"/>
  <c r="I209" i="62"/>
  <c r="J209" i="62"/>
  <c r="K209" i="62"/>
  <c r="L209" i="62"/>
  <c r="M209" i="62"/>
  <c r="N209" i="62"/>
  <c r="O209" i="62"/>
  <c r="P209" i="62"/>
  <c r="Q209" i="62"/>
  <c r="R209" i="62"/>
  <c r="S209" i="62"/>
  <c r="T209" i="62"/>
  <c r="U209" i="62"/>
  <c r="V209" i="62"/>
  <c r="W209" i="62"/>
  <c r="X209" i="62"/>
  <c r="Y209" i="62"/>
  <c r="Z209" i="62"/>
  <c r="AA209" i="62"/>
  <c r="AB209" i="62"/>
  <c r="AC209" i="62"/>
  <c r="AD209" i="62"/>
  <c r="AE209" i="62"/>
  <c r="AF209" i="62"/>
  <c r="AG209" i="62"/>
  <c r="AH209" i="62"/>
  <c r="AI209" i="62"/>
  <c r="AJ209" i="62"/>
  <c r="AK209" i="62"/>
  <c r="AL209" i="62"/>
  <c r="AM209" i="62"/>
  <c r="AN209" i="62"/>
  <c r="AO209" i="62"/>
  <c r="AP209" i="62"/>
  <c r="AQ209" i="62"/>
  <c r="AR209" i="62"/>
  <c r="AS209" i="62"/>
  <c r="AT209" i="62"/>
  <c r="E210" i="62"/>
  <c r="F210" i="62"/>
  <c r="G210" i="62"/>
  <c r="H210" i="62"/>
  <c r="I210" i="62"/>
  <c r="J210" i="62"/>
  <c r="K210" i="62"/>
  <c r="L210" i="62"/>
  <c r="M210" i="62"/>
  <c r="N210" i="62"/>
  <c r="O210" i="62"/>
  <c r="P210" i="62"/>
  <c r="Q210" i="62"/>
  <c r="R210" i="62"/>
  <c r="S210" i="62"/>
  <c r="T210" i="62"/>
  <c r="U210" i="62"/>
  <c r="V210" i="62"/>
  <c r="W210" i="62"/>
  <c r="X210" i="62"/>
  <c r="Y210" i="62"/>
  <c r="Z210" i="62"/>
  <c r="AA210" i="62"/>
  <c r="AB210" i="62"/>
  <c r="AC210" i="62"/>
  <c r="AD210" i="62"/>
  <c r="AE210" i="62"/>
  <c r="AF210" i="62"/>
  <c r="AG210" i="62"/>
  <c r="AH210" i="62"/>
  <c r="AI210" i="62"/>
  <c r="AJ210" i="62"/>
  <c r="AK210" i="62"/>
  <c r="AL210" i="62"/>
  <c r="AM210" i="62"/>
  <c r="AN210" i="62"/>
  <c r="AO210" i="62"/>
  <c r="AP210" i="62"/>
  <c r="AQ210" i="62"/>
  <c r="AR210" i="62"/>
  <c r="AS210" i="62"/>
  <c r="AT210" i="62"/>
  <c r="E211" i="62"/>
  <c r="F211" i="62"/>
  <c r="G211" i="62"/>
  <c r="H211" i="62"/>
  <c r="I211" i="62"/>
  <c r="J211" i="62"/>
  <c r="K211" i="62"/>
  <c r="L211" i="62"/>
  <c r="M211" i="62"/>
  <c r="N211" i="62"/>
  <c r="O211" i="62"/>
  <c r="P211" i="62"/>
  <c r="Q211" i="62"/>
  <c r="R211" i="62"/>
  <c r="S211" i="62"/>
  <c r="T211" i="62"/>
  <c r="U211" i="62"/>
  <c r="V211" i="62"/>
  <c r="W211" i="62"/>
  <c r="X211" i="62"/>
  <c r="Y211" i="62"/>
  <c r="Z211" i="62"/>
  <c r="AA211" i="62"/>
  <c r="AB211" i="62"/>
  <c r="AC211" i="62"/>
  <c r="AD211" i="62"/>
  <c r="AE211" i="62"/>
  <c r="AF211" i="62"/>
  <c r="AG211" i="62"/>
  <c r="AH211" i="62"/>
  <c r="AI211" i="62"/>
  <c r="AJ211" i="62"/>
  <c r="AK211" i="62"/>
  <c r="AL211" i="62"/>
  <c r="AM211" i="62"/>
  <c r="AN211" i="62"/>
  <c r="AO211" i="62"/>
  <c r="AP211" i="62"/>
  <c r="AQ211" i="62"/>
  <c r="AR211" i="62"/>
  <c r="AS211" i="62"/>
  <c r="AT211" i="62"/>
  <c r="E212" i="62"/>
  <c r="F212" i="62"/>
  <c r="G212" i="62"/>
  <c r="H212" i="62"/>
  <c r="I212" i="62"/>
  <c r="J212" i="62"/>
  <c r="K212" i="62"/>
  <c r="L212" i="62"/>
  <c r="M212" i="62"/>
  <c r="N212" i="62"/>
  <c r="O212" i="62"/>
  <c r="P212" i="62"/>
  <c r="Q212" i="62"/>
  <c r="R212" i="62"/>
  <c r="S212" i="62"/>
  <c r="T212" i="62"/>
  <c r="U212" i="62"/>
  <c r="V212" i="62"/>
  <c r="W212" i="62"/>
  <c r="X212" i="62"/>
  <c r="Y212" i="62"/>
  <c r="Z212" i="62"/>
  <c r="AA212" i="62"/>
  <c r="AB212" i="62"/>
  <c r="AC212" i="62"/>
  <c r="AD212" i="62"/>
  <c r="AE212" i="62"/>
  <c r="AF212" i="62"/>
  <c r="AG212" i="62"/>
  <c r="AH212" i="62"/>
  <c r="AI212" i="62"/>
  <c r="AJ212" i="62"/>
  <c r="AK212" i="62"/>
  <c r="AL212" i="62"/>
  <c r="AM212" i="62"/>
  <c r="AN212" i="62"/>
  <c r="AO212" i="62"/>
  <c r="AP212" i="62"/>
  <c r="AQ212" i="62"/>
  <c r="AR212" i="62"/>
  <c r="AS212" i="62"/>
  <c r="AT212" i="62"/>
  <c r="E213" i="62"/>
  <c r="F213" i="62"/>
  <c r="G213" i="62"/>
  <c r="H213" i="62"/>
  <c r="I213" i="62"/>
  <c r="J213" i="62"/>
  <c r="K213" i="62"/>
  <c r="L213" i="62"/>
  <c r="M213" i="62"/>
  <c r="N213" i="62"/>
  <c r="O213" i="62"/>
  <c r="P213" i="62"/>
  <c r="Q213" i="62"/>
  <c r="R213" i="62"/>
  <c r="S213" i="62"/>
  <c r="T213" i="62"/>
  <c r="U213" i="62"/>
  <c r="V213" i="62"/>
  <c r="W213" i="62"/>
  <c r="X213" i="62"/>
  <c r="Y213" i="62"/>
  <c r="Z213" i="62"/>
  <c r="AA213" i="62"/>
  <c r="AB213" i="62"/>
  <c r="AC213" i="62"/>
  <c r="AD213" i="62"/>
  <c r="AE213" i="62"/>
  <c r="AF213" i="62"/>
  <c r="AG213" i="62"/>
  <c r="AH213" i="62"/>
  <c r="AI213" i="62"/>
  <c r="AJ213" i="62"/>
  <c r="AK213" i="62"/>
  <c r="AL213" i="62"/>
  <c r="AM213" i="62"/>
  <c r="AN213" i="62"/>
  <c r="AO213" i="62"/>
  <c r="AP213" i="62"/>
  <c r="AQ213" i="62"/>
  <c r="AR213" i="62"/>
  <c r="AS213" i="62"/>
  <c r="AT213" i="62"/>
  <c r="E214" i="62"/>
  <c r="F214" i="62"/>
  <c r="G214" i="62"/>
  <c r="H214" i="62"/>
  <c r="I214" i="62"/>
  <c r="J214" i="62"/>
  <c r="K214" i="62"/>
  <c r="L214" i="62"/>
  <c r="M214" i="62"/>
  <c r="N214" i="62"/>
  <c r="O214" i="62"/>
  <c r="P214" i="62"/>
  <c r="Q214" i="62"/>
  <c r="R214" i="62"/>
  <c r="S214" i="62"/>
  <c r="T214" i="62"/>
  <c r="U214" i="62"/>
  <c r="V214" i="62"/>
  <c r="W214" i="62"/>
  <c r="X214" i="62"/>
  <c r="Y214" i="62"/>
  <c r="Z214" i="62"/>
  <c r="AA214" i="62"/>
  <c r="AB214" i="62"/>
  <c r="AC214" i="62"/>
  <c r="AD214" i="62"/>
  <c r="AE214" i="62"/>
  <c r="AF214" i="62"/>
  <c r="AG214" i="62"/>
  <c r="AH214" i="62"/>
  <c r="AI214" i="62"/>
  <c r="AJ214" i="62"/>
  <c r="AK214" i="62"/>
  <c r="AL214" i="62"/>
  <c r="AM214" i="62"/>
  <c r="AN214" i="62"/>
  <c r="AO214" i="62"/>
  <c r="AP214" i="62"/>
  <c r="AQ214" i="62"/>
  <c r="AR214" i="62"/>
  <c r="AS214" i="62"/>
  <c r="AT214" i="62"/>
  <c r="E215" i="62"/>
  <c r="F215" i="62"/>
  <c r="G215" i="62"/>
  <c r="H215" i="62"/>
  <c r="I215" i="62"/>
  <c r="J215" i="62"/>
  <c r="K215" i="62"/>
  <c r="L215" i="62"/>
  <c r="M215" i="62"/>
  <c r="N215" i="62"/>
  <c r="O215" i="62"/>
  <c r="P215" i="62"/>
  <c r="Q215" i="62"/>
  <c r="R215" i="62"/>
  <c r="S215" i="62"/>
  <c r="T215" i="62"/>
  <c r="U215" i="62"/>
  <c r="V215" i="62"/>
  <c r="W215" i="62"/>
  <c r="X215" i="62"/>
  <c r="Y215" i="62"/>
  <c r="Z215" i="62"/>
  <c r="AA215" i="62"/>
  <c r="AB215" i="62"/>
  <c r="AC215" i="62"/>
  <c r="AD215" i="62"/>
  <c r="AE215" i="62"/>
  <c r="AF215" i="62"/>
  <c r="AG215" i="62"/>
  <c r="AH215" i="62"/>
  <c r="AI215" i="62"/>
  <c r="AJ215" i="62"/>
  <c r="AK215" i="62"/>
  <c r="AL215" i="62"/>
  <c r="AM215" i="62"/>
  <c r="AN215" i="62"/>
  <c r="AO215" i="62"/>
  <c r="AP215" i="62"/>
  <c r="AQ215" i="62"/>
  <c r="AR215" i="62"/>
  <c r="AS215" i="62"/>
  <c r="AT215" i="62"/>
  <c r="E216" i="62"/>
  <c r="F216" i="62"/>
  <c r="G216" i="62"/>
  <c r="H216" i="62"/>
  <c r="I216" i="62"/>
  <c r="J216" i="62"/>
  <c r="K216" i="62"/>
  <c r="L216" i="62"/>
  <c r="M216" i="62"/>
  <c r="N216" i="62"/>
  <c r="O216" i="62"/>
  <c r="P216" i="62"/>
  <c r="Q216" i="62"/>
  <c r="R216" i="62"/>
  <c r="S216" i="62"/>
  <c r="T216" i="62"/>
  <c r="U216" i="62"/>
  <c r="V216" i="62"/>
  <c r="W216" i="62"/>
  <c r="X216" i="62"/>
  <c r="Y216" i="62"/>
  <c r="Z216" i="62"/>
  <c r="AA216" i="62"/>
  <c r="AB216" i="62"/>
  <c r="AC216" i="62"/>
  <c r="AD216" i="62"/>
  <c r="AE216" i="62"/>
  <c r="AF216" i="62"/>
  <c r="AG216" i="62"/>
  <c r="AH216" i="62"/>
  <c r="AI216" i="62"/>
  <c r="AJ216" i="62"/>
  <c r="AK216" i="62"/>
  <c r="AL216" i="62"/>
  <c r="AM216" i="62"/>
  <c r="AN216" i="62"/>
  <c r="AO216" i="62"/>
  <c r="AP216" i="62"/>
  <c r="AQ216" i="62"/>
  <c r="AR216" i="62"/>
  <c r="AS216" i="62"/>
  <c r="AT216" i="62"/>
  <c r="E217" i="62"/>
  <c r="F217" i="62"/>
  <c r="G217" i="62"/>
  <c r="H217" i="62"/>
  <c r="I217" i="62"/>
  <c r="J217" i="62"/>
  <c r="K217" i="62"/>
  <c r="L217" i="62"/>
  <c r="M217" i="62"/>
  <c r="N217" i="62"/>
  <c r="O217" i="62"/>
  <c r="P217" i="62"/>
  <c r="Q217" i="62"/>
  <c r="R217" i="62"/>
  <c r="S217" i="62"/>
  <c r="T217" i="62"/>
  <c r="U217" i="62"/>
  <c r="V217" i="62"/>
  <c r="W217" i="62"/>
  <c r="X217" i="62"/>
  <c r="Y217" i="62"/>
  <c r="Z217" i="62"/>
  <c r="AA217" i="62"/>
  <c r="AB217" i="62"/>
  <c r="AC217" i="62"/>
  <c r="AD217" i="62"/>
  <c r="AE217" i="62"/>
  <c r="AF217" i="62"/>
  <c r="AG217" i="62"/>
  <c r="AH217" i="62"/>
  <c r="AI217" i="62"/>
  <c r="AJ217" i="62"/>
  <c r="AK217" i="62"/>
  <c r="AL217" i="62"/>
  <c r="AM217" i="62"/>
  <c r="AN217" i="62"/>
  <c r="AO217" i="62"/>
  <c r="AP217" i="62"/>
  <c r="AQ217" i="62"/>
  <c r="AR217" i="62"/>
  <c r="AS217" i="62"/>
  <c r="AT217" i="62"/>
  <c r="E218" i="62"/>
  <c r="F218" i="62"/>
  <c r="G218" i="62"/>
  <c r="H218" i="62"/>
  <c r="I218" i="62"/>
  <c r="J218" i="62"/>
  <c r="K218" i="62"/>
  <c r="L218" i="62"/>
  <c r="M218" i="62"/>
  <c r="N218" i="62"/>
  <c r="O218" i="62"/>
  <c r="P218" i="62"/>
  <c r="Q218" i="62"/>
  <c r="R218" i="62"/>
  <c r="S218" i="62"/>
  <c r="T218" i="62"/>
  <c r="U218" i="62"/>
  <c r="V218" i="62"/>
  <c r="W218" i="62"/>
  <c r="X218" i="62"/>
  <c r="Y218" i="62"/>
  <c r="Z218" i="62"/>
  <c r="AA218" i="62"/>
  <c r="AB218" i="62"/>
  <c r="AC218" i="62"/>
  <c r="AD218" i="62"/>
  <c r="AE218" i="62"/>
  <c r="AF218" i="62"/>
  <c r="AG218" i="62"/>
  <c r="AH218" i="62"/>
  <c r="AI218" i="62"/>
  <c r="AJ218" i="62"/>
  <c r="AK218" i="62"/>
  <c r="AL218" i="62"/>
  <c r="AM218" i="62"/>
  <c r="AN218" i="62"/>
  <c r="AO218" i="62"/>
  <c r="AP218" i="62"/>
  <c r="AQ218" i="62"/>
  <c r="AR218" i="62"/>
  <c r="AS218" i="62"/>
  <c r="AT218" i="62"/>
  <c r="D216" i="62"/>
  <c r="D151" i="62"/>
  <c r="D152" i="62"/>
  <c r="D153" i="62"/>
  <c r="D154" i="62"/>
  <c r="D155" i="62"/>
  <c r="D156" i="62"/>
  <c r="D157" i="62"/>
  <c r="D158" i="62"/>
  <c r="D159" i="62"/>
  <c r="D160" i="62"/>
  <c r="D161" i="62"/>
  <c r="D162" i="62"/>
  <c r="D163" i="62"/>
  <c r="D164" i="62"/>
  <c r="D165" i="62"/>
  <c r="D166" i="62"/>
  <c r="D167" i="62"/>
  <c r="D168" i="62"/>
  <c r="D169" i="62"/>
  <c r="D170" i="62"/>
  <c r="D171" i="62"/>
  <c r="D172" i="62"/>
  <c r="D173" i="62"/>
  <c r="D174" i="62"/>
  <c r="D175" i="62"/>
  <c r="D176" i="62"/>
  <c r="D177" i="62"/>
  <c r="D178" i="62"/>
  <c r="D179" i="62"/>
  <c r="D180" i="62"/>
  <c r="D181" i="62"/>
  <c r="D182" i="62"/>
  <c r="D183" i="62"/>
  <c r="D184" i="62"/>
  <c r="D185" i="62"/>
  <c r="D186" i="62"/>
  <c r="D187" i="62"/>
  <c r="D188" i="62"/>
  <c r="D189" i="62"/>
  <c r="D190" i="62"/>
  <c r="D191" i="62"/>
  <c r="D192" i="62"/>
  <c r="D193" i="62"/>
  <c r="D194" i="62"/>
  <c r="D195" i="62"/>
  <c r="D196" i="62"/>
  <c r="D197" i="62"/>
  <c r="D198" i="62"/>
  <c r="D199" i="62"/>
  <c r="D200" i="62"/>
  <c r="D201" i="62"/>
  <c r="D202" i="62"/>
  <c r="D203" i="62"/>
  <c r="D204" i="62"/>
  <c r="D205" i="62"/>
  <c r="D206" i="62"/>
  <c r="D207" i="62"/>
  <c r="D208" i="62"/>
  <c r="D209" i="62"/>
  <c r="D210" i="62"/>
  <c r="D211" i="62"/>
  <c r="D212" i="62"/>
  <c r="D213" i="62"/>
  <c r="D214" i="62"/>
  <c r="D215" i="62"/>
  <c r="D217" i="62"/>
  <c r="D218" i="62"/>
  <c r="D150" i="62"/>
  <c r="R2" i="63"/>
  <c r="Q2" i="63"/>
  <c r="P2" i="63"/>
  <c r="O2" i="63"/>
  <c r="N2" i="63"/>
  <c r="M2" i="63"/>
  <c r="L2" i="63"/>
  <c r="K2" i="63"/>
  <c r="J2" i="63"/>
  <c r="F2" i="63"/>
  <c r="E2" i="63"/>
  <c r="D2" i="63"/>
  <c r="AG219" i="61"/>
  <c r="AF219" i="61"/>
  <c r="AE219" i="61"/>
  <c r="AD219" i="61"/>
  <c r="AC219" i="61"/>
  <c r="AB219" i="61"/>
  <c r="AA219" i="61"/>
  <c r="Z219" i="61"/>
  <c r="Y219" i="61"/>
  <c r="X219" i="61"/>
  <c r="W219" i="61"/>
  <c r="V219" i="61"/>
  <c r="U219" i="61"/>
  <c r="T219" i="61"/>
  <c r="S219" i="61"/>
  <c r="R219" i="61"/>
  <c r="Q219" i="61"/>
  <c r="P219" i="61"/>
  <c r="O219" i="61"/>
  <c r="N219" i="61"/>
  <c r="M219" i="61"/>
  <c r="L219" i="61"/>
  <c r="K219" i="61"/>
  <c r="J219" i="61"/>
  <c r="I219" i="61"/>
  <c r="H219" i="61"/>
  <c r="G219" i="61"/>
  <c r="F219" i="61"/>
  <c r="E219" i="61"/>
  <c r="D219" i="61"/>
  <c r="AG218" i="61"/>
  <c r="AF218" i="61"/>
  <c r="AE218" i="61"/>
  <c r="AD218" i="61"/>
  <c r="AC218" i="61"/>
  <c r="AB218" i="61"/>
  <c r="AA218" i="61"/>
  <c r="Z218" i="61"/>
  <c r="Y218" i="61"/>
  <c r="X218" i="61"/>
  <c r="W218" i="61"/>
  <c r="V218" i="61"/>
  <c r="U218" i="61"/>
  <c r="T218" i="61"/>
  <c r="S218" i="61"/>
  <c r="R218" i="61"/>
  <c r="Q218" i="61"/>
  <c r="P218" i="61"/>
  <c r="O218" i="61"/>
  <c r="N218" i="61"/>
  <c r="M218" i="61"/>
  <c r="L218" i="61"/>
  <c r="K218" i="61"/>
  <c r="J218" i="61"/>
  <c r="I218" i="61"/>
  <c r="H218" i="61"/>
  <c r="G218" i="61"/>
  <c r="F218" i="61"/>
  <c r="E218" i="61"/>
  <c r="D218" i="61"/>
  <c r="AG217" i="61"/>
  <c r="AF217" i="61"/>
  <c r="AE217" i="61"/>
  <c r="AD217" i="61"/>
  <c r="AC217" i="61"/>
  <c r="AB217" i="61"/>
  <c r="AA217" i="61"/>
  <c r="Z217" i="61"/>
  <c r="Y217" i="61"/>
  <c r="X217" i="61"/>
  <c r="W217" i="61"/>
  <c r="V217" i="61"/>
  <c r="U217" i="61"/>
  <c r="T217" i="61"/>
  <c r="S217" i="61"/>
  <c r="R217" i="61"/>
  <c r="Q217" i="61"/>
  <c r="P217" i="61"/>
  <c r="O217" i="61"/>
  <c r="N217" i="61"/>
  <c r="M217" i="61"/>
  <c r="L217" i="61"/>
  <c r="K217" i="61"/>
  <c r="J217" i="61"/>
  <c r="I217" i="61"/>
  <c r="H217" i="61"/>
  <c r="G217" i="61"/>
  <c r="F217" i="61"/>
  <c r="E217" i="61"/>
  <c r="D217" i="61"/>
  <c r="AG216" i="61"/>
  <c r="AF216" i="61"/>
  <c r="AE216" i="61"/>
  <c r="AD216" i="61"/>
  <c r="AC216" i="61"/>
  <c r="AB216" i="61"/>
  <c r="AA216" i="61"/>
  <c r="Z216" i="61"/>
  <c r="Y216" i="61"/>
  <c r="X216" i="61"/>
  <c r="W216" i="61"/>
  <c r="V216" i="61"/>
  <c r="U216" i="61"/>
  <c r="T216" i="61"/>
  <c r="S216" i="61"/>
  <c r="R216" i="61"/>
  <c r="Q216" i="61"/>
  <c r="P216" i="61"/>
  <c r="O216" i="61"/>
  <c r="N216" i="61"/>
  <c r="M216" i="61"/>
  <c r="L216" i="61"/>
  <c r="K216" i="61"/>
  <c r="J216" i="61"/>
  <c r="I216" i="61"/>
  <c r="H216" i="61"/>
  <c r="G216" i="61"/>
  <c r="F216" i="61"/>
  <c r="E216" i="61"/>
  <c r="D216" i="61"/>
  <c r="AG215" i="61"/>
  <c r="AF215" i="61"/>
  <c r="AE215" i="61"/>
  <c r="AD215" i="61"/>
  <c r="AC215" i="61"/>
  <c r="AB215" i="61"/>
  <c r="AA215" i="61"/>
  <c r="Z215" i="61"/>
  <c r="Y215" i="61"/>
  <c r="X215" i="61"/>
  <c r="W215" i="61"/>
  <c r="V215" i="61"/>
  <c r="U215" i="61"/>
  <c r="T215" i="61"/>
  <c r="S215" i="61"/>
  <c r="R215" i="61"/>
  <c r="Q215" i="61"/>
  <c r="P215" i="61"/>
  <c r="O215" i="61"/>
  <c r="N215" i="61"/>
  <c r="M215" i="61"/>
  <c r="L215" i="61"/>
  <c r="K215" i="61"/>
  <c r="J215" i="61"/>
  <c r="I215" i="61"/>
  <c r="H215" i="61"/>
  <c r="G215" i="61"/>
  <c r="F215" i="61"/>
  <c r="E215" i="61"/>
  <c r="D215" i="61"/>
  <c r="AG214" i="61"/>
  <c r="AF214" i="61"/>
  <c r="AE214" i="61"/>
  <c r="AD214" i="61"/>
  <c r="AC214" i="61"/>
  <c r="AB214" i="61"/>
  <c r="AA214" i="61"/>
  <c r="Z214" i="61"/>
  <c r="Y214" i="61"/>
  <c r="X214" i="61"/>
  <c r="W214" i="61"/>
  <c r="V214" i="61"/>
  <c r="U214" i="61"/>
  <c r="T214" i="61"/>
  <c r="S214" i="61"/>
  <c r="R214" i="61"/>
  <c r="Q214" i="61"/>
  <c r="P214" i="61"/>
  <c r="O214" i="61"/>
  <c r="N214" i="61"/>
  <c r="M214" i="61"/>
  <c r="L214" i="61"/>
  <c r="K214" i="61"/>
  <c r="J214" i="61"/>
  <c r="I214" i="61"/>
  <c r="H214" i="61"/>
  <c r="G214" i="61"/>
  <c r="F214" i="61"/>
  <c r="E214" i="61"/>
  <c r="D214" i="61"/>
  <c r="AG213" i="61"/>
  <c r="AF213" i="61"/>
  <c r="AE213" i="61"/>
  <c r="AD213" i="61"/>
  <c r="AC213" i="61"/>
  <c r="AB213" i="61"/>
  <c r="AA213" i="61"/>
  <c r="Z213" i="61"/>
  <c r="Y213" i="61"/>
  <c r="X213" i="61"/>
  <c r="W213" i="61"/>
  <c r="V213" i="61"/>
  <c r="U213" i="61"/>
  <c r="T213" i="61"/>
  <c r="S213" i="61"/>
  <c r="R213" i="61"/>
  <c r="Q213" i="61"/>
  <c r="P213" i="61"/>
  <c r="O213" i="61"/>
  <c r="N213" i="61"/>
  <c r="M213" i="61"/>
  <c r="L213" i="61"/>
  <c r="K213" i="61"/>
  <c r="J213" i="61"/>
  <c r="I213" i="61"/>
  <c r="H213" i="61"/>
  <c r="G213" i="61"/>
  <c r="F213" i="61"/>
  <c r="E213" i="61"/>
  <c r="D213" i="61"/>
  <c r="AG212" i="61"/>
  <c r="AF212" i="61"/>
  <c r="AE212" i="61"/>
  <c r="AD212" i="61"/>
  <c r="AC212" i="61"/>
  <c r="AB212" i="61"/>
  <c r="AA212" i="61"/>
  <c r="Z212" i="61"/>
  <c r="Y212" i="61"/>
  <c r="X212" i="61"/>
  <c r="W212" i="61"/>
  <c r="V212" i="61"/>
  <c r="U212" i="61"/>
  <c r="T212" i="61"/>
  <c r="S212" i="61"/>
  <c r="R212" i="61"/>
  <c r="Q212" i="61"/>
  <c r="P212" i="61"/>
  <c r="O212" i="61"/>
  <c r="N212" i="61"/>
  <c r="M212" i="61"/>
  <c r="L212" i="61"/>
  <c r="K212" i="61"/>
  <c r="J212" i="61"/>
  <c r="I212" i="61"/>
  <c r="H212" i="61"/>
  <c r="G212" i="61"/>
  <c r="F212" i="61"/>
  <c r="E212" i="61"/>
  <c r="D212" i="61"/>
  <c r="AG211" i="61"/>
  <c r="AF211" i="61"/>
  <c r="AE211" i="61"/>
  <c r="AD211" i="61"/>
  <c r="AC211" i="61"/>
  <c r="AB211" i="61"/>
  <c r="AA211" i="61"/>
  <c r="Z211" i="61"/>
  <c r="Y211" i="61"/>
  <c r="X211" i="61"/>
  <c r="W211" i="61"/>
  <c r="V211" i="61"/>
  <c r="U211" i="61"/>
  <c r="T211" i="61"/>
  <c r="S211" i="61"/>
  <c r="R211" i="61"/>
  <c r="Q211" i="61"/>
  <c r="P211" i="61"/>
  <c r="O211" i="61"/>
  <c r="N211" i="61"/>
  <c r="M211" i="61"/>
  <c r="L211" i="61"/>
  <c r="K211" i="61"/>
  <c r="J211" i="61"/>
  <c r="I211" i="61"/>
  <c r="H211" i="61"/>
  <c r="G211" i="61"/>
  <c r="F211" i="61"/>
  <c r="E211" i="61"/>
  <c r="D211" i="61"/>
  <c r="AG210" i="61"/>
  <c r="AF210" i="61"/>
  <c r="AE210" i="61"/>
  <c r="AD210" i="61"/>
  <c r="AC210" i="61"/>
  <c r="AB210" i="61"/>
  <c r="AA210" i="61"/>
  <c r="Z210" i="61"/>
  <c r="Y210" i="61"/>
  <c r="X210" i="61"/>
  <c r="W210" i="61"/>
  <c r="V210" i="61"/>
  <c r="U210" i="61"/>
  <c r="T210" i="61"/>
  <c r="S210" i="61"/>
  <c r="R210" i="61"/>
  <c r="Q210" i="61"/>
  <c r="P210" i="61"/>
  <c r="O210" i="61"/>
  <c r="N210" i="61"/>
  <c r="M210" i="61"/>
  <c r="L210" i="61"/>
  <c r="K210" i="61"/>
  <c r="J210" i="61"/>
  <c r="I210" i="61"/>
  <c r="H210" i="61"/>
  <c r="G210" i="61"/>
  <c r="F210" i="61"/>
  <c r="E210" i="61"/>
  <c r="D210" i="61"/>
  <c r="AG209" i="61"/>
  <c r="AF209" i="61"/>
  <c r="AE209" i="61"/>
  <c r="AD209" i="61"/>
  <c r="AC209" i="61"/>
  <c r="AB209" i="61"/>
  <c r="AA209" i="61"/>
  <c r="Z209" i="61"/>
  <c r="Y209" i="61"/>
  <c r="X209" i="61"/>
  <c r="W209" i="61"/>
  <c r="V209" i="61"/>
  <c r="U209" i="61"/>
  <c r="T209" i="61"/>
  <c r="S209" i="61"/>
  <c r="R209" i="61"/>
  <c r="Q209" i="61"/>
  <c r="P209" i="61"/>
  <c r="O209" i="61"/>
  <c r="N209" i="61"/>
  <c r="M209" i="61"/>
  <c r="L209" i="61"/>
  <c r="K209" i="61"/>
  <c r="J209" i="61"/>
  <c r="I209" i="61"/>
  <c r="H209" i="61"/>
  <c r="G209" i="61"/>
  <c r="F209" i="61"/>
  <c r="E209" i="61"/>
  <c r="D209" i="61"/>
  <c r="AG208" i="61"/>
  <c r="AF208" i="61"/>
  <c r="AE208" i="61"/>
  <c r="AD208" i="61"/>
  <c r="AC208" i="61"/>
  <c r="AB208" i="61"/>
  <c r="AA208" i="61"/>
  <c r="Z208" i="61"/>
  <c r="Y208" i="61"/>
  <c r="X208" i="61"/>
  <c r="W208" i="61"/>
  <c r="V208" i="61"/>
  <c r="U208" i="61"/>
  <c r="T208" i="61"/>
  <c r="S208" i="61"/>
  <c r="R208" i="61"/>
  <c r="Q208" i="61"/>
  <c r="P208" i="61"/>
  <c r="O208" i="61"/>
  <c r="N208" i="61"/>
  <c r="M208" i="61"/>
  <c r="L208" i="61"/>
  <c r="K208" i="61"/>
  <c r="J208" i="61"/>
  <c r="I208" i="61"/>
  <c r="H208" i="61"/>
  <c r="G208" i="61"/>
  <c r="F208" i="61"/>
  <c r="E208" i="61"/>
  <c r="D208" i="61"/>
  <c r="AG207" i="61"/>
  <c r="AF207" i="61"/>
  <c r="AE207" i="61"/>
  <c r="AD207" i="61"/>
  <c r="AC207" i="61"/>
  <c r="AB207" i="61"/>
  <c r="AA207" i="61"/>
  <c r="Z207" i="61"/>
  <c r="Y207" i="61"/>
  <c r="X207" i="61"/>
  <c r="W207" i="61"/>
  <c r="V207" i="61"/>
  <c r="U207" i="61"/>
  <c r="T207" i="61"/>
  <c r="S207" i="61"/>
  <c r="R207" i="61"/>
  <c r="Q207" i="61"/>
  <c r="P207" i="61"/>
  <c r="O207" i="61"/>
  <c r="N207" i="61"/>
  <c r="M207" i="61"/>
  <c r="L207" i="61"/>
  <c r="K207" i="61"/>
  <c r="J207" i="61"/>
  <c r="I207" i="61"/>
  <c r="H207" i="61"/>
  <c r="G207" i="61"/>
  <c r="F207" i="61"/>
  <c r="E207" i="61"/>
  <c r="D207" i="61"/>
  <c r="AG206" i="61"/>
  <c r="AF206" i="61"/>
  <c r="AE206" i="61"/>
  <c r="AD206" i="61"/>
  <c r="AC206" i="61"/>
  <c r="AB206" i="61"/>
  <c r="AA206" i="61"/>
  <c r="Z206" i="61"/>
  <c r="Y206" i="61"/>
  <c r="X206" i="61"/>
  <c r="W206" i="61"/>
  <c r="V206" i="61"/>
  <c r="U206" i="61"/>
  <c r="T206" i="61"/>
  <c r="S206" i="61"/>
  <c r="R206" i="61"/>
  <c r="Q206" i="61"/>
  <c r="P206" i="61"/>
  <c r="O206" i="61"/>
  <c r="N206" i="61"/>
  <c r="M206" i="61"/>
  <c r="L206" i="61"/>
  <c r="K206" i="61"/>
  <c r="J206" i="61"/>
  <c r="I206" i="61"/>
  <c r="H206" i="61"/>
  <c r="G206" i="61"/>
  <c r="F206" i="61"/>
  <c r="E206" i="61"/>
  <c r="D206" i="61"/>
  <c r="AG205" i="61"/>
  <c r="AF205" i="61"/>
  <c r="AE205" i="61"/>
  <c r="AD205" i="61"/>
  <c r="AC205" i="61"/>
  <c r="AB205" i="61"/>
  <c r="AA205" i="61"/>
  <c r="Z205" i="61"/>
  <c r="Y205" i="61"/>
  <c r="X205" i="61"/>
  <c r="W205" i="61"/>
  <c r="V205" i="61"/>
  <c r="U205" i="61"/>
  <c r="T205" i="61"/>
  <c r="S205" i="61"/>
  <c r="R205" i="61"/>
  <c r="Q205" i="61"/>
  <c r="P205" i="61"/>
  <c r="O205" i="61"/>
  <c r="N205" i="61"/>
  <c r="M205" i="61"/>
  <c r="L205" i="61"/>
  <c r="K205" i="61"/>
  <c r="J205" i="61"/>
  <c r="I205" i="61"/>
  <c r="H205" i="61"/>
  <c r="G205" i="61"/>
  <c r="F205" i="61"/>
  <c r="E205" i="61"/>
  <c r="D205" i="61"/>
  <c r="AG204" i="61"/>
  <c r="AF204" i="61"/>
  <c r="AE204" i="61"/>
  <c r="AD204" i="61"/>
  <c r="AC204" i="61"/>
  <c r="AB204" i="61"/>
  <c r="AA204" i="61"/>
  <c r="Z204" i="61"/>
  <c r="Y204" i="61"/>
  <c r="X204" i="61"/>
  <c r="W204" i="61"/>
  <c r="V204" i="61"/>
  <c r="U204" i="61"/>
  <c r="T204" i="61"/>
  <c r="S204" i="61"/>
  <c r="R204" i="61"/>
  <c r="Q204" i="61"/>
  <c r="P204" i="61"/>
  <c r="O204" i="61"/>
  <c r="N204" i="61"/>
  <c r="M204" i="61"/>
  <c r="L204" i="61"/>
  <c r="K204" i="61"/>
  <c r="J204" i="61"/>
  <c r="I204" i="61"/>
  <c r="H204" i="61"/>
  <c r="G204" i="61"/>
  <c r="F204" i="61"/>
  <c r="E204" i="61"/>
  <c r="D204" i="61"/>
  <c r="AG203" i="61"/>
  <c r="AF203" i="61"/>
  <c r="AE203" i="61"/>
  <c r="AD203" i="61"/>
  <c r="AC203" i="61"/>
  <c r="AB203" i="61"/>
  <c r="AA203" i="61"/>
  <c r="Z203" i="61"/>
  <c r="Y203" i="61"/>
  <c r="X203" i="61"/>
  <c r="W203" i="61"/>
  <c r="V203" i="61"/>
  <c r="U203" i="61"/>
  <c r="T203" i="61"/>
  <c r="S203" i="61"/>
  <c r="R203" i="61"/>
  <c r="Q203" i="61"/>
  <c r="P203" i="61"/>
  <c r="O203" i="61"/>
  <c r="N203" i="61"/>
  <c r="M203" i="61"/>
  <c r="L203" i="61"/>
  <c r="K203" i="61"/>
  <c r="J203" i="61"/>
  <c r="I203" i="61"/>
  <c r="H203" i="61"/>
  <c r="G203" i="61"/>
  <c r="F203" i="61"/>
  <c r="E203" i="61"/>
  <c r="D203" i="61"/>
  <c r="AG202" i="61"/>
  <c r="AF202" i="61"/>
  <c r="AE202" i="61"/>
  <c r="AD202" i="61"/>
  <c r="AC202" i="61"/>
  <c r="AB202" i="61"/>
  <c r="AA202" i="61"/>
  <c r="Z202" i="61"/>
  <c r="Y202" i="61"/>
  <c r="X202" i="61"/>
  <c r="W202" i="61"/>
  <c r="V202" i="61"/>
  <c r="U202" i="61"/>
  <c r="T202" i="61"/>
  <c r="S202" i="61"/>
  <c r="R202" i="61"/>
  <c r="Q202" i="61"/>
  <c r="P202" i="61"/>
  <c r="O202" i="61"/>
  <c r="N202" i="61"/>
  <c r="M202" i="61"/>
  <c r="L202" i="61"/>
  <c r="K202" i="61"/>
  <c r="J202" i="61"/>
  <c r="I202" i="61"/>
  <c r="H202" i="61"/>
  <c r="G202" i="61"/>
  <c r="F202" i="61"/>
  <c r="E202" i="61"/>
  <c r="D202" i="61"/>
  <c r="AG201" i="61"/>
  <c r="AF201" i="61"/>
  <c r="AE201" i="61"/>
  <c r="AD201" i="61"/>
  <c r="AC201" i="61"/>
  <c r="AB201" i="61"/>
  <c r="AA201" i="61"/>
  <c r="Z201" i="61"/>
  <c r="Y201" i="61"/>
  <c r="X201" i="61"/>
  <c r="W201" i="61"/>
  <c r="V201" i="61"/>
  <c r="U201" i="61"/>
  <c r="T201" i="61"/>
  <c r="S201" i="61"/>
  <c r="R201" i="61"/>
  <c r="Q201" i="61"/>
  <c r="P201" i="61"/>
  <c r="O201" i="61"/>
  <c r="N201" i="61"/>
  <c r="M201" i="61"/>
  <c r="L201" i="61"/>
  <c r="K201" i="61"/>
  <c r="J201" i="61"/>
  <c r="I201" i="61"/>
  <c r="H201" i="61"/>
  <c r="G201" i="61"/>
  <c r="F201" i="61"/>
  <c r="E201" i="61"/>
  <c r="D201" i="61"/>
  <c r="AG200" i="61"/>
  <c r="AF200" i="61"/>
  <c r="AE200" i="61"/>
  <c r="AD200" i="61"/>
  <c r="AC200" i="61"/>
  <c r="AB200" i="61"/>
  <c r="AA200" i="61"/>
  <c r="Z200" i="61"/>
  <c r="Y200" i="61"/>
  <c r="X200" i="61"/>
  <c r="W200" i="61"/>
  <c r="V200" i="61"/>
  <c r="U200" i="61"/>
  <c r="T200" i="61"/>
  <c r="S200" i="61"/>
  <c r="R200" i="61"/>
  <c r="Q200" i="61"/>
  <c r="P200" i="61"/>
  <c r="O200" i="61"/>
  <c r="N200" i="61"/>
  <c r="M200" i="61"/>
  <c r="L200" i="61"/>
  <c r="K200" i="61"/>
  <c r="J200" i="61"/>
  <c r="I200" i="61"/>
  <c r="H200" i="61"/>
  <c r="G200" i="61"/>
  <c r="F200" i="61"/>
  <c r="E200" i="61"/>
  <c r="D200" i="61"/>
  <c r="AG199" i="61"/>
  <c r="AF199" i="61"/>
  <c r="AE199" i="61"/>
  <c r="AD199" i="61"/>
  <c r="AC199" i="61"/>
  <c r="AB199" i="61"/>
  <c r="AA199" i="61"/>
  <c r="Z199" i="61"/>
  <c r="Y199" i="61"/>
  <c r="X199" i="61"/>
  <c r="W199" i="61"/>
  <c r="V199" i="61"/>
  <c r="U199" i="61"/>
  <c r="T199" i="61"/>
  <c r="S199" i="61"/>
  <c r="R199" i="61"/>
  <c r="Q199" i="61"/>
  <c r="P199" i="61"/>
  <c r="O199" i="61"/>
  <c r="N199" i="61"/>
  <c r="M199" i="61"/>
  <c r="L199" i="61"/>
  <c r="K199" i="61"/>
  <c r="J199" i="61"/>
  <c r="I199" i="61"/>
  <c r="H199" i="61"/>
  <c r="G199" i="61"/>
  <c r="F199" i="61"/>
  <c r="E199" i="61"/>
  <c r="D199" i="61"/>
  <c r="AG198" i="61"/>
  <c r="AF198" i="61"/>
  <c r="AE198" i="61"/>
  <c r="AD198" i="61"/>
  <c r="AC198" i="61"/>
  <c r="AB198" i="61"/>
  <c r="AA198" i="61"/>
  <c r="Z198" i="61"/>
  <c r="Y198" i="61"/>
  <c r="X198" i="61"/>
  <c r="W198" i="61"/>
  <c r="V198" i="61"/>
  <c r="U198" i="61"/>
  <c r="T198" i="61"/>
  <c r="S198" i="61"/>
  <c r="R198" i="61"/>
  <c r="Q198" i="61"/>
  <c r="P198" i="61"/>
  <c r="O198" i="61"/>
  <c r="N198" i="61"/>
  <c r="M198" i="61"/>
  <c r="L198" i="61"/>
  <c r="K198" i="61"/>
  <c r="J198" i="61"/>
  <c r="I198" i="61"/>
  <c r="H198" i="61"/>
  <c r="G198" i="61"/>
  <c r="F198" i="61"/>
  <c r="E198" i="61"/>
  <c r="D198" i="61"/>
  <c r="AG197" i="61"/>
  <c r="AF197" i="61"/>
  <c r="AE197" i="61"/>
  <c r="AD197" i="61"/>
  <c r="AC197" i="61"/>
  <c r="AB197" i="61"/>
  <c r="AA197" i="61"/>
  <c r="Z197" i="61"/>
  <c r="Y197" i="61"/>
  <c r="X197" i="61"/>
  <c r="W197" i="61"/>
  <c r="V197" i="61"/>
  <c r="U197" i="61"/>
  <c r="T197" i="61"/>
  <c r="S197" i="61"/>
  <c r="R197" i="61"/>
  <c r="Q197" i="61"/>
  <c r="P197" i="61"/>
  <c r="O197" i="61"/>
  <c r="N197" i="61"/>
  <c r="M197" i="61"/>
  <c r="L197" i="61"/>
  <c r="K197" i="61"/>
  <c r="J197" i="61"/>
  <c r="I197" i="61"/>
  <c r="H197" i="61"/>
  <c r="G197" i="61"/>
  <c r="F197" i="61"/>
  <c r="E197" i="61"/>
  <c r="D197" i="61"/>
  <c r="AG196" i="61"/>
  <c r="AF196" i="61"/>
  <c r="AE196" i="61"/>
  <c r="AD196" i="61"/>
  <c r="AC196" i="61"/>
  <c r="AB196" i="61"/>
  <c r="AA196" i="61"/>
  <c r="Z196" i="61"/>
  <c r="Y196" i="61"/>
  <c r="X196" i="61"/>
  <c r="W196" i="61"/>
  <c r="V196" i="61"/>
  <c r="U196" i="61"/>
  <c r="T196" i="61"/>
  <c r="S196" i="61"/>
  <c r="R196" i="61"/>
  <c r="Q196" i="61"/>
  <c r="P196" i="61"/>
  <c r="O196" i="61"/>
  <c r="N196" i="61"/>
  <c r="M196" i="61"/>
  <c r="L196" i="61"/>
  <c r="K196" i="61"/>
  <c r="J196" i="61"/>
  <c r="I196" i="61"/>
  <c r="H196" i="61"/>
  <c r="G196" i="61"/>
  <c r="F196" i="61"/>
  <c r="E196" i="61"/>
  <c r="D196" i="61"/>
  <c r="AG195" i="61"/>
  <c r="AF195" i="61"/>
  <c r="AE195" i="61"/>
  <c r="AD195" i="61"/>
  <c r="AC195" i="61"/>
  <c r="AB195" i="61"/>
  <c r="AA195" i="61"/>
  <c r="Z195" i="61"/>
  <c r="Y195" i="61"/>
  <c r="X195" i="61"/>
  <c r="W195" i="61"/>
  <c r="V195" i="61"/>
  <c r="U195" i="61"/>
  <c r="T195" i="61"/>
  <c r="S195" i="61"/>
  <c r="R195" i="61"/>
  <c r="Q195" i="61"/>
  <c r="P195" i="61"/>
  <c r="O195" i="61"/>
  <c r="N195" i="61"/>
  <c r="M195" i="61"/>
  <c r="L195" i="61"/>
  <c r="K195" i="61"/>
  <c r="J195" i="61"/>
  <c r="I195" i="61"/>
  <c r="H195" i="61"/>
  <c r="G195" i="61"/>
  <c r="F195" i="61"/>
  <c r="E195" i="61"/>
  <c r="D195" i="61"/>
  <c r="AG194" i="61"/>
  <c r="AF194" i="61"/>
  <c r="AE194" i="61"/>
  <c r="AD194" i="61"/>
  <c r="AC194" i="61"/>
  <c r="AB194" i="61"/>
  <c r="AA194" i="61"/>
  <c r="Z194" i="61"/>
  <c r="Y194" i="61"/>
  <c r="X194" i="61"/>
  <c r="W194" i="61"/>
  <c r="V194" i="61"/>
  <c r="U194" i="61"/>
  <c r="T194" i="61"/>
  <c r="S194" i="61"/>
  <c r="R194" i="61"/>
  <c r="Q194" i="61"/>
  <c r="P194" i="61"/>
  <c r="O194" i="61"/>
  <c r="N194" i="61"/>
  <c r="M194" i="61"/>
  <c r="L194" i="61"/>
  <c r="K194" i="61"/>
  <c r="J194" i="61"/>
  <c r="I194" i="61"/>
  <c r="H194" i="61"/>
  <c r="G194" i="61"/>
  <c r="F194" i="61"/>
  <c r="E194" i="61"/>
  <c r="D194" i="61"/>
  <c r="AG193" i="61"/>
  <c r="AF193" i="61"/>
  <c r="AE193" i="61"/>
  <c r="AD193" i="61"/>
  <c r="AC193" i="61"/>
  <c r="AB193" i="61"/>
  <c r="AA193" i="61"/>
  <c r="Z193" i="61"/>
  <c r="Y193" i="61"/>
  <c r="X193" i="61"/>
  <c r="W193" i="61"/>
  <c r="V193" i="61"/>
  <c r="U193" i="61"/>
  <c r="T193" i="61"/>
  <c r="S193" i="61"/>
  <c r="R193" i="61"/>
  <c r="Q193" i="61"/>
  <c r="P193" i="61"/>
  <c r="O193" i="61"/>
  <c r="N193" i="61"/>
  <c r="M193" i="61"/>
  <c r="L193" i="61"/>
  <c r="K193" i="61"/>
  <c r="J193" i="61"/>
  <c r="I193" i="61"/>
  <c r="H193" i="61"/>
  <c r="G193" i="61"/>
  <c r="F193" i="61"/>
  <c r="E193" i="61"/>
  <c r="D193" i="61"/>
  <c r="AG192" i="61"/>
  <c r="AF192" i="61"/>
  <c r="AE192" i="61"/>
  <c r="AD192" i="61"/>
  <c r="AC192" i="61"/>
  <c r="AB192" i="61"/>
  <c r="AA192" i="61"/>
  <c r="Z192" i="61"/>
  <c r="Y192" i="61"/>
  <c r="X192" i="61"/>
  <c r="W192" i="61"/>
  <c r="V192" i="61"/>
  <c r="U192" i="61"/>
  <c r="T192" i="61"/>
  <c r="S192" i="61"/>
  <c r="R192" i="61"/>
  <c r="Q192" i="61"/>
  <c r="P192" i="61"/>
  <c r="O192" i="61"/>
  <c r="N192" i="61"/>
  <c r="M192" i="61"/>
  <c r="L192" i="61"/>
  <c r="K192" i="61"/>
  <c r="J192" i="61"/>
  <c r="I192" i="61"/>
  <c r="H192" i="61"/>
  <c r="G192" i="61"/>
  <c r="F192" i="61"/>
  <c r="E192" i="61"/>
  <c r="D192" i="61"/>
  <c r="AG191" i="61"/>
  <c r="AF191" i="61"/>
  <c r="AE191" i="61"/>
  <c r="AD191" i="61"/>
  <c r="AC191" i="61"/>
  <c r="AB191" i="61"/>
  <c r="AA191" i="61"/>
  <c r="Z191" i="61"/>
  <c r="Y191" i="61"/>
  <c r="X191" i="61"/>
  <c r="W191" i="61"/>
  <c r="V191" i="61"/>
  <c r="U191" i="61"/>
  <c r="T191" i="61"/>
  <c r="S191" i="61"/>
  <c r="R191" i="61"/>
  <c r="Q191" i="61"/>
  <c r="P191" i="61"/>
  <c r="O191" i="61"/>
  <c r="N191" i="61"/>
  <c r="M191" i="61"/>
  <c r="L191" i="61"/>
  <c r="K191" i="61"/>
  <c r="J191" i="61"/>
  <c r="I191" i="61"/>
  <c r="H191" i="61"/>
  <c r="G191" i="61"/>
  <c r="F191" i="61"/>
  <c r="E191" i="61"/>
  <c r="D191" i="61"/>
  <c r="AG190" i="61"/>
  <c r="AF190" i="61"/>
  <c r="AE190" i="61"/>
  <c r="AD190" i="61"/>
  <c r="AC190" i="61"/>
  <c r="AB190" i="61"/>
  <c r="AA190" i="61"/>
  <c r="Z190" i="61"/>
  <c r="Y190" i="61"/>
  <c r="X190" i="61"/>
  <c r="W190" i="61"/>
  <c r="V190" i="61"/>
  <c r="U190" i="61"/>
  <c r="T190" i="61"/>
  <c r="S190" i="61"/>
  <c r="R190" i="61"/>
  <c r="Q190" i="61"/>
  <c r="P190" i="61"/>
  <c r="O190" i="61"/>
  <c r="N190" i="61"/>
  <c r="M190" i="61"/>
  <c r="L190" i="61"/>
  <c r="K190" i="61"/>
  <c r="J190" i="61"/>
  <c r="I190" i="61"/>
  <c r="H190" i="61"/>
  <c r="G190" i="61"/>
  <c r="F190" i="61"/>
  <c r="E190" i="61"/>
  <c r="D190" i="61"/>
  <c r="AG189" i="61"/>
  <c r="AF189" i="61"/>
  <c r="AE189" i="61"/>
  <c r="AD189" i="61"/>
  <c r="AC189" i="61"/>
  <c r="AB189" i="61"/>
  <c r="AA189" i="61"/>
  <c r="Z189" i="61"/>
  <c r="Y189" i="61"/>
  <c r="X189" i="61"/>
  <c r="W189" i="61"/>
  <c r="V189" i="61"/>
  <c r="U189" i="61"/>
  <c r="T189" i="61"/>
  <c r="S189" i="61"/>
  <c r="R189" i="61"/>
  <c r="Q189" i="61"/>
  <c r="P189" i="61"/>
  <c r="O189" i="61"/>
  <c r="N189" i="61"/>
  <c r="M189" i="61"/>
  <c r="L189" i="61"/>
  <c r="K189" i="61"/>
  <c r="J189" i="61"/>
  <c r="I189" i="61"/>
  <c r="H189" i="61"/>
  <c r="G189" i="61"/>
  <c r="F189" i="61"/>
  <c r="E189" i="61"/>
  <c r="D189" i="61"/>
  <c r="AG188" i="61"/>
  <c r="AF188" i="61"/>
  <c r="AE188" i="61"/>
  <c r="AD188" i="61"/>
  <c r="AC188" i="61"/>
  <c r="AB188" i="61"/>
  <c r="AA188" i="61"/>
  <c r="Z188" i="61"/>
  <c r="Y188" i="61"/>
  <c r="X188" i="61"/>
  <c r="W188" i="61"/>
  <c r="V188" i="61"/>
  <c r="U188" i="61"/>
  <c r="T188" i="61"/>
  <c r="S188" i="61"/>
  <c r="R188" i="61"/>
  <c r="Q188" i="61"/>
  <c r="P188" i="61"/>
  <c r="O188" i="61"/>
  <c r="N188" i="61"/>
  <c r="M188" i="61"/>
  <c r="L188" i="61"/>
  <c r="K188" i="61"/>
  <c r="J188" i="61"/>
  <c r="I188" i="61"/>
  <c r="H188" i="61"/>
  <c r="G188" i="61"/>
  <c r="F188" i="61"/>
  <c r="E188" i="61"/>
  <c r="D188" i="61"/>
  <c r="AG187" i="61"/>
  <c r="AF187" i="61"/>
  <c r="AE187" i="61"/>
  <c r="AD187" i="61"/>
  <c r="AC187" i="61"/>
  <c r="AB187" i="61"/>
  <c r="AA187" i="61"/>
  <c r="Z187" i="61"/>
  <c r="Y187" i="61"/>
  <c r="X187" i="61"/>
  <c r="W187" i="61"/>
  <c r="V187" i="61"/>
  <c r="U187" i="61"/>
  <c r="T187" i="61"/>
  <c r="S187" i="61"/>
  <c r="R187" i="61"/>
  <c r="Q187" i="61"/>
  <c r="P187" i="61"/>
  <c r="O187" i="61"/>
  <c r="N187" i="61"/>
  <c r="M187" i="61"/>
  <c r="L187" i="61"/>
  <c r="K187" i="61"/>
  <c r="J187" i="61"/>
  <c r="I187" i="61"/>
  <c r="H187" i="61"/>
  <c r="G187" i="61"/>
  <c r="F187" i="61"/>
  <c r="E187" i="61"/>
  <c r="D187" i="61"/>
  <c r="AG186" i="61"/>
  <c r="AF186" i="61"/>
  <c r="AE186" i="61"/>
  <c r="AD186" i="61"/>
  <c r="AC186" i="61"/>
  <c r="AB186" i="61"/>
  <c r="AA186" i="61"/>
  <c r="Z186" i="61"/>
  <c r="Y186" i="61"/>
  <c r="X186" i="61"/>
  <c r="W186" i="61"/>
  <c r="V186" i="61"/>
  <c r="U186" i="61"/>
  <c r="T186" i="61"/>
  <c r="S186" i="61"/>
  <c r="R186" i="61"/>
  <c r="Q186" i="61"/>
  <c r="P186" i="61"/>
  <c r="O186" i="61"/>
  <c r="N186" i="61"/>
  <c r="M186" i="61"/>
  <c r="L186" i="61"/>
  <c r="K186" i="61"/>
  <c r="J186" i="61"/>
  <c r="I186" i="61"/>
  <c r="H186" i="61"/>
  <c r="G186" i="61"/>
  <c r="F186" i="61"/>
  <c r="E186" i="61"/>
  <c r="D186" i="61"/>
  <c r="AG185" i="61"/>
  <c r="AF185" i="61"/>
  <c r="AE185" i="61"/>
  <c r="AD185" i="61"/>
  <c r="AC185" i="61"/>
  <c r="AB185" i="61"/>
  <c r="AA185" i="61"/>
  <c r="Z185" i="61"/>
  <c r="Y185" i="61"/>
  <c r="X185" i="61"/>
  <c r="W185" i="61"/>
  <c r="V185" i="61"/>
  <c r="U185" i="61"/>
  <c r="T185" i="61"/>
  <c r="S185" i="61"/>
  <c r="R185" i="61"/>
  <c r="Q185" i="61"/>
  <c r="P185" i="61"/>
  <c r="O185" i="61"/>
  <c r="N185" i="61"/>
  <c r="M185" i="61"/>
  <c r="L185" i="61"/>
  <c r="K185" i="61"/>
  <c r="J185" i="61"/>
  <c r="I185" i="61"/>
  <c r="H185" i="61"/>
  <c r="G185" i="61"/>
  <c r="F185" i="61"/>
  <c r="E185" i="61"/>
  <c r="D185" i="61"/>
  <c r="AG184" i="61"/>
  <c r="AF184" i="61"/>
  <c r="AE184" i="61"/>
  <c r="AD184" i="61"/>
  <c r="AC184" i="61"/>
  <c r="AB184" i="61"/>
  <c r="AA184" i="61"/>
  <c r="Z184" i="61"/>
  <c r="Y184" i="61"/>
  <c r="X184" i="61"/>
  <c r="W184" i="61"/>
  <c r="V184" i="61"/>
  <c r="U184" i="61"/>
  <c r="T184" i="61"/>
  <c r="S184" i="61"/>
  <c r="R184" i="61"/>
  <c r="Q184" i="61"/>
  <c r="P184" i="61"/>
  <c r="O184" i="61"/>
  <c r="N184" i="61"/>
  <c r="M184" i="61"/>
  <c r="L184" i="61"/>
  <c r="K184" i="61"/>
  <c r="J184" i="61"/>
  <c r="I184" i="61"/>
  <c r="H184" i="61"/>
  <c r="G184" i="61"/>
  <c r="F184" i="61"/>
  <c r="E184" i="61"/>
  <c r="D184" i="61"/>
  <c r="AG183" i="61"/>
  <c r="AF183" i="61"/>
  <c r="AE183" i="61"/>
  <c r="AD183" i="61"/>
  <c r="AC183" i="61"/>
  <c r="AB183" i="61"/>
  <c r="AA183" i="61"/>
  <c r="Z183" i="61"/>
  <c r="Y183" i="61"/>
  <c r="X183" i="61"/>
  <c r="W183" i="61"/>
  <c r="V183" i="61"/>
  <c r="U183" i="61"/>
  <c r="T183" i="61"/>
  <c r="S183" i="61"/>
  <c r="R183" i="61"/>
  <c r="Q183" i="61"/>
  <c r="P183" i="61"/>
  <c r="O183" i="61"/>
  <c r="N183" i="61"/>
  <c r="M183" i="61"/>
  <c r="L183" i="61"/>
  <c r="K183" i="61"/>
  <c r="J183" i="61"/>
  <c r="I183" i="61"/>
  <c r="H183" i="61"/>
  <c r="G183" i="61"/>
  <c r="F183" i="61"/>
  <c r="E183" i="61"/>
  <c r="D183" i="61"/>
  <c r="AG182" i="61"/>
  <c r="AF182" i="61"/>
  <c r="AE182" i="61"/>
  <c r="AD182" i="61"/>
  <c r="AC182" i="61"/>
  <c r="AB182" i="61"/>
  <c r="AA182" i="61"/>
  <c r="Z182" i="61"/>
  <c r="Y182" i="61"/>
  <c r="X182" i="61"/>
  <c r="W182" i="61"/>
  <c r="V182" i="61"/>
  <c r="U182" i="61"/>
  <c r="T182" i="61"/>
  <c r="S182" i="61"/>
  <c r="R182" i="61"/>
  <c r="Q182" i="61"/>
  <c r="P182" i="61"/>
  <c r="O182" i="61"/>
  <c r="N182" i="61"/>
  <c r="M182" i="61"/>
  <c r="L182" i="61"/>
  <c r="K182" i="61"/>
  <c r="J182" i="61"/>
  <c r="I182" i="61"/>
  <c r="H182" i="61"/>
  <c r="G182" i="61"/>
  <c r="F182" i="61"/>
  <c r="E182" i="61"/>
  <c r="D182" i="61"/>
  <c r="AG181" i="61"/>
  <c r="AF181" i="61"/>
  <c r="AE181" i="61"/>
  <c r="AD181" i="61"/>
  <c r="AC181" i="61"/>
  <c r="AB181" i="61"/>
  <c r="AA181" i="61"/>
  <c r="Z181" i="61"/>
  <c r="Y181" i="61"/>
  <c r="X181" i="61"/>
  <c r="W181" i="61"/>
  <c r="V181" i="61"/>
  <c r="U181" i="61"/>
  <c r="T181" i="61"/>
  <c r="S181" i="61"/>
  <c r="R181" i="61"/>
  <c r="Q181" i="61"/>
  <c r="P181" i="61"/>
  <c r="O181" i="61"/>
  <c r="N181" i="61"/>
  <c r="M181" i="61"/>
  <c r="L181" i="61"/>
  <c r="K181" i="61"/>
  <c r="J181" i="61"/>
  <c r="I181" i="61"/>
  <c r="H181" i="61"/>
  <c r="G181" i="61"/>
  <c r="F181" i="61"/>
  <c r="E181" i="61"/>
  <c r="D181" i="61"/>
  <c r="AG180" i="61"/>
  <c r="AF180" i="61"/>
  <c r="AE180" i="61"/>
  <c r="AD180" i="61"/>
  <c r="AC180" i="61"/>
  <c r="AB180" i="61"/>
  <c r="AA180" i="61"/>
  <c r="Z180" i="61"/>
  <c r="Y180" i="61"/>
  <c r="X180" i="61"/>
  <c r="W180" i="61"/>
  <c r="V180" i="61"/>
  <c r="U180" i="61"/>
  <c r="T180" i="61"/>
  <c r="S180" i="61"/>
  <c r="R180" i="61"/>
  <c r="Q180" i="61"/>
  <c r="P180" i="61"/>
  <c r="O180" i="61"/>
  <c r="N180" i="61"/>
  <c r="M180" i="61"/>
  <c r="L180" i="61"/>
  <c r="K180" i="61"/>
  <c r="J180" i="61"/>
  <c r="I180" i="61"/>
  <c r="H180" i="61"/>
  <c r="G180" i="61"/>
  <c r="F180" i="61"/>
  <c r="E180" i="61"/>
  <c r="D180" i="61"/>
  <c r="AG179" i="61"/>
  <c r="AF179" i="61"/>
  <c r="AE179" i="61"/>
  <c r="AD179" i="61"/>
  <c r="AC179" i="61"/>
  <c r="AB179" i="61"/>
  <c r="AA179" i="61"/>
  <c r="Z179" i="61"/>
  <c r="Y179" i="61"/>
  <c r="X179" i="61"/>
  <c r="W179" i="61"/>
  <c r="V179" i="61"/>
  <c r="U179" i="61"/>
  <c r="T179" i="61"/>
  <c r="S179" i="61"/>
  <c r="R179" i="61"/>
  <c r="Q179" i="61"/>
  <c r="P179" i="61"/>
  <c r="O179" i="61"/>
  <c r="N179" i="61"/>
  <c r="M179" i="61"/>
  <c r="L179" i="61"/>
  <c r="K179" i="61"/>
  <c r="J179" i="61"/>
  <c r="I179" i="61"/>
  <c r="H179" i="61"/>
  <c r="G179" i="61"/>
  <c r="F179" i="61"/>
  <c r="E179" i="61"/>
  <c r="D179" i="61"/>
  <c r="AG178" i="61"/>
  <c r="AF178" i="61"/>
  <c r="AE178" i="61"/>
  <c r="AD178" i="61"/>
  <c r="AC178" i="61"/>
  <c r="AB178" i="61"/>
  <c r="AA178" i="61"/>
  <c r="Z178" i="61"/>
  <c r="Y178" i="61"/>
  <c r="X178" i="61"/>
  <c r="W178" i="61"/>
  <c r="V178" i="61"/>
  <c r="U178" i="61"/>
  <c r="T178" i="61"/>
  <c r="S178" i="61"/>
  <c r="R178" i="61"/>
  <c r="Q178" i="61"/>
  <c r="P178" i="61"/>
  <c r="O178" i="61"/>
  <c r="N178" i="61"/>
  <c r="M178" i="61"/>
  <c r="L178" i="61"/>
  <c r="K178" i="61"/>
  <c r="J178" i="61"/>
  <c r="I178" i="61"/>
  <c r="H178" i="61"/>
  <c r="G178" i="61"/>
  <c r="F178" i="61"/>
  <c r="E178" i="61"/>
  <c r="D178" i="61"/>
  <c r="AG177" i="61"/>
  <c r="AF177" i="61"/>
  <c r="AE177" i="61"/>
  <c r="AD177" i="61"/>
  <c r="AC177" i="61"/>
  <c r="AB177" i="61"/>
  <c r="AA177" i="61"/>
  <c r="Z177" i="61"/>
  <c r="Y177" i="61"/>
  <c r="X177" i="61"/>
  <c r="W177" i="61"/>
  <c r="V177" i="61"/>
  <c r="U177" i="61"/>
  <c r="T177" i="61"/>
  <c r="S177" i="61"/>
  <c r="R177" i="61"/>
  <c r="Q177" i="61"/>
  <c r="P177" i="61"/>
  <c r="O177" i="61"/>
  <c r="N177" i="61"/>
  <c r="M177" i="61"/>
  <c r="L177" i="61"/>
  <c r="K177" i="61"/>
  <c r="J177" i="61"/>
  <c r="I177" i="61"/>
  <c r="H177" i="61"/>
  <c r="G177" i="61"/>
  <c r="F177" i="61"/>
  <c r="E177" i="61"/>
  <c r="D177" i="61"/>
  <c r="AG176" i="61"/>
  <c r="AF176" i="61"/>
  <c r="AE176" i="61"/>
  <c r="AD176" i="61"/>
  <c r="AC176" i="61"/>
  <c r="AB176" i="61"/>
  <c r="AA176" i="61"/>
  <c r="Z176" i="61"/>
  <c r="Y176" i="61"/>
  <c r="X176" i="61"/>
  <c r="W176" i="61"/>
  <c r="V176" i="61"/>
  <c r="U176" i="61"/>
  <c r="T176" i="61"/>
  <c r="S176" i="61"/>
  <c r="R176" i="61"/>
  <c r="Q176" i="61"/>
  <c r="P176" i="61"/>
  <c r="O176" i="61"/>
  <c r="N176" i="61"/>
  <c r="M176" i="61"/>
  <c r="L176" i="61"/>
  <c r="K176" i="61"/>
  <c r="J176" i="61"/>
  <c r="I176" i="61"/>
  <c r="H176" i="61"/>
  <c r="G176" i="61"/>
  <c r="F176" i="61"/>
  <c r="E176" i="61"/>
  <c r="D176" i="61"/>
  <c r="AG175" i="61"/>
  <c r="AF175" i="61"/>
  <c r="AE175" i="61"/>
  <c r="AD175" i="61"/>
  <c r="AC175" i="61"/>
  <c r="AB175" i="61"/>
  <c r="AA175" i="61"/>
  <c r="Z175" i="61"/>
  <c r="Y175" i="61"/>
  <c r="X175" i="61"/>
  <c r="W175" i="61"/>
  <c r="V175" i="61"/>
  <c r="U175" i="61"/>
  <c r="T175" i="61"/>
  <c r="S175" i="61"/>
  <c r="R175" i="61"/>
  <c r="Q175" i="61"/>
  <c r="P175" i="61"/>
  <c r="O175" i="61"/>
  <c r="N175" i="61"/>
  <c r="M175" i="61"/>
  <c r="L175" i="61"/>
  <c r="K175" i="61"/>
  <c r="J175" i="61"/>
  <c r="I175" i="61"/>
  <c r="H175" i="61"/>
  <c r="G175" i="61"/>
  <c r="F175" i="61"/>
  <c r="E175" i="61"/>
  <c r="D175" i="61"/>
  <c r="AG174" i="61"/>
  <c r="AF174" i="61"/>
  <c r="AE174" i="61"/>
  <c r="AD174" i="61"/>
  <c r="AC174" i="61"/>
  <c r="AB174" i="61"/>
  <c r="AA174" i="61"/>
  <c r="Z174" i="61"/>
  <c r="Y174" i="61"/>
  <c r="X174" i="61"/>
  <c r="W174" i="61"/>
  <c r="V174" i="61"/>
  <c r="U174" i="61"/>
  <c r="T174" i="61"/>
  <c r="S174" i="61"/>
  <c r="R174" i="61"/>
  <c r="Q174" i="61"/>
  <c r="P174" i="61"/>
  <c r="O174" i="61"/>
  <c r="N174" i="61"/>
  <c r="M174" i="61"/>
  <c r="L174" i="61"/>
  <c r="K174" i="61"/>
  <c r="J174" i="61"/>
  <c r="I174" i="61"/>
  <c r="H174" i="61"/>
  <c r="G174" i="61"/>
  <c r="F174" i="61"/>
  <c r="E174" i="61"/>
  <c r="D174" i="61"/>
  <c r="AG173" i="61"/>
  <c r="AF173" i="61"/>
  <c r="AE173" i="61"/>
  <c r="AD173" i="61"/>
  <c r="AC173" i="61"/>
  <c r="AB173" i="61"/>
  <c r="AA173" i="61"/>
  <c r="Z173" i="61"/>
  <c r="Y173" i="61"/>
  <c r="X173" i="61"/>
  <c r="W173" i="61"/>
  <c r="V173" i="61"/>
  <c r="U173" i="61"/>
  <c r="T173" i="61"/>
  <c r="S173" i="61"/>
  <c r="R173" i="61"/>
  <c r="Q173" i="61"/>
  <c r="P173" i="61"/>
  <c r="O173" i="61"/>
  <c r="N173" i="61"/>
  <c r="M173" i="61"/>
  <c r="L173" i="61"/>
  <c r="K173" i="61"/>
  <c r="J173" i="61"/>
  <c r="I173" i="61"/>
  <c r="H173" i="61"/>
  <c r="G173" i="61"/>
  <c r="F173" i="61"/>
  <c r="E173" i="61"/>
  <c r="D173" i="61"/>
  <c r="AG172" i="61"/>
  <c r="AF172" i="61"/>
  <c r="AE172" i="61"/>
  <c r="AD172" i="61"/>
  <c r="AC172" i="61"/>
  <c r="AB172" i="61"/>
  <c r="AA172" i="61"/>
  <c r="Z172" i="61"/>
  <c r="Y172" i="61"/>
  <c r="X172" i="61"/>
  <c r="W172" i="61"/>
  <c r="V172" i="61"/>
  <c r="U172" i="61"/>
  <c r="T172" i="61"/>
  <c r="S172" i="61"/>
  <c r="R172" i="61"/>
  <c r="Q172" i="61"/>
  <c r="P172" i="61"/>
  <c r="O172" i="61"/>
  <c r="N172" i="61"/>
  <c r="M172" i="61"/>
  <c r="L172" i="61"/>
  <c r="K172" i="61"/>
  <c r="J172" i="61"/>
  <c r="I172" i="61"/>
  <c r="H172" i="61"/>
  <c r="G172" i="61"/>
  <c r="F172" i="61"/>
  <c r="E172" i="61"/>
  <c r="D172" i="61"/>
  <c r="AG171" i="61"/>
  <c r="AF171" i="61"/>
  <c r="AE171" i="61"/>
  <c r="AD171" i="61"/>
  <c r="AC171" i="61"/>
  <c r="AB171" i="61"/>
  <c r="AA171" i="61"/>
  <c r="Z171" i="61"/>
  <c r="Y171" i="61"/>
  <c r="X171" i="61"/>
  <c r="W171" i="61"/>
  <c r="V171" i="61"/>
  <c r="U171" i="61"/>
  <c r="T171" i="61"/>
  <c r="S171" i="61"/>
  <c r="R171" i="61"/>
  <c r="Q171" i="61"/>
  <c r="P171" i="61"/>
  <c r="O171" i="61"/>
  <c r="N171" i="61"/>
  <c r="M171" i="61"/>
  <c r="L171" i="61"/>
  <c r="K171" i="61"/>
  <c r="J171" i="61"/>
  <c r="I171" i="61"/>
  <c r="H171" i="61"/>
  <c r="G171" i="61"/>
  <c r="F171" i="61"/>
  <c r="E171" i="61"/>
  <c r="D171" i="61"/>
  <c r="AG170" i="61"/>
  <c r="AF170" i="61"/>
  <c r="AE170" i="61"/>
  <c r="AD170" i="61"/>
  <c r="AC170" i="61"/>
  <c r="AB170" i="61"/>
  <c r="AA170" i="61"/>
  <c r="Z170" i="61"/>
  <c r="Y170" i="61"/>
  <c r="X170" i="61"/>
  <c r="W170" i="61"/>
  <c r="V170" i="61"/>
  <c r="U170" i="61"/>
  <c r="T170" i="61"/>
  <c r="S170" i="61"/>
  <c r="R170" i="61"/>
  <c r="Q170" i="61"/>
  <c r="P170" i="61"/>
  <c r="O170" i="61"/>
  <c r="N170" i="61"/>
  <c r="M170" i="61"/>
  <c r="L170" i="61"/>
  <c r="K170" i="61"/>
  <c r="J170" i="61"/>
  <c r="I170" i="61"/>
  <c r="H170" i="61"/>
  <c r="G170" i="61"/>
  <c r="F170" i="61"/>
  <c r="E170" i="61"/>
  <c r="D170" i="61"/>
  <c r="AG169" i="61"/>
  <c r="AF169" i="61"/>
  <c r="AE169" i="61"/>
  <c r="AD169" i="61"/>
  <c r="AC169" i="61"/>
  <c r="AB169" i="61"/>
  <c r="AA169" i="61"/>
  <c r="Z169" i="61"/>
  <c r="Y169" i="61"/>
  <c r="X169" i="61"/>
  <c r="W169" i="61"/>
  <c r="V169" i="61"/>
  <c r="U169" i="61"/>
  <c r="T169" i="61"/>
  <c r="S169" i="61"/>
  <c r="R169" i="61"/>
  <c r="Q169" i="61"/>
  <c r="P169" i="61"/>
  <c r="O169" i="61"/>
  <c r="N169" i="61"/>
  <c r="M169" i="61"/>
  <c r="L169" i="61"/>
  <c r="K169" i="61"/>
  <c r="J169" i="61"/>
  <c r="I169" i="61"/>
  <c r="H169" i="61"/>
  <c r="G169" i="61"/>
  <c r="F169" i="61"/>
  <c r="E169" i="61"/>
  <c r="D169" i="61"/>
  <c r="AG168" i="61"/>
  <c r="AF168" i="61"/>
  <c r="AE168" i="61"/>
  <c r="AD168" i="61"/>
  <c r="AC168" i="61"/>
  <c r="AB168" i="61"/>
  <c r="AA168" i="61"/>
  <c r="Z168" i="61"/>
  <c r="Y168" i="61"/>
  <c r="X168" i="61"/>
  <c r="W168" i="61"/>
  <c r="V168" i="61"/>
  <c r="U168" i="61"/>
  <c r="T168" i="61"/>
  <c r="S168" i="61"/>
  <c r="R168" i="61"/>
  <c r="Q168" i="61"/>
  <c r="P168" i="61"/>
  <c r="O168" i="61"/>
  <c r="N168" i="61"/>
  <c r="M168" i="61"/>
  <c r="L168" i="61"/>
  <c r="K168" i="61"/>
  <c r="J168" i="61"/>
  <c r="I168" i="61"/>
  <c r="H168" i="61"/>
  <c r="G168" i="61"/>
  <c r="F168" i="61"/>
  <c r="E168" i="61"/>
  <c r="D168" i="61"/>
  <c r="AG167" i="61"/>
  <c r="AF167" i="61"/>
  <c r="AE167" i="61"/>
  <c r="AD167" i="61"/>
  <c r="AC167" i="61"/>
  <c r="AB167" i="61"/>
  <c r="AA167" i="61"/>
  <c r="Z167" i="61"/>
  <c r="Y167" i="61"/>
  <c r="X167" i="61"/>
  <c r="W167" i="61"/>
  <c r="V167" i="61"/>
  <c r="U167" i="61"/>
  <c r="T167" i="61"/>
  <c r="S167" i="61"/>
  <c r="R167" i="61"/>
  <c r="Q167" i="61"/>
  <c r="P167" i="61"/>
  <c r="O167" i="61"/>
  <c r="N167" i="61"/>
  <c r="M167" i="61"/>
  <c r="L167" i="61"/>
  <c r="K167" i="61"/>
  <c r="J167" i="61"/>
  <c r="I167" i="61"/>
  <c r="H167" i="61"/>
  <c r="G167" i="61"/>
  <c r="F167" i="61"/>
  <c r="E167" i="61"/>
  <c r="D167" i="61"/>
  <c r="AG166" i="61"/>
  <c r="AF166" i="61"/>
  <c r="AE166" i="61"/>
  <c r="AD166" i="61"/>
  <c r="AC166" i="61"/>
  <c r="AB166" i="61"/>
  <c r="AA166" i="61"/>
  <c r="Z166" i="61"/>
  <c r="Y166" i="61"/>
  <c r="X166" i="61"/>
  <c r="W166" i="61"/>
  <c r="V166" i="61"/>
  <c r="U166" i="61"/>
  <c r="T166" i="61"/>
  <c r="S166" i="61"/>
  <c r="R166" i="61"/>
  <c r="Q166" i="61"/>
  <c r="P166" i="61"/>
  <c r="O166" i="61"/>
  <c r="N166" i="61"/>
  <c r="M166" i="61"/>
  <c r="L166" i="61"/>
  <c r="K166" i="61"/>
  <c r="J166" i="61"/>
  <c r="I166" i="61"/>
  <c r="H166" i="61"/>
  <c r="G166" i="61"/>
  <c r="F166" i="61"/>
  <c r="E166" i="61"/>
  <c r="D166" i="61"/>
  <c r="AG165" i="61"/>
  <c r="AF165" i="61"/>
  <c r="AE165" i="61"/>
  <c r="AD165" i="61"/>
  <c r="AC165" i="61"/>
  <c r="AB165" i="61"/>
  <c r="AA165" i="61"/>
  <c r="Z165" i="61"/>
  <c r="Y165" i="61"/>
  <c r="X165" i="61"/>
  <c r="W165" i="61"/>
  <c r="V165" i="61"/>
  <c r="U165" i="61"/>
  <c r="T165" i="61"/>
  <c r="S165" i="61"/>
  <c r="R165" i="61"/>
  <c r="Q165" i="61"/>
  <c r="P165" i="61"/>
  <c r="O165" i="61"/>
  <c r="N165" i="61"/>
  <c r="M165" i="61"/>
  <c r="L165" i="61"/>
  <c r="K165" i="61"/>
  <c r="J165" i="61"/>
  <c r="I165" i="61"/>
  <c r="H165" i="61"/>
  <c r="G165" i="61"/>
  <c r="F165" i="61"/>
  <c r="E165" i="61"/>
  <c r="D165" i="61"/>
  <c r="AG164" i="61"/>
  <c r="AF164" i="61"/>
  <c r="AE164" i="61"/>
  <c r="AD164" i="61"/>
  <c r="AC164" i="61"/>
  <c r="AB164" i="61"/>
  <c r="AA164" i="61"/>
  <c r="Z164" i="61"/>
  <c r="Y164" i="61"/>
  <c r="X164" i="61"/>
  <c r="W164" i="61"/>
  <c r="V164" i="61"/>
  <c r="U164" i="61"/>
  <c r="T164" i="61"/>
  <c r="S164" i="61"/>
  <c r="R164" i="61"/>
  <c r="Q164" i="61"/>
  <c r="P164" i="61"/>
  <c r="O164" i="61"/>
  <c r="N164" i="61"/>
  <c r="M164" i="61"/>
  <c r="L164" i="61"/>
  <c r="K164" i="61"/>
  <c r="J164" i="61"/>
  <c r="I164" i="61"/>
  <c r="H164" i="61"/>
  <c r="G164" i="61"/>
  <c r="F164" i="61"/>
  <c r="E164" i="61"/>
  <c r="D164" i="61"/>
  <c r="AG163" i="61"/>
  <c r="AF163" i="61"/>
  <c r="AE163" i="61"/>
  <c r="AD163" i="61"/>
  <c r="AC163" i="61"/>
  <c r="AB163" i="61"/>
  <c r="AA163" i="61"/>
  <c r="Z163" i="61"/>
  <c r="Y163" i="61"/>
  <c r="X163" i="61"/>
  <c r="W163" i="61"/>
  <c r="V163" i="61"/>
  <c r="U163" i="61"/>
  <c r="T163" i="61"/>
  <c r="S163" i="61"/>
  <c r="R163" i="61"/>
  <c r="Q163" i="61"/>
  <c r="P163" i="61"/>
  <c r="O163" i="61"/>
  <c r="N163" i="61"/>
  <c r="M163" i="61"/>
  <c r="L163" i="61"/>
  <c r="K163" i="61"/>
  <c r="J163" i="61"/>
  <c r="I163" i="61"/>
  <c r="H163" i="61"/>
  <c r="G163" i="61"/>
  <c r="F163" i="61"/>
  <c r="E163" i="61"/>
  <c r="D163" i="61"/>
  <c r="AG162" i="61"/>
  <c r="AF162" i="61"/>
  <c r="AE162" i="61"/>
  <c r="AD162" i="61"/>
  <c r="AC162" i="61"/>
  <c r="AB162" i="61"/>
  <c r="AA162" i="61"/>
  <c r="Z162" i="61"/>
  <c r="Y162" i="61"/>
  <c r="X162" i="61"/>
  <c r="W162" i="61"/>
  <c r="V162" i="61"/>
  <c r="U162" i="61"/>
  <c r="T162" i="61"/>
  <c r="S162" i="61"/>
  <c r="R162" i="61"/>
  <c r="Q162" i="61"/>
  <c r="P162" i="61"/>
  <c r="O162" i="61"/>
  <c r="N162" i="61"/>
  <c r="M162" i="61"/>
  <c r="L162" i="61"/>
  <c r="K162" i="61"/>
  <c r="J162" i="61"/>
  <c r="I162" i="61"/>
  <c r="H162" i="61"/>
  <c r="G162" i="61"/>
  <c r="F162" i="61"/>
  <c r="E162" i="61"/>
  <c r="D162" i="61"/>
  <c r="AG161" i="61"/>
  <c r="AF161" i="61"/>
  <c r="AE161" i="61"/>
  <c r="AD161" i="61"/>
  <c r="AC161" i="61"/>
  <c r="AB161" i="61"/>
  <c r="AA161" i="61"/>
  <c r="Z161" i="61"/>
  <c r="Y161" i="61"/>
  <c r="X161" i="61"/>
  <c r="W161" i="61"/>
  <c r="V161" i="61"/>
  <c r="U161" i="61"/>
  <c r="T161" i="61"/>
  <c r="S161" i="61"/>
  <c r="R161" i="61"/>
  <c r="Q161" i="61"/>
  <c r="P161" i="61"/>
  <c r="O161" i="61"/>
  <c r="N161" i="61"/>
  <c r="M161" i="61"/>
  <c r="L161" i="61"/>
  <c r="K161" i="61"/>
  <c r="J161" i="61"/>
  <c r="I161" i="61"/>
  <c r="H161" i="61"/>
  <c r="G161" i="61"/>
  <c r="F161" i="61"/>
  <c r="E161" i="61"/>
  <c r="D161" i="61"/>
  <c r="AG160" i="61"/>
  <c r="AF160" i="61"/>
  <c r="AE160" i="61"/>
  <c r="AD160" i="61"/>
  <c r="AC160" i="61"/>
  <c r="AB160" i="61"/>
  <c r="AA160" i="61"/>
  <c r="Z160" i="61"/>
  <c r="Y160" i="61"/>
  <c r="X160" i="61"/>
  <c r="W160" i="61"/>
  <c r="V160" i="61"/>
  <c r="U160" i="61"/>
  <c r="T160" i="61"/>
  <c r="S160" i="61"/>
  <c r="R160" i="61"/>
  <c r="Q160" i="61"/>
  <c r="P160" i="61"/>
  <c r="O160" i="61"/>
  <c r="N160" i="61"/>
  <c r="M160" i="61"/>
  <c r="L160" i="61"/>
  <c r="K160" i="61"/>
  <c r="J160" i="61"/>
  <c r="I160" i="61"/>
  <c r="H160" i="61"/>
  <c r="G160" i="61"/>
  <c r="F160" i="61"/>
  <c r="E160" i="61"/>
  <c r="D160" i="61"/>
  <c r="AG159" i="61"/>
  <c r="AF159" i="61"/>
  <c r="AE159" i="61"/>
  <c r="AD159" i="61"/>
  <c r="AC159" i="61"/>
  <c r="AB159" i="61"/>
  <c r="AA159" i="61"/>
  <c r="Z159" i="61"/>
  <c r="Y159" i="61"/>
  <c r="X159" i="61"/>
  <c r="W159" i="61"/>
  <c r="V159" i="61"/>
  <c r="U159" i="61"/>
  <c r="T159" i="61"/>
  <c r="S159" i="61"/>
  <c r="R159" i="61"/>
  <c r="Q159" i="61"/>
  <c r="P159" i="61"/>
  <c r="O159" i="61"/>
  <c r="N159" i="61"/>
  <c r="M159" i="61"/>
  <c r="L159" i="61"/>
  <c r="K159" i="61"/>
  <c r="J159" i="61"/>
  <c r="I159" i="61"/>
  <c r="H159" i="61"/>
  <c r="G159" i="61"/>
  <c r="F159" i="61"/>
  <c r="E159" i="61"/>
  <c r="D159" i="61"/>
  <c r="AG158" i="61"/>
  <c r="AF158" i="61"/>
  <c r="AE158" i="61"/>
  <c r="AD158" i="61"/>
  <c r="AC158" i="61"/>
  <c r="AB158" i="61"/>
  <c r="AA158" i="61"/>
  <c r="Z158" i="61"/>
  <c r="Y158" i="61"/>
  <c r="X158" i="61"/>
  <c r="W158" i="61"/>
  <c r="V158" i="61"/>
  <c r="U158" i="61"/>
  <c r="T158" i="61"/>
  <c r="S158" i="61"/>
  <c r="R158" i="61"/>
  <c r="Q158" i="61"/>
  <c r="P158" i="61"/>
  <c r="O158" i="61"/>
  <c r="N158" i="61"/>
  <c r="M158" i="61"/>
  <c r="L158" i="61"/>
  <c r="K158" i="61"/>
  <c r="J158" i="61"/>
  <c r="I158" i="61"/>
  <c r="H158" i="61"/>
  <c r="G158" i="61"/>
  <c r="F158" i="61"/>
  <c r="E158" i="61"/>
  <c r="D158" i="61"/>
  <c r="AG157" i="61"/>
  <c r="AF157" i="61"/>
  <c r="AE157" i="61"/>
  <c r="AD157" i="61"/>
  <c r="AC157" i="61"/>
  <c r="AB157" i="61"/>
  <c r="AA157" i="61"/>
  <c r="Z157" i="61"/>
  <c r="Y157" i="61"/>
  <c r="X157" i="61"/>
  <c r="W157" i="61"/>
  <c r="V157" i="61"/>
  <c r="U157" i="61"/>
  <c r="T157" i="61"/>
  <c r="S157" i="61"/>
  <c r="R157" i="61"/>
  <c r="Q157" i="61"/>
  <c r="P157" i="61"/>
  <c r="O157" i="61"/>
  <c r="N157" i="61"/>
  <c r="M157" i="61"/>
  <c r="L157" i="61"/>
  <c r="K157" i="61"/>
  <c r="J157" i="61"/>
  <c r="I157" i="61"/>
  <c r="H157" i="61"/>
  <c r="G157" i="61"/>
  <c r="F157" i="61"/>
  <c r="E157" i="61"/>
  <c r="D157" i="61"/>
  <c r="AG156" i="61"/>
  <c r="AF156" i="61"/>
  <c r="AE156" i="61"/>
  <c r="AD156" i="61"/>
  <c r="AC156" i="61"/>
  <c r="AB156" i="61"/>
  <c r="AA156" i="61"/>
  <c r="Z156" i="61"/>
  <c r="Y156" i="61"/>
  <c r="X156" i="61"/>
  <c r="W156" i="61"/>
  <c r="V156" i="61"/>
  <c r="U156" i="61"/>
  <c r="T156" i="61"/>
  <c r="S156" i="61"/>
  <c r="R156" i="61"/>
  <c r="Q156" i="61"/>
  <c r="P156" i="61"/>
  <c r="O156" i="61"/>
  <c r="N156" i="61"/>
  <c r="M156" i="61"/>
  <c r="L156" i="61"/>
  <c r="K156" i="61"/>
  <c r="J156" i="61"/>
  <c r="I156" i="61"/>
  <c r="H156" i="61"/>
  <c r="G156" i="61"/>
  <c r="F156" i="61"/>
  <c r="E156" i="61"/>
  <c r="D156" i="61"/>
  <c r="AG155" i="61"/>
  <c r="AF155" i="61"/>
  <c r="AE155" i="61"/>
  <c r="AD155" i="61"/>
  <c r="AC155" i="61"/>
  <c r="AB155" i="61"/>
  <c r="AA155" i="61"/>
  <c r="Z155" i="61"/>
  <c r="Y155" i="61"/>
  <c r="X155" i="61"/>
  <c r="W155" i="61"/>
  <c r="V155" i="61"/>
  <c r="U155" i="61"/>
  <c r="T155" i="61"/>
  <c r="S155" i="61"/>
  <c r="R155" i="61"/>
  <c r="Q155" i="61"/>
  <c r="P155" i="61"/>
  <c r="O155" i="61"/>
  <c r="N155" i="61"/>
  <c r="M155" i="61"/>
  <c r="L155" i="61"/>
  <c r="K155" i="61"/>
  <c r="J155" i="61"/>
  <c r="I155" i="61"/>
  <c r="H155" i="61"/>
  <c r="G155" i="61"/>
  <c r="F155" i="61"/>
  <c r="E155" i="61"/>
  <c r="D155" i="61"/>
  <c r="AG154" i="61"/>
  <c r="AF154" i="61"/>
  <c r="AE154" i="61"/>
  <c r="AD154" i="61"/>
  <c r="AC154" i="61"/>
  <c r="AB154" i="61"/>
  <c r="AA154" i="61"/>
  <c r="Z154" i="61"/>
  <c r="Y154" i="61"/>
  <c r="X154" i="61"/>
  <c r="W154" i="61"/>
  <c r="V154" i="61"/>
  <c r="U154" i="61"/>
  <c r="T154" i="61"/>
  <c r="S154" i="61"/>
  <c r="R154" i="61"/>
  <c r="Q154" i="61"/>
  <c r="P154" i="61"/>
  <c r="O154" i="61"/>
  <c r="N154" i="61"/>
  <c r="M154" i="61"/>
  <c r="L154" i="61"/>
  <c r="K154" i="61"/>
  <c r="J154" i="61"/>
  <c r="I154" i="61"/>
  <c r="H154" i="61"/>
  <c r="G154" i="61"/>
  <c r="F154" i="61"/>
  <c r="E154" i="61"/>
  <c r="D154" i="61"/>
  <c r="AG153" i="61"/>
  <c r="AF153" i="61"/>
  <c r="AE153" i="61"/>
  <c r="AD153" i="61"/>
  <c r="AC153" i="61"/>
  <c r="AB153" i="61"/>
  <c r="AA153" i="61"/>
  <c r="Z153" i="61"/>
  <c r="Y153" i="61"/>
  <c r="X153" i="61"/>
  <c r="W153" i="61"/>
  <c r="V153" i="61"/>
  <c r="U153" i="61"/>
  <c r="T153" i="61"/>
  <c r="S153" i="61"/>
  <c r="R153" i="61"/>
  <c r="Q153" i="61"/>
  <c r="P153" i="61"/>
  <c r="O153" i="61"/>
  <c r="N153" i="61"/>
  <c r="M153" i="61"/>
  <c r="L153" i="61"/>
  <c r="K153" i="61"/>
  <c r="J153" i="61"/>
  <c r="I153" i="61"/>
  <c r="H153" i="61"/>
  <c r="G153" i="61"/>
  <c r="F153" i="61"/>
  <c r="E153" i="61"/>
  <c r="D153" i="61"/>
  <c r="AG152" i="61"/>
  <c r="AF152" i="61"/>
  <c r="AE152" i="61"/>
  <c r="AD152" i="61"/>
  <c r="AC152" i="61"/>
  <c r="AB152" i="61"/>
  <c r="AA152" i="61"/>
  <c r="Z152" i="61"/>
  <c r="Y152" i="61"/>
  <c r="X152" i="61"/>
  <c r="W152" i="61"/>
  <c r="V152" i="61"/>
  <c r="U152" i="61"/>
  <c r="T152" i="61"/>
  <c r="S152" i="61"/>
  <c r="R152" i="61"/>
  <c r="Q152" i="61"/>
  <c r="P152" i="61"/>
  <c r="O152" i="61"/>
  <c r="N152" i="61"/>
  <c r="M152" i="61"/>
  <c r="L152" i="61"/>
  <c r="K152" i="61"/>
  <c r="J152" i="61"/>
  <c r="I152" i="61"/>
  <c r="H152" i="61"/>
  <c r="G152" i="61"/>
  <c r="F152" i="61"/>
  <c r="E152" i="61"/>
  <c r="D152" i="61"/>
  <c r="AG151" i="61"/>
  <c r="AF151" i="61"/>
  <c r="AE151" i="61"/>
  <c r="AD151" i="61"/>
  <c r="AC151" i="61"/>
  <c r="AB151" i="61"/>
  <c r="AA151" i="61"/>
  <c r="Z151" i="61"/>
  <c r="Y151" i="61"/>
  <c r="X151" i="61"/>
  <c r="W151" i="61"/>
  <c r="V151" i="61"/>
  <c r="U151" i="61"/>
  <c r="T151" i="61"/>
  <c r="S151" i="61"/>
  <c r="R151" i="61"/>
  <c r="Q151" i="61"/>
  <c r="P151" i="61"/>
  <c r="O151" i="61"/>
  <c r="N151" i="61"/>
  <c r="M151" i="61"/>
  <c r="L151" i="61"/>
  <c r="K151" i="61"/>
  <c r="J151" i="61"/>
  <c r="I151" i="61"/>
  <c r="H151" i="61"/>
  <c r="G151" i="61"/>
  <c r="F151" i="61"/>
  <c r="E151" i="61"/>
  <c r="D151" i="61"/>
  <c r="C18" i="40"/>
  <c r="D18" i="40"/>
  <c r="E18" i="40"/>
  <c r="F18" i="40"/>
  <c r="G18" i="40"/>
  <c r="H18" i="40"/>
  <c r="I18" i="40"/>
  <c r="J18" i="40"/>
  <c r="K18" i="40"/>
  <c r="L18" i="40"/>
  <c r="M18" i="40"/>
  <c r="N18" i="40"/>
  <c r="O18" i="40"/>
  <c r="P18" i="40"/>
  <c r="Q18" i="40"/>
  <c r="R18" i="40"/>
  <c r="S18" i="40"/>
  <c r="T18" i="40"/>
  <c r="U18" i="40"/>
  <c r="V18" i="40"/>
  <c r="W18" i="40"/>
  <c r="X18" i="40"/>
  <c r="Y18" i="40"/>
  <c r="Z18" i="40"/>
  <c r="AA18" i="40"/>
  <c r="AB18" i="40"/>
  <c r="AC18" i="40"/>
  <c r="AD18" i="40"/>
  <c r="AE18" i="40"/>
  <c r="AF18" i="40"/>
  <c r="AG18" i="40"/>
  <c r="AH18" i="40"/>
  <c r="AI18" i="40"/>
  <c r="AJ18" i="40"/>
  <c r="AK18" i="40"/>
  <c r="AL18" i="40"/>
  <c r="AM18" i="40"/>
  <c r="AN18" i="40"/>
  <c r="AO18" i="40"/>
  <c r="B18" i="40"/>
  <c r="AC9" i="40"/>
  <c r="AD9" i="40"/>
  <c r="AE9" i="40"/>
  <c r="AC10" i="40"/>
  <c r="AD10" i="40"/>
  <c r="AE10" i="40"/>
  <c r="AC11" i="40"/>
  <c r="AD11" i="40"/>
  <c r="AE11" i="40"/>
  <c r="AC12" i="40"/>
  <c r="AD12" i="40"/>
  <c r="AE12" i="40"/>
  <c r="T10" i="40"/>
  <c r="U10" i="40"/>
  <c r="V10" i="40"/>
  <c r="T11" i="40"/>
  <c r="U11" i="40"/>
  <c r="V11" i="40"/>
  <c r="T12" i="40"/>
  <c r="U12" i="40"/>
  <c r="V12" i="40"/>
  <c r="T9" i="40"/>
  <c r="U9" i="40"/>
  <c r="V9" i="40"/>
  <c r="J2" i="62"/>
  <c r="K2" i="62"/>
  <c r="L2" i="62"/>
  <c r="M2" i="62"/>
  <c r="N2" i="62"/>
  <c r="O2" i="62"/>
  <c r="P2" i="62"/>
  <c r="Q2" i="62"/>
  <c r="R2" i="62"/>
  <c r="S2" i="62"/>
  <c r="T2" i="62"/>
  <c r="U2" i="62"/>
  <c r="F2" i="62"/>
  <c r="E2" i="62"/>
  <c r="D2" i="62"/>
  <c r="C12" i="40"/>
  <c r="D12" i="40"/>
  <c r="E12" i="40"/>
  <c r="F12" i="40"/>
  <c r="G12" i="40"/>
  <c r="H12" i="40"/>
  <c r="I12" i="40"/>
  <c r="J12" i="40"/>
  <c r="K12" i="40"/>
  <c r="L12" i="40"/>
  <c r="M12" i="40"/>
  <c r="N12" i="40"/>
  <c r="O12" i="40"/>
  <c r="P12" i="40"/>
  <c r="Q12" i="40"/>
  <c r="R12" i="40"/>
  <c r="S12" i="40"/>
  <c r="W12" i="40"/>
  <c r="X12" i="40"/>
  <c r="Y12" i="40"/>
  <c r="Z12" i="40"/>
  <c r="AA12" i="40"/>
  <c r="AB12" i="40"/>
  <c r="B12" i="40"/>
  <c r="AG3" i="61"/>
  <c r="AF3" i="61"/>
  <c r="AE3" i="61"/>
  <c r="AD3" i="61"/>
  <c r="AC3" i="61"/>
  <c r="AB3" i="61"/>
  <c r="AA3" i="61"/>
  <c r="Z3" i="61"/>
  <c r="Y3" i="61"/>
  <c r="X3" i="61"/>
  <c r="W3" i="61"/>
  <c r="V3" i="61"/>
  <c r="U3" i="61"/>
  <c r="T3" i="61"/>
  <c r="S3" i="61"/>
  <c r="R3" i="61"/>
  <c r="Q3" i="61"/>
  <c r="P3" i="61"/>
  <c r="O3" i="61"/>
  <c r="N3" i="61"/>
  <c r="M3" i="61"/>
  <c r="L3" i="61"/>
  <c r="K3" i="61"/>
  <c r="J3" i="61"/>
  <c r="F3" i="61"/>
  <c r="E3" i="61"/>
  <c r="D3" i="61"/>
  <c r="AG2" i="61"/>
  <c r="AF2" i="61"/>
  <c r="AE2" i="61"/>
  <c r="AD2" i="61"/>
  <c r="AC2" i="61"/>
  <c r="AB2" i="61"/>
  <c r="AA2" i="61"/>
  <c r="Z2" i="61"/>
  <c r="Y2" i="61"/>
  <c r="X2" i="61"/>
  <c r="W2" i="61"/>
  <c r="V2" i="61"/>
  <c r="U2" i="61"/>
  <c r="T2" i="61"/>
  <c r="S2" i="61"/>
  <c r="R2" i="61"/>
  <c r="Q2" i="61"/>
  <c r="P2" i="61"/>
  <c r="O2" i="61"/>
  <c r="N2" i="61"/>
  <c r="M2" i="61"/>
  <c r="L2" i="61"/>
  <c r="K2" i="61"/>
  <c r="J2" i="61"/>
  <c r="F2" i="61"/>
  <c r="E2" i="61"/>
  <c r="D2" i="61"/>
  <c r="S2" i="60"/>
  <c r="S3" i="60"/>
  <c r="C11" i="40"/>
  <c r="D11" i="40"/>
  <c r="H11" i="40"/>
  <c r="I11" i="40"/>
  <c r="J11" i="40"/>
  <c r="K11" i="40"/>
  <c r="L11" i="40"/>
  <c r="M11" i="40"/>
  <c r="N11" i="40"/>
  <c r="O11" i="40"/>
  <c r="P11" i="40"/>
  <c r="Q11" i="40"/>
  <c r="R11" i="40"/>
  <c r="S11" i="40"/>
  <c r="W11" i="40"/>
  <c r="X11" i="40"/>
  <c r="Y11" i="40"/>
  <c r="Z11" i="40"/>
  <c r="AA11" i="40"/>
  <c r="AB11" i="40"/>
  <c r="B11" i="40"/>
  <c r="AD381" i="60"/>
  <c r="AC381" i="60"/>
  <c r="AB381" i="60"/>
  <c r="AA381" i="60"/>
  <c r="Z381" i="60"/>
  <c r="Y381" i="60"/>
  <c r="X381" i="60"/>
  <c r="W381" i="60"/>
  <c r="V381" i="60"/>
  <c r="U381" i="60"/>
  <c r="T381" i="60"/>
  <c r="S381" i="60"/>
  <c r="R381" i="60"/>
  <c r="Q381" i="60"/>
  <c r="P381" i="60"/>
  <c r="O381" i="60"/>
  <c r="N381" i="60"/>
  <c r="M381" i="60"/>
  <c r="L381" i="60"/>
  <c r="K381" i="60"/>
  <c r="J381" i="60"/>
  <c r="I381" i="60"/>
  <c r="H381" i="60"/>
  <c r="G381" i="60"/>
  <c r="F381" i="60"/>
  <c r="E381" i="60"/>
  <c r="D381" i="60"/>
  <c r="AD380" i="60"/>
  <c r="AC380" i="60"/>
  <c r="AB380" i="60"/>
  <c r="AA380" i="60"/>
  <c r="Z380" i="60"/>
  <c r="Y380" i="60"/>
  <c r="X380" i="60"/>
  <c r="W380" i="60"/>
  <c r="V380" i="60"/>
  <c r="U380" i="60"/>
  <c r="T380" i="60"/>
  <c r="S380" i="60"/>
  <c r="R380" i="60"/>
  <c r="Q380" i="60"/>
  <c r="P380" i="60"/>
  <c r="O380" i="60"/>
  <c r="N380" i="60"/>
  <c r="M380" i="60"/>
  <c r="L380" i="60"/>
  <c r="K380" i="60"/>
  <c r="J380" i="60"/>
  <c r="I380" i="60"/>
  <c r="H380" i="60"/>
  <c r="G380" i="60"/>
  <c r="F380" i="60"/>
  <c r="E380" i="60"/>
  <c r="D380" i="60"/>
  <c r="AD379" i="60"/>
  <c r="AC379" i="60"/>
  <c r="AB379" i="60"/>
  <c r="AA379" i="60"/>
  <c r="Z379" i="60"/>
  <c r="Y379" i="60"/>
  <c r="X379" i="60"/>
  <c r="W379" i="60"/>
  <c r="V379" i="60"/>
  <c r="U379" i="60"/>
  <c r="T379" i="60"/>
  <c r="S379" i="60"/>
  <c r="R379" i="60"/>
  <c r="Q379" i="60"/>
  <c r="P379" i="60"/>
  <c r="O379" i="60"/>
  <c r="N379" i="60"/>
  <c r="M379" i="60"/>
  <c r="L379" i="60"/>
  <c r="K379" i="60"/>
  <c r="J379" i="60"/>
  <c r="I379" i="60"/>
  <c r="H379" i="60"/>
  <c r="G379" i="60"/>
  <c r="F379" i="60"/>
  <c r="E379" i="60"/>
  <c r="D379" i="60"/>
  <c r="AD378" i="60"/>
  <c r="AC378" i="60"/>
  <c r="AB378" i="60"/>
  <c r="AA378" i="60"/>
  <c r="Z378" i="60"/>
  <c r="Y378" i="60"/>
  <c r="X378" i="60"/>
  <c r="W378" i="60"/>
  <c r="V378" i="60"/>
  <c r="U378" i="60"/>
  <c r="T378" i="60"/>
  <c r="S378" i="60"/>
  <c r="R378" i="60"/>
  <c r="Q378" i="60"/>
  <c r="P378" i="60"/>
  <c r="O378" i="60"/>
  <c r="N378" i="60"/>
  <c r="M378" i="60"/>
  <c r="L378" i="60"/>
  <c r="K378" i="60"/>
  <c r="J378" i="60"/>
  <c r="I378" i="60"/>
  <c r="H378" i="60"/>
  <c r="G378" i="60"/>
  <c r="F378" i="60"/>
  <c r="E378" i="60"/>
  <c r="D378" i="60"/>
  <c r="AD377" i="60"/>
  <c r="AC377" i="60"/>
  <c r="AB377" i="60"/>
  <c r="AA377" i="60"/>
  <c r="Z377" i="60"/>
  <c r="Y377" i="60"/>
  <c r="X377" i="60"/>
  <c r="W377" i="60"/>
  <c r="V377" i="60"/>
  <c r="U377" i="60"/>
  <c r="T377" i="60"/>
  <c r="S377" i="60"/>
  <c r="R377" i="60"/>
  <c r="Q377" i="60"/>
  <c r="P377" i="60"/>
  <c r="O377" i="60"/>
  <c r="N377" i="60"/>
  <c r="M377" i="60"/>
  <c r="L377" i="60"/>
  <c r="K377" i="60"/>
  <c r="J377" i="60"/>
  <c r="I377" i="60"/>
  <c r="H377" i="60"/>
  <c r="G377" i="60"/>
  <c r="F377" i="60"/>
  <c r="E377" i="60"/>
  <c r="D377" i="60"/>
  <c r="AD376" i="60"/>
  <c r="AC376" i="60"/>
  <c r="AB376" i="60"/>
  <c r="AA376" i="60"/>
  <c r="Z376" i="60"/>
  <c r="Y376" i="60"/>
  <c r="X376" i="60"/>
  <c r="W376" i="60"/>
  <c r="V376" i="60"/>
  <c r="U376" i="60"/>
  <c r="T376" i="60"/>
  <c r="S376" i="60"/>
  <c r="R376" i="60"/>
  <c r="Q376" i="60"/>
  <c r="P376" i="60"/>
  <c r="O376" i="60"/>
  <c r="N376" i="60"/>
  <c r="M376" i="60"/>
  <c r="L376" i="60"/>
  <c r="K376" i="60"/>
  <c r="J376" i="60"/>
  <c r="I376" i="60"/>
  <c r="H376" i="60"/>
  <c r="G376" i="60"/>
  <c r="F376" i="60"/>
  <c r="E376" i="60"/>
  <c r="D376" i="60"/>
  <c r="AD375" i="60"/>
  <c r="AC375" i="60"/>
  <c r="AB375" i="60"/>
  <c r="AA375" i="60"/>
  <c r="Z375" i="60"/>
  <c r="Y375" i="60"/>
  <c r="X375" i="60"/>
  <c r="W375" i="60"/>
  <c r="V375" i="60"/>
  <c r="U375" i="60"/>
  <c r="T375" i="60"/>
  <c r="S375" i="60"/>
  <c r="R375" i="60"/>
  <c r="Q375" i="60"/>
  <c r="P375" i="60"/>
  <c r="O375" i="60"/>
  <c r="N375" i="60"/>
  <c r="M375" i="60"/>
  <c r="L375" i="60"/>
  <c r="K375" i="60"/>
  <c r="J375" i="60"/>
  <c r="I375" i="60"/>
  <c r="H375" i="60"/>
  <c r="G375" i="60"/>
  <c r="F375" i="60"/>
  <c r="E375" i="60"/>
  <c r="D375" i="60"/>
  <c r="AD374" i="60"/>
  <c r="AC374" i="60"/>
  <c r="AB374" i="60"/>
  <c r="AA374" i="60"/>
  <c r="Z374" i="60"/>
  <c r="Y374" i="60"/>
  <c r="X374" i="60"/>
  <c r="W374" i="60"/>
  <c r="V374" i="60"/>
  <c r="U374" i="60"/>
  <c r="T374" i="60"/>
  <c r="S374" i="60"/>
  <c r="R374" i="60"/>
  <c r="Q374" i="60"/>
  <c r="P374" i="60"/>
  <c r="O374" i="60"/>
  <c r="N374" i="60"/>
  <c r="M374" i="60"/>
  <c r="L374" i="60"/>
  <c r="K374" i="60"/>
  <c r="J374" i="60"/>
  <c r="I374" i="60"/>
  <c r="H374" i="60"/>
  <c r="G374" i="60"/>
  <c r="F374" i="60"/>
  <c r="E374" i="60"/>
  <c r="D374" i="60"/>
  <c r="AD373" i="60"/>
  <c r="AC373" i="60"/>
  <c r="AB373" i="60"/>
  <c r="AA373" i="60"/>
  <c r="Z373" i="60"/>
  <c r="Y373" i="60"/>
  <c r="X373" i="60"/>
  <c r="W373" i="60"/>
  <c r="V373" i="60"/>
  <c r="U373" i="60"/>
  <c r="T373" i="60"/>
  <c r="S373" i="60"/>
  <c r="R373" i="60"/>
  <c r="Q373" i="60"/>
  <c r="P373" i="60"/>
  <c r="O373" i="60"/>
  <c r="N373" i="60"/>
  <c r="M373" i="60"/>
  <c r="L373" i="60"/>
  <c r="K373" i="60"/>
  <c r="J373" i="60"/>
  <c r="I373" i="60"/>
  <c r="H373" i="60"/>
  <c r="G373" i="60"/>
  <c r="F373" i="60"/>
  <c r="E373" i="60"/>
  <c r="D373" i="60"/>
  <c r="AD372" i="60"/>
  <c r="AC372" i="60"/>
  <c r="AB372" i="60"/>
  <c r="AA372" i="60"/>
  <c r="Z372" i="60"/>
  <c r="Y372" i="60"/>
  <c r="X372" i="60"/>
  <c r="W372" i="60"/>
  <c r="V372" i="60"/>
  <c r="U372" i="60"/>
  <c r="T372" i="60"/>
  <c r="S372" i="60"/>
  <c r="R372" i="60"/>
  <c r="Q372" i="60"/>
  <c r="P372" i="60"/>
  <c r="O372" i="60"/>
  <c r="N372" i="60"/>
  <c r="M372" i="60"/>
  <c r="L372" i="60"/>
  <c r="K372" i="60"/>
  <c r="J372" i="60"/>
  <c r="I372" i="60"/>
  <c r="H372" i="60"/>
  <c r="G372" i="60"/>
  <c r="F372" i="60"/>
  <c r="E372" i="60"/>
  <c r="D372" i="60"/>
  <c r="AD371" i="60"/>
  <c r="AC371" i="60"/>
  <c r="AB371" i="60"/>
  <c r="AA371" i="60"/>
  <c r="Z371" i="60"/>
  <c r="Y371" i="60"/>
  <c r="X371" i="60"/>
  <c r="W371" i="60"/>
  <c r="V371" i="60"/>
  <c r="U371" i="60"/>
  <c r="T371" i="60"/>
  <c r="S371" i="60"/>
  <c r="R371" i="60"/>
  <c r="Q371" i="60"/>
  <c r="P371" i="60"/>
  <c r="O371" i="60"/>
  <c r="N371" i="60"/>
  <c r="M371" i="60"/>
  <c r="L371" i="60"/>
  <c r="K371" i="60"/>
  <c r="J371" i="60"/>
  <c r="I371" i="60"/>
  <c r="H371" i="60"/>
  <c r="G371" i="60"/>
  <c r="F371" i="60"/>
  <c r="E371" i="60"/>
  <c r="D371" i="60"/>
  <c r="AD370" i="60"/>
  <c r="AC370" i="60"/>
  <c r="AB370" i="60"/>
  <c r="AA370" i="60"/>
  <c r="Z370" i="60"/>
  <c r="Y370" i="60"/>
  <c r="X370" i="60"/>
  <c r="W370" i="60"/>
  <c r="V370" i="60"/>
  <c r="U370" i="60"/>
  <c r="T370" i="60"/>
  <c r="S370" i="60"/>
  <c r="R370" i="60"/>
  <c r="Q370" i="60"/>
  <c r="P370" i="60"/>
  <c r="O370" i="60"/>
  <c r="N370" i="60"/>
  <c r="M370" i="60"/>
  <c r="L370" i="60"/>
  <c r="K370" i="60"/>
  <c r="J370" i="60"/>
  <c r="I370" i="60"/>
  <c r="H370" i="60"/>
  <c r="G370" i="60"/>
  <c r="F370" i="60"/>
  <c r="E370" i="60"/>
  <c r="D370" i="60"/>
  <c r="AD369" i="60"/>
  <c r="AC369" i="60"/>
  <c r="AB369" i="60"/>
  <c r="AA369" i="60"/>
  <c r="Z369" i="60"/>
  <c r="Y369" i="60"/>
  <c r="X369" i="60"/>
  <c r="W369" i="60"/>
  <c r="V369" i="60"/>
  <c r="U369" i="60"/>
  <c r="T369" i="60"/>
  <c r="S369" i="60"/>
  <c r="R369" i="60"/>
  <c r="Q369" i="60"/>
  <c r="P369" i="60"/>
  <c r="O369" i="60"/>
  <c r="N369" i="60"/>
  <c r="M369" i="60"/>
  <c r="L369" i="60"/>
  <c r="K369" i="60"/>
  <c r="J369" i="60"/>
  <c r="I369" i="60"/>
  <c r="H369" i="60"/>
  <c r="G369" i="60"/>
  <c r="F369" i="60"/>
  <c r="E369" i="60"/>
  <c r="D369" i="60"/>
  <c r="AD368" i="60"/>
  <c r="AC368" i="60"/>
  <c r="AB368" i="60"/>
  <c r="AA368" i="60"/>
  <c r="Z368" i="60"/>
  <c r="Y368" i="60"/>
  <c r="X368" i="60"/>
  <c r="W368" i="60"/>
  <c r="V368" i="60"/>
  <c r="U368" i="60"/>
  <c r="T368" i="60"/>
  <c r="S368" i="60"/>
  <c r="R368" i="60"/>
  <c r="Q368" i="60"/>
  <c r="P368" i="60"/>
  <c r="O368" i="60"/>
  <c r="N368" i="60"/>
  <c r="M368" i="60"/>
  <c r="L368" i="60"/>
  <c r="K368" i="60"/>
  <c r="J368" i="60"/>
  <c r="I368" i="60"/>
  <c r="H368" i="60"/>
  <c r="G368" i="60"/>
  <c r="F368" i="60"/>
  <c r="E368" i="60"/>
  <c r="D368" i="60"/>
  <c r="AD367" i="60"/>
  <c r="AC367" i="60"/>
  <c r="AB367" i="60"/>
  <c r="AA367" i="60"/>
  <c r="Z367" i="60"/>
  <c r="Y367" i="60"/>
  <c r="X367" i="60"/>
  <c r="W367" i="60"/>
  <c r="V367" i="60"/>
  <c r="U367" i="60"/>
  <c r="T367" i="60"/>
  <c r="S367" i="60"/>
  <c r="R367" i="60"/>
  <c r="Q367" i="60"/>
  <c r="P367" i="60"/>
  <c r="O367" i="60"/>
  <c r="N367" i="60"/>
  <c r="M367" i="60"/>
  <c r="L367" i="60"/>
  <c r="K367" i="60"/>
  <c r="J367" i="60"/>
  <c r="I367" i="60"/>
  <c r="H367" i="60"/>
  <c r="G367" i="60"/>
  <c r="F367" i="60"/>
  <c r="E367" i="60"/>
  <c r="D367" i="60"/>
  <c r="AD366" i="60"/>
  <c r="AC366" i="60"/>
  <c r="AB366" i="60"/>
  <c r="AA366" i="60"/>
  <c r="Z366" i="60"/>
  <c r="Y366" i="60"/>
  <c r="X366" i="60"/>
  <c r="W366" i="60"/>
  <c r="V366" i="60"/>
  <c r="U366" i="60"/>
  <c r="T366" i="60"/>
  <c r="S366" i="60"/>
  <c r="R366" i="60"/>
  <c r="Q366" i="60"/>
  <c r="P366" i="60"/>
  <c r="O366" i="60"/>
  <c r="N366" i="60"/>
  <c r="M366" i="60"/>
  <c r="L366" i="60"/>
  <c r="K366" i="60"/>
  <c r="J366" i="60"/>
  <c r="I366" i="60"/>
  <c r="H366" i="60"/>
  <c r="G366" i="60"/>
  <c r="F366" i="60"/>
  <c r="E366" i="60"/>
  <c r="D366" i="60"/>
  <c r="AD365" i="60"/>
  <c r="AC365" i="60"/>
  <c r="AB365" i="60"/>
  <c r="AA365" i="60"/>
  <c r="Z365" i="60"/>
  <c r="Y365" i="60"/>
  <c r="X365" i="60"/>
  <c r="W365" i="60"/>
  <c r="V365" i="60"/>
  <c r="U365" i="60"/>
  <c r="T365" i="60"/>
  <c r="S365" i="60"/>
  <c r="R365" i="60"/>
  <c r="Q365" i="60"/>
  <c r="P365" i="60"/>
  <c r="O365" i="60"/>
  <c r="N365" i="60"/>
  <c r="M365" i="60"/>
  <c r="L365" i="60"/>
  <c r="K365" i="60"/>
  <c r="J365" i="60"/>
  <c r="I365" i="60"/>
  <c r="H365" i="60"/>
  <c r="G365" i="60"/>
  <c r="F365" i="60"/>
  <c r="E365" i="60"/>
  <c r="D365" i="60"/>
  <c r="AD364" i="60"/>
  <c r="AC364" i="60"/>
  <c r="AB364" i="60"/>
  <c r="AA364" i="60"/>
  <c r="Z364" i="60"/>
  <c r="Y364" i="60"/>
  <c r="X364" i="60"/>
  <c r="W364" i="60"/>
  <c r="V364" i="60"/>
  <c r="U364" i="60"/>
  <c r="T364" i="60"/>
  <c r="S364" i="60"/>
  <c r="R364" i="60"/>
  <c r="Q364" i="60"/>
  <c r="P364" i="60"/>
  <c r="O364" i="60"/>
  <c r="N364" i="60"/>
  <c r="M364" i="60"/>
  <c r="L364" i="60"/>
  <c r="K364" i="60"/>
  <c r="J364" i="60"/>
  <c r="I364" i="60"/>
  <c r="H364" i="60"/>
  <c r="G364" i="60"/>
  <c r="F364" i="60"/>
  <c r="E364" i="60"/>
  <c r="D364" i="60"/>
  <c r="AD363" i="60"/>
  <c r="AC363" i="60"/>
  <c r="AB363" i="60"/>
  <c r="AA363" i="60"/>
  <c r="Z363" i="60"/>
  <c r="Y363" i="60"/>
  <c r="X363" i="60"/>
  <c r="W363" i="60"/>
  <c r="V363" i="60"/>
  <c r="U363" i="60"/>
  <c r="T363" i="60"/>
  <c r="S363" i="60"/>
  <c r="R363" i="60"/>
  <c r="Q363" i="60"/>
  <c r="P363" i="60"/>
  <c r="O363" i="60"/>
  <c r="N363" i="60"/>
  <c r="M363" i="60"/>
  <c r="L363" i="60"/>
  <c r="K363" i="60"/>
  <c r="J363" i="60"/>
  <c r="I363" i="60"/>
  <c r="H363" i="60"/>
  <c r="G363" i="60"/>
  <c r="F363" i="60"/>
  <c r="E363" i="60"/>
  <c r="D363" i="60"/>
  <c r="AD362" i="60"/>
  <c r="AC362" i="60"/>
  <c r="AB362" i="60"/>
  <c r="AA362" i="60"/>
  <c r="Z362" i="60"/>
  <c r="Y362" i="60"/>
  <c r="X362" i="60"/>
  <c r="W362" i="60"/>
  <c r="V362" i="60"/>
  <c r="U362" i="60"/>
  <c r="T362" i="60"/>
  <c r="S362" i="60"/>
  <c r="R362" i="60"/>
  <c r="Q362" i="60"/>
  <c r="P362" i="60"/>
  <c r="O362" i="60"/>
  <c r="N362" i="60"/>
  <c r="M362" i="60"/>
  <c r="L362" i="60"/>
  <c r="K362" i="60"/>
  <c r="J362" i="60"/>
  <c r="I362" i="60"/>
  <c r="H362" i="60"/>
  <c r="G362" i="60"/>
  <c r="F362" i="60"/>
  <c r="E362" i="60"/>
  <c r="D362" i="60"/>
  <c r="AD361" i="60"/>
  <c r="AC361" i="60"/>
  <c r="AB361" i="60"/>
  <c r="AA361" i="60"/>
  <c r="Z361" i="60"/>
  <c r="Y361" i="60"/>
  <c r="X361" i="60"/>
  <c r="W361" i="60"/>
  <c r="V361" i="60"/>
  <c r="U361" i="60"/>
  <c r="T361" i="60"/>
  <c r="S361" i="60"/>
  <c r="R361" i="60"/>
  <c r="Q361" i="60"/>
  <c r="P361" i="60"/>
  <c r="O361" i="60"/>
  <c r="N361" i="60"/>
  <c r="M361" i="60"/>
  <c r="L361" i="60"/>
  <c r="K361" i="60"/>
  <c r="J361" i="60"/>
  <c r="I361" i="60"/>
  <c r="H361" i="60"/>
  <c r="G361" i="60"/>
  <c r="F361" i="60"/>
  <c r="E361" i="60"/>
  <c r="D361" i="60"/>
  <c r="AD360" i="60"/>
  <c r="AC360" i="60"/>
  <c r="AB360" i="60"/>
  <c r="AA360" i="60"/>
  <c r="Z360" i="60"/>
  <c r="Y360" i="60"/>
  <c r="X360" i="60"/>
  <c r="W360" i="60"/>
  <c r="V360" i="60"/>
  <c r="U360" i="60"/>
  <c r="T360" i="60"/>
  <c r="S360" i="60"/>
  <c r="R360" i="60"/>
  <c r="Q360" i="60"/>
  <c r="P360" i="60"/>
  <c r="O360" i="60"/>
  <c r="N360" i="60"/>
  <c r="M360" i="60"/>
  <c r="L360" i="60"/>
  <c r="K360" i="60"/>
  <c r="J360" i="60"/>
  <c r="I360" i="60"/>
  <c r="H360" i="60"/>
  <c r="G360" i="60"/>
  <c r="F360" i="60"/>
  <c r="E360" i="60"/>
  <c r="D360" i="60"/>
  <c r="AD359" i="60"/>
  <c r="AC359" i="60"/>
  <c r="AB359" i="60"/>
  <c r="AA359" i="60"/>
  <c r="Z359" i="60"/>
  <c r="Y359" i="60"/>
  <c r="X359" i="60"/>
  <c r="W359" i="60"/>
  <c r="V359" i="60"/>
  <c r="U359" i="60"/>
  <c r="T359" i="60"/>
  <c r="S359" i="60"/>
  <c r="R359" i="60"/>
  <c r="Q359" i="60"/>
  <c r="P359" i="60"/>
  <c r="O359" i="60"/>
  <c r="N359" i="60"/>
  <c r="M359" i="60"/>
  <c r="L359" i="60"/>
  <c r="K359" i="60"/>
  <c r="J359" i="60"/>
  <c r="I359" i="60"/>
  <c r="H359" i="60"/>
  <c r="G359" i="60"/>
  <c r="F359" i="60"/>
  <c r="E359" i="60"/>
  <c r="D359" i="60"/>
  <c r="AD358" i="60"/>
  <c r="AC358" i="60"/>
  <c r="AB358" i="60"/>
  <c r="AA358" i="60"/>
  <c r="Z358" i="60"/>
  <c r="Y358" i="60"/>
  <c r="X358" i="60"/>
  <c r="W358" i="60"/>
  <c r="V358" i="60"/>
  <c r="U358" i="60"/>
  <c r="T358" i="60"/>
  <c r="S358" i="60"/>
  <c r="R358" i="60"/>
  <c r="Q358" i="60"/>
  <c r="P358" i="60"/>
  <c r="O358" i="60"/>
  <c r="N358" i="60"/>
  <c r="M358" i="60"/>
  <c r="L358" i="60"/>
  <c r="K358" i="60"/>
  <c r="J358" i="60"/>
  <c r="I358" i="60"/>
  <c r="H358" i="60"/>
  <c r="G358" i="60"/>
  <c r="F358" i="60"/>
  <c r="E358" i="60"/>
  <c r="D358" i="60"/>
  <c r="AD357" i="60"/>
  <c r="AC357" i="60"/>
  <c r="AB357" i="60"/>
  <c r="AA357" i="60"/>
  <c r="Z357" i="60"/>
  <c r="Y357" i="60"/>
  <c r="X357" i="60"/>
  <c r="W357" i="60"/>
  <c r="V357" i="60"/>
  <c r="U357" i="60"/>
  <c r="T357" i="60"/>
  <c r="S357" i="60"/>
  <c r="R357" i="60"/>
  <c r="Q357" i="60"/>
  <c r="P357" i="60"/>
  <c r="O357" i="60"/>
  <c r="N357" i="60"/>
  <c r="M357" i="60"/>
  <c r="L357" i="60"/>
  <c r="K357" i="60"/>
  <c r="J357" i="60"/>
  <c r="I357" i="60"/>
  <c r="H357" i="60"/>
  <c r="G357" i="60"/>
  <c r="F357" i="60"/>
  <c r="E357" i="60"/>
  <c r="D357" i="60"/>
  <c r="AD356" i="60"/>
  <c r="AC356" i="60"/>
  <c r="AB356" i="60"/>
  <c r="AA356" i="60"/>
  <c r="Z356" i="60"/>
  <c r="Y356" i="60"/>
  <c r="X356" i="60"/>
  <c r="W356" i="60"/>
  <c r="V356" i="60"/>
  <c r="U356" i="60"/>
  <c r="T356" i="60"/>
  <c r="S356" i="60"/>
  <c r="R356" i="60"/>
  <c r="Q356" i="60"/>
  <c r="P356" i="60"/>
  <c r="O356" i="60"/>
  <c r="N356" i="60"/>
  <c r="M356" i="60"/>
  <c r="L356" i="60"/>
  <c r="K356" i="60"/>
  <c r="J356" i="60"/>
  <c r="I356" i="60"/>
  <c r="H356" i="60"/>
  <c r="G356" i="60"/>
  <c r="F356" i="60"/>
  <c r="E356" i="60"/>
  <c r="D356" i="60"/>
  <c r="AD355" i="60"/>
  <c r="AC355" i="60"/>
  <c r="AB355" i="60"/>
  <c r="AA355" i="60"/>
  <c r="Z355" i="60"/>
  <c r="Y355" i="60"/>
  <c r="X355" i="60"/>
  <c r="W355" i="60"/>
  <c r="V355" i="60"/>
  <c r="U355" i="60"/>
  <c r="T355" i="60"/>
  <c r="S355" i="60"/>
  <c r="R355" i="60"/>
  <c r="Q355" i="60"/>
  <c r="P355" i="60"/>
  <c r="O355" i="60"/>
  <c r="N355" i="60"/>
  <c r="M355" i="60"/>
  <c r="L355" i="60"/>
  <c r="K355" i="60"/>
  <c r="J355" i="60"/>
  <c r="I355" i="60"/>
  <c r="H355" i="60"/>
  <c r="G355" i="60"/>
  <c r="F355" i="60"/>
  <c r="E355" i="60"/>
  <c r="D355" i="60"/>
  <c r="AD354" i="60"/>
  <c r="AC354" i="60"/>
  <c r="AB354" i="60"/>
  <c r="AA354" i="60"/>
  <c r="Z354" i="60"/>
  <c r="Y354" i="60"/>
  <c r="X354" i="60"/>
  <c r="W354" i="60"/>
  <c r="V354" i="60"/>
  <c r="U354" i="60"/>
  <c r="T354" i="60"/>
  <c r="S354" i="60"/>
  <c r="R354" i="60"/>
  <c r="Q354" i="60"/>
  <c r="P354" i="60"/>
  <c r="O354" i="60"/>
  <c r="N354" i="60"/>
  <c r="M354" i="60"/>
  <c r="L354" i="60"/>
  <c r="K354" i="60"/>
  <c r="J354" i="60"/>
  <c r="I354" i="60"/>
  <c r="H354" i="60"/>
  <c r="G354" i="60"/>
  <c r="F354" i="60"/>
  <c r="E354" i="60"/>
  <c r="D354" i="60"/>
  <c r="AD353" i="60"/>
  <c r="AC353" i="60"/>
  <c r="AB353" i="60"/>
  <c r="AA353" i="60"/>
  <c r="Z353" i="60"/>
  <c r="Y353" i="60"/>
  <c r="X353" i="60"/>
  <c r="W353" i="60"/>
  <c r="V353" i="60"/>
  <c r="U353" i="60"/>
  <c r="T353" i="60"/>
  <c r="S353" i="60"/>
  <c r="R353" i="60"/>
  <c r="Q353" i="60"/>
  <c r="P353" i="60"/>
  <c r="O353" i="60"/>
  <c r="N353" i="60"/>
  <c r="M353" i="60"/>
  <c r="L353" i="60"/>
  <c r="K353" i="60"/>
  <c r="J353" i="60"/>
  <c r="I353" i="60"/>
  <c r="H353" i="60"/>
  <c r="G353" i="60"/>
  <c r="F353" i="60"/>
  <c r="E353" i="60"/>
  <c r="D353" i="60"/>
  <c r="AD352" i="60"/>
  <c r="AC352" i="60"/>
  <c r="AB352" i="60"/>
  <c r="AA352" i="60"/>
  <c r="Z352" i="60"/>
  <c r="Y352" i="60"/>
  <c r="X352" i="60"/>
  <c r="W352" i="60"/>
  <c r="V352" i="60"/>
  <c r="U352" i="60"/>
  <c r="T352" i="60"/>
  <c r="S352" i="60"/>
  <c r="R352" i="60"/>
  <c r="Q352" i="60"/>
  <c r="P352" i="60"/>
  <c r="O352" i="60"/>
  <c r="N352" i="60"/>
  <c r="M352" i="60"/>
  <c r="L352" i="60"/>
  <c r="K352" i="60"/>
  <c r="J352" i="60"/>
  <c r="I352" i="60"/>
  <c r="H352" i="60"/>
  <c r="G352" i="60"/>
  <c r="F352" i="60"/>
  <c r="E352" i="60"/>
  <c r="D352" i="60"/>
  <c r="AD351" i="60"/>
  <c r="AC351" i="60"/>
  <c r="AB351" i="60"/>
  <c r="AA351" i="60"/>
  <c r="Z351" i="60"/>
  <c r="Y351" i="60"/>
  <c r="X351" i="60"/>
  <c r="W351" i="60"/>
  <c r="V351" i="60"/>
  <c r="U351" i="60"/>
  <c r="T351" i="60"/>
  <c r="S351" i="60"/>
  <c r="R351" i="60"/>
  <c r="Q351" i="60"/>
  <c r="P351" i="60"/>
  <c r="O351" i="60"/>
  <c r="N351" i="60"/>
  <c r="M351" i="60"/>
  <c r="L351" i="60"/>
  <c r="K351" i="60"/>
  <c r="J351" i="60"/>
  <c r="I351" i="60"/>
  <c r="H351" i="60"/>
  <c r="G351" i="60"/>
  <c r="F351" i="60"/>
  <c r="E351" i="60"/>
  <c r="D351" i="60"/>
  <c r="AD350" i="60"/>
  <c r="AC350" i="60"/>
  <c r="AB350" i="60"/>
  <c r="AA350" i="60"/>
  <c r="Z350" i="60"/>
  <c r="Y350" i="60"/>
  <c r="X350" i="60"/>
  <c r="W350" i="60"/>
  <c r="V350" i="60"/>
  <c r="U350" i="60"/>
  <c r="T350" i="60"/>
  <c r="S350" i="60"/>
  <c r="R350" i="60"/>
  <c r="Q350" i="60"/>
  <c r="P350" i="60"/>
  <c r="O350" i="60"/>
  <c r="N350" i="60"/>
  <c r="M350" i="60"/>
  <c r="L350" i="60"/>
  <c r="K350" i="60"/>
  <c r="J350" i="60"/>
  <c r="I350" i="60"/>
  <c r="H350" i="60"/>
  <c r="G350" i="60"/>
  <c r="F350" i="60"/>
  <c r="E350" i="60"/>
  <c r="D350" i="60"/>
  <c r="AD349" i="60"/>
  <c r="AC349" i="60"/>
  <c r="AB349" i="60"/>
  <c r="AA349" i="60"/>
  <c r="Z349" i="60"/>
  <c r="Y349" i="60"/>
  <c r="X349" i="60"/>
  <c r="W349" i="60"/>
  <c r="V349" i="60"/>
  <c r="U349" i="60"/>
  <c r="T349" i="60"/>
  <c r="S349" i="60"/>
  <c r="R349" i="60"/>
  <c r="Q349" i="60"/>
  <c r="P349" i="60"/>
  <c r="O349" i="60"/>
  <c r="N349" i="60"/>
  <c r="M349" i="60"/>
  <c r="L349" i="60"/>
  <c r="K349" i="60"/>
  <c r="J349" i="60"/>
  <c r="I349" i="60"/>
  <c r="H349" i="60"/>
  <c r="G349" i="60"/>
  <c r="F349" i="60"/>
  <c r="E349" i="60"/>
  <c r="D349" i="60"/>
  <c r="AD348" i="60"/>
  <c r="AC348" i="60"/>
  <c r="AB348" i="60"/>
  <c r="AA348" i="60"/>
  <c r="Z348" i="60"/>
  <c r="Y348" i="60"/>
  <c r="X348" i="60"/>
  <c r="W348" i="60"/>
  <c r="V348" i="60"/>
  <c r="U348" i="60"/>
  <c r="T348" i="60"/>
  <c r="S348" i="60"/>
  <c r="R348" i="60"/>
  <c r="Q348" i="60"/>
  <c r="P348" i="60"/>
  <c r="O348" i="60"/>
  <c r="N348" i="60"/>
  <c r="M348" i="60"/>
  <c r="L348" i="60"/>
  <c r="K348" i="60"/>
  <c r="J348" i="60"/>
  <c r="I348" i="60"/>
  <c r="H348" i="60"/>
  <c r="G348" i="60"/>
  <c r="F348" i="60"/>
  <c r="E348" i="60"/>
  <c r="D348" i="60"/>
  <c r="AD347" i="60"/>
  <c r="AC347" i="60"/>
  <c r="AB347" i="60"/>
  <c r="AA347" i="60"/>
  <c r="Z347" i="60"/>
  <c r="Y347" i="60"/>
  <c r="X347" i="60"/>
  <c r="W347" i="60"/>
  <c r="V347" i="60"/>
  <c r="U347" i="60"/>
  <c r="T347" i="60"/>
  <c r="S347" i="60"/>
  <c r="R347" i="60"/>
  <c r="Q347" i="60"/>
  <c r="P347" i="60"/>
  <c r="O347" i="60"/>
  <c r="N347" i="60"/>
  <c r="M347" i="60"/>
  <c r="L347" i="60"/>
  <c r="K347" i="60"/>
  <c r="J347" i="60"/>
  <c r="I347" i="60"/>
  <c r="H347" i="60"/>
  <c r="G347" i="60"/>
  <c r="F347" i="60"/>
  <c r="E347" i="60"/>
  <c r="D347" i="60"/>
  <c r="AD346" i="60"/>
  <c r="AC346" i="60"/>
  <c r="AB346" i="60"/>
  <c r="AA346" i="60"/>
  <c r="Z346" i="60"/>
  <c r="Y346" i="60"/>
  <c r="X346" i="60"/>
  <c r="W346" i="60"/>
  <c r="V346" i="60"/>
  <c r="U346" i="60"/>
  <c r="T346" i="60"/>
  <c r="S346" i="60"/>
  <c r="R346" i="60"/>
  <c r="Q346" i="60"/>
  <c r="P346" i="60"/>
  <c r="O346" i="60"/>
  <c r="N346" i="60"/>
  <c r="M346" i="60"/>
  <c r="L346" i="60"/>
  <c r="K346" i="60"/>
  <c r="J346" i="60"/>
  <c r="I346" i="60"/>
  <c r="H346" i="60"/>
  <c r="G346" i="60"/>
  <c r="F346" i="60"/>
  <c r="E346" i="60"/>
  <c r="D346" i="60"/>
  <c r="AD345" i="60"/>
  <c r="AC345" i="60"/>
  <c r="AB345" i="60"/>
  <c r="AA345" i="60"/>
  <c r="Z345" i="60"/>
  <c r="Y345" i="60"/>
  <c r="X345" i="60"/>
  <c r="W345" i="60"/>
  <c r="V345" i="60"/>
  <c r="U345" i="60"/>
  <c r="T345" i="60"/>
  <c r="S345" i="60"/>
  <c r="R345" i="60"/>
  <c r="Q345" i="60"/>
  <c r="P345" i="60"/>
  <c r="O345" i="60"/>
  <c r="N345" i="60"/>
  <c r="M345" i="60"/>
  <c r="L345" i="60"/>
  <c r="K345" i="60"/>
  <c r="J345" i="60"/>
  <c r="I345" i="60"/>
  <c r="H345" i="60"/>
  <c r="G345" i="60"/>
  <c r="F345" i="60"/>
  <c r="E345" i="60"/>
  <c r="D345" i="60"/>
  <c r="AD344" i="60"/>
  <c r="AC344" i="60"/>
  <c r="AB344" i="60"/>
  <c r="AA344" i="60"/>
  <c r="Z344" i="60"/>
  <c r="Y344" i="60"/>
  <c r="X344" i="60"/>
  <c r="W344" i="60"/>
  <c r="V344" i="60"/>
  <c r="U344" i="60"/>
  <c r="T344" i="60"/>
  <c r="S344" i="60"/>
  <c r="R344" i="60"/>
  <c r="Q344" i="60"/>
  <c r="P344" i="60"/>
  <c r="O344" i="60"/>
  <c r="N344" i="60"/>
  <c r="M344" i="60"/>
  <c r="L344" i="60"/>
  <c r="K344" i="60"/>
  <c r="J344" i="60"/>
  <c r="I344" i="60"/>
  <c r="H344" i="60"/>
  <c r="G344" i="60"/>
  <c r="F344" i="60"/>
  <c r="E344" i="60"/>
  <c r="D344" i="60"/>
  <c r="AD343" i="60"/>
  <c r="AC343" i="60"/>
  <c r="AB343" i="60"/>
  <c r="AA343" i="60"/>
  <c r="Z343" i="60"/>
  <c r="Y343" i="60"/>
  <c r="X343" i="60"/>
  <c r="W343" i="60"/>
  <c r="V343" i="60"/>
  <c r="U343" i="60"/>
  <c r="T343" i="60"/>
  <c r="S343" i="60"/>
  <c r="R343" i="60"/>
  <c r="Q343" i="60"/>
  <c r="P343" i="60"/>
  <c r="O343" i="60"/>
  <c r="N343" i="60"/>
  <c r="M343" i="60"/>
  <c r="L343" i="60"/>
  <c r="K343" i="60"/>
  <c r="J343" i="60"/>
  <c r="I343" i="60"/>
  <c r="H343" i="60"/>
  <c r="G343" i="60"/>
  <c r="F343" i="60"/>
  <c r="E343" i="60"/>
  <c r="D343" i="60"/>
  <c r="AD342" i="60"/>
  <c r="AC342" i="60"/>
  <c r="AB342" i="60"/>
  <c r="AA342" i="60"/>
  <c r="Z342" i="60"/>
  <c r="Y342" i="60"/>
  <c r="X342" i="60"/>
  <c r="W342" i="60"/>
  <c r="V342" i="60"/>
  <c r="U342" i="60"/>
  <c r="T342" i="60"/>
  <c r="S342" i="60"/>
  <c r="R342" i="60"/>
  <c r="Q342" i="60"/>
  <c r="P342" i="60"/>
  <c r="O342" i="60"/>
  <c r="N342" i="60"/>
  <c r="M342" i="60"/>
  <c r="L342" i="60"/>
  <c r="K342" i="60"/>
  <c r="J342" i="60"/>
  <c r="I342" i="60"/>
  <c r="H342" i="60"/>
  <c r="G342" i="60"/>
  <c r="F342" i="60"/>
  <c r="E342" i="60"/>
  <c r="D342" i="60"/>
  <c r="AD341" i="60"/>
  <c r="AC341" i="60"/>
  <c r="AB341" i="60"/>
  <c r="AA341" i="60"/>
  <c r="Z341" i="60"/>
  <c r="Y341" i="60"/>
  <c r="X341" i="60"/>
  <c r="W341" i="60"/>
  <c r="V341" i="60"/>
  <c r="U341" i="60"/>
  <c r="T341" i="60"/>
  <c r="S341" i="60"/>
  <c r="R341" i="60"/>
  <c r="Q341" i="60"/>
  <c r="P341" i="60"/>
  <c r="O341" i="60"/>
  <c r="N341" i="60"/>
  <c r="M341" i="60"/>
  <c r="L341" i="60"/>
  <c r="K341" i="60"/>
  <c r="J341" i="60"/>
  <c r="I341" i="60"/>
  <c r="H341" i="60"/>
  <c r="G341" i="60"/>
  <c r="F341" i="60"/>
  <c r="E341" i="60"/>
  <c r="D341" i="60"/>
  <c r="AD340" i="60"/>
  <c r="AC340" i="60"/>
  <c r="AB340" i="60"/>
  <c r="AA340" i="60"/>
  <c r="Z340" i="60"/>
  <c r="Y340" i="60"/>
  <c r="X340" i="60"/>
  <c r="W340" i="60"/>
  <c r="V340" i="60"/>
  <c r="U340" i="60"/>
  <c r="T340" i="60"/>
  <c r="S340" i="60"/>
  <c r="R340" i="60"/>
  <c r="Q340" i="60"/>
  <c r="P340" i="60"/>
  <c r="O340" i="60"/>
  <c r="N340" i="60"/>
  <c r="M340" i="60"/>
  <c r="L340" i="60"/>
  <c r="K340" i="60"/>
  <c r="J340" i="60"/>
  <c r="I340" i="60"/>
  <c r="H340" i="60"/>
  <c r="G340" i="60"/>
  <c r="F340" i="60"/>
  <c r="E340" i="60"/>
  <c r="D340" i="60"/>
  <c r="AD339" i="60"/>
  <c r="AC339" i="60"/>
  <c r="AB339" i="60"/>
  <c r="AA339" i="60"/>
  <c r="Z339" i="60"/>
  <c r="Y339" i="60"/>
  <c r="X339" i="60"/>
  <c r="W339" i="60"/>
  <c r="V339" i="60"/>
  <c r="U339" i="60"/>
  <c r="T339" i="60"/>
  <c r="S339" i="60"/>
  <c r="R339" i="60"/>
  <c r="Q339" i="60"/>
  <c r="P339" i="60"/>
  <c r="O339" i="60"/>
  <c r="N339" i="60"/>
  <c r="M339" i="60"/>
  <c r="L339" i="60"/>
  <c r="K339" i="60"/>
  <c r="J339" i="60"/>
  <c r="I339" i="60"/>
  <c r="H339" i="60"/>
  <c r="G339" i="60"/>
  <c r="F339" i="60"/>
  <c r="E339" i="60"/>
  <c r="D339" i="60"/>
  <c r="AD338" i="60"/>
  <c r="AC338" i="60"/>
  <c r="AB338" i="60"/>
  <c r="AA338" i="60"/>
  <c r="Z338" i="60"/>
  <c r="Y338" i="60"/>
  <c r="X338" i="60"/>
  <c r="W338" i="60"/>
  <c r="V338" i="60"/>
  <c r="U338" i="60"/>
  <c r="T338" i="60"/>
  <c r="S338" i="60"/>
  <c r="R338" i="60"/>
  <c r="Q338" i="60"/>
  <c r="P338" i="60"/>
  <c r="O338" i="60"/>
  <c r="N338" i="60"/>
  <c r="M338" i="60"/>
  <c r="L338" i="60"/>
  <c r="K338" i="60"/>
  <c r="J338" i="60"/>
  <c r="I338" i="60"/>
  <c r="H338" i="60"/>
  <c r="G338" i="60"/>
  <c r="F338" i="60"/>
  <c r="E338" i="60"/>
  <c r="D338" i="60"/>
  <c r="AD337" i="60"/>
  <c r="AC337" i="60"/>
  <c r="AB337" i="60"/>
  <c r="AA337" i="60"/>
  <c r="Z337" i="60"/>
  <c r="Y337" i="60"/>
  <c r="X337" i="60"/>
  <c r="W337" i="60"/>
  <c r="V337" i="60"/>
  <c r="U337" i="60"/>
  <c r="T337" i="60"/>
  <c r="S337" i="60"/>
  <c r="R337" i="60"/>
  <c r="Q337" i="60"/>
  <c r="P337" i="60"/>
  <c r="O337" i="60"/>
  <c r="N337" i="60"/>
  <c r="M337" i="60"/>
  <c r="L337" i="60"/>
  <c r="K337" i="60"/>
  <c r="J337" i="60"/>
  <c r="I337" i="60"/>
  <c r="H337" i="60"/>
  <c r="G337" i="60"/>
  <c r="F337" i="60"/>
  <c r="E337" i="60"/>
  <c r="D337" i="60"/>
  <c r="AD336" i="60"/>
  <c r="AC336" i="60"/>
  <c r="AB336" i="60"/>
  <c r="AA336" i="60"/>
  <c r="Z336" i="60"/>
  <c r="Y336" i="60"/>
  <c r="X336" i="60"/>
  <c r="W336" i="60"/>
  <c r="V336" i="60"/>
  <c r="U336" i="60"/>
  <c r="T336" i="60"/>
  <c r="S336" i="60"/>
  <c r="R336" i="60"/>
  <c r="Q336" i="60"/>
  <c r="P336" i="60"/>
  <c r="O336" i="60"/>
  <c r="N336" i="60"/>
  <c r="M336" i="60"/>
  <c r="L336" i="60"/>
  <c r="K336" i="60"/>
  <c r="J336" i="60"/>
  <c r="I336" i="60"/>
  <c r="H336" i="60"/>
  <c r="G336" i="60"/>
  <c r="F336" i="60"/>
  <c r="E336" i="60"/>
  <c r="D336" i="60"/>
  <c r="AD335" i="60"/>
  <c r="AC335" i="60"/>
  <c r="AB335" i="60"/>
  <c r="AA335" i="60"/>
  <c r="Z335" i="60"/>
  <c r="Y335" i="60"/>
  <c r="X335" i="60"/>
  <c r="W335" i="60"/>
  <c r="V335" i="60"/>
  <c r="U335" i="60"/>
  <c r="T335" i="60"/>
  <c r="S335" i="60"/>
  <c r="R335" i="60"/>
  <c r="Q335" i="60"/>
  <c r="P335" i="60"/>
  <c r="O335" i="60"/>
  <c r="N335" i="60"/>
  <c r="M335" i="60"/>
  <c r="L335" i="60"/>
  <c r="K335" i="60"/>
  <c r="J335" i="60"/>
  <c r="I335" i="60"/>
  <c r="H335" i="60"/>
  <c r="G335" i="60"/>
  <c r="F335" i="60"/>
  <c r="E335" i="60"/>
  <c r="D335" i="60"/>
  <c r="AD334" i="60"/>
  <c r="AC334" i="60"/>
  <c r="AB334" i="60"/>
  <c r="AA334" i="60"/>
  <c r="Z334" i="60"/>
  <c r="Y334" i="60"/>
  <c r="X334" i="60"/>
  <c r="W334" i="60"/>
  <c r="V334" i="60"/>
  <c r="U334" i="60"/>
  <c r="T334" i="60"/>
  <c r="S334" i="60"/>
  <c r="R334" i="60"/>
  <c r="Q334" i="60"/>
  <c r="P334" i="60"/>
  <c r="O334" i="60"/>
  <c r="N334" i="60"/>
  <c r="M334" i="60"/>
  <c r="L334" i="60"/>
  <c r="K334" i="60"/>
  <c r="J334" i="60"/>
  <c r="I334" i="60"/>
  <c r="H334" i="60"/>
  <c r="G334" i="60"/>
  <c r="F334" i="60"/>
  <c r="E334" i="60"/>
  <c r="D334" i="60"/>
  <c r="AD333" i="60"/>
  <c r="AC333" i="60"/>
  <c r="AB333" i="60"/>
  <c r="AA333" i="60"/>
  <c r="Z333" i="60"/>
  <c r="Y333" i="60"/>
  <c r="X333" i="60"/>
  <c r="W333" i="60"/>
  <c r="V333" i="60"/>
  <c r="U333" i="60"/>
  <c r="T333" i="60"/>
  <c r="S333" i="60"/>
  <c r="R333" i="60"/>
  <c r="Q333" i="60"/>
  <c r="P333" i="60"/>
  <c r="O333" i="60"/>
  <c r="N333" i="60"/>
  <c r="M333" i="60"/>
  <c r="L333" i="60"/>
  <c r="K333" i="60"/>
  <c r="J333" i="60"/>
  <c r="I333" i="60"/>
  <c r="H333" i="60"/>
  <c r="G333" i="60"/>
  <c r="F333" i="60"/>
  <c r="E333" i="60"/>
  <c r="D333" i="60"/>
  <c r="AD332" i="60"/>
  <c r="AC332" i="60"/>
  <c r="AB332" i="60"/>
  <c r="AA332" i="60"/>
  <c r="Z332" i="60"/>
  <c r="Y332" i="60"/>
  <c r="X332" i="60"/>
  <c r="W332" i="60"/>
  <c r="V332" i="60"/>
  <c r="U332" i="60"/>
  <c r="T332" i="60"/>
  <c r="S332" i="60"/>
  <c r="R332" i="60"/>
  <c r="Q332" i="60"/>
  <c r="P332" i="60"/>
  <c r="O332" i="60"/>
  <c r="N332" i="60"/>
  <c r="M332" i="60"/>
  <c r="L332" i="60"/>
  <c r="K332" i="60"/>
  <c r="J332" i="60"/>
  <c r="I332" i="60"/>
  <c r="H332" i="60"/>
  <c r="G332" i="60"/>
  <c r="F332" i="60"/>
  <c r="E332" i="60"/>
  <c r="D332" i="60"/>
  <c r="AD331" i="60"/>
  <c r="AC331" i="60"/>
  <c r="AB331" i="60"/>
  <c r="AA331" i="60"/>
  <c r="Z331" i="60"/>
  <c r="Y331" i="60"/>
  <c r="X331" i="60"/>
  <c r="W331" i="60"/>
  <c r="V331" i="60"/>
  <c r="U331" i="60"/>
  <c r="T331" i="60"/>
  <c r="S331" i="60"/>
  <c r="R331" i="60"/>
  <c r="Q331" i="60"/>
  <c r="P331" i="60"/>
  <c r="O331" i="60"/>
  <c r="N331" i="60"/>
  <c r="M331" i="60"/>
  <c r="L331" i="60"/>
  <c r="K331" i="60"/>
  <c r="J331" i="60"/>
  <c r="I331" i="60"/>
  <c r="H331" i="60"/>
  <c r="G331" i="60"/>
  <c r="F331" i="60"/>
  <c r="E331" i="60"/>
  <c r="D331" i="60"/>
  <c r="AD330" i="60"/>
  <c r="AC330" i="60"/>
  <c r="AB330" i="60"/>
  <c r="AA330" i="60"/>
  <c r="Z330" i="60"/>
  <c r="Y330" i="60"/>
  <c r="X330" i="60"/>
  <c r="W330" i="60"/>
  <c r="V330" i="60"/>
  <c r="U330" i="60"/>
  <c r="T330" i="60"/>
  <c r="S330" i="60"/>
  <c r="R330" i="60"/>
  <c r="Q330" i="60"/>
  <c r="P330" i="60"/>
  <c r="O330" i="60"/>
  <c r="N330" i="60"/>
  <c r="M330" i="60"/>
  <c r="L330" i="60"/>
  <c r="K330" i="60"/>
  <c r="J330" i="60"/>
  <c r="I330" i="60"/>
  <c r="H330" i="60"/>
  <c r="G330" i="60"/>
  <c r="F330" i="60"/>
  <c r="E330" i="60"/>
  <c r="D330" i="60"/>
  <c r="AD329" i="60"/>
  <c r="AC329" i="60"/>
  <c r="AB329" i="60"/>
  <c r="AA329" i="60"/>
  <c r="Z329" i="60"/>
  <c r="Y329" i="60"/>
  <c r="X329" i="60"/>
  <c r="W329" i="60"/>
  <c r="V329" i="60"/>
  <c r="U329" i="60"/>
  <c r="T329" i="60"/>
  <c r="S329" i="60"/>
  <c r="R329" i="60"/>
  <c r="Q329" i="60"/>
  <c r="P329" i="60"/>
  <c r="O329" i="60"/>
  <c r="N329" i="60"/>
  <c r="M329" i="60"/>
  <c r="L329" i="60"/>
  <c r="K329" i="60"/>
  <c r="J329" i="60"/>
  <c r="I329" i="60"/>
  <c r="H329" i="60"/>
  <c r="G329" i="60"/>
  <c r="F329" i="60"/>
  <c r="E329" i="60"/>
  <c r="D329" i="60"/>
  <c r="AD328" i="60"/>
  <c r="AC328" i="60"/>
  <c r="AB328" i="60"/>
  <c r="AA328" i="60"/>
  <c r="Z328" i="60"/>
  <c r="Y328" i="60"/>
  <c r="X328" i="60"/>
  <c r="W328" i="60"/>
  <c r="V328" i="60"/>
  <c r="U328" i="60"/>
  <c r="T328" i="60"/>
  <c r="S328" i="60"/>
  <c r="R328" i="60"/>
  <c r="Q328" i="60"/>
  <c r="P328" i="60"/>
  <c r="O328" i="60"/>
  <c r="N328" i="60"/>
  <c r="M328" i="60"/>
  <c r="L328" i="60"/>
  <c r="K328" i="60"/>
  <c r="J328" i="60"/>
  <c r="I328" i="60"/>
  <c r="H328" i="60"/>
  <c r="G328" i="60"/>
  <c r="F328" i="60"/>
  <c r="E328" i="60"/>
  <c r="D328" i="60"/>
  <c r="AD327" i="60"/>
  <c r="AC327" i="60"/>
  <c r="AB327" i="60"/>
  <c r="AA327" i="60"/>
  <c r="Z327" i="60"/>
  <c r="Y327" i="60"/>
  <c r="X327" i="60"/>
  <c r="W327" i="60"/>
  <c r="V327" i="60"/>
  <c r="U327" i="60"/>
  <c r="T327" i="60"/>
  <c r="S327" i="60"/>
  <c r="R327" i="60"/>
  <c r="Q327" i="60"/>
  <c r="P327" i="60"/>
  <c r="O327" i="60"/>
  <c r="N327" i="60"/>
  <c r="M327" i="60"/>
  <c r="L327" i="60"/>
  <c r="K327" i="60"/>
  <c r="J327" i="60"/>
  <c r="I327" i="60"/>
  <c r="H327" i="60"/>
  <c r="G327" i="60"/>
  <c r="F327" i="60"/>
  <c r="E327" i="60"/>
  <c r="D327" i="60"/>
  <c r="AD326" i="60"/>
  <c r="AC326" i="60"/>
  <c r="AB326" i="60"/>
  <c r="AA326" i="60"/>
  <c r="Z326" i="60"/>
  <c r="Y326" i="60"/>
  <c r="X326" i="60"/>
  <c r="W326" i="60"/>
  <c r="V326" i="60"/>
  <c r="U326" i="60"/>
  <c r="T326" i="60"/>
  <c r="S326" i="60"/>
  <c r="R326" i="60"/>
  <c r="Q326" i="60"/>
  <c r="P326" i="60"/>
  <c r="O326" i="60"/>
  <c r="N326" i="60"/>
  <c r="M326" i="60"/>
  <c r="L326" i="60"/>
  <c r="K326" i="60"/>
  <c r="J326" i="60"/>
  <c r="I326" i="60"/>
  <c r="H326" i="60"/>
  <c r="G326" i="60"/>
  <c r="F326" i="60"/>
  <c r="E326" i="60"/>
  <c r="D326" i="60"/>
  <c r="AD325" i="60"/>
  <c r="AC325" i="60"/>
  <c r="AB325" i="60"/>
  <c r="AA325" i="60"/>
  <c r="Z325" i="60"/>
  <c r="Y325" i="60"/>
  <c r="X325" i="60"/>
  <c r="W325" i="60"/>
  <c r="V325" i="60"/>
  <c r="U325" i="60"/>
  <c r="T325" i="60"/>
  <c r="S325" i="60"/>
  <c r="R325" i="60"/>
  <c r="Q325" i="60"/>
  <c r="P325" i="60"/>
  <c r="O325" i="60"/>
  <c r="N325" i="60"/>
  <c r="M325" i="60"/>
  <c r="L325" i="60"/>
  <c r="K325" i="60"/>
  <c r="J325" i="60"/>
  <c r="I325" i="60"/>
  <c r="H325" i="60"/>
  <c r="G325" i="60"/>
  <c r="F325" i="60"/>
  <c r="E325" i="60"/>
  <c r="D325" i="60"/>
  <c r="AD324" i="60"/>
  <c r="AC324" i="60"/>
  <c r="AB324" i="60"/>
  <c r="AA324" i="60"/>
  <c r="Z324" i="60"/>
  <c r="Y324" i="60"/>
  <c r="X324" i="60"/>
  <c r="W324" i="60"/>
  <c r="V324" i="60"/>
  <c r="U324" i="60"/>
  <c r="T324" i="60"/>
  <c r="S324" i="60"/>
  <c r="R324" i="60"/>
  <c r="Q324" i="60"/>
  <c r="P324" i="60"/>
  <c r="O324" i="60"/>
  <c r="N324" i="60"/>
  <c r="M324" i="60"/>
  <c r="L324" i="60"/>
  <c r="K324" i="60"/>
  <c r="J324" i="60"/>
  <c r="I324" i="60"/>
  <c r="H324" i="60"/>
  <c r="G324" i="60"/>
  <c r="F324" i="60"/>
  <c r="E324" i="60"/>
  <c r="D324" i="60"/>
  <c r="AD323" i="60"/>
  <c r="AC323" i="60"/>
  <c r="AB323" i="60"/>
  <c r="AA323" i="60"/>
  <c r="Z323" i="60"/>
  <c r="Y323" i="60"/>
  <c r="X323" i="60"/>
  <c r="W323" i="60"/>
  <c r="V323" i="60"/>
  <c r="U323" i="60"/>
  <c r="T323" i="60"/>
  <c r="S323" i="60"/>
  <c r="R323" i="60"/>
  <c r="Q323" i="60"/>
  <c r="P323" i="60"/>
  <c r="O323" i="60"/>
  <c r="N323" i="60"/>
  <c r="M323" i="60"/>
  <c r="L323" i="60"/>
  <c r="K323" i="60"/>
  <c r="J323" i="60"/>
  <c r="I323" i="60"/>
  <c r="H323" i="60"/>
  <c r="G323" i="60"/>
  <c r="F323" i="60"/>
  <c r="E323" i="60"/>
  <c r="D323" i="60"/>
  <c r="AD322" i="60"/>
  <c r="AC322" i="60"/>
  <c r="AB322" i="60"/>
  <c r="AA322" i="60"/>
  <c r="Z322" i="60"/>
  <c r="Y322" i="60"/>
  <c r="X322" i="60"/>
  <c r="W322" i="60"/>
  <c r="V322" i="60"/>
  <c r="U322" i="60"/>
  <c r="T322" i="60"/>
  <c r="S322" i="60"/>
  <c r="R322" i="60"/>
  <c r="Q322" i="60"/>
  <c r="P322" i="60"/>
  <c r="O322" i="60"/>
  <c r="N322" i="60"/>
  <c r="M322" i="60"/>
  <c r="L322" i="60"/>
  <c r="K322" i="60"/>
  <c r="J322" i="60"/>
  <c r="I322" i="60"/>
  <c r="H322" i="60"/>
  <c r="G322" i="60"/>
  <c r="F322" i="60"/>
  <c r="E322" i="60"/>
  <c r="D322" i="60"/>
  <c r="AD321" i="60"/>
  <c r="AC321" i="60"/>
  <c r="AB321" i="60"/>
  <c r="AA321" i="60"/>
  <c r="Z321" i="60"/>
  <c r="Y321" i="60"/>
  <c r="X321" i="60"/>
  <c r="W321" i="60"/>
  <c r="V321" i="60"/>
  <c r="U321" i="60"/>
  <c r="T321" i="60"/>
  <c r="S321" i="60"/>
  <c r="R321" i="60"/>
  <c r="Q321" i="60"/>
  <c r="P321" i="60"/>
  <c r="O321" i="60"/>
  <c r="N321" i="60"/>
  <c r="M321" i="60"/>
  <c r="L321" i="60"/>
  <c r="K321" i="60"/>
  <c r="J321" i="60"/>
  <c r="I321" i="60"/>
  <c r="H321" i="60"/>
  <c r="G321" i="60"/>
  <c r="F321" i="60"/>
  <c r="E321" i="60"/>
  <c r="D321" i="60"/>
  <c r="AD320" i="60"/>
  <c r="AC320" i="60"/>
  <c r="AB320" i="60"/>
  <c r="AA320" i="60"/>
  <c r="Z320" i="60"/>
  <c r="Y320" i="60"/>
  <c r="X320" i="60"/>
  <c r="W320" i="60"/>
  <c r="V320" i="60"/>
  <c r="U320" i="60"/>
  <c r="T320" i="60"/>
  <c r="S320" i="60"/>
  <c r="R320" i="60"/>
  <c r="Q320" i="60"/>
  <c r="P320" i="60"/>
  <c r="O320" i="60"/>
  <c r="N320" i="60"/>
  <c r="M320" i="60"/>
  <c r="L320" i="60"/>
  <c r="K320" i="60"/>
  <c r="J320" i="60"/>
  <c r="I320" i="60"/>
  <c r="H320" i="60"/>
  <c r="G320" i="60"/>
  <c r="F320" i="60"/>
  <c r="E320" i="60"/>
  <c r="D320" i="60"/>
  <c r="AD319" i="60"/>
  <c r="AC319" i="60"/>
  <c r="AB319" i="60"/>
  <c r="AA319" i="60"/>
  <c r="Z319" i="60"/>
  <c r="Y319" i="60"/>
  <c r="X319" i="60"/>
  <c r="W319" i="60"/>
  <c r="V319" i="60"/>
  <c r="U319" i="60"/>
  <c r="T319" i="60"/>
  <c r="S319" i="60"/>
  <c r="R319" i="60"/>
  <c r="Q319" i="60"/>
  <c r="P319" i="60"/>
  <c r="O319" i="60"/>
  <c r="N319" i="60"/>
  <c r="M319" i="60"/>
  <c r="L319" i="60"/>
  <c r="K319" i="60"/>
  <c r="J319" i="60"/>
  <c r="I319" i="60"/>
  <c r="H319" i="60"/>
  <c r="G319" i="60"/>
  <c r="F319" i="60"/>
  <c r="E319" i="60"/>
  <c r="D319" i="60"/>
  <c r="AD318" i="60"/>
  <c r="AC318" i="60"/>
  <c r="AB318" i="60"/>
  <c r="AA318" i="60"/>
  <c r="Z318" i="60"/>
  <c r="Y318" i="60"/>
  <c r="X318" i="60"/>
  <c r="W318" i="60"/>
  <c r="V318" i="60"/>
  <c r="U318" i="60"/>
  <c r="T318" i="60"/>
  <c r="S318" i="60"/>
  <c r="R318" i="60"/>
  <c r="Q318" i="60"/>
  <c r="P318" i="60"/>
  <c r="O318" i="60"/>
  <c r="N318" i="60"/>
  <c r="M318" i="60"/>
  <c r="L318" i="60"/>
  <c r="K318" i="60"/>
  <c r="J318" i="60"/>
  <c r="I318" i="60"/>
  <c r="H318" i="60"/>
  <c r="G318" i="60"/>
  <c r="F318" i="60"/>
  <c r="E318" i="60"/>
  <c r="D318" i="60"/>
  <c r="AD317" i="60"/>
  <c r="AC317" i="60"/>
  <c r="AB317" i="60"/>
  <c r="AA317" i="60"/>
  <c r="Z317" i="60"/>
  <c r="Y317" i="60"/>
  <c r="X317" i="60"/>
  <c r="W317" i="60"/>
  <c r="V317" i="60"/>
  <c r="U317" i="60"/>
  <c r="T317" i="60"/>
  <c r="S317" i="60"/>
  <c r="R317" i="60"/>
  <c r="Q317" i="60"/>
  <c r="P317" i="60"/>
  <c r="O317" i="60"/>
  <c r="N317" i="60"/>
  <c r="M317" i="60"/>
  <c r="L317" i="60"/>
  <c r="K317" i="60"/>
  <c r="J317" i="60"/>
  <c r="I317" i="60"/>
  <c r="H317" i="60"/>
  <c r="G317" i="60"/>
  <c r="F317" i="60"/>
  <c r="E317" i="60"/>
  <c r="D317" i="60"/>
  <c r="AD316" i="60"/>
  <c r="AC316" i="60"/>
  <c r="AB316" i="60"/>
  <c r="AA316" i="60"/>
  <c r="Z316" i="60"/>
  <c r="Y316" i="60"/>
  <c r="X316" i="60"/>
  <c r="W316" i="60"/>
  <c r="V316" i="60"/>
  <c r="U316" i="60"/>
  <c r="T316" i="60"/>
  <c r="S316" i="60"/>
  <c r="R316" i="60"/>
  <c r="Q316" i="60"/>
  <c r="P316" i="60"/>
  <c r="O316" i="60"/>
  <c r="N316" i="60"/>
  <c r="M316" i="60"/>
  <c r="L316" i="60"/>
  <c r="K316" i="60"/>
  <c r="J316" i="60"/>
  <c r="I316" i="60"/>
  <c r="H316" i="60"/>
  <c r="G316" i="60"/>
  <c r="F316" i="60"/>
  <c r="E316" i="60"/>
  <c r="D316" i="60"/>
  <c r="AD315" i="60"/>
  <c r="AC315" i="60"/>
  <c r="AB315" i="60"/>
  <c r="AA315" i="60"/>
  <c r="Z315" i="60"/>
  <c r="Y315" i="60"/>
  <c r="X315" i="60"/>
  <c r="W315" i="60"/>
  <c r="V315" i="60"/>
  <c r="U315" i="60"/>
  <c r="T315" i="60"/>
  <c r="S315" i="60"/>
  <c r="R315" i="60"/>
  <c r="Q315" i="60"/>
  <c r="P315" i="60"/>
  <c r="O315" i="60"/>
  <c r="N315" i="60"/>
  <c r="M315" i="60"/>
  <c r="L315" i="60"/>
  <c r="K315" i="60"/>
  <c r="J315" i="60"/>
  <c r="I315" i="60"/>
  <c r="H315" i="60"/>
  <c r="G315" i="60"/>
  <c r="F315" i="60"/>
  <c r="E315" i="60"/>
  <c r="D315" i="60"/>
  <c r="AD314" i="60"/>
  <c r="AC314" i="60"/>
  <c r="AB314" i="60"/>
  <c r="AA314" i="60"/>
  <c r="Z314" i="60"/>
  <c r="Y314" i="60"/>
  <c r="X314" i="60"/>
  <c r="W314" i="60"/>
  <c r="V314" i="60"/>
  <c r="U314" i="60"/>
  <c r="T314" i="60"/>
  <c r="S314" i="60"/>
  <c r="R314" i="60"/>
  <c r="Q314" i="60"/>
  <c r="P314" i="60"/>
  <c r="O314" i="60"/>
  <c r="N314" i="60"/>
  <c r="M314" i="60"/>
  <c r="L314" i="60"/>
  <c r="K314" i="60"/>
  <c r="J314" i="60"/>
  <c r="I314" i="60"/>
  <c r="H314" i="60"/>
  <c r="G314" i="60"/>
  <c r="F314" i="60"/>
  <c r="E314" i="60"/>
  <c r="D314" i="60"/>
  <c r="AD313" i="60"/>
  <c r="AC313" i="60"/>
  <c r="AB313" i="60"/>
  <c r="AA313" i="60"/>
  <c r="Z313" i="60"/>
  <c r="Y313" i="60"/>
  <c r="X313" i="60"/>
  <c r="W313" i="60"/>
  <c r="V313" i="60"/>
  <c r="U313" i="60"/>
  <c r="T313" i="60"/>
  <c r="S313" i="60"/>
  <c r="R313" i="60"/>
  <c r="Q313" i="60"/>
  <c r="P313" i="60"/>
  <c r="O313" i="60"/>
  <c r="N313" i="60"/>
  <c r="M313" i="60"/>
  <c r="L313" i="60"/>
  <c r="K313" i="60"/>
  <c r="J313" i="60"/>
  <c r="I313" i="60"/>
  <c r="H313" i="60"/>
  <c r="G313" i="60"/>
  <c r="F313" i="60"/>
  <c r="E313" i="60"/>
  <c r="D313" i="60"/>
  <c r="AD312" i="60"/>
  <c r="AC312" i="60"/>
  <c r="AB312" i="60"/>
  <c r="AA312" i="60"/>
  <c r="Z312" i="60"/>
  <c r="Y312" i="60"/>
  <c r="X312" i="60"/>
  <c r="W312" i="60"/>
  <c r="V312" i="60"/>
  <c r="U312" i="60"/>
  <c r="T312" i="60"/>
  <c r="S312" i="60"/>
  <c r="R312" i="60"/>
  <c r="Q312" i="60"/>
  <c r="P312" i="60"/>
  <c r="O312" i="60"/>
  <c r="N312" i="60"/>
  <c r="M312" i="60"/>
  <c r="L312" i="60"/>
  <c r="K312" i="60"/>
  <c r="J312" i="60"/>
  <c r="I312" i="60"/>
  <c r="H312" i="60"/>
  <c r="G312" i="60"/>
  <c r="F312" i="60"/>
  <c r="E312" i="60"/>
  <c r="D312" i="60"/>
  <c r="AD311" i="60"/>
  <c r="AC311" i="60"/>
  <c r="AB311" i="60"/>
  <c r="AA311" i="60"/>
  <c r="Z311" i="60"/>
  <c r="Y311" i="60"/>
  <c r="X311" i="60"/>
  <c r="W311" i="60"/>
  <c r="V311" i="60"/>
  <c r="U311" i="60"/>
  <c r="T311" i="60"/>
  <c r="S311" i="60"/>
  <c r="R311" i="60"/>
  <c r="Q311" i="60"/>
  <c r="P311" i="60"/>
  <c r="O311" i="60"/>
  <c r="N311" i="60"/>
  <c r="M311" i="60"/>
  <c r="L311" i="60"/>
  <c r="K311" i="60"/>
  <c r="J311" i="60"/>
  <c r="I311" i="60"/>
  <c r="H311" i="60"/>
  <c r="G311" i="60"/>
  <c r="F311" i="60"/>
  <c r="E311" i="60"/>
  <c r="D311" i="60"/>
  <c r="AD310" i="60"/>
  <c r="AC310" i="60"/>
  <c r="AB310" i="60"/>
  <c r="AA310" i="60"/>
  <c r="Z310" i="60"/>
  <c r="Y310" i="60"/>
  <c r="X310" i="60"/>
  <c r="W310" i="60"/>
  <c r="V310" i="60"/>
  <c r="U310" i="60"/>
  <c r="T310" i="60"/>
  <c r="S310" i="60"/>
  <c r="R310" i="60"/>
  <c r="Q310" i="60"/>
  <c r="P310" i="60"/>
  <c r="O310" i="60"/>
  <c r="N310" i="60"/>
  <c r="M310" i="60"/>
  <c r="L310" i="60"/>
  <c r="K310" i="60"/>
  <c r="J310" i="60"/>
  <c r="I310" i="60"/>
  <c r="H310" i="60"/>
  <c r="G310" i="60"/>
  <c r="F310" i="60"/>
  <c r="E310" i="60"/>
  <c r="D310" i="60"/>
  <c r="AD309" i="60"/>
  <c r="AC309" i="60"/>
  <c r="AB309" i="60"/>
  <c r="AA309" i="60"/>
  <c r="Z309" i="60"/>
  <c r="Y309" i="60"/>
  <c r="X309" i="60"/>
  <c r="W309" i="60"/>
  <c r="V309" i="60"/>
  <c r="U309" i="60"/>
  <c r="T309" i="60"/>
  <c r="S309" i="60"/>
  <c r="R309" i="60"/>
  <c r="Q309" i="60"/>
  <c r="P309" i="60"/>
  <c r="O309" i="60"/>
  <c r="N309" i="60"/>
  <c r="M309" i="60"/>
  <c r="L309" i="60"/>
  <c r="K309" i="60"/>
  <c r="J309" i="60"/>
  <c r="I309" i="60"/>
  <c r="H309" i="60"/>
  <c r="G309" i="60"/>
  <c r="F309" i="60"/>
  <c r="E309" i="60"/>
  <c r="D309" i="60"/>
  <c r="AD308" i="60"/>
  <c r="AC308" i="60"/>
  <c r="AB308" i="60"/>
  <c r="AA308" i="60"/>
  <c r="Z308" i="60"/>
  <c r="Y308" i="60"/>
  <c r="X308" i="60"/>
  <c r="W308" i="60"/>
  <c r="V308" i="60"/>
  <c r="U308" i="60"/>
  <c r="T308" i="60"/>
  <c r="S308" i="60"/>
  <c r="R308" i="60"/>
  <c r="Q308" i="60"/>
  <c r="P308" i="60"/>
  <c r="O308" i="60"/>
  <c r="N308" i="60"/>
  <c r="M308" i="60"/>
  <c r="L308" i="60"/>
  <c r="K308" i="60"/>
  <c r="J308" i="60"/>
  <c r="I308" i="60"/>
  <c r="H308" i="60"/>
  <c r="G308" i="60"/>
  <c r="F308" i="60"/>
  <c r="E308" i="60"/>
  <c r="D308" i="60"/>
  <c r="AD307" i="60"/>
  <c r="AC307" i="60"/>
  <c r="AB307" i="60"/>
  <c r="AA307" i="60"/>
  <c r="Z307" i="60"/>
  <c r="Y307" i="60"/>
  <c r="X307" i="60"/>
  <c r="W307" i="60"/>
  <c r="V307" i="60"/>
  <c r="U307" i="60"/>
  <c r="T307" i="60"/>
  <c r="S307" i="60"/>
  <c r="R307" i="60"/>
  <c r="Q307" i="60"/>
  <c r="P307" i="60"/>
  <c r="O307" i="60"/>
  <c r="N307" i="60"/>
  <c r="M307" i="60"/>
  <c r="L307" i="60"/>
  <c r="K307" i="60"/>
  <c r="J307" i="60"/>
  <c r="I307" i="60"/>
  <c r="H307" i="60"/>
  <c r="G307" i="60"/>
  <c r="F307" i="60"/>
  <c r="E307" i="60"/>
  <c r="D307" i="60"/>
  <c r="AD230" i="60"/>
  <c r="AC230" i="60"/>
  <c r="AB230" i="60"/>
  <c r="AA230" i="60"/>
  <c r="Z230" i="60"/>
  <c r="Y230" i="60"/>
  <c r="X230" i="60"/>
  <c r="W230" i="60"/>
  <c r="V230" i="60"/>
  <c r="U230" i="60"/>
  <c r="T230" i="60"/>
  <c r="S230" i="60"/>
  <c r="R230" i="60"/>
  <c r="Q230" i="60"/>
  <c r="P230" i="60"/>
  <c r="O230" i="60"/>
  <c r="N230" i="60"/>
  <c r="M230" i="60"/>
  <c r="L230" i="60"/>
  <c r="K230" i="60"/>
  <c r="J230" i="60"/>
  <c r="I230" i="60"/>
  <c r="H230" i="60"/>
  <c r="G230" i="60"/>
  <c r="F230" i="60"/>
  <c r="E230" i="60"/>
  <c r="D230" i="60"/>
  <c r="AD229" i="60"/>
  <c r="AC229" i="60"/>
  <c r="AB229" i="60"/>
  <c r="AA229" i="60"/>
  <c r="Z229" i="60"/>
  <c r="Y229" i="60"/>
  <c r="X229" i="60"/>
  <c r="W229" i="60"/>
  <c r="V229" i="60"/>
  <c r="U229" i="60"/>
  <c r="T229" i="60"/>
  <c r="S229" i="60"/>
  <c r="R229" i="60"/>
  <c r="Q229" i="60"/>
  <c r="P229" i="60"/>
  <c r="O229" i="60"/>
  <c r="N229" i="60"/>
  <c r="M229" i="60"/>
  <c r="L229" i="60"/>
  <c r="K229" i="60"/>
  <c r="J229" i="60"/>
  <c r="I229" i="60"/>
  <c r="H229" i="60"/>
  <c r="G229" i="60"/>
  <c r="F229" i="60"/>
  <c r="E229" i="60"/>
  <c r="D229" i="60"/>
  <c r="AD228" i="60"/>
  <c r="AC228" i="60"/>
  <c r="AB228" i="60"/>
  <c r="AA228" i="60"/>
  <c r="Z228" i="60"/>
  <c r="Y228" i="60"/>
  <c r="X228" i="60"/>
  <c r="W228" i="60"/>
  <c r="V228" i="60"/>
  <c r="U228" i="60"/>
  <c r="T228" i="60"/>
  <c r="S228" i="60"/>
  <c r="R228" i="60"/>
  <c r="Q228" i="60"/>
  <c r="P228" i="60"/>
  <c r="O228" i="60"/>
  <c r="N228" i="60"/>
  <c r="M228" i="60"/>
  <c r="L228" i="60"/>
  <c r="K228" i="60"/>
  <c r="J228" i="60"/>
  <c r="I228" i="60"/>
  <c r="H228" i="60"/>
  <c r="G228" i="60"/>
  <c r="F228" i="60"/>
  <c r="E228" i="60"/>
  <c r="D228" i="60"/>
  <c r="AD227" i="60"/>
  <c r="AC227" i="60"/>
  <c r="AB227" i="60"/>
  <c r="AA227" i="60"/>
  <c r="Z227" i="60"/>
  <c r="Y227" i="60"/>
  <c r="X227" i="60"/>
  <c r="W227" i="60"/>
  <c r="V227" i="60"/>
  <c r="U227" i="60"/>
  <c r="T227" i="60"/>
  <c r="S227" i="60"/>
  <c r="R227" i="60"/>
  <c r="Q227" i="60"/>
  <c r="P227" i="60"/>
  <c r="O227" i="60"/>
  <c r="N227" i="60"/>
  <c r="M227" i="60"/>
  <c r="L227" i="60"/>
  <c r="K227" i="60"/>
  <c r="J227" i="60"/>
  <c r="I227" i="60"/>
  <c r="H227" i="60"/>
  <c r="G227" i="60"/>
  <c r="F227" i="60"/>
  <c r="E227" i="60"/>
  <c r="D227" i="60"/>
  <c r="AD226" i="60"/>
  <c r="AC226" i="60"/>
  <c r="AB226" i="60"/>
  <c r="AA226" i="60"/>
  <c r="Z226" i="60"/>
  <c r="Y226" i="60"/>
  <c r="X226" i="60"/>
  <c r="W226" i="60"/>
  <c r="V226" i="60"/>
  <c r="U226" i="60"/>
  <c r="T226" i="60"/>
  <c r="S226" i="60"/>
  <c r="R226" i="60"/>
  <c r="Q226" i="60"/>
  <c r="P226" i="60"/>
  <c r="O226" i="60"/>
  <c r="N226" i="60"/>
  <c r="M226" i="60"/>
  <c r="L226" i="60"/>
  <c r="K226" i="60"/>
  <c r="J226" i="60"/>
  <c r="I226" i="60"/>
  <c r="H226" i="60"/>
  <c r="G226" i="60"/>
  <c r="F226" i="60"/>
  <c r="E226" i="60"/>
  <c r="D226" i="60"/>
  <c r="AD225" i="60"/>
  <c r="AC225" i="60"/>
  <c r="AB225" i="60"/>
  <c r="AA225" i="60"/>
  <c r="Z225" i="60"/>
  <c r="Y225" i="60"/>
  <c r="X225" i="60"/>
  <c r="W225" i="60"/>
  <c r="V225" i="60"/>
  <c r="U225" i="60"/>
  <c r="T225" i="60"/>
  <c r="S225" i="60"/>
  <c r="R225" i="60"/>
  <c r="Q225" i="60"/>
  <c r="P225" i="60"/>
  <c r="O225" i="60"/>
  <c r="N225" i="60"/>
  <c r="M225" i="60"/>
  <c r="L225" i="60"/>
  <c r="K225" i="60"/>
  <c r="J225" i="60"/>
  <c r="I225" i="60"/>
  <c r="H225" i="60"/>
  <c r="G225" i="60"/>
  <c r="F225" i="60"/>
  <c r="E225" i="60"/>
  <c r="D225" i="60"/>
  <c r="AD224" i="60"/>
  <c r="AC224" i="60"/>
  <c r="AB224" i="60"/>
  <c r="AA224" i="60"/>
  <c r="Z224" i="60"/>
  <c r="Y224" i="60"/>
  <c r="X224" i="60"/>
  <c r="W224" i="60"/>
  <c r="V224" i="60"/>
  <c r="U224" i="60"/>
  <c r="T224" i="60"/>
  <c r="S224" i="60"/>
  <c r="R224" i="60"/>
  <c r="Q224" i="60"/>
  <c r="P224" i="60"/>
  <c r="O224" i="60"/>
  <c r="N224" i="60"/>
  <c r="M224" i="60"/>
  <c r="L224" i="60"/>
  <c r="K224" i="60"/>
  <c r="J224" i="60"/>
  <c r="I224" i="60"/>
  <c r="H224" i="60"/>
  <c r="G224" i="60"/>
  <c r="F224" i="60"/>
  <c r="E224" i="60"/>
  <c r="D224" i="60"/>
  <c r="AD223" i="60"/>
  <c r="AC223" i="60"/>
  <c r="AB223" i="60"/>
  <c r="AA223" i="60"/>
  <c r="Z223" i="60"/>
  <c r="Y223" i="60"/>
  <c r="X223" i="60"/>
  <c r="W223" i="60"/>
  <c r="V223" i="60"/>
  <c r="U223" i="60"/>
  <c r="T223" i="60"/>
  <c r="S223" i="60"/>
  <c r="R223" i="60"/>
  <c r="Q223" i="60"/>
  <c r="P223" i="60"/>
  <c r="O223" i="60"/>
  <c r="N223" i="60"/>
  <c r="M223" i="60"/>
  <c r="L223" i="60"/>
  <c r="K223" i="60"/>
  <c r="J223" i="60"/>
  <c r="I223" i="60"/>
  <c r="H223" i="60"/>
  <c r="G223" i="60"/>
  <c r="F223" i="60"/>
  <c r="E223" i="60"/>
  <c r="D223" i="60"/>
  <c r="AD222" i="60"/>
  <c r="AC222" i="60"/>
  <c r="AB222" i="60"/>
  <c r="AA222" i="60"/>
  <c r="Z222" i="60"/>
  <c r="Y222" i="60"/>
  <c r="X222" i="60"/>
  <c r="W222" i="60"/>
  <c r="V222" i="60"/>
  <c r="U222" i="60"/>
  <c r="T222" i="60"/>
  <c r="S222" i="60"/>
  <c r="R222" i="60"/>
  <c r="Q222" i="60"/>
  <c r="P222" i="60"/>
  <c r="O222" i="60"/>
  <c r="N222" i="60"/>
  <c r="M222" i="60"/>
  <c r="L222" i="60"/>
  <c r="K222" i="60"/>
  <c r="J222" i="60"/>
  <c r="I222" i="60"/>
  <c r="H222" i="60"/>
  <c r="G222" i="60"/>
  <c r="F222" i="60"/>
  <c r="E222" i="60"/>
  <c r="D222" i="60"/>
  <c r="AD221" i="60"/>
  <c r="AC221" i="60"/>
  <c r="AB221" i="60"/>
  <c r="AA221" i="60"/>
  <c r="Z221" i="60"/>
  <c r="Y221" i="60"/>
  <c r="X221" i="60"/>
  <c r="W221" i="60"/>
  <c r="V221" i="60"/>
  <c r="U221" i="60"/>
  <c r="T221" i="60"/>
  <c r="S221" i="60"/>
  <c r="R221" i="60"/>
  <c r="Q221" i="60"/>
  <c r="P221" i="60"/>
  <c r="O221" i="60"/>
  <c r="N221" i="60"/>
  <c r="M221" i="60"/>
  <c r="L221" i="60"/>
  <c r="K221" i="60"/>
  <c r="J221" i="60"/>
  <c r="I221" i="60"/>
  <c r="H221" i="60"/>
  <c r="G221" i="60"/>
  <c r="F221" i="60"/>
  <c r="E221" i="60"/>
  <c r="D221" i="60"/>
  <c r="AD220" i="60"/>
  <c r="AC220" i="60"/>
  <c r="AB220" i="60"/>
  <c r="AA220" i="60"/>
  <c r="Z220" i="60"/>
  <c r="Y220" i="60"/>
  <c r="X220" i="60"/>
  <c r="W220" i="60"/>
  <c r="V220" i="60"/>
  <c r="U220" i="60"/>
  <c r="T220" i="60"/>
  <c r="S220" i="60"/>
  <c r="R220" i="60"/>
  <c r="Q220" i="60"/>
  <c r="P220" i="60"/>
  <c r="O220" i="60"/>
  <c r="N220" i="60"/>
  <c r="M220" i="60"/>
  <c r="L220" i="60"/>
  <c r="K220" i="60"/>
  <c r="J220" i="60"/>
  <c r="I220" i="60"/>
  <c r="H220" i="60"/>
  <c r="G220" i="60"/>
  <c r="F220" i="60"/>
  <c r="E220" i="60"/>
  <c r="D220" i="60"/>
  <c r="AD219" i="60"/>
  <c r="AC219" i="60"/>
  <c r="AB219" i="60"/>
  <c r="AA219" i="60"/>
  <c r="Z219" i="60"/>
  <c r="Y219" i="60"/>
  <c r="X219" i="60"/>
  <c r="W219" i="60"/>
  <c r="V219" i="60"/>
  <c r="U219" i="60"/>
  <c r="T219" i="60"/>
  <c r="S219" i="60"/>
  <c r="R219" i="60"/>
  <c r="Q219" i="60"/>
  <c r="P219" i="60"/>
  <c r="O219" i="60"/>
  <c r="N219" i="60"/>
  <c r="M219" i="60"/>
  <c r="L219" i="60"/>
  <c r="K219" i="60"/>
  <c r="J219" i="60"/>
  <c r="I219" i="60"/>
  <c r="H219" i="60"/>
  <c r="G219" i="60"/>
  <c r="F219" i="60"/>
  <c r="E219" i="60"/>
  <c r="D219" i="60"/>
  <c r="AD218" i="60"/>
  <c r="AC218" i="60"/>
  <c r="AB218" i="60"/>
  <c r="AA218" i="60"/>
  <c r="Z218" i="60"/>
  <c r="Y218" i="60"/>
  <c r="X218" i="60"/>
  <c r="W218" i="60"/>
  <c r="V218" i="60"/>
  <c r="U218" i="60"/>
  <c r="T218" i="60"/>
  <c r="S218" i="60"/>
  <c r="R218" i="60"/>
  <c r="Q218" i="60"/>
  <c r="P218" i="60"/>
  <c r="O218" i="60"/>
  <c r="N218" i="60"/>
  <c r="M218" i="60"/>
  <c r="L218" i="60"/>
  <c r="K218" i="60"/>
  <c r="J218" i="60"/>
  <c r="I218" i="60"/>
  <c r="H218" i="60"/>
  <c r="G218" i="60"/>
  <c r="F218" i="60"/>
  <c r="E218" i="60"/>
  <c r="D218" i="60"/>
  <c r="AD217" i="60"/>
  <c r="AC217" i="60"/>
  <c r="AB217" i="60"/>
  <c r="AA217" i="60"/>
  <c r="Z217" i="60"/>
  <c r="Y217" i="60"/>
  <c r="X217" i="60"/>
  <c r="W217" i="60"/>
  <c r="V217" i="60"/>
  <c r="U217" i="60"/>
  <c r="T217" i="60"/>
  <c r="S217" i="60"/>
  <c r="R217" i="60"/>
  <c r="Q217" i="60"/>
  <c r="P217" i="60"/>
  <c r="O217" i="60"/>
  <c r="N217" i="60"/>
  <c r="M217" i="60"/>
  <c r="L217" i="60"/>
  <c r="K217" i="60"/>
  <c r="J217" i="60"/>
  <c r="I217" i="60"/>
  <c r="H217" i="60"/>
  <c r="G217" i="60"/>
  <c r="F217" i="60"/>
  <c r="E217" i="60"/>
  <c r="D217" i="60"/>
  <c r="AD216" i="60"/>
  <c r="AC216" i="60"/>
  <c r="AB216" i="60"/>
  <c r="AA216" i="60"/>
  <c r="Z216" i="60"/>
  <c r="Y216" i="60"/>
  <c r="X216" i="60"/>
  <c r="W216" i="60"/>
  <c r="V216" i="60"/>
  <c r="U216" i="60"/>
  <c r="T216" i="60"/>
  <c r="S216" i="60"/>
  <c r="R216" i="60"/>
  <c r="Q216" i="60"/>
  <c r="P216" i="60"/>
  <c r="O216" i="60"/>
  <c r="N216" i="60"/>
  <c r="M216" i="60"/>
  <c r="L216" i="60"/>
  <c r="K216" i="60"/>
  <c r="J216" i="60"/>
  <c r="I216" i="60"/>
  <c r="H216" i="60"/>
  <c r="G216" i="60"/>
  <c r="F216" i="60"/>
  <c r="E216" i="60"/>
  <c r="D216" i="60"/>
  <c r="AD215" i="60"/>
  <c r="AC215" i="60"/>
  <c r="AB215" i="60"/>
  <c r="AA215" i="60"/>
  <c r="Z215" i="60"/>
  <c r="Y215" i="60"/>
  <c r="X215" i="60"/>
  <c r="W215" i="60"/>
  <c r="V215" i="60"/>
  <c r="U215" i="60"/>
  <c r="T215" i="60"/>
  <c r="S215" i="60"/>
  <c r="R215" i="60"/>
  <c r="Q215" i="60"/>
  <c r="P215" i="60"/>
  <c r="O215" i="60"/>
  <c r="N215" i="60"/>
  <c r="M215" i="60"/>
  <c r="L215" i="60"/>
  <c r="K215" i="60"/>
  <c r="J215" i="60"/>
  <c r="I215" i="60"/>
  <c r="H215" i="60"/>
  <c r="G215" i="60"/>
  <c r="F215" i="60"/>
  <c r="E215" i="60"/>
  <c r="D215" i="60"/>
  <c r="AD214" i="60"/>
  <c r="AC214" i="60"/>
  <c r="AB214" i="60"/>
  <c r="AA214" i="60"/>
  <c r="Z214" i="60"/>
  <c r="Y214" i="60"/>
  <c r="X214" i="60"/>
  <c r="W214" i="60"/>
  <c r="V214" i="60"/>
  <c r="U214" i="60"/>
  <c r="T214" i="60"/>
  <c r="S214" i="60"/>
  <c r="R214" i="60"/>
  <c r="Q214" i="60"/>
  <c r="P214" i="60"/>
  <c r="O214" i="60"/>
  <c r="N214" i="60"/>
  <c r="M214" i="60"/>
  <c r="L214" i="60"/>
  <c r="K214" i="60"/>
  <c r="J214" i="60"/>
  <c r="I214" i="60"/>
  <c r="H214" i="60"/>
  <c r="G214" i="60"/>
  <c r="F214" i="60"/>
  <c r="E214" i="60"/>
  <c r="D214" i="60"/>
  <c r="AD213" i="60"/>
  <c r="AC213" i="60"/>
  <c r="AB213" i="60"/>
  <c r="AA213" i="60"/>
  <c r="Z213" i="60"/>
  <c r="Y213" i="60"/>
  <c r="X213" i="60"/>
  <c r="W213" i="60"/>
  <c r="V213" i="60"/>
  <c r="U213" i="60"/>
  <c r="T213" i="60"/>
  <c r="S213" i="60"/>
  <c r="R213" i="60"/>
  <c r="Q213" i="60"/>
  <c r="P213" i="60"/>
  <c r="O213" i="60"/>
  <c r="N213" i="60"/>
  <c r="M213" i="60"/>
  <c r="L213" i="60"/>
  <c r="K213" i="60"/>
  <c r="J213" i="60"/>
  <c r="I213" i="60"/>
  <c r="H213" i="60"/>
  <c r="G213" i="60"/>
  <c r="F213" i="60"/>
  <c r="E213" i="60"/>
  <c r="D213" i="60"/>
  <c r="AD212" i="60"/>
  <c r="AC212" i="60"/>
  <c r="AB212" i="60"/>
  <c r="AA212" i="60"/>
  <c r="Z212" i="60"/>
  <c r="Y212" i="60"/>
  <c r="X212" i="60"/>
  <c r="W212" i="60"/>
  <c r="V212" i="60"/>
  <c r="U212" i="60"/>
  <c r="T212" i="60"/>
  <c r="S212" i="60"/>
  <c r="R212" i="60"/>
  <c r="Q212" i="60"/>
  <c r="P212" i="60"/>
  <c r="O212" i="60"/>
  <c r="N212" i="60"/>
  <c r="M212" i="60"/>
  <c r="L212" i="60"/>
  <c r="K212" i="60"/>
  <c r="J212" i="60"/>
  <c r="I212" i="60"/>
  <c r="H212" i="60"/>
  <c r="G212" i="60"/>
  <c r="F212" i="60"/>
  <c r="E212" i="60"/>
  <c r="D212" i="60"/>
  <c r="AD211" i="60"/>
  <c r="AC211" i="60"/>
  <c r="AB211" i="60"/>
  <c r="AA211" i="60"/>
  <c r="Z211" i="60"/>
  <c r="Y211" i="60"/>
  <c r="X211" i="60"/>
  <c r="W211" i="60"/>
  <c r="V211" i="60"/>
  <c r="U211" i="60"/>
  <c r="T211" i="60"/>
  <c r="S211" i="60"/>
  <c r="R211" i="60"/>
  <c r="Q211" i="60"/>
  <c r="P211" i="60"/>
  <c r="O211" i="60"/>
  <c r="N211" i="60"/>
  <c r="M211" i="60"/>
  <c r="L211" i="60"/>
  <c r="K211" i="60"/>
  <c r="J211" i="60"/>
  <c r="I211" i="60"/>
  <c r="H211" i="60"/>
  <c r="G211" i="60"/>
  <c r="F211" i="60"/>
  <c r="E211" i="60"/>
  <c r="D211" i="60"/>
  <c r="AD210" i="60"/>
  <c r="AC210" i="60"/>
  <c r="AB210" i="60"/>
  <c r="AA210" i="60"/>
  <c r="Z210" i="60"/>
  <c r="Y210" i="60"/>
  <c r="X210" i="60"/>
  <c r="W210" i="60"/>
  <c r="V210" i="60"/>
  <c r="U210" i="60"/>
  <c r="T210" i="60"/>
  <c r="S210" i="60"/>
  <c r="R210" i="60"/>
  <c r="Q210" i="60"/>
  <c r="P210" i="60"/>
  <c r="O210" i="60"/>
  <c r="N210" i="60"/>
  <c r="M210" i="60"/>
  <c r="L210" i="60"/>
  <c r="K210" i="60"/>
  <c r="J210" i="60"/>
  <c r="I210" i="60"/>
  <c r="H210" i="60"/>
  <c r="G210" i="60"/>
  <c r="F210" i="60"/>
  <c r="E210" i="60"/>
  <c r="D210" i="60"/>
  <c r="AD209" i="60"/>
  <c r="AC209" i="60"/>
  <c r="AB209" i="60"/>
  <c r="AA209" i="60"/>
  <c r="Z209" i="60"/>
  <c r="Y209" i="60"/>
  <c r="X209" i="60"/>
  <c r="W209" i="60"/>
  <c r="V209" i="60"/>
  <c r="U209" i="60"/>
  <c r="T209" i="60"/>
  <c r="S209" i="60"/>
  <c r="R209" i="60"/>
  <c r="Q209" i="60"/>
  <c r="P209" i="60"/>
  <c r="O209" i="60"/>
  <c r="N209" i="60"/>
  <c r="M209" i="60"/>
  <c r="L209" i="60"/>
  <c r="K209" i="60"/>
  <c r="J209" i="60"/>
  <c r="I209" i="60"/>
  <c r="H209" i="60"/>
  <c r="G209" i="60"/>
  <c r="F209" i="60"/>
  <c r="E209" i="60"/>
  <c r="D209" i="60"/>
  <c r="AD208" i="60"/>
  <c r="AC208" i="60"/>
  <c r="AB208" i="60"/>
  <c r="AA208" i="60"/>
  <c r="Z208" i="60"/>
  <c r="Y208" i="60"/>
  <c r="X208" i="60"/>
  <c r="W208" i="60"/>
  <c r="V208" i="60"/>
  <c r="U208" i="60"/>
  <c r="T208" i="60"/>
  <c r="S208" i="60"/>
  <c r="R208" i="60"/>
  <c r="Q208" i="60"/>
  <c r="P208" i="60"/>
  <c r="O208" i="60"/>
  <c r="N208" i="60"/>
  <c r="M208" i="60"/>
  <c r="L208" i="60"/>
  <c r="K208" i="60"/>
  <c r="J208" i="60"/>
  <c r="I208" i="60"/>
  <c r="H208" i="60"/>
  <c r="G208" i="60"/>
  <c r="F208" i="60"/>
  <c r="E208" i="60"/>
  <c r="D208" i="60"/>
  <c r="AD207" i="60"/>
  <c r="AC207" i="60"/>
  <c r="AB207" i="60"/>
  <c r="AA207" i="60"/>
  <c r="Z207" i="60"/>
  <c r="Y207" i="60"/>
  <c r="X207" i="60"/>
  <c r="W207" i="60"/>
  <c r="V207" i="60"/>
  <c r="U207" i="60"/>
  <c r="T207" i="60"/>
  <c r="S207" i="60"/>
  <c r="R207" i="60"/>
  <c r="Q207" i="60"/>
  <c r="P207" i="60"/>
  <c r="O207" i="60"/>
  <c r="N207" i="60"/>
  <c r="M207" i="60"/>
  <c r="L207" i="60"/>
  <c r="K207" i="60"/>
  <c r="J207" i="60"/>
  <c r="I207" i="60"/>
  <c r="H207" i="60"/>
  <c r="G207" i="60"/>
  <c r="F207" i="60"/>
  <c r="E207" i="60"/>
  <c r="D207" i="60"/>
  <c r="AD206" i="60"/>
  <c r="AC206" i="60"/>
  <c r="AB206" i="60"/>
  <c r="AA206" i="60"/>
  <c r="Z206" i="60"/>
  <c r="Y206" i="60"/>
  <c r="X206" i="60"/>
  <c r="W206" i="60"/>
  <c r="V206" i="60"/>
  <c r="U206" i="60"/>
  <c r="T206" i="60"/>
  <c r="S206" i="60"/>
  <c r="R206" i="60"/>
  <c r="Q206" i="60"/>
  <c r="P206" i="60"/>
  <c r="O206" i="60"/>
  <c r="N206" i="60"/>
  <c r="M206" i="60"/>
  <c r="L206" i="60"/>
  <c r="K206" i="60"/>
  <c r="J206" i="60"/>
  <c r="I206" i="60"/>
  <c r="H206" i="60"/>
  <c r="G206" i="60"/>
  <c r="F206" i="60"/>
  <c r="E206" i="60"/>
  <c r="D206" i="60"/>
  <c r="AD205" i="60"/>
  <c r="AC205" i="60"/>
  <c r="AB205" i="60"/>
  <c r="AA205" i="60"/>
  <c r="Z205" i="60"/>
  <c r="Y205" i="60"/>
  <c r="X205" i="60"/>
  <c r="W205" i="60"/>
  <c r="V205" i="60"/>
  <c r="U205" i="60"/>
  <c r="T205" i="60"/>
  <c r="S205" i="60"/>
  <c r="R205" i="60"/>
  <c r="Q205" i="60"/>
  <c r="P205" i="60"/>
  <c r="O205" i="60"/>
  <c r="N205" i="60"/>
  <c r="M205" i="60"/>
  <c r="L205" i="60"/>
  <c r="K205" i="60"/>
  <c r="J205" i="60"/>
  <c r="I205" i="60"/>
  <c r="H205" i="60"/>
  <c r="G205" i="60"/>
  <c r="F205" i="60"/>
  <c r="E205" i="60"/>
  <c r="D205" i="60"/>
  <c r="AD204" i="60"/>
  <c r="AC204" i="60"/>
  <c r="AB204" i="60"/>
  <c r="AA204" i="60"/>
  <c r="Z204" i="60"/>
  <c r="Y204" i="60"/>
  <c r="X204" i="60"/>
  <c r="W204" i="60"/>
  <c r="V204" i="60"/>
  <c r="U204" i="60"/>
  <c r="T204" i="60"/>
  <c r="S204" i="60"/>
  <c r="R204" i="60"/>
  <c r="Q204" i="60"/>
  <c r="P204" i="60"/>
  <c r="O204" i="60"/>
  <c r="N204" i="60"/>
  <c r="M204" i="60"/>
  <c r="L204" i="60"/>
  <c r="K204" i="60"/>
  <c r="J204" i="60"/>
  <c r="I204" i="60"/>
  <c r="H204" i="60"/>
  <c r="G204" i="60"/>
  <c r="F204" i="60"/>
  <c r="E204" i="60"/>
  <c r="D204" i="60"/>
  <c r="AD203" i="60"/>
  <c r="AC203" i="60"/>
  <c r="AB203" i="60"/>
  <c r="AA203" i="60"/>
  <c r="Z203" i="60"/>
  <c r="Y203" i="60"/>
  <c r="X203" i="60"/>
  <c r="W203" i="60"/>
  <c r="V203" i="60"/>
  <c r="U203" i="60"/>
  <c r="T203" i="60"/>
  <c r="S203" i="60"/>
  <c r="R203" i="60"/>
  <c r="Q203" i="60"/>
  <c r="P203" i="60"/>
  <c r="O203" i="60"/>
  <c r="N203" i="60"/>
  <c r="M203" i="60"/>
  <c r="L203" i="60"/>
  <c r="K203" i="60"/>
  <c r="J203" i="60"/>
  <c r="I203" i="60"/>
  <c r="H203" i="60"/>
  <c r="G203" i="60"/>
  <c r="F203" i="60"/>
  <c r="E203" i="60"/>
  <c r="D203" i="60"/>
  <c r="AD202" i="60"/>
  <c r="AC202" i="60"/>
  <c r="AB202" i="60"/>
  <c r="AA202" i="60"/>
  <c r="Z202" i="60"/>
  <c r="Y202" i="60"/>
  <c r="X202" i="60"/>
  <c r="W202" i="60"/>
  <c r="V202" i="60"/>
  <c r="U202" i="60"/>
  <c r="T202" i="60"/>
  <c r="S202" i="60"/>
  <c r="R202" i="60"/>
  <c r="Q202" i="60"/>
  <c r="P202" i="60"/>
  <c r="O202" i="60"/>
  <c r="N202" i="60"/>
  <c r="M202" i="60"/>
  <c r="L202" i="60"/>
  <c r="K202" i="60"/>
  <c r="J202" i="60"/>
  <c r="I202" i="60"/>
  <c r="H202" i="60"/>
  <c r="G202" i="60"/>
  <c r="F202" i="60"/>
  <c r="E202" i="60"/>
  <c r="D202" i="60"/>
  <c r="AD201" i="60"/>
  <c r="AC201" i="60"/>
  <c r="AB201" i="60"/>
  <c r="AA201" i="60"/>
  <c r="Z201" i="60"/>
  <c r="Y201" i="60"/>
  <c r="X201" i="60"/>
  <c r="W201" i="60"/>
  <c r="V201" i="60"/>
  <c r="U201" i="60"/>
  <c r="T201" i="60"/>
  <c r="S201" i="60"/>
  <c r="R201" i="60"/>
  <c r="Q201" i="60"/>
  <c r="P201" i="60"/>
  <c r="O201" i="60"/>
  <c r="N201" i="60"/>
  <c r="M201" i="60"/>
  <c r="L201" i="60"/>
  <c r="K201" i="60"/>
  <c r="J201" i="60"/>
  <c r="I201" i="60"/>
  <c r="H201" i="60"/>
  <c r="G201" i="60"/>
  <c r="F201" i="60"/>
  <c r="E201" i="60"/>
  <c r="D201" i="60"/>
  <c r="AD200" i="60"/>
  <c r="AC200" i="60"/>
  <c r="AB200" i="60"/>
  <c r="AA200" i="60"/>
  <c r="Z200" i="60"/>
  <c r="Y200" i="60"/>
  <c r="X200" i="60"/>
  <c r="W200" i="60"/>
  <c r="V200" i="60"/>
  <c r="U200" i="60"/>
  <c r="T200" i="60"/>
  <c r="S200" i="60"/>
  <c r="R200" i="60"/>
  <c r="Q200" i="60"/>
  <c r="P200" i="60"/>
  <c r="O200" i="60"/>
  <c r="N200" i="60"/>
  <c r="M200" i="60"/>
  <c r="L200" i="60"/>
  <c r="K200" i="60"/>
  <c r="J200" i="60"/>
  <c r="I200" i="60"/>
  <c r="H200" i="60"/>
  <c r="G200" i="60"/>
  <c r="F200" i="60"/>
  <c r="E200" i="60"/>
  <c r="D200" i="60"/>
  <c r="AD199" i="60"/>
  <c r="AC199" i="60"/>
  <c r="AB199" i="60"/>
  <c r="AA199" i="60"/>
  <c r="Z199" i="60"/>
  <c r="Y199" i="60"/>
  <c r="X199" i="60"/>
  <c r="W199" i="60"/>
  <c r="V199" i="60"/>
  <c r="U199" i="60"/>
  <c r="T199" i="60"/>
  <c r="S199" i="60"/>
  <c r="R199" i="60"/>
  <c r="Q199" i="60"/>
  <c r="P199" i="60"/>
  <c r="O199" i="60"/>
  <c r="N199" i="60"/>
  <c r="M199" i="60"/>
  <c r="L199" i="60"/>
  <c r="K199" i="60"/>
  <c r="J199" i="60"/>
  <c r="I199" i="60"/>
  <c r="H199" i="60"/>
  <c r="G199" i="60"/>
  <c r="F199" i="60"/>
  <c r="E199" i="60"/>
  <c r="D199" i="60"/>
  <c r="AD198" i="60"/>
  <c r="AC198" i="60"/>
  <c r="AB198" i="60"/>
  <c r="AA198" i="60"/>
  <c r="Z198" i="60"/>
  <c r="Y198" i="60"/>
  <c r="X198" i="60"/>
  <c r="W198" i="60"/>
  <c r="V198" i="60"/>
  <c r="U198" i="60"/>
  <c r="T198" i="60"/>
  <c r="S198" i="60"/>
  <c r="R198" i="60"/>
  <c r="Q198" i="60"/>
  <c r="P198" i="60"/>
  <c r="O198" i="60"/>
  <c r="N198" i="60"/>
  <c r="M198" i="60"/>
  <c r="L198" i="60"/>
  <c r="K198" i="60"/>
  <c r="J198" i="60"/>
  <c r="I198" i="60"/>
  <c r="H198" i="60"/>
  <c r="G198" i="60"/>
  <c r="F198" i="60"/>
  <c r="E198" i="60"/>
  <c r="D198" i="60"/>
  <c r="AD197" i="60"/>
  <c r="AC197" i="60"/>
  <c r="AB197" i="60"/>
  <c r="AA197" i="60"/>
  <c r="Z197" i="60"/>
  <c r="Y197" i="60"/>
  <c r="X197" i="60"/>
  <c r="W197" i="60"/>
  <c r="V197" i="60"/>
  <c r="U197" i="60"/>
  <c r="T197" i="60"/>
  <c r="S197" i="60"/>
  <c r="R197" i="60"/>
  <c r="Q197" i="60"/>
  <c r="P197" i="60"/>
  <c r="O197" i="60"/>
  <c r="N197" i="60"/>
  <c r="M197" i="60"/>
  <c r="L197" i="60"/>
  <c r="K197" i="60"/>
  <c r="J197" i="60"/>
  <c r="I197" i="60"/>
  <c r="H197" i="60"/>
  <c r="G197" i="60"/>
  <c r="F197" i="60"/>
  <c r="E197" i="60"/>
  <c r="D197" i="60"/>
  <c r="AD196" i="60"/>
  <c r="AC196" i="60"/>
  <c r="AB196" i="60"/>
  <c r="AA196" i="60"/>
  <c r="Z196" i="60"/>
  <c r="Y196" i="60"/>
  <c r="X196" i="60"/>
  <c r="W196" i="60"/>
  <c r="V196" i="60"/>
  <c r="U196" i="60"/>
  <c r="T196" i="60"/>
  <c r="S196" i="60"/>
  <c r="R196" i="60"/>
  <c r="Q196" i="60"/>
  <c r="P196" i="60"/>
  <c r="O196" i="60"/>
  <c r="N196" i="60"/>
  <c r="M196" i="60"/>
  <c r="L196" i="60"/>
  <c r="K196" i="60"/>
  <c r="J196" i="60"/>
  <c r="I196" i="60"/>
  <c r="H196" i="60"/>
  <c r="G196" i="60"/>
  <c r="F196" i="60"/>
  <c r="E196" i="60"/>
  <c r="D196" i="60"/>
  <c r="AD195" i="60"/>
  <c r="AC195" i="60"/>
  <c r="AB195" i="60"/>
  <c r="AA195" i="60"/>
  <c r="Z195" i="60"/>
  <c r="Y195" i="60"/>
  <c r="X195" i="60"/>
  <c r="W195" i="60"/>
  <c r="V195" i="60"/>
  <c r="U195" i="60"/>
  <c r="T195" i="60"/>
  <c r="S195" i="60"/>
  <c r="R195" i="60"/>
  <c r="Q195" i="60"/>
  <c r="P195" i="60"/>
  <c r="O195" i="60"/>
  <c r="N195" i="60"/>
  <c r="M195" i="60"/>
  <c r="L195" i="60"/>
  <c r="K195" i="60"/>
  <c r="J195" i="60"/>
  <c r="I195" i="60"/>
  <c r="H195" i="60"/>
  <c r="G195" i="60"/>
  <c r="F195" i="60"/>
  <c r="E195" i="60"/>
  <c r="D195" i="60"/>
  <c r="AD194" i="60"/>
  <c r="AC194" i="60"/>
  <c r="AB194" i="60"/>
  <c r="AA194" i="60"/>
  <c r="Z194" i="60"/>
  <c r="Y194" i="60"/>
  <c r="X194" i="60"/>
  <c r="W194" i="60"/>
  <c r="V194" i="60"/>
  <c r="U194" i="60"/>
  <c r="T194" i="60"/>
  <c r="S194" i="60"/>
  <c r="R194" i="60"/>
  <c r="Q194" i="60"/>
  <c r="P194" i="60"/>
  <c r="O194" i="60"/>
  <c r="N194" i="60"/>
  <c r="M194" i="60"/>
  <c r="L194" i="60"/>
  <c r="K194" i="60"/>
  <c r="J194" i="60"/>
  <c r="I194" i="60"/>
  <c r="H194" i="60"/>
  <c r="G194" i="60"/>
  <c r="F194" i="60"/>
  <c r="E194" i="60"/>
  <c r="D194" i="60"/>
  <c r="AD193" i="60"/>
  <c r="AC193" i="60"/>
  <c r="AB193" i="60"/>
  <c r="AA193" i="60"/>
  <c r="Z193" i="60"/>
  <c r="Y193" i="60"/>
  <c r="X193" i="60"/>
  <c r="W193" i="60"/>
  <c r="V193" i="60"/>
  <c r="U193" i="60"/>
  <c r="T193" i="60"/>
  <c r="S193" i="60"/>
  <c r="R193" i="60"/>
  <c r="Q193" i="60"/>
  <c r="P193" i="60"/>
  <c r="O193" i="60"/>
  <c r="N193" i="60"/>
  <c r="M193" i="60"/>
  <c r="L193" i="60"/>
  <c r="K193" i="60"/>
  <c r="J193" i="60"/>
  <c r="I193" i="60"/>
  <c r="H193" i="60"/>
  <c r="G193" i="60"/>
  <c r="F193" i="60"/>
  <c r="E193" i="60"/>
  <c r="D193" i="60"/>
  <c r="AD192" i="60"/>
  <c r="AC192" i="60"/>
  <c r="AB192" i="60"/>
  <c r="AA192" i="60"/>
  <c r="Z192" i="60"/>
  <c r="Y192" i="60"/>
  <c r="X192" i="60"/>
  <c r="W192" i="60"/>
  <c r="V192" i="60"/>
  <c r="U192" i="60"/>
  <c r="T192" i="60"/>
  <c r="S192" i="60"/>
  <c r="R192" i="60"/>
  <c r="Q192" i="60"/>
  <c r="P192" i="60"/>
  <c r="O192" i="60"/>
  <c r="N192" i="60"/>
  <c r="M192" i="60"/>
  <c r="L192" i="60"/>
  <c r="K192" i="60"/>
  <c r="J192" i="60"/>
  <c r="I192" i="60"/>
  <c r="H192" i="60"/>
  <c r="G192" i="60"/>
  <c r="F192" i="60"/>
  <c r="E192" i="60"/>
  <c r="D192" i="60"/>
  <c r="AD191" i="60"/>
  <c r="AC191" i="60"/>
  <c r="AB191" i="60"/>
  <c r="AA191" i="60"/>
  <c r="Z191" i="60"/>
  <c r="Y191" i="60"/>
  <c r="X191" i="60"/>
  <c r="W191" i="60"/>
  <c r="V191" i="60"/>
  <c r="U191" i="60"/>
  <c r="T191" i="60"/>
  <c r="S191" i="60"/>
  <c r="R191" i="60"/>
  <c r="Q191" i="60"/>
  <c r="P191" i="60"/>
  <c r="O191" i="60"/>
  <c r="N191" i="60"/>
  <c r="M191" i="60"/>
  <c r="L191" i="60"/>
  <c r="K191" i="60"/>
  <c r="J191" i="60"/>
  <c r="I191" i="60"/>
  <c r="H191" i="60"/>
  <c r="G191" i="60"/>
  <c r="F191" i="60"/>
  <c r="E191" i="60"/>
  <c r="D191" i="60"/>
  <c r="AD190" i="60"/>
  <c r="AC190" i="60"/>
  <c r="AB190" i="60"/>
  <c r="AA190" i="60"/>
  <c r="Z190" i="60"/>
  <c r="Y190" i="60"/>
  <c r="X190" i="60"/>
  <c r="W190" i="60"/>
  <c r="V190" i="60"/>
  <c r="U190" i="60"/>
  <c r="T190" i="60"/>
  <c r="S190" i="60"/>
  <c r="R190" i="60"/>
  <c r="Q190" i="60"/>
  <c r="P190" i="60"/>
  <c r="O190" i="60"/>
  <c r="N190" i="60"/>
  <c r="M190" i="60"/>
  <c r="L190" i="60"/>
  <c r="K190" i="60"/>
  <c r="J190" i="60"/>
  <c r="I190" i="60"/>
  <c r="H190" i="60"/>
  <c r="G190" i="60"/>
  <c r="F190" i="60"/>
  <c r="E190" i="60"/>
  <c r="D190" i="60"/>
  <c r="AD189" i="60"/>
  <c r="AC189" i="60"/>
  <c r="AB189" i="60"/>
  <c r="AA189" i="60"/>
  <c r="Z189" i="60"/>
  <c r="Y189" i="60"/>
  <c r="X189" i="60"/>
  <c r="W189" i="60"/>
  <c r="V189" i="60"/>
  <c r="U189" i="60"/>
  <c r="T189" i="60"/>
  <c r="S189" i="60"/>
  <c r="R189" i="60"/>
  <c r="Q189" i="60"/>
  <c r="P189" i="60"/>
  <c r="O189" i="60"/>
  <c r="N189" i="60"/>
  <c r="M189" i="60"/>
  <c r="L189" i="60"/>
  <c r="K189" i="60"/>
  <c r="J189" i="60"/>
  <c r="I189" i="60"/>
  <c r="H189" i="60"/>
  <c r="G189" i="60"/>
  <c r="F189" i="60"/>
  <c r="E189" i="60"/>
  <c r="D189" i="60"/>
  <c r="AD188" i="60"/>
  <c r="AC188" i="60"/>
  <c r="AB188" i="60"/>
  <c r="AA188" i="60"/>
  <c r="Z188" i="60"/>
  <c r="Y188" i="60"/>
  <c r="X188" i="60"/>
  <c r="W188" i="60"/>
  <c r="V188" i="60"/>
  <c r="U188" i="60"/>
  <c r="T188" i="60"/>
  <c r="S188" i="60"/>
  <c r="R188" i="60"/>
  <c r="Q188" i="60"/>
  <c r="P188" i="60"/>
  <c r="O188" i="60"/>
  <c r="N188" i="60"/>
  <c r="M188" i="60"/>
  <c r="L188" i="60"/>
  <c r="K188" i="60"/>
  <c r="J188" i="60"/>
  <c r="I188" i="60"/>
  <c r="H188" i="60"/>
  <c r="G188" i="60"/>
  <c r="F188" i="60"/>
  <c r="E188" i="60"/>
  <c r="D188" i="60"/>
  <c r="AD187" i="60"/>
  <c r="AC187" i="60"/>
  <c r="AB187" i="60"/>
  <c r="AA187" i="60"/>
  <c r="Z187" i="60"/>
  <c r="Y187" i="60"/>
  <c r="X187" i="60"/>
  <c r="W187" i="60"/>
  <c r="V187" i="60"/>
  <c r="U187" i="60"/>
  <c r="T187" i="60"/>
  <c r="S187" i="60"/>
  <c r="R187" i="60"/>
  <c r="Q187" i="60"/>
  <c r="P187" i="60"/>
  <c r="O187" i="60"/>
  <c r="N187" i="60"/>
  <c r="M187" i="60"/>
  <c r="L187" i="60"/>
  <c r="K187" i="60"/>
  <c r="J187" i="60"/>
  <c r="I187" i="60"/>
  <c r="H187" i="60"/>
  <c r="G187" i="60"/>
  <c r="F187" i="60"/>
  <c r="E187" i="60"/>
  <c r="D187" i="60"/>
  <c r="AD186" i="60"/>
  <c r="AC186" i="60"/>
  <c r="AB186" i="60"/>
  <c r="AA186" i="60"/>
  <c r="Z186" i="60"/>
  <c r="Y186" i="60"/>
  <c r="X186" i="60"/>
  <c r="W186" i="60"/>
  <c r="V186" i="60"/>
  <c r="U186" i="60"/>
  <c r="T186" i="60"/>
  <c r="S186" i="60"/>
  <c r="R186" i="60"/>
  <c r="Q186" i="60"/>
  <c r="P186" i="60"/>
  <c r="O186" i="60"/>
  <c r="N186" i="60"/>
  <c r="M186" i="60"/>
  <c r="L186" i="60"/>
  <c r="K186" i="60"/>
  <c r="J186" i="60"/>
  <c r="I186" i="60"/>
  <c r="H186" i="60"/>
  <c r="G186" i="60"/>
  <c r="F186" i="60"/>
  <c r="E186" i="60"/>
  <c r="D186" i="60"/>
  <c r="AD185" i="60"/>
  <c r="AC185" i="60"/>
  <c r="AB185" i="60"/>
  <c r="AA185" i="60"/>
  <c r="Z185" i="60"/>
  <c r="Y185" i="60"/>
  <c r="X185" i="60"/>
  <c r="W185" i="60"/>
  <c r="V185" i="60"/>
  <c r="U185" i="60"/>
  <c r="T185" i="60"/>
  <c r="S185" i="60"/>
  <c r="R185" i="60"/>
  <c r="Q185" i="60"/>
  <c r="P185" i="60"/>
  <c r="O185" i="60"/>
  <c r="N185" i="60"/>
  <c r="M185" i="60"/>
  <c r="L185" i="60"/>
  <c r="K185" i="60"/>
  <c r="J185" i="60"/>
  <c r="I185" i="60"/>
  <c r="H185" i="60"/>
  <c r="G185" i="60"/>
  <c r="F185" i="60"/>
  <c r="E185" i="60"/>
  <c r="D185" i="60"/>
  <c r="AD184" i="60"/>
  <c r="AC184" i="60"/>
  <c r="AB184" i="60"/>
  <c r="AA184" i="60"/>
  <c r="Z184" i="60"/>
  <c r="Y184" i="60"/>
  <c r="X184" i="60"/>
  <c r="W184" i="60"/>
  <c r="V184" i="60"/>
  <c r="U184" i="60"/>
  <c r="T184" i="60"/>
  <c r="S184" i="60"/>
  <c r="R184" i="60"/>
  <c r="Q184" i="60"/>
  <c r="P184" i="60"/>
  <c r="O184" i="60"/>
  <c r="N184" i="60"/>
  <c r="M184" i="60"/>
  <c r="L184" i="60"/>
  <c r="K184" i="60"/>
  <c r="J184" i="60"/>
  <c r="I184" i="60"/>
  <c r="H184" i="60"/>
  <c r="G184" i="60"/>
  <c r="F184" i="60"/>
  <c r="E184" i="60"/>
  <c r="D184" i="60"/>
  <c r="AD183" i="60"/>
  <c r="AC183" i="60"/>
  <c r="AB183" i="60"/>
  <c r="AA183" i="60"/>
  <c r="Z183" i="60"/>
  <c r="Y183" i="60"/>
  <c r="X183" i="60"/>
  <c r="W183" i="60"/>
  <c r="V183" i="60"/>
  <c r="U183" i="60"/>
  <c r="T183" i="60"/>
  <c r="S183" i="60"/>
  <c r="R183" i="60"/>
  <c r="Q183" i="60"/>
  <c r="P183" i="60"/>
  <c r="O183" i="60"/>
  <c r="N183" i="60"/>
  <c r="M183" i="60"/>
  <c r="L183" i="60"/>
  <c r="K183" i="60"/>
  <c r="J183" i="60"/>
  <c r="I183" i="60"/>
  <c r="H183" i="60"/>
  <c r="G183" i="60"/>
  <c r="F183" i="60"/>
  <c r="E183" i="60"/>
  <c r="D183" i="60"/>
  <c r="AD182" i="60"/>
  <c r="AC182" i="60"/>
  <c r="AB182" i="60"/>
  <c r="AA182" i="60"/>
  <c r="Z182" i="60"/>
  <c r="Y182" i="60"/>
  <c r="X182" i="60"/>
  <c r="W182" i="60"/>
  <c r="V182" i="60"/>
  <c r="U182" i="60"/>
  <c r="T182" i="60"/>
  <c r="S182" i="60"/>
  <c r="R182" i="60"/>
  <c r="Q182" i="60"/>
  <c r="P182" i="60"/>
  <c r="O182" i="60"/>
  <c r="N182" i="60"/>
  <c r="M182" i="60"/>
  <c r="L182" i="60"/>
  <c r="K182" i="60"/>
  <c r="J182" i="60"/>
  <c r="I182" i="60"/>
  <c r="H182" i="60"/>
  <c r="G182" i="60"/>
  <c r="F182" i="60"/>
  <c r="E182" i="60"/>
  <c r="D182" i="60"/>
  <c r="AD181" i="60"/>
  <c r="AC181" i="60"/>
  <c r="AB181" i="60"/>
  <c r="AA181" i="60"/>
  <c r="Z181" i="60"/>
  <c r="Y181" i="60"/>
  <c r="X181" i="60"/>
  <c r="W181" i="60"/>
  <c r="V181" i="60"/>
  <c r="U181" i="60"/>
  <c r="T181" i="60"/>
  <c r="S181" i="60"/>
  <c r="R181" i="60"/>
  <c r="Q181" i="60"/>
  <c r="P181" i="60"/>
  <c r="O181" i="60"/>
  <c r="N181" i="60"/>
  <c r="M181" i="60"/>
  <c r="L181" i="60"/>
  <c r="K181" i="60"/>
  <c r="J181" i="60"/>
  <c r="I181" i="60"/>
  <c r="H181" i="60"/>
  <c r="G181" i="60"/>
  <c r="F181" i="60"/>
  <c r="E181" i="60"/>
  <c r="D181" i="60"/>
  <c r="AD180" i="60"/>
  <c r="AC180" i="60"/>
  <c r="AB180" i="60"/>
  <c r="AA180" i="60"/>
  <c r="Z180" i="60"/>
  <c r="Y180" i="60"/>
  <c r="X180" i="60"/>
  <c r="W180" i="60"/>
  <c r="V180" i="60"/>
  <c r="U180" i="60"/>
  <c r="T180" i="60"/>
  <c r="S180" i="60"/>
  <c r="R180" i="60"/>
  <c r="Q180" i="60"/>
  <c r="P180" i="60"/>
  <c r="O180" i="60"/>
  <c r="N180" i="60"/>
  <c r="M180" i="60"/>
  <c r="L180" i="60"/>
  <c r="K180" i="60"/>
  <c r="J180" i="60"/>
  <c r="I180" i="60"/>
  <c r="H180" i="60"/>
  <c r="G180" i="60"/>
  <c r="F180" i="60"/>
  <c r="E180" i="60"/>
  <c r="D180" i="60"/>
  <c r="AD179" i="60"/>
  <c r="AC179" i="60"/>
  <c r="AB179" i="60"/>
  <c r="AA179" i="60"/>
  <c r="Z179" i="60"/>
  <c r="Y179" i="60"/>
  <c r="X179" i="60"/>
  <c r="W179" i="60"/>
  <c r="V179" i="60"/>
  <c r="U179" i="60"/>
  <c r="T179" i="60"/>
  <c r="S179" i="60"/>
  <c r="R179" i="60"/>
  <c r="Q179" i="60"/>
  <c r="P179" i="60"/>
  <c r="O179" i="60"/>
  <c r="N179" i="60"/>
  <c r="M179" i="60"/>
  <c r="L179" i="60"/>
  <c r="K179" i="60"/>
  <c r="J179" i="60"/>
  <c r="I179" i="60"/>
  <c r="H179" i="60"/>
  <c r="G179" i="60"/>
  <c r="F179" i="60"/>
  <c r="E179" i="60"/>
  <c r="D179" i="60"/>
  <c r="AD178" i="60"/>
  <c r="AC178" i="60"/>
  <c r="AB178" i="60"/>
  <c r="AA178" i="60"/>
  <c r="Z178" i="60"/>
  <c r="Y178" i="60"/>
  <c r="X178" i="60"/>
  <c r="W178" i="60"/>
  <c r="V178" i="60"/>
  <c r="U178" i="60"/>
  <c r="T178" i="60"/>
  <c r="S178" i="60"/>
  <c r="R178" i="60"/>
  <c r="Q178" i="60"/>
  <c r="P178" i="60"/>
  <c r="O178" i="60"/>
  <c r="N178" i="60"/>
  <c r="M178" i="60"/>
  <c r="L178" i="60"/>
  <c r="K178" i="60"/>
  <c r="J178" i="60"/>
  <c r="I178" i="60"/>
  <c r="H178" i="60"/>
  <c r="G178" i="60"/>
  <c r="F178" i="60"/>
  <c r="E178" i="60"/>
  <c r="D178" i="60"/>
  <c r="AD177" i="60"/>
  <c r="AC177" i="60"/>
  <c r="AB177" i="60"/>
  <c r="AA177" i="60"/>
  <c r="Z177" i="60"/>
  <c r="Y177" i="60"/>
  <c r="X177" i="60"/>
  <c r="W177" i="60"/>
  <c r="V177" i="60"/>
  <c r="U177" i="60"/>
  <c r="T177" i="60"/>
  <c r="S177" i="60"/>
  <c r="R177" i="60"/>
  <c r="Q177" i="60"/>
  <c r="P177" i="60"/>
  <c r="O177" i="60"/>
  <c r="N177" i="60"/>
  <c r="M177" i="60"/>
  <c r="L177" i="60"/>
  <c r="K177" i="60"/>
  <c r="J177" i="60"/>
  <c r="I177" i="60"/>
  <c r="H177" i="60"/>
  <c r="G177" i="60"/>
  <c r="F177" i="60"/>
  <c r="E177" i="60"/>
  <c r="D177" i="60"/>
  <c r="AD176" i="60"/>
  <c r="AC176" i="60"/>
  <c r="AB176" i="60"/>
  <c r="AA176" i="60"/>
  <c r="Z176" i="60"/>
  <c r="Y176" i="60"/>
  <c r="X176" i="60"/>
  <c r="W176" i="60"/>
  <c r="V176" i="60"/>
  <c r="U176" i="60"/>
  <c r="T176" i="60"/>
  <c r="S176" i="60"/>
  <c r="R176" i="60"/>
  <c r="Q176" i="60"/>
  <c r="P176" i="60"/>
  <c r="O176" i="60"/>
  <c r="N176" i="60"/>
  <c r="M176" i="60"/>
  <c r="L176" i="60"/>
  <c r="K176" i="60"/>
  <c r="J176" i="60"/>
  <c r="I176" i="60"/>
  <c r="H176" i="60"/>
  <c r="G176" i="60"/>
  <c r="F176" i="60"/>
  <c r="E176" i="60"/>
  <c r="D176" i="60"/>
  <c r="AD175" i="60"/>
  <c r="AC175" i="60"/>
  <c r="AB175" i="60"/>
  <c r="AA175" i="60"/>
  <c r="Z175" i="60"/>
  <c r="Y175" i="60"/>
  <c r="X175" i="60"/>
  <c r="W175" i="60"/>
  <c r="V175" i="60"/>
  <c r="U175" i="60"/>
  <c r="T175" i="60"/>
  <c r="S175" i="60"/>
  <c r="R175" i="60"/>
  <c r="Q175" i="60"/>
  <c r="P175" i="60"/>
  <c r="O175" i="60"/>
  <c r="N175" i="60"/>
  <c r="M175" i="60"/>
  <c r="L175" i="60"/>
  <c r="K175" i="60"/>
  <c r="J175" i="60"/>
  <c r="I175" i="60"/>
  <c r="H175" i="60"/>
  <c r="G175" i="60"/>
  <c r="F175" i="60"/>
  <c r="E175" i="60"/>
  <c r="D175" i="60"/>
  <c r="AD174" i="60"/>
  <c r="AC174" i="60"/>
  <c r="AB174" i="60"/>
  <c r="AA174" i="60"/>
  <c r="Z174" i="60"/>
  <c r="Y174" i="60"/>
  <c r="X174" i="60"/>
  <c r="W174" i="60"/>
  <c r="V174" i="60"/>
  <c r="U174" i="60"/>
  <c r="T174" i="60"/>
  <c r="S174" i="60"/>
  <c r="R174" i="60"/>
  <c r="Q174" i="60"/>
  <c r="P174" i="60"/>
  <c r="O174" i="60"/>
  <c r="N174" i="60"/>
  <c r="M174" i="60"/>
  <c r="L174" i="60"/>
  <c r="K174" i="60"/>
  <c r="J174" i="60"/>
  <c r="I174" i="60"/>
  <c r="H174" i="60"/>
  <c r="G174" i="60"/>
  <c r="F174" i="60"/>
  <c r="E174" i="60"/>
  <c r="D174" i="60"/>
  <c r="AD173" i="60"/>
  <c r="AC173" i="60"/>
  <c r="AB173" i="60"/>
  <c r="AA173" i="60"/>
  <c r="Z173" i="60"/>
  <c r="Y173" i="60"/>
  <c r="X173" i="60"/>
  <c r="W173" i="60"/>
  <c r="V173" i="60"/>
  <c r="U173" i="60"/>
  <c r="T173" i="60"/>
  <c r="S173" i="60"/>
  <c r="R173" i="60"/>
  <c r="Q173" i="60"/>
  <c r="P173" i="60"/>
  <c r="O173" i="60"/>
  <c r="N173" i="60"/>
  <c r="M173" i="60"/>
  <c r="L173" i="60"/>
  <c r="K173" i="60"/>
  <c r="J173" i="60"/>
  <c r="I173" i="60"/>
  <c r="H173" i="60"/>
  <c r="G173" i="60"/>
  <c r="F173" i="60"/>
  <c r="E173" i="60"/>
  <c r="D173" i="60"/>
  <c r="AD172" i="60"/>
  <c r="AC172" i="60"/>
  <c r="AB172" i="60"/>
  <c r="AA172" i="60"/>
  <c r="Z172" i="60"/>
  <c r="Y172" i="60"/>
  <c r="X172" i="60"/>
  <c r="W172" i="60"/>
  <c r="V172" i="60"/>
  <c r="U172" i="60"/>
  <c r="T172" i="60"/>
  <c r="S172" i="60"/>
  <c r="R172" i="60"/>
  <c r="Q172" i="60"/>
  <c r="P172" i="60"/>
  <c r="O172" i="60"/>
  <c r="N172" i="60"/>
  <c r="M172" i="60"/>
  <c r="L172" i="60"/>
  <c r="K172" i="60"/>
  <c r="J172" i="60"/>
  <c r="I172" i="60"/>
  <c r="H172" i="60"/>
  <c r="G172" i="60"/>
  <c r="F172" i="60"/>
  <c r="E172" i="60"/>
  <c r="D172" i="60"/>
  <c r="AD171" i="60"/>
  <c r="AC171" i="60"/>
  <c r="AB171" i="60"/>
  <c r="AA171" i="60"/>
  <c r="Z171" i="60"/>
  <c r="Y171" i="60"/>
  <c r="X171" i="60"/>
  <c r="W171" i="60"/>
  <c r="V171" i="60"/>
  <c r="U171" i="60"/>
  <c r="T171" i="60"/>
  <c r="S171" i="60"/>
  <c r="R171" i="60"/>
  <c r="Q171" i="60"/>
  <c r="P171" i="60"/>
  <c r="O171" i="60"/>
  <c r="N171" i="60"/>
  <c r="M171" i="60"/>
  <c r="L171" i="60"/>
  <c r="K171" i="60"/>
  <c r="J171" i="60"/>
  <c r="I171" i="60"/>
  <c r="H171" i="60"/>
  <c r="G171" i="60"/>
  <c r="F171" i="60"/>
  <c r="E171" i="60"/>
  <c r="D171" i="60"/>
  <c r="AD170" i="60"/>
  <c r="AC170" i="60"/>
  <c r="AB170" i="60"/>
  <c r="AA170" i="60"/>
  <c r="Z170" i="60"/>
  <c r="Y170" i="60"/>
  <c r="X170" i="60"/>
  <c r="W170" i="60"/>
  <c r="V170" i="60"/>
  <c r="U170" i="60"/>
  <c r="T170" i="60"/>
  <c r="S170" i="60"/>
  <c r="R170" i="60"/>
  <c r="Q170" i="60"/>
  <c r="P170" i="60"/>
  <c r="O170" i="60"/>
  <c r="N170" i="60"/>
  <c r="M170" i="60"/>
  <c r="L170" i="60"/>
  <c r="K170" i="60"/>
  <c r="J170" i="60"/>
  <c r="I170" i="60"/>
  <c r="H170" i="60"/>
  <c r="G170" i="60"/>
  <c r="F170" i="60"/>
  <c r="E170" i="60"/>
  <c r="D170" i="60"/>
  <c r="AD169" i="60"/>
  <c r="AC169" i="60"/>
  <c r="AB169" i="60"/>
  <c r="AA169" i="60"/>
  <c r="Z169" i="60"/>
  <c r="Y169" i="60"/>
  <c r="X169" i="60"/>
  <c r="W169" i="60"/>
  <c r="V169" i="60"/>
  <c r="U169" i="60"/>
  <c r="T169" i="60"/>
  <c r="S169" i="60"/>
  <c r="R169" i="60"/>
  <c r="Q169" i="60"/>
  <c r="P169" i="60"/>
  <c r="O169" i="60"/>
  <c r="N169" i="60"/>
  <c r="M169" i="60"/>
  <c r="L169" i="60"/>
  <c r="K169" i="60"/>
  <c r="J169" i="60"/>
  <c r="I169" i="60"/>
  <c r="H169" i="60"/>
  <c r="G169" i="60"/>
  <c r="F169" i="60"/>
  <c r="E169" i="60"/>
  <c r="D169" i="60"/>
  <c r="AD168" i="60"/>
  <c r="AC168" i="60"/>
  <c r="AB168" i="60"/>
  <c r="AA168" i="60"/>
  <c r="Z168" i="60"/>
  <c r="Y168" i="60"/>
  <c r="X168" i="60"/>
  <c r="W168" i="60"/>
  <c r="V168" i="60"/>
  <c r="U168" i="60"/>
  <c r="T168" i="60"/>
  <c r="S168" i="60"/>
  <c r="R168" i="60"/>
  <c r="Q168" i="60"/>
  <c r="P168" i="60"/>
  <c r="O168" i="60"/>
  <c r="N168" i="60"/>
  <c r="M168" i="60"/>
  <c r="L168" i="60"/>
  <c r="K168" i="60"/>
  <c r="J168" i="60"/>
  <c r="I168" i="60"/>
  <c r="H168" i="60"/>
  <c r="G168" i="60"/>
  <c r="F168" i="60"/>
  <c r="E168" i="60"/>
  <c r="D168" i="60"/>
  <c r="AD167" i="60"/>
  <c r="AC167" i="60"/>
  <c r="AB167" i="60"/>
  <c r="AA167" i="60"/>
  <c r="Z167" i="60"/>
  <c r="Y167" i="60"/>
  <c r="X167" i="60"/>
  <c r="W167" i="60"/>
  <c r="V167" i="60"/>
  <c r="U167" i="60"/>
  <c r="T167" i="60"/>
  <c r="S167" i="60"/>
  <c r="R167" i="60"/>
  <c r="Q167" i="60"/>
  <c r="P167" i="60"/>
  <c r="O167" i="60"/>
  <c r="N167" i="60"/>
  <c r="M167" i="60"/>
  <c r="L167" i="60"/>
  <c r="K167" i="60"/>
  <c r="J167" i="60"/>
  <c r="I167" i="60"/>
  <c r="H167" i="60"/>
  <c r="G167" i="60"/>
  <c r="F167" i="60"/>
  <c r="E167" i="60"/>
  <c r="D167" i="60"/>
  <c r="AD166" i="60"/>
  <c r="AC166" i="60"/>
  <c r="AB166" i="60"/>
  <c r="AA166" i="60"/>
  <c r="Z166" i="60"/>
  <c r="Y166" i="60"/>
  <c r="X166" i="60"/>
  <c r="W166" i="60"/>
  <c r="V166" i="60"/>
  <c r="U166" i="60"/>
  <c r="T166" i="60"/>
  <c r="S166" i="60"/>
  <c r="R166" i="60"/>
  <c r="Q166" i="60"/>
  <c r="P166" i="60"/>
  <c r="O166" i="60"/>
  <c r="N166" i="60"/>
  <c r="M166" i="60"/>
  <c r="L166" i="60"/>
  <c r="K166" i="60"/>
  <c r="J166" i="60"/>
  <c r="I166" i="60"/>
  <c r="H166" i="60"/>
  <c r="G166" i="60"/>
  <c r="F166" i="60"/>
  <c r="E166" i="60"/>
  <c r="D166" i="60"/>
  <c r="AD165" i="60"/>
  <c r="AC165" i="60"/>
  <c r="AB165" i="60"/>
  <c r="AA165" i="60"/>
  <c r="Z165" i="60"/>
  <c r="Y165" i="60"/>
  <c r="X165" i="60"/>
  <c r="W165" i="60"/>
  <c r="V165" i="60"/>
  <c r="U165" i="60"/>
  <c r="T165" i="60"/>
  <c r="S165" i="60"/>
  <c r="R165" i="60"/>
  <c r="Q165" i="60"/>
  <c r="P165" i="60"/>
  <c r="O165" i="60"/>
  <c r="N165" i="60"/>
  <c r="M165" i="60"/>
  <c r="L165" i="60"/>
  <c r="K165" i="60"/>
  <c r="J165" i="60"/>
  <c r="I165" i="60"/>
  <c r="H165" i="60"/>
  <c r="G165" i="60"/>
  <c r="F165" i="60"/>
  <c r="E165" i="60"/>
  <c r="D165" i="60"/>
  <c r="AD164" i="60"/>
  <c r="AC164" i="60"/>
  <c r="AB164" i="60"/>
  <c r="AA164" i="60"/>
  <c r="Z164" i="60"/>
  <c r="Y164" i="60"/>
  <c r="X164" i="60"/>
  <c r="W164" i="60"/>
  <c r="V164" i="60"/>
  <c r="U164" i="60"/>
  <c r="T164" i="60"/>
  <c r="S164" i="60"/>
  <c r="R164" i="60"/>
  <c r="Q164" i="60"/>
  <c r="P164" i="60"/>
  <c r="O164" i="60"/>
  <c r="N164" i="60"/>
  <c r="M164" i="60"/>
  <c r="L164" i="60"/>
  <c r="K164" i="60"/>
  <c r="J164" i="60"/>
  <c r="I164" i="60"/>
  <c r="H164" i="60"/>
  <c r="G164" i="60"/>
  <c r="F164" i="60"/>
  <c r="E164" i="60"/>
  <c r="D164" i="60"/>
  <c r="AD163" i="60"/>
  <c r="AC163" i="60"/>
  <c r="AB163" i="60"/>
  <c r="AA163" i="60"/>
  <c r="Z163" i="60"/>
  <c r="Y163" i="60"/>
  <c r="X163" i="60"/>
  <c r="W163" i="60"/>
  <c r="V163" i="60"/>
  <c r="U163" i="60"/>
  <c r="T163" i="60"/>
  <c r="S163" i="60"/>
  <c r="R163" i="60"/>
  <c r="Q163" i="60"/>
  <c r="P163" i="60"/>
  <c r="O163" i="60"/>
  <c r="N163" i="60"/>
  <c r="M163" i="60"/>
  <c r="L163" i="60"/>
  <c r="K163" i="60"/>
  <c r="J163" i="60"/>
  <c r="I163" i="60"/>
  <c r="H163" i="60"/>
  <c r="G163" i="60"/>
  <c r="F163" i="60"/>
  <c r="E163" i="60"/>
  <c r="D163" i="60"/>
  <c r="AD162" i="60"/>
  <c r="AC162" i="60"/>
  <c r="AB162" i="60"/>
  <c r="AA162" i="60"/>
  <c r="Z162" i="60"/>
  <c r="Y162" i="60"/>
  <c r="X162" i="60"/>
  <c r="W162" i="60"/>
  <c r="V162" i="60"/>
  <c r="U162" i="60"/>
  <c r="T162" i="60"/>
  <c r="S162" i="60"/>
  <c r="R162" i="60"/>
  <c r="Q162" i="60"/>
  <c r="P162" i="60"/>
  <c r="O162" i="60"/>
  <c r="N162" i="60"/>
  <c r="M162" i="60"/>
  <c r="L162" i="60"/>
  <c r="K162" i="60"/>
  <c r="J162" i="60"/>
  <c r="I162" i="60"/>
  <c r="H162" i="60"/>
  <c r="G162" i="60"/>
  <c r="F162" i="60"/>
  <c r="E162" i="60"/>
  <c r="D162" i="60"/>
  <c r="AD161" i="60"/>
  <c r="AC161" i="60"/>
  <c r="AB161" i="60"/>
  <c r="AA161" i="60"/>
  <c r="Z161" i="60"/>
  <c r="Y161" i="60"/>
  <c r="X161" i="60"/>
  <c r="W161" i="60"/>
  <c r="V161" i="60"/>
  <c r="U161" i="60"/>
  <c r="T161" i="60"/>
  <c r="S161" i="60"/>
  <c r="R161" i="60"/>
  <c r="Q161" i="60"/>
  <c r="P161" i="60"/>
  <c r="O161" i="60"/>
  <c r="N161" i="60"/>
  <c r="M161" i="60"/>
  <c r="L161" i="60"/>
  <c r="K161" i="60"/>
  <c r="J161" i="60"/>
  <c r="I161" i="60"/>
  <c r="H161" i="60"/>
  <c r="G161" i="60"/>
  <c r="F161" i="60"/>
  <c r="E161" i="60"/>
  <c r="D161" i="60"/>
  <c r="AD160" i="60"/>
  <c r="AC160" i="60"/>
  <c r="AB160" i="60"/>
  <c r="AA160" i="60"/>
  <c r="Z160" i="60"/>
  <c r="Y160" i="60"/>
  <c r="X160" i="60"/>
  <c r="W160" i="60"/>
  <c r="V160" i="60"/>
  <c r="U160" i="60"/>
  <c r="T160" i="60"/>
  <c r="S160" i="60"/>
  <c r="R160" i="60"/>
  <c r="Q160" i="60"/>
  <c r="P160" i="60"/>
  <c r="O160" i="60"/>
  <c r="N160" i="60"/>
  <c r="M160" i="60"/>
  <c r="L160" i="60"/>
  <c r="K160" i="60"/>
  <c r="J160" i="60"/>
  <c r="I160" i="60"/>
  <c r="H160" i="60"/>
  <c r="G160" i="60"/>
  <c r="F160" i="60"/>
  <c r="E160" i="60"/>
  <c r="D160" i="60"/>
  <c r="AD159" i="60"/>
  <c r="AC159" i="60"/>
  <c r="AB159" i="60"/>
  <c r="AA159" i="60"/>
  <c r="Z159" i="60"/>
  <c r="Y159" i="60"/>
  <c r="X159" i="60"/>
  <c r="W159" i="60"/>
  <c r="V159" i="60"/>
  <c r="U159" i="60"/>
  <c r="T159" i="60"/>
  <c r="S159" i="60"/>
  <c r="R159" i="60"/>
  <c r="Q159" i="60"/>
  <c r="P159" i="60"/>
  <c r="O159" i="60"/>
  <c r="N159" i="60"/>
  <c r="M159" i="60"/>
  <c r="L159" i="60"/>
  <c r="K159" i="60"/>
  <c r="J159" i="60"/>
  <c r="I159" i="60"/>
  <c r="H159" i="60"/>
  <c r="G159" i="60"/>
  <c r="F159" i="60"/>
  <c r="E159" i="60"/>
  <c r="D159" i="60"/>
  <c r="AD158" i="60"/>
  <c r="AC158" i="60"/>
  <c r="AB158" i="60"/>
  <c r="AA158" i="60"/>
  <c r="Z158" i="60"/>
  <c r="Y158" i="60"/>
  <c r="X158" i="60"/>
  <c r="W158" i="60"/>
  <c r="V158" i="60"/>
  <c r="U158" i="60"/>
  <c r="T158" i="60"/>
  <c r="S158" i="60"/>
  <c r="R158" i="60"/>
  <c r="Q158" i="60"/>
  <c r="P158" i="60"/>
  <c r="O158" i="60"/>
  <c r="N158" i="60"/>
  <c r="M158" i="60"/>
  <c r="L158" i="60"/>
  <c r="K158" i="60"/>
  <c r="J158" i="60"/>
  <c r="I158" i="60"/>
  <c r="H158" i="60"/>
  <c r="G158" i="60"/>
  <c r="F158" i="60"/>
  <c r="E158" i="60"/>
  <c r="D158" i="60"/>
  <c r="AD157" i="60"/>
  <c r="AC157" i="60"/>
  <c r="AB157" i="60"/>
  <c r="AA157" i="60"/>
  <c r="Z157" i="60"/>
  <c r="Y157" i="60"/>
  <c r="X157" i="60"/>
  <c r="W157" i="60"/>
  <c r="V157" i="60"/>
  <c r="U157" i="60"/>
  <c r="T157" i="60"/>
  <c r="S157" i="60"/>
  <c r="R157" i="60"/>
  <c r="Q157" i="60"/>
  <c r="P157" i="60"/>
  <c r="O157" i="60"/>
  <c r="N157" i="60"/>
  <c r="M157" i="60"/>
  <c r="L157" i="60"/>
  <c r="K157" i="60"/>
  <c r="J157" i="60"/>
  <c r="I157" i="60"/>
  <c r="H157" i="60"/>
  <c r="G157" i="60"/>
  <c r="F157" i="60"/>
  <c r="E157" i="60"/>
  <c r="D157" i="60"/>
  <c r="AD156" i="60"/>
  <c r="AC156" i="60"/>
  <c r="AB156" i="60"/>
  <c r="AA156" i="60"/>
  <c r="Z156" i="60"/>
  <c r="Y156" i="60"/>
  <c r="X156" i="60"/>
  <c r="W156" i="60"/>
  <c r="V156" i="60"/>
  <c r="U156" i="60"/>
  <c r="T156" i="60"/>
  <c r="S156" i="60"/>
  <c r="R156" i="60"/>
  <c r="Q156" i="60"/>
  <c r="P156" i="60"/>
  <c r="O156" i="60"/>
  <c r="N156" i="60"/>
  <c r="M156" i="60"/>
  <c r="L156" i="60"/>
  <c r="K156" i="60"/>
  <c r="J156" i="60"/>
  <c r="I156" i="60"/>
  <c r="H156" i="60"/>
  <c r="G156" i="60"/>
  <c r="F156" i="60"/>
  <c r="E156" i="60"/>
  <c r="D156" i="60"/>
  <c r="AD3" i="60"/>
  <c r="AC3" i="60"/>
  <c r="AB3" i="60"/>
  <c r="AA3" i="60"/>
  <c r="Z3" i="60"/>
  <c r="Y3" i="60"/>
  <c r="X3" i="60"/>
  <c r="W3" i="60"/>
  <c r="V3" i="60"/>
  <c r="U3" i="60"/>
  <c r="T3" i="60"/>
  <c r="R3" i="60"/>
  <c r="Q3" i="60"/>
  <c r="P3" i="60"/>
  <c r="O3" i="60"/>
  <c r="N3" i="60"/>
  <c r="M3" i="60"/>
  <c r="L3" i="60"/>
  <c r="K3" i="60"/>
  <c r="J3" i="60"/>
  <c r="I3" i="60"/>
  <c r="H3" i="60"/>
  <c r="G3" i="60"/>
  <c r="F3" i="60"/>
  <c r="E3" i="60"/>
  <c r="D3" i="60"/>
  <c r="AD2" i="60"/>
  <c r="AC2" i="60"/>
  <c r="AB2" i="60"/>
  <c r="AA2" i="60"/>
  <c r="Z2" i="60"/>
  <c r="Y2" i="60"/>
  <c r="X2" i="60"/>
  <c r="W2" i="60"/>
  <c r="V2" i="60"/>
  <c r="U2" i="60"/>
  <c r="T2" i="60"/>
  <c r="R2" i="60"/>
  <c r="Q2" i="60"/>
  <c r="P2" i="60"/>
  <c r="O2" i="60"/>
  <c r="N2" i="60"/>
  <c r="M2" i="60"/>
  <c r="L2" i="60"/>
  <c r="K2" i="60"/>
  <c r="J2" i="60"/>
  <c r="I2" i="60"/>
  <c r="H2" i="60"/>
  <c r="G2" i="60"/>
  <c r="F2" i="60"/>
  <c r="E2" i="60"/>
  <c r="D2" i="60"/>
  <c r="D2" i="59"/>
  <c r="C10" i="40"/>
  <c r="D10" i="40"/>
  <c r="H10" i="40"/>
  <c r="I10" i="40"/>
  <c r="J10" i="40"/>
  <c r="K10" i="40"/>
  <c r="L10" i="40"/>
  <c r="M10" i="40"/>
  <c r="N10" i="40"/>
  <c r="O10" i="40"/>
  <c r="P10" i="40"/>
  <c r="Q10" i="40"/>
  <c r="R10" i="40"/>
  <c r="S10" i="40"/>
  <c r="W10" i="40"/>
  <c r="X10" i="40"/>
  <c r="Y10" i="40"/>
  <c r="Z10" i="40"/>
  <c r="AA10" i="40"/>
  <c r="AB10" i="40"/>
  <c r="B10" i="40"/>
  <c r="AD3" i="59"/>
  <c r="AC3" i="59"/>
  <c r="AB3" i="59"/>
  <c r="AA3" i="59"/>
  <c r="Z3" i="59"/>
  <c r="Y3" i="59"/>
  <c r="X3" i="59"/>
  <c r="W3" i="59"/>
  <c r="V3" i="59"/>
  <c r="U3" i="59"/>
  <c r="T3" i="59"/>
  <c r="S3" i="59"/>
  <c r="R3" i="59"/>
  <c r="Q3" i="59"/>
  <c r="P3" i="59"/>
  <c r="O3" i="59"/>
  <c r="N3" i="59"/>
  <c r="M3" i="59"/>
  <c r="L3" i="59"/>
  <c r="K3" i="59"/>
  <c r="J3" i="59"/>
  <c r="I3" i="59"/>
  <c r="H3" i="59"/>
  <c r="G3" i="59"/>
  <c r="F3" i="59"/>
  <c r="E3" i="59"/>
  <c r="D3" i="59"/>
  <c r="AD2" i="59"/>
  <c r="AC2" i="59"/>
  <c r="AB2" i="59"/>
  <c r="AA2" i="59"/>
  <c r="Z2" i="59"/>
  <c r="Y2" i="59"/>
  <c r="X2" i="59"/>
  <c r="W2" i="59"/>
  <c r="V2" i="59"/>
  <c r="U2" i="59"/>
  <c r="T2" i="59"/>
  <c r="S2" i="59"/>
  <c r="R2" i="59"/>
  <c r="Q2" i="59"/>
  <c r="P2" i="59"/>
  <c r="O2" i="59"/>
  <c r="N2" i="59"/>
  <c r="M2" i="59"/>
  <c r="L2" i="59"/>
  <c r="K2" i="59"/>
  <c r="J2" i="59"/>
  <c r="I2" i="59"/>
  <c r="H2" i="59"/>
  <c r="G2" i="59"/>
  <c r="F2" i="59"/>
  <c r="E2" i="59"/>
  <c r="C9" i="40"/>
  <c r="D9" i="40"/>
  <c r="H9" i="40"/>
  <c r="I9" i="40"/>
  <c r="J9" i="40"/>
  <c r="K9" i="40"/>
  <c r="L9" i="40"/>
  <c r="M9" i="40"/>
  <c r="N9" i="40"/>
  <c r="O9" i="40"/>
  <c r="P9" i="40"/>
  <c r="Q9" i="40"/>
  <c r="R9" i="40"/>
  <c r="S9" i="40"/>
  <c r="W9" i="40"/>
  <c r="X9" i="40"/>
  <c r="Y9" i="40"/>
  <c r="Z9" i="40"/>
  <c r="AA9" i="40"/>
  <c r="AB9" i="40"/>
  <c r="B9" i="40"/>
  <c r="AD381" i="58"/>
  <c r="AC381" i="58"/>
  <c r="AB381" i="58"/>
  <c r="AA381" i="58"/>
  <c r="Z381" i="58"/>
  <c r="Y381" i="58"/>
  <c r="X381" i="58"/>
  <c r="W381" i="58"/>
  <c r="V381" i="58"/>
  <c r="U381" i="58"/>
  <c r="T381" i="58"/>
  <c r="S381" i="58"/>
  <c r="R381" i="58"/>
  <c r="Q381" i="58"/>
  <c r="P381" i="58"/>
  <c r="O381" i="58"/>
  <c r="N381" i="58"/>
  <c r="M381" i="58"/>
  <c r="L381" i="58"/>
  <c r="K381" i="58"/>
  <c r="J381" i="58"/>
  <c r="I381" i="58"/>
  <c r="H381" i="58"/>
  <c r="G381" i="58"/>
  <c r="F381" i="58"/>
  <c r="E381" i="58"/>
  <c r="D381" i="58"/>
  <c r="AD380" i="58"/>
  <c r="AC380" i="58"/>
  <c r="AB380" i="58"/>
  <c r="AA380" i="58"/>
  <c r="Z380" i="58"/>
  <c r="Y380" i="58"/>
  <c r="X380" i="58"/>
  <c r="W380" i="58"/>
  <c r="V380" i="58"/>
  <c r="U380" i="58"/>
  <c r="T380" i="58"/>
  <c r="S380" i="58"/>
  <c r="R380" i="58"/>
  <c r="Q380" i="58"/>
  <c r="P380" i="58"/>
  <c r="O380" i="58"/>
  <c r="N380" i="58"/>
  <c r="M380" i="58"/>
  <c r="L380" i="58"/>
  <c r="K380" i="58"/>
  <c r="J380" i="58"/>
  <c r="I380" i="58"/>
  <c r="H380" i="58"/>
  <c r="G380" i="58"/>
  <c r="F380" i="58"/>
  <c r="E380" i="58"/>
  <c r="D380" i="58"/>
  <c r="AD379" i="58"/>
  <c r="AC379" i="58"/>
  <c r="AB379" i="58"/>
  <c r="AA379" i="58"/>
  <c r="Z379" i="58"/>
  <c r="Y379" i="58"/>
  <c r="X379" i="58"/>
  <c r="W379" i="58"/>
  <c r="V379" i="58"/>
  <c r="U379" i="58"/>
  <c r="T379" i="58"/>
  <c r="S379" i="58"/>
  <c r="R379" i="58"/>
  <c r="Q379" i="58"/>
  <c r="P379" i="58"/>
  <c r="O379" i="58"/>
  <c r="N379" i="58"/>
  <c r="M379" i="58"/>
  <c r="L379" i="58"/>
  <c r="K379" i="58"/>
  <c r="J379" i="58"/>
  <c r="I379" i="58"/>
  <c r="H379" i="58"/>
  <c r="G379" i="58"/>
  <c r="F379" i="58"/>
  <c r="E379" i="58"/>
  <c r="D379" i="58"/>
  <c r="AD378" i="58"/>
  <c r="AC378" i="58"/>
  <c r="AB378" i="58"/>
  <c r="AA378" i="58"/>
  <c r="Z378" i="58"/>
  <c r="Y378" i="58"/>
  <c r="X378" i="58"/>
  <c r="W378" i="58"/>
  <c r="V378" i="58"/>
  <c r="U378" i="58"/>
  <c r="T378" i="58"/>
  <c r="S378" i="58"/>
  <c r="R378" i="58"/>
  <c r="Q378" i="58"/>
  <c r="P378" i="58"/>
  <c r="O378" i="58"/>
  <c r="N378" i="58"/>
  <c r="M378" i="58"/>
  <c r="L378" i="58"/>
  <c r="K378" i="58"/>
  <c r="J378" i="58"/>
  <c r="I378" i="58"/>
  <c r="H378" i="58"/>
  <c r="G378" i="58"/>
  <c r="F378" i="58"/>
  <c r="E378" i="58"/>
  <c r="D378" i="58"/>
  <c r="AD377" i="58"/>
  <c r="AC377" i="58"/>
  <c r="AB377" i="58"/>
  <c r="AA377" i="58"/>
  <c r="Z377" i="58"/>
  <c r="Y377" i="58"/>
  <c r="X377" i="58"/>
  <c r="W377" i="58"/>
  <c r="V377" i="58"/>
  <c r="U377" i="58"/>
  <c r="T377" i="58"/>
  <c r="S377" i="58"/>
  <c r="R377" i="58"/>
  <c r="Q377" i="58"/>
  <c r="P377" i="58"/>
  <c r="O377" i="58"/>
  <c r="N377" i="58"/>
  <c r="M377" i="58"/>
  <c r="L377" i="58"/>
  <c r="K377" i="58"/>
  <c r="J377" i="58"/>
  <c r="I377" i="58"/>
  <c r="H377" i="58"/>
  <c r="G377" i="58"/>
  <c r="F377" i="58"/>
  <c r="E377" i="58"/>
  <c r="D377" i="58"/>
  <c r="AD376" i="58"/>
  <c r="AC376" i="58"/>
  <c r="AB376" i="58"/>
  <c r="AA376" i="58"/>
  <c r="Z376" i="58"/>
  <c r="Y376" i="58"/>
  <c r="X376" i="58"/>
  <c r="W376" i="58"/>
  <c r="V376" i="58"/>
  <c r="U376" i="58"/>
  <c r="T376" i="58"/>
  <c r="S376" i="58"/>
  <c r="R376" i="58"/>
  <c r="Q376" i="58"/>
  <c r="P376" i="58"/>
  <c r="O376" i="58"/>
  <c r="N376" i="58"/>
  <c r="M376" i="58"/>
  <c r="L376" i="58"/>
  <c r="K376" i="58"/>
  <c r="J376" i="58"/>
  <c r="I376" i="58"/>
  <c r="H376" i="58"/>
  <c r="G376" i="58"/>
  <c r="F376" i="58"/>
  <c r="E376" i="58"/>
  <c r="D376" i="58"/>
  <c r="AD375" i="58"/>
  <c r="AC375" i="58"/>
  <c r="AB375" i="58"/>
  <c r="AA375" i="58"/>
  <c r="Z375" i="58"/>
  <c r="Y375" i="58"/>
  <c r="X375" i="58"/>
  <c r="W375" i="58"/>
  <c r="V375" i="58"/>
  <c r="U375" i="58"/>
  <c r="T375" i="58"/>
  <c r="S375" i="58"/>
  <c r="R375" i="58"/>
  <c r="Q375" i="58"/>
  <c r="P375" i="58"/>
  <c r="O375" i="58"/>
  <c r="N375" i="58"/>
  <c r="M375" i="58"/>
  <c r="L375" i="58"/>
  <c r="K375" i="58"/>
  <c r="J375" i="58"/>
  <c r="I375" i="58"/>
  <c r="H375" i="58"/>
  <c r="G375" i="58"/>
  <c r="F375" i="58"/>
  <c r="E375" i="58"/>
  <c r="D375" i="58"/>
  <c r="AD374" i="58"/>
  <c r="AC374" i="58"/>
  <c r="AB374" i="58"/>
  <c r="AA374" i="58"/>
  <c r="Z374" i="58"/>
  <c r="Y374" i="58"/>
  <c r="X374" i="58"/>
  <c r="W374" i="58"/>
  <c r="V374" i="58"/>
  <c r="U374" i="58"/>
  <c r="T374" i="58"/>
  <c r="S374" i="58"/>
  <c r="R374" i="58"/>
  <c r="Q374" i="58"/>
  <c r="P374" i="58"/>
  <c r="O374" i="58"/>
  <c r="N374" i="58"/>
  <c r="M374" i="58"/>
  <c r="L374" i="58"/>
  <c r="K374" i="58"/>
  <c r="J374" i="58"/>
  <c r="I374" i="58"/>
  <c r="H374" i="58"/>
  <c r="G374" i="58"/>
  <c r="F374" i="58"/>
  <c r="E374" i="58"/>
  <c r="D374" i="58"/>
  <c r="AD373" i="58"/>
  <c r="AC373" i="58"/>
  <c r="AB373" i="58"/>
  <c r="AA373" i="58"/>
  <c r="Z373" i="58"/>
  <c r="Y373" i="58"/>
  <c r="X373" i="58"/>
  <c r="W373" i="58"/>
  <c r="V373" i="58"/>
  <c r="U373" i="58"/>
  <c r="T373" i="58"/>
  <c r="S373" i="58"/>
  <c r="R373" i="58"/>
  <c r="Q373" i="58"/>
  <c r="P373" i="58"/>
  <c r="O373" i="58"/>
  <c r="N373" i="58"/>
  <c r="M373" i="58"/>
  <c r="L373" i="58"/>
  <c r="K373" i="58"/>
  <c r="J373" i="58"/>
  <c r="I373" i="58"/>
  <c r="H373" i="58"/>
  <c r="G373" i="58"/>
  <c r="F373" i="58"/>
  <c r="E373" i="58"/>
  <c r="D373" i="58"/>
  <c r="AD372" i="58"/>
  <c r="AC372" i="58"/>
  <c r="AB372" i="58"/>
  <c r="AA372" i="58"/>
  <c r="Z372" i="58"/>
  <c r="Y372" i="58"/>
  <c r="X372" i="58"/>
  <c r="W372" i="58"/>
  <c r="V372" i="58"/>
  <c r="U372" i="58"/>
  <c r="T372" i="58"/>
  <c r="S372" i="58"/>
  <c r="R372" i="58"/>
  <c r="Q372" i="58"/>
  <c r="P372" i="58"/>
  <c r="O372" i="58"/>
  <c r="N372" i="58"/>
  <c r="M372" i="58"/>
  <c r="L372" i="58"/>
  <c r="K372" i="58"/>
  <c r="J372" i="58"/>
  <c r="I372" i="58"/>
  <c r="H372" i="58"/>
  <c r="G372" i="58"/>
  <c r="F372" i="58"/>
  <c r="E372" i="58"/>
  <c r="D372" i="58"/>
  <c r="AD371" i="58"/>
  <c r="AC371" i="58"/>
  <c r="AB371" i="58"/>
  <c r="AA371" i="58"/>
  <c r="Z371" i="58"/>
  <c r="Y371" i="58"/>
  <c r="X371" i="58"/>
  <c r="W371" i="58"/>
  <c r="V371" i="58"/>
  <c r="U371" i="58"/>
  <c r="T371" i="58"/>
  <c r="S371" i="58"/>
  <c r="R371" i="58"/>
  <c r="Q371" i="58"/>
  <c r="P371" i="58"/>
  <c r="O371" i="58"/>
  <c r="N371" i="58"/>
  <c r="M371" i="58"/>
  <c r="L371" i="58"/>
  <c r="K371" i="58"/>
  <c r="J371" i="58"/>
  <c r="I371" i="58"/>
  <c r="H371" i="58"/>
  <c r="G371" i="58"/>
  <c r="F371" i="58"/>
  <c r="E371" i="58"/>
  <c r="D371" i="58"/>
  <c r="AD370" i="58"/>
  <c r="AC370" i="58"/>
  <c r="AB370" i="58"/>
  <c r="AA370" i="58"/>
  <c r="Z370" i="58"/>
  <c r="Y370" i="58"/>
  <c r="X370" i="58"/>
  <c r="W370" i="58"/>
  <c r="V370" i="58"/>
  <c r="U370" i="58"/>
  <c r="T370" i="58"/>
  <c r="S370" i="58"/>
  <c r="R370" i="58"/>
  <c r="Q370" i="58"/>
  <c r="P370" i="58"/>
  <c r="O370" i="58"/>
  <c r="N370" i="58"/>
  <c r="M370" i="58"/>
  <c r="L370" i="58"/>
  <c r="K370" i="58"/>
  <c r="J370" i="58"/>
  <c r="I370" i="58"/>
  <c r="H370" i="58"/>
  <c r="G370" i="58"/>
  <c r="F370" i="58"/>
  <c r="E370" i="58"/>
  <c r="D370" i="58"/>
  <c r="AD369" i="58"/>
  <c r="AC369" i="58"/>
  <c r="AB369" i="58"/>
  <c r="AA369" i="58"/>
  <c r="Z369" i="58"/>
  <c r="Y369" i="58"/>
  <c r="X369" i="58"/>
  <c r="W369" i="58"/>
  <c r="V369" i="58"/>
  <c r="U369" i="58"/>
  <c r="T369" i="58"/>
  <c r="S369" i="58"/>
  <c r="R369" i="58"/>
  <c r="Q369" i="58"/>
  <c r="P369" i="58"/>
  <c r="O369" i="58"/>
  <c r="N369" i="58"/>
  <c r="M369" i="58"/>
  <c r="L369" i="58"/>
  <c r="K369" i="58"/>
  <c r="J369" i="58"/>
  <c r="I369" i="58"/>
  <c r="H369" i="58"/>
  <c r="G369" i="58"/>
  <c r="F369" i="58"/>
  <c r="E369" i="58"/>
  <c r="D369" i="58"/>
  <c r="AD368" i="58"/>
  <c r="AC368" i="58"/>
  <c r="AB368" i="58"/>
  <c r="AA368" i="58"/>
  <c r="Z368" i="58"/>
  <c r="Y368" i="58"/>
  <c r="X368" i="58"/>
  <c r="W368" i="58"/>
  <c r="V368" i="58"/>
  <c r="U368" i="58"/>
  <c r="T368" i="58"/>
  <c r="S368" i="58"/>
  <c r="R368" i="58"/>
  <c r="Q368" i="58"/>
  <c r="P368" i="58"/>
  <c r="O368" i="58"/>
  <c r="N368" i="58"/>
  <c r="M368" i="58"/>
  <c r="L368" i="58"/>
  <c r="K368" i="58"/>
  <c r="J368" i="58"/>
  <c r="I368" i="58"/>
  <c r="H368" i="58"/>
  <c r="G368" i="58"/>
  <c r="F368" i="58"/>
  <c r="E368" i="58"/>
  <c r="D368" i="58"/>
  <c r="AD367" i="58"/>
  <c r="AC367" i="58"/>
  <c r="AB367" i="58"/>
  <c r="AA367" i="58"/>
  <c r="Z367" i="58"/>
  <c r="Y367" i="58"/>
  <c r="X367" i="58"/>
  <c r="W367" i="58"/>
  <c r="V367" i="58"/>
  <c r="U367" i="58"/>
  <c r="T367" i="58"/>
  <c r="S367" i="58"/>
  <c r="R367" i="58"/>
  <c r="Q367" i="58"/>
  <c r="P367" i="58"/>
  <c r="O367" i="58"/>
  <c r="N367" i="58"/>
  <c r="M367" i="58"/>
  <c r="L367" i="58"/>
  <c r="K367" i="58"/>
  <c r="J367" i="58"/>
  <c r="I367" i="58"/>
  <c r="H367" i="58"/>
  <c r="G367" i="58"/>
  <c r="F367" i="58"/>
  <c r="E367" i="58"/>
  <c r="D367" i="58"/>
  <c r="AD366" i="58"/>
  <c r="AC366" i="58"/>
  <c r="AB366" i="58"/>
  <c r="AA366" i="58"/>
  <c r="Z366" i="58"/>
  <c r="Y366" i="58"/>
  <c r="X366" i="58"/>
  <c r="W366" i="58"/>
  <c r="V366" i="58"/>
  <c r="U366" i="58"/>
  <c r="T366" i="58"/>
  <c r="S366" i="58"/>
  <c r="R366" i="58"/>
  <c r="Q366" i="58"/>
  <c r="P366" i="58"/>
  <c r="O366" i="58"/>
  <c r="N366" i="58"/>
  <c r="M366" i="58"/>
  <c r="L366" i="58"/>
  <c r="K366" i="58"/>
  <c r="J366" i="58"/>
  <c r="I366" i="58"/>
  <c r="H366" i="58"/>
  <c r="G366" i="58"/>
  <c r="F366" i="58"/>
  <c r="E366" i="58"/>
  <c r="D366" i="58"/>
  <c r="AD365" i="58"/>
  <c r="AC365" i="58"/>
  <c r="AB365" i="58"/>
  <c r="AA365" i="58"/>
  <c r="Z365" i="58"/>
  <c r="Y365" i="58"/>
  <c r="X365" i="58"/>
  <c r="W365" i="58"/>
  <c r="V365" i="58"/>
  <c r="U365" i="58"/>
  <c r="T365" i="58"/>
  <c r="S365" i="58"/>
  <c r="R365" i="58"/>
  <c r="Q365" i="58"/>
  <c r="P365" i="58"/>
  <c r="O365" i="58"/>
  <c r="N365" i="58"/>
  <c r="M365" i="58"/>
  <c r="L365" i="58"/>
  <c r="K365" i="58"/>
  <c r="J365" i="58"/>
  <c r="I365" i="58"/>
  <c r="H365" i="58"/>
  <c r="G365" i="58"/>
  <c r="F365" i="58"/>
  <c r="E365" i="58"/>
  <c r="D365" i="58"/>
  <c r="AD364" i="58"/>
  <c r="AC364" i="58"/>
  <c r="AB364" i="58"/>
  <c r="AA364" i="58"/>
  <c r="Z364" i="58"/>
  <c r="Y364" i="58"/>
  <c r="X364" i="58"/>
  <c r="W364" i="58"/>
  <c r="V364" i="58"/>
  <c r="U364" i="58"/>
  <c r="T364" i="58"/>
  <c r="S364" i="58"/>
  <c r="R364" i="58"/>
  <c r="Q364" i="58"/>
  <c r="P364" i="58"/>
  <c r="O364" i="58"/>
  <c r="N364" i="58"/>
  <c r="M364" i="58"/>
  <c r="L364" i="58"/>
  <c r="K364" i="58"/>
  <c r="J364" i="58"/>
  <c r="I364" i="58"/>
  <c r="H364" i="58"/>
  <c r="G364" i="58"/>
  <c r="F364" i="58"/>
  <c r="E364" i="58"/>
  <c r="D364" i="58"/>
  <c r="AD363" i="58"/>
  <c r="AC363" i="58"/>
  <c r="AB363" i="58"/>
  <c r="AA363" i="58"/>
  <c r="Z363" i="58"/>
  <c r="Y363" i="58"/>
  <c r="X363" i="58"/>
  <c r="W363" i="58"/>
  <c r="V363" i="58"/>
  <c r="U363" i="58"/>
  <c r="T363" i="58"/>
  <c r="S363" i="58"/>
  <c r="R363" i="58"/>
  <c r="Q363" i="58"/>
  <c r="P363" i="58"/>
  <c r="O363" i="58"/>
  <c r="N363" i="58"/>
  <c r="M363" i="58"/>
  <c r="L363" i="58"/>
  <c r="K363" i="58"/>
  <c r="J363" i="58"/>
  <c r="I363" i="58"/>
  <c r="H363" i="58"/>
  <c r="G363" i="58"/>
  <c r="F363" i="58"/>
  <c r="E363" i="58"/>
  <c r="D363" i="58"/>
  <c r="AD362" i="58"/>
  <c r="AC362" i="58"/>
  <c r="AB362" i="58"/>
  <c r="AA362" i="58"/>
  <c r="Z362" i="58"/>
  <c r="Y362" i="58"/>
  <c r="X362" i="58"/>
  <c r="W362" i="58"/>
  <c r="V362" i="58"/>
  <c r="U362" i="58"/>
  <c r="T362" i="58"/>
  <c r="S362" i="58"/>
  <c r="R362" i="58"/>
  <c r="Q362" i="58"/>
  <c r="P362" i="58"/>
  <c r="O362" i="58"/>
  <c r="N362" i="58"/>
  <c r="M362" i="58"/>
  <c r="L362" i="58"/>
  <c r="K362" i="58"/>
  <c r="J362" i="58"/>
  <c r="I362" i="58"/>
  <c r="H362" i="58"/>
  <c r="G362" i="58"/>
  <c r="F362" i="58"/>
  <c r="E362" i="58"/>
  <c r="D362" i="58"/>
  <c r="AD361" i="58"/>
  <c r="AC361" i="58"/>
  <c r="AB361" i="58"/>
  <c r="AA361" i="58"/>
  <c r="Z361" i="58"/>
  <c r="Y361" i="58"/>
  <c r="X361" i="58"/>
  <c r="W361" i="58"/>
  <c r="V361" i="58"/>
  <c r="U361" i="58"/>
  <c r="T361" i="58"/>
  <c r="S361" i="58"/>
  <c r="R361" i="58"/>
  <c r="Q361" i="58"/>
  <c r="P361" i="58"/>
  <c r="O361" i="58"/>
  <c r="N361" i="58"/>
  <c r="M361" i="58"/>
  <c r="L361" i="58"/>
  <c r="K361" i="58"/>
  <c r="J361" i="58"/>
  <c r="I361" i="58"/>
  <c r="H361" i="58"/>
  <c r="G361" i="58"/>
  <c r="F361" i="58"/>
  <c r="E361" i="58"/>
  <c r="D361" i="58"/>
  <c r="AD360" i="58"/>
  <c r="AC360" i="58"/>
  <c r="AB360" i="58"/>
  <c r="AA360" i="58"/>
  <c r="Z360" i="58"/>
  <c r="Y360" i="58"/>
  <c r="X360" i="58"/>
  <c r="W360" i="58"/>
  <c r="V360" i="58"/>
  <c r="U360" i="58"/>
  <c r="T360" i="58"/>
  <c r="S360" i="58"/>
  <c r="R360" i="58"/>
  <c r="Q360" i="58"/>
  <c r="P360" i="58"/>
  <c r="O360" i="58"/>
  <c r="N360" i="58"/>
  <c r="M360" i="58"/>
  <c r="L360" i="58"/>
  <c r="K360" i="58"/>
  <c r="J360" i="58"/>
  <c r="I360" i="58"/>
  <c r="H360" i="58"/>
  <c r="G360" i="58"/>
  <c r="F360" i="58"/>
  <c r="E360" i="58"/>
  <c r="D360" i="58"/>
  <c r="AD359" i="58"/>
  <c r="AC359" i="58"/>
  <c r="AB359" i="58"/>
  <c r="AA359" i="58"/>
  <c r="Z359" i="58"/>
  <c r="Y359" i="58"/>
  <c r="X359" i="58"/>
  <c r="W359" i="58"/>
  <c r="V359" i="58"/>
  <c r="U359" i="58"/>
  <c r="T359" i="58"/>
  <c r="S359" i="58"/>
  <c r="R359" i="58"/>
  <c r="Q359" i="58"/>
  <c r="P359" i="58"/>
  <c r="O359" i="58"/>
  <c r="N359" i="58"/>
  <c r="M359" i="58"/>
  <c r="L359" i="58"/>
  <c r="K359" i="58"/>
  <c r="J359" i="58"/>
  <c r="I359" i="58"/>
  <c r="H359" i="58"/>
  <c r="G359" i="58"/>
  <c r="F359" i="58"/>
  <c r="E359" i="58"/>
  <c r="D359" i="58"/>
  <c r="AD358" i="58"/>
  <c r="AC358" i="58"/>
  <c r="AB358" i="58"/>
  <c r="AA358" i="58"/>
  <c r="Z358" i="58"/>
  <c r="Y358" i="58"/>
  <c r="X358" i="58"/>
  <c r="W358" i="58"/>
  <c r="V358" i="58"/>
  <c r="U358" i="58"/>
  <c r="T358" i="58"/>
  <c r="S358" i="58"/>
  <c r="R358" i="58"/>
  <c r="Q358" i="58"/>
  <c r="P358" i="58"/>
  <c r="O358" i="58"/>
  <c r="N358" i="58"/>
  <c r="M358" i="58"/>
  <c r="L358" i="58"/>
  <c r="K358" i="58"/>
  <c r="J358" i="58"/>
  <c r="I358" i="58"/>
  <c r="H358" i="58"/>
  <c r="G358" i="58"/>
  <c r="F358" i="58"/>
  <c r="E358" i="58"/>
  <c r="D358" i="58"/>
  <c r="AD357" i="58"/>
  <c r="AC357" i="58"/>
  <c r="AB357" i="58"/>
  <c r="AA357" i="58"/>
  <c r="Z357" i="58"/>
  <c r="Y357" i="58"/>
  <c r="X357" i="58"/>
  <c r="W357" i="58"/>
  <c r="V357" i="58"/>
  <c r="U357" i="58"/>
  <c r="T357" i="58"/>
  <c r="S357" i="58"/>
  <c r="R357" i="58"/>
  <c r="Q357" i="58"/>
  <c r="P357" i="58"/>
  <c r="O357" i="58"/>
  <c r="N357" i="58"/>
  <c r="M357" i="58"/>
  <c r="L357" i="58"/>
  <c r="K357" i="58"/>
  <c r="J357" i="58"/>
  <c r="I357" i="58"/>
  <c r="H357" i="58"/>
  <c r="G357" i="58"/>
  <c r="F357" i="58"/>
  <c r="E357" i="58"/>
  <c r="D357" i="58"/>
  <c r="AD356" i="58"/>
  <c r="AC356" i="58"/>
  <c r="AB356" i="58"/>
  <c r="AA356" i="58"/>
  <c r="Z356" i="58"/>
  <c r="Y356" i="58"/>
  <c r="X356" i="58"/>
  <c r="W356" i="58"/>
  <c r="V356" i="58"/>
  <c r="U356" i="58"/>
  <c r="T356" i="58"/>
  <c r="S356" i="58"/>
  <c r="R356" i="58"/>
  <c r="Q356" i="58"/>
  <c r="P356" i="58"/>
  <c r="O356" i="58"/>
  <c r="N356" i="58"/>
  <c r="M356" i="58"/>
  <c r="L356" i="58"/>
  <c r="K356" i="58"/>
  <c r="J356" i="58"/>
  <c r="I356" i="58"/>
  <c r="H356" i="58"/>
  <c r="G356" i="58"/>
  <c r="F356" i="58"/>
  <c r="E356" i="58"/>
  <c r="D356" i="58"/>
  <c r="AD355" i="58"/>
  <c r="AC355" i="58"/>
  <c r="AB355" i="58"/>
  <c r="AA355" i="58"/>
  <c r="Z355" i="58"/>
  <c r="Y355" i="58"/>
  <c r="X355" i="58"/>
  <c r="W355" i="58"/>
  <c r="V355" i="58"/>
  <c r="U355" i="58"/>
  <c r="T355" i="58"/>
  <c r="S355" i="58"/>
  <c r="R355" i="58"/>
  <c r="Q355" i="58"/>
  <c r="P355" i="58"/>
  <c r="O355" i="58"/>
  <c r="N355" i="58"/>
  <c r="M355" i="58"/>
  <c r="L355" i="58"/>
  <c r="K355" i="58"/>
  <c r="J355" i="58"/>
  <c r="I355" i="58"/>
  <c r="H355" i="58"/>
  <c r="G355" i="58"/>
  <c r="F355" i="58"/>
  <c r="E355" i="58"/>
  <c r="D355" i="58"/>
  <c r="AD354" i="58"/>
  <c r="AC354" i="58"/>
  <c r="AB354" i="58"/>
  <c r="AA354" i="58"/>
  <c r="Z354" i="58"/>
  <c r="Y354" i="58"/>
  <c r="X354" i="58"/>
  <c r="W354" i="58"/>
  <c r="V354" i="58"/>
  <c r="U354" i="58"/>
  <c r="T354" i="58"/>
  <c r="S354" i="58"/>
  <c r="R354" i="58"/>
  <c r="Q354" i="58"/>
  <c r="P354" i="58"/>
  <c r="O354" i="58"/>
  <c r="N354" i="58"/>
  <c r="M354" i="58"/>
  <c r="L354" i="58"/>
  <c r="K354" i="58"/>
  <c r="J354" i="58"/>
  <c r="I354" i="58"/>
  <c r="H354" i="58"/>
  <c r="G354" i="58"/>
  <c r="F354" i="58"/>
  <c r="E354" i="58"/>
  <c r="D354" i="58"/>
  <c r="AD353" i="58"/>
  <c r="AC353" i="58"/>
  <c r="AB353" i="58"/>
  <c r="AA353" i="58"/>
  <c r="Z353" i="58"/>
  <c r="Y353" i="58"/>
  <c r="X353" i="58"/>
  <c r="W353" i="58"/>
  <c r="V353" i="58"/>
  <c r="U353" i="58"/>
  <c r="T353" i="58"/>
  <c r="S353" i="58"/>
  <c r="R353" i="58"/>
  <c r="Q353" i="58"/>
  <c r="P353" i="58"/>
  <c r="O353" i="58"/>
  <c r="N353" i="58"/>
  <c r="M353" i="58"/>
  <c r="L353" i="58"/>
  <c r="K353" i="58"/>
  <c r="J353" i="58"/>
  <c r="I353" i="58"/>
  <c r="H353" i="58"/>
  <c r="G353" i="58"/>
  <c r="F353" i="58"/>
  <c r="E353" i="58"/>
  <c r="D353" i="58"/>
  <c r="AD352" i="58"/>
  <c r="AC352" i="58"/>
  <c r="AB352" i="58"/>
  <c r="AA352" i="58"/>
  <c r="Z352" i="58"/>
  <c r="Y352" i="58"/>
  <c r="X352" i="58"/>
  <c r="W352" i="58"/>
  <c r="V352" i="58"/>
  <c r="U352" i="58"/>
  <c r="T352" i="58"/>
  <c r="S352" i="58"/>
  <c r="R352" i="58"/>
  <c r="Q352" i="58"/>
  <c r="P352" i="58"/>
  <c r="O352" i="58"/>
  <c r="N352" i="58"/>
  <c r="M352" i="58"/>
  <c r="L352" i="58"/>
  <c r="K352" i="58"/>
  <c r="J352" i="58"/>
  <c r="I352" i="58"/>
  <c r="H352" i="58"/>
  <c r="G352" i="58"/>
  <c r="F352" i="58"/>
  <c r="E352" i="58"/>
  <c r="D352" i="58"/>
  <c r="AD351" i="58"/>
  <c r="AC351" i="58"/>
  <c r="AB351" i="58"/>
  <c r="AA351" i="58"/>
  <c r="Z351" i="58"/>
  <c r="Y351" i="58"/>
  <c r="X351" i="58"/>
  <c r="W351" i="58"/>
  <c r="V351" i="58"/>
  <c r="U351" i="58"/>
  <c r="T351" i="58"/>
  <c r="S351" i="58"/>
  <c r="R351" i="58"/>
  <c r="Q351" i="58"/>
  <c r="P351" i="58"/>
  <c r="O351" i="58"/>
  <c r="N351" i="58"/>
  <c r="M351" i="58"/>
  <c r="L351" i="58"/>
  <c r="K351" i="58"/>
  <c r="J351" i="58"/>
  <c r="I351" i="58"/>
  <c r="H351" i="58"/>
  <c r="G351" i="58"/>
  <c r="F351" i="58"/>
  <c r="E351" i="58"/>
  <c r="D351" i="58"/>
  <c r="AD350" i="58"/>
  <c r="AC350" i="58"/>
  <c r="AB350" i="58"/>
  <c r="AA350" i="58"/>
  <c r="Z350" i="58"/>
  <c r="Y350" i="58"/>
  <c r="X350" i="58"/>
  <c r="W350" i="58"/>
  <c r="V350" i="58"/>
  <c r="U350" i="58"/>
  <c r="T350" i="58"/>
  <c r="S350" i="58"/>
  <c r="R350" i="58"/>
  <c r="Q350" i="58"/>
  <c r="P350" i="58"/>
  <c r="O350" i="58"/>
  <c r="N350" i="58"/>
  <c r="M350" i="58"/>
  <c r="L350" i="58"/>
  <c r="K350" i="58"/>
  <c r="J350" i="58"/>
  <c r="I350" i="58"/>
  <c r="H350" i="58"/>
  <c r="G350" i="58"/>
  <c r="F350" i="58"/>
  <c r="E350" i="58"/>
  <c r="D350" i="58"/>
  <c r="AD349" i="58"/>
  <c r="AC349" i="58"/>
  <c r="AB349" i="58"/>
  <c r="AA349" i="58"/>
  <c r="Z349" i="58"/>
  <c r="Y349" i="58"/>
  <c r="X349" i="58"/>
  <c r="W349" i="58"/>
  <c r="V349" i="58"/>
  <c r="U349" i="58"/>
  <c r="T349" i="58"/>
  <c r="S349" i="58"/>
  <c r="R349" i="58"/>
  <c r="Q349" i="58"/>
  <c r="P349" i="58"/>
  <c r="O349" i="58"/>
  <c r="N349" i="58"/>
  <c r="M349" i="58"/>
  <c r="L349" i="58"/>
  <c r="K349" i="58"/>
  <c r="J349" i="58"/>
  <c r="I349" i="58"/>
  <c r="H349" i="58"/>
  <c r="G349" i="58"/>
  <c r="F349" i="58"/>
  <c r="E349" i="58"/>
  <c r="D349" i="58"/>
  <c r="AD348" i="58"/>
  <c r="AC348" i="58"/>
  <c r="AB348" i="58"/>
  <c r="AA348" i="58"/>
  <c r="Z348" i="58"/>
  <c r="Y348" i="58"/>
  <c r="X348" i="58"/>
  <c r="W348" i="58"/>
  <c r="V348" i="58"/>
  <c r="U348" i="58"/>
  <c r="T348" i="58"/>
  <c r="S348" i="58"/>
  <c r="R348" i="58"/>
  <c r="Q348" i="58"/>
  <c r="P348" i="58"/>
  <c r="O348" i="58"/>
  <c r="N348" i="58"/>
  <c r="M348" i="58"/>
  <c r="L348" i="58"/>
  <c r="K348" i="58"/>
  <c r="J348" i="58"/>
  <c r="I348" i="58"/>
  <c r="H348" i="58"/>
  <c r="G348" i="58"/>
  <c r="F348" i="58"/>
  <c r="E348" i="58"/>
  <c r="D348" i="58"/>
  <c r="AD347" i="58"/>
  <c r="AC347" i="58"/>
  <c r="AB347" i="58"/>
  <c r="AA347" i="58"/>
  <c r="Z347" i="58"/>
  <c r="Y347" i="58"/>
  <c r="X347" i="58"/>
  <c r="W347" i="58"/>
  <c r="V347" i="58"/>
  <c r="U347" i="58"/>
  <c r="T347" i="58"/>
  <c r="S347" i="58"/>
  <c r="R347" i="58"/>
  <c r="Q347" i="58"/>
  <c r="P347" i="58"/>
  <c r="O347" i="58"/>
  <c r="N347" i="58"/>
  <c r="M347" i="58"/>
  <c r="L347" i="58"/>
  <c r="K347" i="58"/>
  <c r="J347" i="58"/>
  <c r="I347" i="58"/>
  <c r="H347" i="58"/>
  <c r="G347" i="58"/>
  <c r="F347" i="58"/>
  <c r="E347" i="58"/>
  <c r="D347" i="58"/>
  <c r="AD346" i="58"/>
  <c r="AC346" i="58"/>
  <c r="AB346" i="58"/>
  <c r="AA346" i="58"/>
  <c r="Z346" i="58"/>
  <c r="Y346" i="58"/>
  <c r="X346" i="58"/>
  <c r="W346" i="58"/>
  <c r="V346" i="58"/>
  <c r="U346" i="58"/>
  <c r="T346" i="58"/>
  <c r="S346" i="58"/>
  <c r="R346" i="58"/>
  <c r="Q346" i="58"/>
  <c r="P346" i="58"/>
  <c r="O346" i="58"/>
  <c r="N346" i="58"/>
  <c r="M346" i="58"/>
  <c r="L346" i="58"/>
  <c r="K346" i="58"/>
  <c r="J346" i="58"/>
  <c r="I346" i="58"/>
  <c r="H346" i="58"/>
  <c r="G346" i="58"/>
  <c r="F346" i="58"/>
  <c r="E346" i="58"/>
  <c r="D346" i="58"/>
  <c r="AD345" i="58"/>
  <c r="AC345" i="58"/>
  <c r="AB345" i="58"/>
  <c r="AA345" i="58"/>
  <c r="Z345" i="58"/>
  <c r="Y345" i="58"/>
  <c r="X345" i="58"/>
  <c r="W345" i="58"/>
  <c r="V345" i="58"/>
  <c r="U345" i="58"/>
  <c r="T345" i="58"/>
  <c r="S345" i="58"/>
  <c r="R345" i="58"/>
  <c r="Q345" i="58"/>
  <c r="P345" i="58"/>
  <c r="O345" i="58"/>
  <c r="N345" i="58"/>
  <c r="M345" i="58"/>
  <c r="L345" i="58"/>
  <c r="K345" i="58"/>
  <c r="J345" i="58"/>
  <c r="I345" i="58"/>
  <c r="H345" i="58"/>
  <c r="G345" i="58"/>
  <c r="F345" i="58"/>
  <c r="E345" i="58"/>
  <c r="D345" i="58"/>
  <c r="AD344" i="58"/>
  <c r="AC344" i="58"/>
  <c r="AB344" i="58"/>
  <c r="AA344" i="58"/>
  <c r="Z344" i="58"/>
  <c r="Y344" i="58"/>
  <c r="X344" i="58"/>
  <c r="W344" i="58"/>
  <c r="V344" i="58"/>
  <c r="U344" i="58"/>
  <c r="T344" i="58"/>
  <c r="S344" i="58"/>
  <c r="R344" i="58"/>
  <c r="Q344" i="58"/>
  <c r="P344" i="58"/>
  <c r="O344" i="58"/>
  <c r="N344" i="58"/>
  <c r="M344" i="58"/>
  <c r="L344" i="58"/>
  <c r="K344" i="58"/>
  <c r="J344" i="58"/>
  <c r="I344" i="58"/>
  <c r="H344" i="58"/>
  <c r="G344" i="58"/>
  <c r="F344" i="58"/>
  <c r="E344" i="58"/>
  <c r="D344" i="58"/>
  <c r="AD343" i="58"/>
  <c r="AC343" i="58"/>
  <c r="AB343" i="58"/>
  <c r="AA343" i="58"/>
  <c r="Z343" i="58"/>
  <c r="Y343" i="58"/>
  <c r="X343" i="58"/>
  <c r="W343" i="58"/>
  <c r="V343" i="58"/>
  <c r="U343" i="58"/>
  <c r="T343" i="58"/>
  <c r="S343" i="58"/>
  <c r="R343" i="58"/>
  <c r="Q343" i="58"/>
  <c r="P343" i="58"/>
  <c r="O343" i="58"/>
  <c r="N343" i="58"/>
  <c r="M343" i="58"/>
  <c r="L343" i="58"/>
  <c r="K343" i="58"/>
  <c r="J343" i="58"/>
  <c r="I343" i="58"/>
  <c r="H343" i="58"/>
  <c r="G343" i="58"/>
  <c r="F343" i="58"/>
  <c r="E343" i="58"/>
  <c r="D343" i="58"/>
  <c r="AD342" i="58"/>
  <c r="AC342" i="58"/>
  <c r="AB342" i="58"/>
  <c r="AA342" i="58"/>
  <c r="Z342" i="58"/>
  <c r="Y342" i="58"/>
  <c r="X342" i="58"/>
  <c r="W342" i="58"/>
  <c r="V342" i="58"/>
  <c r="U342" i="58"/>
  <c r="T342" i="58"/>
  <c r="S342" i="58"/>
  <c r="R342" i="58"/>
  <c r="Q342" i="58"/>
  <c r="P342" i="58"/>
  <c r="O342" i="58"/>
  <c r="N342" i="58"/>
  <c r="M342" i="58"/>
  <c r="L342" i="58"/>
  <c r="K342" i="58"/>
  <c r="J342" i="58"/>
  <c r="I342" i="58"/>
  <c r="H342" i="58"/>
  <c r="G342" i="58"/>
  <c r="F342" i="58"/>
  <c r="E342" i="58"/>
  <c r="D342" i="58"/>
  <c r="AD341" i="58"/>
  <c r="AC341" i="58"/>
  <c r="AB341" i="58"/>
  <c r="AA341" i="58"/>
  <c r="Z341" i="58"/>
  <c r="Y341" i="58"/>
  <c r="X341" i="58"/>
  <c r="W341" i="58"/>
  <c r="V341" i="58"/>
  <c r="U341" i="58"/>
  <c r="T341" i="58"/>
  <c r="S341" i="58"/>
  <c r="R341" i="58"/>
  <c r="Q341" i="58"/>
  <c r="P341" i="58"/>
  <c r="O341" i="58"/>
  <c r="N341" i="58"/>
  <c r="M341" i="58"/>
  <c r="L341" i="58"/>
  <c r="K341" i="58"/>
  <c r="J341" i="58"/>
  <c r="I341" i="58"/>
  <c r="H341" i="58"/>
  <c r="G341" i="58"/>
  <c r="F341" i="58"/>
  <c r="E341" i="58"/>
  <c r="D341" i="58"/>
  <c r="AD340" i="58"/>
  <c r="AC340" i="58"/>
  <c r="AB340" i="58"/>
  <c r="AA340" i="58"/>
  <c r="Z340" i="58"/>
  <c r="Y340" i="58"/>
  <c r="X340" i="58"/>
  <c r="W340" i="58"/>
  <c r="V340" i="58"/>
  <c r="U340" i="58"/>
  <c r="T340" i="58"/>
  <c r="S340" i="58"/>
  <c r="R340" i="58"/>
  <c r="Q340" i="58"/>
  <c r="P340" i="58"/>
  <c r="O340" i="58"/>
  <c r="N340" i="58"/>
  <c r="M340" i="58"/>
  <c r="L340" i="58"/>
  <c r="K340" i="58"/>
  <c r="J340" i="58"/>
  <c r="I340" i="58"/>
  <c r="H340" i="58"/>
  <c r="G340" i="58"/>
  <c r="F340" i="58"/>
  <c r="E340" i="58"/>
  <c r="D340" i="58"/>
  <c r="AD339" i="58"/>
  <c r="AC339" i="58"/>
  <c r="AB339" i="58"/>
  <c r="AA339" i="58"/>
  <c r="Z339" i="58"/>
  <c r="Y339" i="58"/>
  <c r="X339" i="58"/>
  <c r="W339" i="58"/>
  <c r="V339" i="58"/>
  <c r="U339" i="58"/>
  <c r="T339" i="58"/>
  <c r="S339" i="58"/>
  <c r="R339" i="58"/>
  <c r="Q339" i="58"/>
  <c r="P339" i="58"/>
  <c r="O339" i="58"/>
  <c r="N339" i="58"/>
  <c r="M339" i="58"/>
  <c r="L339" i="58"/>
  <c r="K339" i="58"/>
  <c r="J339" i="58"/>
  <c r="I339" i="58"/>
  <c r="H339" i="58"/>
  <c r="G339" i="58"/>
  <c r="F339" i="58"/>
  <c r="E339" i="58"/>
  <c r="D339" i="58"/>
  <c r="AD338" i="58"/>
  <c r="AC338" i="58"/>
  <c r="AB338" i="58"/>
  <c r="AA338" i="58"/>
  <c r="Z338" i="58"/>
  <c r="Y338" i="58"/>
  <c r="X338" i="58"/>
  <c r="W338" i="58"/>
  <c r="V338" i="58"/>
  <c r="U338" i="58"/>
  <c r="T338" i="58"/>
  <c r="S338" i="58"/>
  <c r="R338" i="58"/>
  <c r="Q338" i="58"/>
  <c r="P338" i="58"/>
  <c r="O338" i="58"/>
  <c r="N338" i="58"/>
  <c r="M338" i="58"/>
  <c r="L338" i="58"/>
  <c r="K338" i="58"/>
  <c r="J338" i="58"/>
  <c r="I338" i="58"/>
  <c r="H338" i="58"/>
  <c r="G338" i="58"/>
  <c r="F338" i="58"/>
  <c r="E338" i="58"/>
  <c r="D338" i="58"/>
  <c r="AD337" i="58"/>
  <c r="AC337" i="58"/>
  <c r="AB337" i="58"/>
  <c r="AA337" i="58"/>
  <c r="Z337" i="58"/>
  <c r="Y337" i="58"/>
  <c r="X337" i="58"/>
  <c r="W337" i="58"/>
  <c r="V337" i="58"/>
  <c r="U337" i="58"/>
  <c r="T337" i="58"/>
  <c r="S337" i="58"/>
  <c r="R337" i="58"/>
  <c r="Q337" i="58"/>
  <c r="P337" i="58"/>
  <c r="O337" i="58"/>
  <c r="N337" i="58"/>
  <c r="M337" i="58"/>
  <c r="L337" i="58"/>
  <c r="K337" i="58"/>
  <c r="J337" i="58"/>
  <c r="I337" i="58"/>
  <c r="H337" i="58"/>
  <c r="G337" i="58"/>
  <c r="F337" i="58"/>
  <c r="E337" i="58"/>
  <c r="D337" i="58"/>
  <c r="AD336" i="58"/>
  <c r="AC336" i="58"/>
  <c r="AB336" i="58"/>
  <c r="AA336" i="58"/>
  <c r="Z336" i="58"/>
  <c r="Y336" i="58"/>
  <c r="X336" i="58"/>
  <c r="W336" i="58"/>
  <c r="V336" i="58"/>
  <c r="U336" i="58"/>
  <c r="T336" i="58"/>
  <c r="S336" i="58"/>
  <c r="R336" i="58"/>
  <c r="Q336" i="58"/>
  <c r="P336" i="58"/>
  <c r="O336" i="58"/>
  <c r="N336" i="58"/>
  <c r="M336" i="58"/>
  <c r="L336" i="58"/>
  <c r="K336" i="58"/>
  <c r="J336" i="58"/>
  <c r="I336" i="58"/>
  <c r="H336" i="58"/>
  <c r="G336" i="58"/>
  <c r="F336" i="58"/>
  <c r="E336" i="58"/>
  <c r="D336" i="58"/>
  <c r="AD335" i="58"/>
  <c r="AC335" i="58"/>
  <c r="AB335" i="58"/>
  <c r="AA335" i="58"/>
  <c r="Z335" i="58"/>
  <c r="Y335" i="58"/>
  <c r="X335" i="58"/>
  <c r="W335" i="58"/>
  <c r="V335" i="58"/>
  <c r="U335" i="58"/>
  <c r="T335" i="58"/>
  <c r="S335" i="58"/>
  <c r="R335" i="58"/>
  <c r="Q335" i="58"/>
  <c r="P335" i="58"/>
  <c r="O335" i="58"/>
  <c r="N335" i="58"/>
  <c r="M335" i="58"/>
  <c r="L335" i="58"/>
  <c r="K335" i="58"/>
  <c r="J335" i="58"/>
  <c r="I335" i="58"/>
  <c r="H335" i="58"/>
  <c r="G335" i="58"/>
  <c r="F335" i="58"/>
  <c r="E335" i="58"/>
  <c r="D335" i="58"/>
  <c r="AD334" i="58"/>
  <c r="AC334" i="58"/>
  <c r="AB334" i="58"/>
  <c r="AA334" i="58"/>
  <c r="Z334" i="58"/>
  <c r="Y334" i="58"/>
  <c r="X334" i="58"/>
  <c r="W334" i="58"/>
  <c r="V334" i="58"/>
  <c r="U334" i="58"/>
  <c r="T334" i="58"/>
  <c r="S334" i="58"/>
  <c r="R334" i="58"/>
  <c r="Q334" i="58"/>
  <c r="P334" i="58"/>
  <c r="O334" i="58"/>
  <c r="N334" i="58"/>
  <c r="M334" i="58"/>
  <c r="L334" i="58"/>
  <c r="K334" i="58"/>
  <c r="J334" i="58"/>
  <c r="I334" i="58"/>
  <c r="H334" i="58"/>
  <c r="G334" i="58"/>
  <c r="F334" i="58"/>
  <c r="E334" i="58"/>
  <c r="D334" i="58"/>
  <c r="AD333" i="58"/>
  <c r="AC333" i="58"/>
  <c r="AB333" i="58"/>
  <c r="AA333" i="58"/>
  <c r="Z333" i="58"/>
  <c r="Y333" i="58"/>
  <c r="X333" i="58"/>
  <c r="W333" i="58"/>
  <c r="V333" i="58"/>
  <c r="U333" i="58"/>
  <c r="T333" i="58"/>
  <c r="S333" i="58"/>
  <c r="R333" i="58"/>
  <c r="Q333" i="58"/>
  <c r="P333" i="58"/>
  <c r="O333" i="58"/>
  <c r="N333" i="58"/>
  <c r="M333" i="58"/>
  <c r="L333" i="58"/>
  <c r="K333" i="58"/>
  <c r="J333" i="58"/>
  <c r="I333" i="58"/>
  <c r="H333" i="58"/>
  <c r="G333" i="58"/>
  <c r="F333" i="58"/>
  <c r="E333" i="58"/>
  <c r="D333" i="58"/>
  <c r="AD332" i="58"/>
  <c r="AC332" i="58"/>
  <c r="AB332" i="58"/>
  <c r="AA332" i="58"/>
  <c r="Z332" i="58"/>
  <c r="Y332" i="58"/>
  <c r="X332" i="58"/>
  <c r="W332" i="58"/>
  <c r="V332" i="58"/>
  <c r="U332" i="58"/>
  <c r="T332" i="58"/>
  <c r="S332" i="58"/>
  <c r="R332" i="58"/>
  <c r="Q332" i="58"/>
  <c r="P332" i="58"/>
  <c r="O332" i="58"/>
  <c r="N332" i="58"/>
  <c r="M332" i="58"/>
  <c r="L332" i="58"/>
  <c r="K332" i="58"/>
  <c r="J332" i="58"/>
  <c r="I332" i="58"/>
  <c r="H332" i="58"/>
  <c r="G332" i="58"/>
  <c r="F332" i="58"/>
  <c r="E332" i="58"/>
  <c r="D332" i="58"/>
  <c r="AD331" i="58"/>
  <c r="AC331" i="58"/>
  <c r="AB331" i="58"/>
  <c r="AA331" i="58"/>
  <c r="Z331" i="58"/>
  <c r="Y331" i="58"/>
  <c r="X331" i="58"/>
  <c r="W331" i="58"/>
  <c r="V331" i="58"/>
  <c r="U331" i="58"/>
  <c r="T331" i="58"/>
  <c r="S331" i="58"/>
  <c r="R331" i="58"/>
  <c r="Q331" i="58"/>
  <c r="P331" i="58"/>
  <c r="O331" i="58"/>
  <c r="N331" i="58"/>
  <c r="M331" i="58"/>
  <c r="L331" i="58"/>
  <c r="K331" i="58"/>
  <c r="J331" i="58"/>
  <c r="I331" i="58"/>
  <c r="H331" i="58"/>
  <c r="G331" i="58"/>
  <c r="F331" i="58"/>
  <c r="E331" i="58"/>
  <c r="D331" i="58"/>
  <c r="AD330" i="58"/>
  <c r="AC330" i="58"/>
  <c r="AB330" i="58"/>
  <c r="AA330" i="58"/>
  <c r="Z330" i="58"/>
  <c r="Y330" i="58"/>
  <c r="X330" i="58"/>
  <c r="W330" i="58"/>
  <c r="V330" i="58"/>
  <c r="U330" i="58"/>
  <c r="T330" i="58"/>
  <c r="S330" i="58"/>
  <c r="R330" i="58"/>
  <c r="Q330" i="58"/>
  <c r="P330" i="58"/>
  <c r="O330" i="58"/>
  <c r="N330" i="58"/>
  <c r="M330" i="58"/>
  <c r="L330" i="58"/>
  <c r="K330" i="58"/>
  <c r="J330" i="58"/>
  <c r="I330" i="58"/>
  <c r="H330" i="58"/>
  <c r="G330" i="58"/>
  <c r="F330" i="58"/>
  <c r="E330" i="58"/>
  <c r="D330" i="58"/>
  <c r="AD329" i="58"/>
  <c r="AC329" i="58"/>
  <c r="AB329" i="58"/>
  <c r="AA329" i="58"/>
  <c r="Z329" i="58"/>
  <c r="Y329" i="58"/>
  <c r="X329" i="58"/>
  <c r="W329" i="58"/>
  <c r="V329" i="58"/>
  <c r="U329" i="58"/>
  <c r="T329" i="58"/>
  <c r="S329" i="58"/>
  <c r="R329" i="58"/>
  <c r="Q329" i="58"/>
  <c r="P329" i="58"/>
  <c r="O329" i="58"/>
  <c r="N329" i="58"/>
  <c r="M329" i="58"/>
  <c r="L329" i="58"/>
  <c r="K329" i="58"/>
  <c r="J329" i="58"/>
  <c r="I329" i="58"/>
  <c r="H329" i="58"/>
  <c r="G329" i="58"/>
  <c r="F329" i="58"/>
  <c r="E329" i="58"/>
  <c r="D329" i="58"/>
  <c r="AD328" i="58"/>
  <c r="AC328" i="58"/>
  <c r="AB328" i="58"/>
  <c r="AA328" i="58"/>
  <c r="Z328" i="58"/>
  <c r="Y328" i="58"/>
  <c r="X328" i="58"/>
  <c r="W328" i="58"/>
  <c r="V328" i="58"/>
  <c r="U328" i="58"/>
  <c r="T328" i="58"/>
  <c r="S328" i="58"/>
  <c r="R328" i="58"/>
  <c r="Q328" i="58"/>
  <c r="P328" i="58"/>
  <c r="O328" i="58"/>
  <c r="N328" i="58"/>
  <c r="M328" i="58"/>
  <c r="L328" i="58"/>
  <c r="K328" i="58"/>
  <c r="J328" i="58"/>
  <c r="I328" i="58"/>
  <c r="H328" i="58"/>
  <c r="G328" i="58"/>
  <c r="F328" i="58"/>
  <c r="E328" i="58"/>
  <c r="D328" i="58"/>
  <c r="AD327" i="58"/>
  <c r="AC327" i="58"/>
  <c r="AB327" i="58"/>
  <c r="AA327" i="58"/>
  <c r="Z327" i="58"/>
  <c r="Y327" i="58"/>
  <c r="X327" i="58"/>
  <c r="W327" i="58"/>
  <c r="V327" i="58"/>
  <c r="U327" i="58"/>
  <c r="T327" i="58"/>
  <c r="S327" i="58"/>
  <c r="R327" i="58"/>
  <c r="Q327" i="58"/>
  <c r="P327" i="58"/>
  <c r="O327" i="58"/>
  <c r="N327" i="58"/>
  <c r="M327" i="58"/>
  <c r="L327" i="58"/>
  <c r="K327" i="58"/>
  <c r="J327" i="58"/>
  <c r="I327" i="58"/>
  <c r="H327" i="58"/>
  <c r="G327" i="58"/>
  <c r="F327" i="58"/>
  <c r="E327" i="58"/>
  <c r="D327" i="58"/>
  <c r="AD326" i="58"/>
  <c r="AC326" i="58"/>
  <c r="AB326" i="58"/>
  <c r="AA326" i="58"/>
  <c r="Z326" i="58"/>
  <c r="Y326" i="58"/>
  <c r="X326" i="58"/>
  <c r="W326" i="58"/>
  <c r="V326" i="58"/>
  <c r="U326" i="58"/>
  <c r="T326" i="58"/>
  <c r="S326" i="58"/>
  <c r="R326" i="58"/>
  <c r="Q326" i="58"/>
  <c r="P326" i="58"/>
  <c r="O326" i="58"/>
  <c r="N326" i="58"/>
  <c r="M326" i="58"/>
  <c r="L326" i="58"/>
  <c r="K326" i="58"/>
  <c r="J326" i="58"/>
  <c r="I326" i="58"/>
  <c r="H326" i="58"/>
  <c r="G326" i="58"/>
  <c r="F326" i="58"/>
  <c r="E326" i="58"/>
  <c r="D326" i="58"/>
  <c r="AD325" i="58"/>
  <c r="AC325" i="58"/>
  <c r="AB325" i="58"/>
  <c r="AA325" i="58"/>
  <c r="Z325" i="58"/>
  <c r="Y325" i="58"/>
  <c r="X325" i="58"/>
  <c r="W325" i="58"/>
  <c r="V325" i="58"/>
  <c r="U325" i="58"/>
  <c r="T325" i="58"/>
  <c r="S325" i="58"/>
  <c r="R325" i="58"/>
  <c r="Q325" i="58"/>
  <c r="P325" i="58"/>
  <c r="O325" i="58"/>
  <c r="N325" i="58"/>
  <c r="M325" i="58"/>
  <c r="L325" i="58"/>
  <c r="K325" i="58"/>
  <c r="J325" i="58"/>
  <c r="I325" i="58"/>
  <c r="H325" i="58"/>
  <c r="G325" i="58"/>
  <c r="F325" i="58"/>
  <c r="E325" i="58"/>
  <c r="D325" i="58"/>
  <c r="AD324" i="58"/>
  <c r="AC324" i="58"/>
  <c r="AB324" i="58"/>
  <c r="AA324" i="58"/>
  <c r="Z324" i="58"/>
  <c r="Y324" i="58"/>
  <c r="X324" i="58"/>
  <c r="W324" i="58"/>
  <c r="V324" i="58"/>
  <c r="U324" i="58"/>
  <c r="T324" i="58"/>
  <c r="S324" i="58"/>
  <c r="R324" i="58"/>
  <c r="Q324" i="58"/>
  <c r="P324" i="58"/>
  <c r="O324" i="58"/>
  <c r="N324" i="58"/>
  <c r="M324" i="58"/>
  <c r="L324" i="58"/>
  <c r="K324" i="58"/>
  <c r="J324" i="58"/>
  <c r="I324" i="58"/>
  <c r="H324" i="58"/>
  <c r="G324" i="58"/>
  <c r="F324" i="58"/>
  <c r="E324" i="58"/>
  <c r="D324" i="58"/>
  <c r="AD323" i="58"/>
  <c r="AC323" i="58"/>
  <c r="AB323" i="58"/>
  <c r="AA323" i="58"/>
  <c r="Z323" i="58"/>
  <c r="Y323" i="58"/>
  <c r="X323" i="58"/>
  <c r="W323" i="58"/>
  <c r="V323" i="58"/>
  <c r="U323" i="58"/>
  <c r="T323" i="58"/>
  <c r="S323" i="58"/>
  <c r="R323" i="58"/>
  <c r="Q323" i="58"/>
  <c r="P323" i="58"/>
  <c r="O323" i="58"/>
  <c r="N323" i="58"/>
  <c r="M323" i="58"/>
  <c r="L323" i="58"/>
  <c r="K323" i="58"/>
  <c r="J323" i="58"/>
  <c r="I323" i="58"/>
  <c r="H323" i="58"/>
  <c r="G323" i="58"/>
  <c r="F323" i="58"/>
  <c r="E323" i="58"/>
  <c r="D323" i="58"/>
  <c r="AD322" i="58"/>
  <c r="AC322" i="58"/>
  <c r="AB322" i="58"/>
  <c r="AA322" i="58"/>
  <c r="Z322" i="58"/>
  <c r="Y322" i="58"/>
  <c r="X322" i="58"/>
  <c r="W322" i="58"/>
  <c r="V322" i="58"/>
  <c r="U322" i="58"/>
  <c r="T322" i="58"/>
  <c r="S322" i="58"/>
  <c r="R322" i="58"/>
  <c r="Q322" i="58"/>
  <c r="P322" i="58"/>
  <c r="O322" i="58"/>
  <c r="N322" i="58"/>
  <c r="M322" i="58"/>
  <c r="L322" i="58"/>
  <c r="K322" i="58"/>
  <c r="J322" i="58"/>
  <c r="I322" i="58"/>
  <c r="H322" i="58"/>
  <c r="G322" i="58"/>
  <c r="F322" i="58"/>
  <c r="E322" i="58"/>
  <c r="D322" i="58"/>
  <c r="AD321" i="58"/>
  <c r="AC321" i="58"/>
  <c r="AB321" i="58"/>
  <c r="AA321" i="58"/>
  <c r="Z321" i="58"/>
  <c r="Y321" i="58"/>
  <c r="X321" i="58"/>
  <c r="W321" i="58"/>
  <c r="V321" i="58"/>
  <c r="U321" i="58"/>
  <c r="T321" i="58"/>
  <c r="S321" i="58"/>
  <c r="R321" i="58"/>
  <c r="Q321" i="58"/>
  <c r="P321" i="58"/>
  <c r="O321" i="58"/>
  <c r="N321" i="58"/>
  <c r="M321" i="58"/>
  <c r="L321" i="58"/>
  <c r="K321" i="58"/>
  <c r="J321" i="58"/>
  <c r="I321" i="58"/>
  <c r="H321" i="58"/>
  <c r="G321" i="58"/>
  <c r="F321" i="58"/>
  <c r="E321" i="58"/>
  <c r="D321" i="58"/>
  <c r="AD320" i="58"/>
  <c r="AC320" i="58"/>
  <c r="AB320" i="58"/>
  <c r="AA320" i="58"/>
  <c r="Z320" i="58"/>
  <c r="Y320" i="58"/>
  <c r="X320" i="58"/>
  <c r="W320" i="58"/>
  <c r="V320" i="58"/>
  <c r="U320" i="58"/>
  <c r="T320" i="58"/>
  <c r="S320" i="58"/>
  <c r="R320" i="58"/>
  <c r="Q320" i="58"/>
  <c r="P320" i="58"/>
  <c r="O320" i="58"/>
  <c r="N320" i="58"/>
  <c r="M320" i="58"/>
  <c r="L320" i="58"/>
  <c r="K320" i="58"/>
  <c r="J320" i="58"/>
  <c r="I320" i="58"/>
  <c r="H320" i="58"/>
  <c r="G320" i="58"/>
  <c r="F320" i="58"/>
  <c r="E320" i="58"/>
  <c r="D320" i="58"/>
  <c r="AD319" i="58"/>
  <c r="AC319" i="58"/>
  <c r="AB319" i="58"/>
  <c r="AA319" i="58"/>
  <c r="Z319" i="58"/>
  <c r="Y319" i="58"/>
  <c r="X319" i="58"/>
  <c r="W319" i="58"/>
  <c r="V319" i="58"/>
  <c r="U319" i="58"/>
  <c r="T319" i="58"/>
  <c r="S319" i="58"/>
  <c r="R319" i="58"/>
  <c r="Q319" i="58"/>
  <c r="P319" i="58"/>
  <c r="O319" i="58"/>
  <c r="N319" i="58"/>
  <c r="M319" i="58"/>
  <c r="L319" i="58"/>
  <c r="K319" i="58"/>
  <c r="J319" i="58"/>
  <c r="I319" i="58"/>
  <c r="H319" i="58"/>
  <c r="G319" i="58"/>
  <c r="F319" i="58"/>
  <c r="E319" i="58"/>
  <c r="D319" i="58"/>
  <c r="AD318" i="58"/>
  <c r="AC318" i="58"/>
  <c r="AB318" i="58"/>
  <c r="AA318" i="58"/>
  <c r="Z318" i="58"/>
  <c r="Y318" i="58"/>
  <c r="X318" i="58"/>
  <c r="W318" i="58"/>
  <c r="V318" i="58"/>
  <c r="U318" i="58"/>
  <c r="T318" i="58"/>
  <c r="S318" i="58"/>
  <c r="R318" i="58"/>
  <c r="Q318" i="58"/>
  <c r="P318" i="58"/>
  <c r="O318" i="58"/>
  <c r="N318" i="58"/>
  <c r="M318" i="58"/>
  <c r="L318" i="58"/>
  <c r="K318" i="58"/>
  <c r="J318" i="58"/>
  <c r="I318" i="58"/>
  <c r="H318" i="58"/>
  <c r="G318" i="58"/>
  <c r="F318" i="58"/>
  <c r="E318" i="58"/>
  <c r="D318" i="58"/>
  <c r="AD317" i="58"/>
  <c r="AC317" i="58"/>
  <c r="AB317" i="58"/>
  <c r="AA317" i="58"/>
  <c r="Z317" i="58"/>
  <c r="Y317" i="58"/>
  <c r="X317" i="58"/>
  <c r="W317" i="58"/>
  <c r="V317" i="58"/>
  <c r="U317" i="58"/>
  <c r="T317" i="58"/>
  <c r="S317" i="58"/>
  <c r="R317" i="58"/>
  <c r="Q317" i="58"/>
  <c r="P317" i="58"/>
  <c r="O317" i="58"/>
  <c r="N317" i="58"/>
  <c r="M317" i="58"/>
  <c r="L317" i="58"/>
  <c r="K317" i="58"/>
  <c r="J317" i="58"/>
  <c r="I317" i="58"/>
  <c r="H317" i="58"/>
  <c r="G317" i="58"/>
  <c r="F317" i="58"/>
  <c r="E317" i="58"/>
  <c r="D317" i="58"/>
  <c r="AD316" i="58"/>
  <c r="AC316" i="58"/>
  <c r="AB316" i="58"/>
  <c r="AA316" i="58"/>
  <c r="Z316" i="58"/>
  <c r="Y316" i="58"/>
  <c r="X316" i="58"/>
  <c r="W316" i="58"/>
  <c r="V316" i="58"/>
  <c r="U316" i="58"/>
  <c r="T316" i="58"/>
  <c r="S316" i="58"/>
  <c r="R316" i="58"/>
  <c r="Q316" i="58"/>
  <c r="P316" i="58"/>
  <c r="O316" i="58"/>
  <c r="N316" i="58"/>
  <c r="M316" i="58"/>
  <c r="L316" i="58"/>
  <c r="K316" i="58"/>
  <c r="J316" i="58"/>
  <c r="I316" i="58"/>
  <c r="H316" i="58"/>
  <c r="G316" i="58"/>
  <c r="F316" i="58"/>
  <c r="E316" i="58"/>
  <c r="D316" i="58"/>
  <c r="AD315" i="58"/>
  <c r="AC315" i="58"/>
  <c r="AB315" i="58"/>
  <c r="AA315" i="58"/>
  <c r="Z315" i="58"/>
  <c r="Y315" i="58"/>
  <c r="X315" i="58"/>
  <c r="W315" i="58"/>
  <c r="V315" i="58"/>
  <c r="U315" i="58"/>
  <c r="T315" i="58"/>
  <c r="S315" i="58"/>
  <c r="R315" i="58"/>
  <c r="Q315" i="58"/>
  <c r="P315" i="58"/>
  <c r="O315" i="58"/>
  <c r="N315" i="58"/>
  <c r="M315" i="58"/>
  <c r="L315" i="58"/>
  <c r="K315" i="58"/>
  <c r="J315" i="58"/>
  <c r="I315" i="58"/>
  <c r="H315" i="58"/>
  <c r="G315" i="58"/>
  <c r="F315" i="58"/>
  <c r="E315" i="58"/>
  <c r="D315" i="58"/>
  <c r="AD314" i="58"/>
  <c r="AC314" i="58"/>
  <c r="AB314" i="58"/>
  <c r="AA314" i="58"/>
  <c r="Z314" i="58"/>
  <c r="Y314" i="58"/>
  <c r="X314" i="58"/>
  <c r="W314" i="58"/>
  <c r="V314" i="58"/>
  <c r="U314" i="58"/>
  <c r="T314" i="58"/>
  <c r="S314" i="58"/>
  <c r="R314" i="58"/>
  <c r="Q314" i="58"/>
  <c r="P314" i="58"/>
  <c r="O314" i="58"/>
  <c r="N314" i="58"/>
  <c r="M314" i="58"/>
  <c r="L314" i="58"/>
  <c r="K314" i="58"/>
  <c r="J314" i="58"/>
  <c r="I314" i="58"/>
  <c r="H314" i="58"/>
  <c r="G314" i="58"/>
  <c r="F314" i="58"/>
  <c r="E314" i="58"/>
  <c r="D314" i="58"/>
  <c r="AD313" i="58"/>
  <c r="AC313" i="58"/>
  <c r="AB313" i="58"/>
  <c r="AA313" i="58"/>
  <c r="Z313" i="58"/>
  <c r="Y313" i="58"/>
  <c r="X313" i="58"/>
  <c r="W313" i="58"/>
  <c r="V313" i="58"/>
  <c r="U313" i="58"/>
  <c r="T313" i="58"/>
  <c r="S313" i="58"/>
  <c r="R313" i="58"/>
  <c r="Q313" i="58"/>
  <c r="P313" i="58"/>
  <c r="O313" i="58"/>
  <c r="N313" i="58"/>
  <c r="M313" i="58"/>
  <c r="L313" i="58"/>
  <c r="K313" i="58"/>
  <c r="J313" i="58"/>
  <c r="I313" i="58"/>
  <c r="H313" i="58"/>
  <c r="G313" i="58"/>
  <c r="F313" i="58"/>
  <c r="E313" i="58"/>
  <c r="D313" i="58"/>
  <c r="AD312" i="58"/>
  <c r="AC312" i="58"/>
  <c r="AB312" i="58"/>
  <c r="AA312" i="58"/>
  <c r="Z312" i="58"/>
  <c r="Y312" i="58"/>
  <c r="X312" i="58"/>
  <c r="W312" i="58"/>
  <c r="V312" i="58"/>
  <c r="U312" i="58"/>
  <c r="T312" i="58"/>
  <c r="S312" i="58"/>
  <c r="R312" i="58"/>
  <c r="Q312" i="58"/>
  <c r="P312" i="58"/>
  <c r="O312" i="58"/>
  <c r="N312" i="58"/>
  <c r="M312" i="58"/>
  <c r="L312" i="58"/>
  <c r="K312" i="58"/>
  <c r="J312" i="58"/>
  <c r="I312" i="58"/>
  <c r="H312" i="58"/>
  <c r="G312" i="58"/>
  <c r="F312" i="58"/>
  <c r="E312" i="58"/>
  <c r="D312" i="58"/>
  <c r="AD311" i="58"/>
  <c r="AC311" i="58"/>
  <c r="AB311" i="58"/>
  <c r="AA311" i="58"/>
  <c r="Z311" i="58"/>
  <c r="Y311" i="58"/>
  <c r="X311" i="58"/>
  <c r="W311" i="58"/>
  <c r="V311" i="58"/>
  <c r="U311" i="58"/>
  <c r="T311" i="58"/>
  <c r="S311" i="58"/>
  <c r="R311" i="58"/>
  <c r="Q311" i="58"/>
  <c r="P311" i="58"/>
  <c r="O311" i="58"/>
  <c r="N311" i="58"/>
  <c r="M311" i="58"/>
  <c r="L311" i="58"/>
  <c r="K311" i="58"/>
  <c r="J311" i="58"/>
  <c r="I311" i="58"/>
  <c r="H311" i="58"/>
  <c r="G311" i="58"/>
  <c r="F311" i="58"/>
  <c r="E311" i="58"/>
  <c r="D311" i="58"/>
  <c r="AD310" i="58"/>
  <c r="AC310" i="58"/>
  <c r="AB310" i="58"/>
  <c r="AA310" i="58"/>
  <c r="Z310" i="58"/>
  <c r="Y310" i="58"/>
  <c r="X310" i="58"/>
  <c r="W310" i="58"/>
  <c r="V310" i="58"/>
  <c r="U310" i="58"/>
  <c r="T310" i="58"/>
  <c r="S310" i="58"/>
  <c r="R310" i="58"/>
  <c r="Q310" i="58"/>
  <c r="P310" i="58"/>
  <c r="O310" i="58"/>
  <c r="N310" i="58"/>
  <c r="M310" i="58"/>
  <c r="L310" i="58"/>
  <c r="K310" i="58"/>
  <c r="J310" i="58"/>
  <c r="I310" i="58"/>
  <c r="H310" i="58"/>
  <c r="G310" i="58"/>
  <c r="F310" i="58"/>
  <c r="E310" i="58"/>
  <c r="D310" i="58"/>
  <c r="AD309" i="58"/>
  <c r="AC309" i="58"/>
  <c r="AB309" i="58"/>
  <c r="AA309" i="58"/>
  <c r="Z309" i="58"/>
  <c r="Y309" i="58"/>
  <c r="X309" i="58"/>
  <c r="W309" i="58"/>
  <c r="V309" i="58"/>
  <c r="U309" i="58"/>
  <c r="T309" i="58"/>
  <c r="S309" i="58"/>
  <c r="R309" i="58"/>
  <c r="Q309" i="58"/>
  <c r="P309" i="58"/>
  <c r="O309" i="58"/>
  <c r="N309" i="58"/>
  <c r="M309" i="58"/>
  <c r="L309" i="58"/>
  <c r="K309" i="58"/>
  <c r="J309" i="58"/>
  <c r="I309" i="58"/>
  <c r="H309" i="58"/>
  <c r="G309" i="58"/>
  <c r="F309" i="58"/>
  <c r="E309" i="58"/>
  <c r="D309" i="58"/>
  <c r="AD308" i="58"/>
  <c r="AC308" i="58"/>
  <c r="AB308" i="58"/>
  <c r="AA308" i="58"/>
  <c r="Z308" i="58"/>
  <c r="Y308" i="58"/>
  <c r="X308" i="58"/>
  <c r="W308" i="58"/>
  <c r="V308" i="58"/>
  <c r="U308" i="58"/>
  <c r="T308" i="58"/>
  <c r="S308" i="58"/>
  <c r="R308" i="58"/>
  <c r="Q308" i="58"/>
  <c r="P308" i="58"/>
  <c r="O308" i="58"/>
  <c r="N308" i="58"/>
  <c r="M308" i="58"/>
  <c r="L308" i="58"/>
  <c r="K308" i="58"/>
  <c r="J308" i="58"/>
  <c r="I308" i="58"/>
  <c r="H308" i="58"/>
  <c r="G308" i="58"/>
  <c r="F308" i="58"/>
  <c r="E308" i="58"/>
  <c r="D308" i="58"/>
  <c r="AD307" i="58"/>
  <c r="AC307" i="58"/>
  <c r="AB307" i="58"/>
  <c r="AA307" i="58"/>
  <c r="Z307" i="58"/>
  <c r="Y307" i="58"/>
  <c r="X307" i="58"/>
  <c r="W307" i="58"/>
  <c r="V307" i="58"/>
  <c r="U307" i="58"/>
  <c r="T307" i="58"/>
  <c r="S307" i="58"/>
  <c r="R307" i="58"/>
  <c r="Q307" i="58"/>
  <c r="P307" i="58"/>
  <c r="O307" i="58"/>
  <c r="N307" i="58"/>
  <c r="M307" i="58"/>
  <c r="L307" i="58"/>
  <c r="K307" i="58"/>
  <c r="J307" i="58"/>
  <c r="I307" i="58"/>
  <c r="H307" i="58"/>
  <c r="G307" i="58"/>
  <c r="F307" i="58"/>
  <c r="E307" i="58"/>
  <c r="D307" i="58"/>
  <c r="AD230" i="58"/>
  <c r="AC230" i="58"/>
  <c r="AB230" i="58"/>
  <c r="AA230" i="58"/>
  <c r="Z230" i="58"/>
  <c r="Y230" i="58"/>
  <c r="X230" i="58"/>
  <c r="W230" i="58"/>
  <c r="V230" i="58"/>
  <c r="U230" i="58"/>
  <c r="T230" i="58"/>
  <c r="S230" i="58"/>
  <c r="R230" i="58"/>
  <c r="Q230" i="58"/>
  <c r="P230" i="58"/>
  <c r="O230" i="58"/>
  <c r="N230" i="58"/>
  <c r="M230" i="58"/>
  <c r="L230" i="58"/>
  <c r="K230" i="58"/>
  <c r="J230" i="58"/>
  <c r="I230" i="58"/>
  <c r="H230" i="58"/>
  <c r="G230" i="58"/>
  <c r="F230" i="58"/>
  <c r="E230" i="58"/>
  <c r="D230" i="58"/>
  <c r="AD229" i="58"/>
  <c r="AC229" i="58"/>
  <c r="AB229" i="58"/>
  <c r="AA229" i="58"/>
  <c r="Z229" i="58"/>
  <c r="Y229" i="58"/>
  <c r="X229" i="58"/>
  <c r="W229" i="58"/>
  <c r="V229" i="58"/>
  <c r="U229" i="58"/>
  <c r="T229" i="58"/>
  <c r="S229" i="58"/>
  <c r="R229" i="58"/>
  <c r="Q229" i="58"/>
  <c r="P229" i="58"/>
  <c r="O229" i="58"/>
  <c r="N229" i="58"/>
  <c r="M229" i="58"/>
  <c r="L229" i="58"/>
  <c r="K229" i="58"/>
  <c r="J229" i="58"/>
  <c r="I229" i="58"/>
  <c r="H229" i="58"/>
  <c r="G229" i="58"/>
  <c r="F229" i="58"/>
  <c r="E229" i="58"/>
  <c r="D229" i="58"/>
  <c r="AD228" i="58"/>
  <c r="AC228" i="58"/>
  <c r="AB228" i="58"/>
  <c r="AA228" i="58"/>
  <c r="Z228" i="58"/>
  <c r="Y228" i="58"/>
  <c r="X228" i="58"/>
  <c r="W228" i="58"/>
  <c r="V228" i="58"/>
  <c r="U228" i="58"/>
  <c r="T228" i="58"/>
  <c r="S228" i="58"/>
  <c r="R228" i="58"/>
  <c r="Q228" i="58"/>
  <c r="P228" i="58"/>
  <c r="O228" i="58"/>
  <c r="N228" i="58"/>
  <c r="M228" i="58"/>
  <c r="L228" i="58"/>
  <c r="K228" i="58"/>
  <c r="J228" i="58"/>
  <c r="I228" i="58"/>
  <c r="H228" i="58"/>
  <c r="G228" i="58"/>
  <c r="F228" i="58"/>
  <c r="E228" i="58"/>
  <c r="D228" i="58"/>
  <c r="AD227" i="58"/>
  <c r="AC227" i="58"/>
  <c r="AB227" i="58"/>
  <c r="AA227" i="58"/>
  <c r="Z227" i="58"/>
  <c r="Y227" i="58"/>
  <c r="X227" i="58"/>
  <c r="W227" i="58"/>
  <c r="V227" i="58"/>
  <c r="U227" i="58"/>
  <c r="T227" i="58"/>
  <c r="S227" i="58"/>
  <c r="R227" i="58"/>
  <c r="Q227" i="58"/>
  <c r="P227" i="58"/>
  <c r="O227" i="58"/>
  <c r="N227" i="58"/>
  <c r="M227" i="58"/>
  <c r="L227" i="58"/>
  <c r="K227" i="58"/>
  <c r="J227" i="58"/>
  <c r="I227" i="58"/>
  <c r="H227" i="58"/>
  <c r="G227" i="58"/>
  <c r="F227" i="58"/>
  <c r="E227" i="58"/>
  <c r="D227" i="58"/>
  <c r="AD226" i="58"/>
  <c r="AC226" i="58"/>
  <c r="AB226" i="58"/>
  <c r="AA226" i="58"/>
  <c r="Z226" i="58"/>
  <c r="Y226" i="58"/>
  <c r="X226" i="58"/>
  <c r="W226" i="58"/>
  <c r="V226" i="58"/>
  <c r="U226" i="58"/>
  <c r="T226" i="58"/>
  <c r="S226" i="58"/>
  <c r="R226" i="58"/>
  <c r="Q226" i="58"/>
  <c r="P226" i="58"/>
  <c r="O226" i="58"/>
  <c r="N226" i="58"/>
  <c r="M226" i="58"/>
  <c r="L226" i="58"/>
  <c r="K226" i="58"/>
  <c r="J226" i="58"/>
  <c r="I226" i="58"/>
  <c r="H226" i="58"/>
  <c r="G226" i="58"/>
  <c r="F226" i="58"/>
  <c r="E226" i="58"/>
  <c r="D226" i="58"/>
  <c r="AD225" i="58"/>
  <c r="AC225" i="58"/>
  <c r="AB225" i="58"/>
  <c r="AA225" i="58"/>
  <c r="Z225" i="58"/>
  <c r="Y225" i="58"/>
  <c r="X225" i="58"/>
  <c r="W225" i="58"/>
  <c r="V225" i="58"/>
  <c r="U225" i="58"/>
  <c r="T225" i="58"/>
  <c r="S225" i="58"/>
  <c r="R225" i="58"/>
  <c r="Q225" i="58"/>
  <c r="P225" i="58"/>
  <c r="O225" i="58"/>
  <c r="N225" i="58"/>
  <c r="M225" i="58"/>
  <c r="L225" i="58"/>
  <c r="K225" i="58"/>
  <c r="J225" i="58"/>
  <c r="I225" i="58"/>
  <c r="H225" i="58"/>
  <c r="G225" i="58"/>
  <c r="F225" i="58"/>
  <c r="E225" i="58"/>
  <c r="D225" i="58"/>
  <c r="AD224" i="58"/>
  <c r="AC224" i="58"/>
  <c r="AB224" i="58"/>
  <c r="AA224" i="58"/>
  <c r="Z224" i="58"/>
  <c r="Y224" i="58"/>
  <c r="X224" i="58"/>
  <c r="W224" i="58"/>
  <c r="V224" i="58"/>
  <c r="U224" i="58"/>
  <c r="T224" i="58"/>
  <c r="S224" i="58"/>
  <c r="R224" i="58"/>
  <c r="Q224" i="58"/>
  <c r="P224" i="58"/>
  <c r="O224" i="58"/>
  <c r="N224" i="58"/>
  <c r="M224" i="58"/>
  <c r="L224" i="58"/>
  <c r="K224" i="58"/>
  <c r="J224" i="58"/>
  <c r="I224" i="58"/>
  <c r="H224" i="58"/>
  <c r="G224" i="58"/>
  <c r="F224" i="58"/>
  <c r="E224" i="58"/>
  <c r="D224" i="58"/>
  <c r="AD223" i="58"/>
  <c r="AC223" i="58"/>
  <c r="AB223" i="58"/>
  <c r="AA223" i="58"/>
  <c r="Z223" i="58"/>
  <c r="Y223" i="58"/>
  <c r="X223" i="58"/>
  <c r="W223" i="58"/>
  <c r="V223" i="58"/>
  <c r="U223" i="58"/>
  <c r="T223" i="58"/>
  <c r="S223" i="58"/>
  <c r="R223" i="58"/>
  <c r="Q223" i="58"/>
  <c r="P223" i="58"/>
  <c r="O223" i="58"/>
  <c r="N223" i="58"/>
  <c r="M223" i="58"/>
  <c r="L223" i="58"/>
  <c r="K223" i="58"/>
  <c r="J223" i="58"/>
  <c r="I223" i="58"/>
  <c r="H223" i="58"/>
  <c r="G223" i="58"/>
  <c r="F223" i="58"/>
  <c r="E223" i="58"/>
  <c r="D223" i="58"/>
  <c r="AD222" i="58"/>
  <c r="AC222" i="58"/>
  <c r="AB222" i="58"/>
  <c r="AA222" i="58"/>
  <c r="Z222" i="58"/>
  <c r="Y222" i="58"/>
  <c r="X222" i="58"/>
  <c r="W222" i="58"/>
  <c r="V222" i="58"/>
  <c r="U222" i="58"/>
  <c r="T222" i="58"/>
  <c r="S222" i="58"/>
  <c r="R222" i="58"/>
  <c r="Q222" i="58"/>
  <c r="P222" i="58"/>
  <c r="O222" i="58"/>
  <c r="N222" i="58"/>
  <c r="M222" i="58"/>
  <c r="L222" i="58"/>
  <c r="K222" i="58"/>
  <c r="J222" i="58"/>
  <c r="I222" i="58"/>
  <c r="H222" i="58"/>
  <c r="G222" i="58"/>
  <c r="F222" i="58"/>
  <c r="E222" i="58"/>
  <c r="D222" i="58"/>
  <c r="AD221" i="58"/>
  <c r="AC221" i="58"/>
  <c r="AB221" i="58"/>
  <c r="AA221" i="58"/>
  <c r="Z221" i="58"/>
  <c r="Y221" i="58"/>
  <c r="X221" i="58"/>
  <c r="W221" i="58"/>
  <c r="V221" i="58"/>
  <c r="U221" i="58"/>
  <c r="T221" i="58"/>
  <c r="S221" i="58"/>
  <c r="R221" i="58"/>
  <c r="Q221" i="58"/>
  <c r="P221" i="58"/>
  <c r="O221" i="58"/>
  <c r="N221" i="58"/>
  <c r="M221" i="58"/>
  <c r="L221" i="58"/>
  <c r="K221" i="58"/>
  <c r="J221" i="58"/>
  <c r="I221" i="58"/>
  <c r="H221" i="58"/>
  <c r="G221" i="58"/>
  <c r="F221" i="58"/>
  <c r="E221" i="58"/>
  <c r="D221" i="58"/>
  <c r="AD220" i="58"/>
  <c r="AC220" i="58"/>
  <c r="AB220" i="58"/>
  <c r="AA220" i="58"/>
  <c r="Z220" i="58"/>
  <c r="Y220" i="58"/>
  <c r="X220" i="58"/>
  <c r="W220" i="58"/>
  <c r="V220" i="58"/>
  <c r="U220" i="58"/>
  <c r="T220" i="58"/>
  <c r="S220" i="58"/>
  <c r="R220" i="58"/>
  <c r="Q220" i="58"/>
  <c r="P220" i="58"/>
  <c r="O220" i="58"/>
  <c r="N220" i="58"/>
  <c r="M220" i="58"/>
  <c r="L220" i="58"/>
  <c r="K220" i="58"/>
  <c r="J220" i="58"/>
  <c r="I220" i="58"/>
  <c r="H220" i="58"/>
  <c r="G220" i="58"/>
  <c r="F220" i="58"/>
  <c r="E220" i="58"/>
  <c r="D220" i="58"/>
  <c r="AD219" i="58"/>
  <c r="AC219" i="58"/>
  <c r="AB219" i="58"/>
  <c r="AA219" i="58"/>
  <c r="Z219" i="58"/>
  <c r="Y219" i="58"/>
  <c r="X219" i="58"/>
  <c r="W219" i="58"/>
  <c r="V219" i="58"/>
  <c r="U219" i="58"/>
  <c r="T219" i="58"/>
  <c r="S219" i="58"/>
  <c r="R219" i="58"/>
  <c r="Q219" i="58"/>
  <c r="P219" i="58"/>
  <c r="O219" i="58"/>
  <c r="N219" i="58"/>
  <c r="M219" i="58"/>
  <c r="L219" i="58"/>
  <c r="K219" i="58"/>
  <c r="J219" i="58"/>
  <c r="I219" i="58"/>
  <c r="H219" i="58"/>
  <c r="G219" i="58"/>
  <c r="F219" i="58"/>
  <c r="E219" i="58"/>
  <c r="D219" i="58"/>
  <c r="AD218" i="58"/>
  <c r="AC218" i="58"/>
  <c r="AB218" i="58"/>
  <c r="AA218" i="58"/>
  <c r="Z218" i="58"/>
  <c r="Y218" i="58"/>
  <c r="X218" i="58"/>
  <c r="W218" i="58"/>
  <c r="V218" i="58"/>
  <c r="U218" i="58"/>
  <c r="T218" i="58"/>
  <c r="S218" i="58"/>
  <c r="R218" i="58"/>
  <c r="Q218" i="58"/>
  <c r="P218" i="58"/>
  <c r="O218" i="58"/>
  <c r="N218" i="58"/>
  <c r="M218" i="58"/>
  <c r="L218" i="58"/>
  <c r="K218" i="58"/>
  <c r="J218" i="58"/>
  <c r="I218" i="58"/>
  <c r="H218" i="58"/>
  <c r="G218" i="58"/>
  <c r="F218" i="58"/>
  <c r="E218" i="58"/>
  <c r="D218" i="58"/>
  <c r="AD217" i="58"/>
  <c r="AC217" i="58"/>
  <c r="AB217" i="58"/>
  <c r="AA217" i="58"/>
  <c r="Z217" i="58"/>
  <c r="Y217" i="58"/>
  <c r="X217" i="58"/>
  <c r="W217" i="58"/>
  <c r="V217" i="58"/>
  <c r="U217" i="58"/>
  <c r="T217" i="58"/>
  <c r="S217" i="58"/>
  <c r="R217" i="58"/>
  <c r="Q217" i="58"/>
  <c r="P217" i="58"/>
  <c r="O217" i="58"/>
  <c r="N217" i="58"/>
  <c r="M217" i="58"/>
  <c r="L217" i="58"/>
  <c r="K217" i="58"/>
  <c r="J217" i="58"/>
  <c r="I217" i="58"/>
  <c r="H217" i="58"/>
  <c r="G217" i="58"/>
  <c r="F217" i="58"/>
  <c r="E217" i="58"/>
  <c r="D217" i="58"/>
  <c r="AD216" i="58"/>
  <c r="AC216" i="58"/>
  <c r="AB216" i="58"/>
  <c r="AA216" i="58"/>
  <c r="Z216" i="58"/>
  <c r="Y216" i="58"/>
  <c r="X216" i="58"/>
  <c r="W216" i="58"/>
  <c r="V216" i="58"/>
  <c r="U216" i="58"/>
  <c r="T216" i="58"/>
  <c r="S216" i="58"/>
  <c r="R216" i="58"/>
  <c r="Q216" i="58"/>
  <c r="P216" i="58"/>
  <c r="O216" i="58"/>
  <c r="N216" i="58"/>
  <c r="M216" i="58"/>
  <c r="L216" i="58"/>
  <c r="K216" i="58"/>
  <c r="J216" i="58"/>
  <c r="I216" i="58"/>
  <c r="H216" i="58"/>
  <c r="G216" i="58"/>
  <c r="F216" i="58"/>
  <c r="E216" i="58"/>
  <c r="D216" i="58"/>
  <c r="AD215" i="58"/>
  <c r="AC215" i="58"/>
  <c r="AB215" i="58"/>
  <c r="AA215" i="58"/>
  <c r="Z215" i="58"/>
  <c r="Y215" i="58"/>
  <c r="X215" i="58"/>
  <c r="W215" i="58"/>
  <c r="V215" i="58"/>
  <c r="U215" i="58"/>
  <c r="T215" i="58"/>
  <c r="S215" i="58"/>
  <c r="R215" i="58"/>
  <c r="Q215" i="58"/>
  <c r="P215" i="58"/>
  <c r="O215" i="58"/>
  <c r="N215" i="58"/>
  <c r="M215" i="58"/>
  <c r="L215" i="58"/>
  <c r="K215" i="58"/>
  <c r="J215" i="58"/>
  <c r="I215" i="58"/>
  <c r="H215" i="58"/>
  <c r="G215" i="58"/>
  <c r="F215" i="58"/>
  <c r="E215" i="58"/>
  <c r="D215" i="58"/>
  <c r="AD214" i="58"/>
  <c r="AC214" i="58"/>
  <c r="AB214" i="58"/>
  <c r="AA214" i="58"/>
  <c r="Z214" i="58"/>
  <c r="Y214" i="58"/>
  <c r="X214" i="58"/>
  <c r="W214" i="58"/>
  <c r="V214" i="58"/>
  <c r="U214" i="58"/>
  <c r="T214" i="58"/>
  <c r="S214" i="58"/>
  <c r="R214" i="58"/>
  <c r="Q214" i="58"/>
  <c r="P214" i="58"/>
  <c r="O214" i="58"/>
  <c r="N214" i="58"/>
  <c r="M214" i="58"/>
  <c r="L214" i="58"/>
  <c r="K214" i="58"/>
  <c r="J214" i="58"/>
  <c r="I214" i="58"/>
  <c r="H214" i="58"/>
  <c r="G214" i="58"/>
  <c r="F214" i="58"/>
  <c r="E214" i="58"/>
  <c r="D214" i="58"/>
  <c r="AD213" i="58"/>
  <c r="AC213" i="58"/>
  <c r="AB213" i="58"/>
  <c r="AA213" i="58"/>
  <c r="Z213" i="58"/>
  <c r="Y213" i="58"/>
  <c r="X213" i="58"/>
  <c r="W213" i="58"/>
  <c r="V213" i="58"/>
  <c r="U213" i="58"/>
  <c r="T213" i="58"/>
  <c r="S213" i="58"/>
  <c r="R213" i="58"/>
  <c r="Q213" i="58"/>
  <c r="P213" i="58"/>
  <c r="O213" i="58"/>
  <c r="N213" i="58"/>
  <c r="M213" i="58"/>
  <c r="L213" i="58"/>
  <c r="K213" i="58"/>
  <c r="J213" i="58"/>
  <c r="I213" i="58"/>
  <c r="H213" i="58"/>
  <c r="G213" i="58"/>
  <c r="F213" i="58"/>
  <c r="E213" i="58"/>
  <c r="D213" i="58"/>
  <c r="AD212" i="58"/>
  <c r="AC212" i="58"/>
  <c r="AB212" i="58"/>
  <c r="AA212" i="58"/>
  <c r="Z212" i="58"/>
  <c r="Y212" i="58"/>
  <c r="X212" i="58"/>
  <c r="W212" i="58"/>
  <c r="V212" i="58"/>
  <c r="U212" i="58"/>
  <c r="T212" i="58"/>
  <c r="S212" i="58"/>
  <c r="R212" i="58"/>
  <c r="Q212" i="58"/>
  <c r="P212" i="58"/>
  <c r="O212" i="58"/>
  <c r="N212" i="58"/>
  <c r="M212" i="58"/>
  <c r="L212" i="58"/>
  <c r="K212" i="58"/>
  <c r="J212" i="58"/>
  <c r="I212" i="58"/>
  <c r="H212" i="58"/>
  <c r="G212" i="58"/>
  <c r="F212" i="58"/>
  <c r="E212" i="58"/>
  <c r="D212" i="58"/>
  <c r="AD211" i="58"/>
  <c r="AC211" i="58"/>
  <c r="AB211" i="58"/>
  <c r="AA211" i="58"/>
  <c r="Z211" i="58"/>
  <c r="Y211" i="58"/>
  <c r="X211" i="58"/>
  <c r="W211" i="58"/>
  <c r="V211" i="58"/>
  <c r="U211" i="58"/>
  <c r="T211" i="58"/>
  <c r="S211" i="58"/>
  <c r="R211" i="58"/>
  <c r="Q211" i="58"/>
  <c r="P211" i="58"/>
  <c r="O211" i="58"/>
  <c r="N211" i="58"/>
  <c r="M211" i="58"/>
  <c r="L211" i="58"/>
  <c r="K211" i="58"/>
  <c r="J211" i="58"/>
  <c r="I211" i="58"/>
  <c r="H211" i="58"/>
  <c r="G211" i="58"/>
  <c r="F211" i="58"/>
  <c r="E211" i="58"/>
  <c r="D211" i="58"/>
  <c r="AD210" i="58"/>
  <c r="AC210" i="58"/>
  <c r="AB210" i="58"/>
  <c r="AA210" i="58"/>
  <c r="Z210" i="58"/>
  <c r="Y210" i="58"/>
  <c r="X210" i="58"/>
  <c r="W210" i="58"/>
  <c r="V210" i="58"/>
  <c r="U210" i="58"/>
  <c r="T210" i="58"/>
  <c r="S210" i="58"/>
  <c r="R210" i="58"/>
  <c r="Q210" i="58"/>
  <c r="P210" i="58"/>
  <c r="O210" i="58"/>
  <c r="N210" i="58"/>
  <c r="M210" i="58"/>
  <c r="L210" i="58"/>
  <c r="K210" i="58"/>
  <c r="J210" i="58"/>
  <c r="I210" i="58"/>
  <c r="H210" i="58"/>
  <c r="G210" i="58"/>
  <c r="F210" i="58"/>
  <c r="E210" i="58"/>
  <c r="D210" i="58"/>
  <c r="AD209" i="58"/>
  <c r="AC209" i="58"/>
  <c r="AB209" i="58"/>
  <c r="AA209" i="58"/>
  <c r="Z209" i="58"/>
  <c r="Y209" i="58"/>
  <c r="X209" i="58"/>
  <c r="W209" i="58"/>
  <c r="V209" i="58"/>
  <c r="U209" i="58"/>
  <c r="T209" i="58"/>
  <c r="S209" i="58"/>
  <c r="R209" i="58"/>
  <c r="Q209" i="58"/>
  <c r="P209" i="58"/>
  <c r="O209" i="58"/>
  <c r="N209" i="58"/>
  <c r="M209" i="58"/>
  <c r="L209" i="58"/>
  <c r="K209" i="58"/>
  <c r="J209" i="58"/>
  <c r="I209" i="58"/>
  <c r="H209" i="58"/>
  <c r="G209" i="58"/>
  <c r="F209" i="58"/>
  <c r="E209" i="58"/>
  <c r="D209" i="58"/>
  <c r="AD208" i="58"/>
  <c r="AC208" i="58"/>
  <c r="AB208" i="58"/>
  <c r="AA208" i="58"/>
  <c r="Z208" i="58"/>
  <c r="Y208" i="58"/>
  <c r="X208" i="58"/>
  <c r="W208" i="58"/>
  <c r="V208" i="58"/>
  <c r="U208" i="58"/>
  <c r="T208" i="58"/>
  <c r="S208" i="58"/>
  <c r="R208" i="58"/>
  <c r="Q208" i="58"/>
  <c r="P208" i="58"/>
  <c r="O208" i="58"/>
  <c r="N208" i="58"/>
  <c r="M208" i="58"/>
  <c r="L208" i="58"/>
  <c r="K208" i="58"/>
  <c r="J208" i="58"/>
  <c r="I208" i="58"/>
  <c r="H208" i="58"/>
  <c r="G208" i="58"/>
  <c r="F208" i="58"/>
  <c r="E208" i="58"/>
  <c r="D208" i="58"/>
  <c r="AD207" i="58"/>
  <c r="AC207" i="58"/>
  <c r="AB207" i="58"/>
  <c r="AA207" i="58"/>
  <c r="Z207" i="58"/>
  <c r="Y207" i="58"/>
  <c r="X207" i="58"/>
  <c r="W207" i="58"/>
  <c r="V207" i="58"/>
  <c r="U207" i="58"/>
  <c r="T207" i="58"/>
  <c r="S207" i="58"/>
  <c r="R207" i="58"/>
  <c r="Q207" i="58"/>
  <c r="P207" i="58"/>
  <c r="O207" i="58"/>
  <c r="N207" i="58"/>
  <c r="M207" i="58"/>
  <c r="L207" i="58"/>
  <c r="K207" i="58"/>
  <c r="J207" i="58"/>
  <c r="I207" i="58"/>
  <c r="H207" i="58"/>
  <c r="G207" i="58"/>
  <c r="F207" i="58"/>
  <c r="E207" i="58"/>
  <c r="D207" i="58"/>
  <c r="AD206" i="58"/>
  <c r="AC206" i="58"/>
  <c r="AB206" i="58"/>
  <c r="AA206" i="58"/>
  <c r="Z206" i="58"/>
  <c r="Y206" i="58"/>
  <c r="X206" i="58"/>
  <c r="W206" i="58"/>
  <c r="V206" i="58"/>
  <c r="U206" i="58"/>
  <c r="T206" i="58"/>
  <c r="S206" i="58"/>
  <c r="R206" i="58"/>
  <c r="Q206" i="58"/>
  <c r="P206" i="58"/>
  <c r="O206" i="58"/>
  <c r="N206" i="58"/>
  <c r="M206" i="58"/>
  <c r="L206" i="58"/>
  <c r="K206" i="58"/>
  <c r="J206" i="58"/>
  <c r="I206" i="58"/>
  <c r="H206" i="58"/>
  <c r="G206" i="58"/>
  <c r="F206" i="58"/>
  <c r="E206" i="58"/>
  <c r="D206" i="58"/>
  <c r="AD205" i="58"/>
  <c r="AC205" i="58"/>
  <c r="AB205" i="58"/>
  <c r="AA205" i="58"/>
  <c r="Z205" i="58"/>
  <c r="Y205" i="58"/>
  <c r="X205" i="58"/>
  <c r="W205" i="58"/>
  <c r="V205" i="58"/>
  <c r="U205" i="58"/>
  <c r="T205" i="58"/>
  <c r="S205" i="58"/>
  <c r="R205" i="58"/>
  <c r="Q205" i="58"/>
  <c r="P205" i="58"/>
  <c r="O205" i="58"/>
  <c r="N205" i="58"/>
  <c r="M205" i="58"/>
  <c r="L205" i="58"/>
  <c r="K205" i="58"/>
  <c r="J205" i="58"/>
  <c r="I205" i="58"/>
  <c r="H205" i="58"/>
  <c r="G205" i="58"/>
  <c r="F205" i="58"/>
  <c r="E205" i="58"/>
  <c r="D205" i="58"/>
  <c r="AD204" i="58"/>
  <c r="AC204" i="58"/>
  <c r="AB204" i="58"/>
  <c r="AA204" i="58"/>
  <c r="Z204" i="58"/>
  <c r="Y204" i="58"/>
  <c r="X204" i="58"/>
  <c r="W204" i="58"/>
  <c r="V204" i="58"/>
  <c r="U204" i="58"/>
  <c r="T204" i="58"/>
  <c r="S204" i="58"/>
  <c r="R204" i="58"/>
  <c r="Q204" i="58"/>
  <c r="P204" i="58"/>
  <c r="O204" i="58"/>
  <c r="N204" i="58"/>
  <c r="M204" i="58"/>
  <c r="L204" i="58"/>
  <c r="K204" i="58"/>
  <c r="J204" i="58"/>
  <c r="I204" i="58"/>
  <c r="H204" i="58"/>
  <c r="G204" i="58"/>
  <c r="F204" i="58"/>
  <c r="E204" i="58"/>
  <c r="D204" i="58"/>
  <c r="AD203" i="58"/>
  <c r="AC203" i="58"/>
  <c r="AB203" i="58"/>
  <c r="AA203" i="58"/>
  <c r="Z203" i="58"/>
  <c r="Y203" i="58"/>
  <c r="X203" i="58"/>
  <c r="W203" i="58"/>
  <c r="V203" i="58"/>
  <c r="U203" i="58"/>
  <c r="T203" i="58"/>
  <c r="S203" i="58"/>
  <c r="R203" i="58"/>
  <c r="Q203" i="58"/>
  <c r="P203" i="58"/>
  <c r="O203" i="58"/>
  <c r="N203" i="58"/>
  <c r="M203" i="58"/>
  <c r="L203" i="58"/>
  <c r="K203" i="58"/>
  <c r="J203" i="58"/>
  <c r="I203" i="58"/>
  <c r="H203" i="58"/>
  <c r="G203" i="58"/>
  <c r="F203" i="58"/>
  <c r="E203" i="58"/>
  <c r="D203" i="58"/>
  <c r="AD202" i="58"/>
  <c r="AC202" i="58"/>
  <c r="AB202" i="58"/>
  <c r="AA202" i="58"/>
  <c r="Z202" i="58"/>
  <c r="Y202" i="58"/>
  <c r="X202" i="58"/>
  <c r="W202" i="58"/>
  <c r="V202" i="58"/>
  <c r="U202" i="58"/>
  <c r="T202" i="58"/>
  <c r="S202" i="58"/>
  <c r="R202" i="58"/>
  <c r="Q202" i="58"/>
  <c r="P202" i="58"/>
  <c r="O202" i="58"/>
  <c r="N202" i="58"/>
  <c r="M202" i="58"/>
  <c r="L202" i="58"/>
  <c r="K202" i="58"/>
  <c r="J202" i="58"/>
  <c r="I202" i="58"/>
  <c r="H202" i="58"/>
  <c r="G202" i="58"/>
  <c r="F202" i="58"/>
  <c r="E202" i="58"/>
  <c r="D202" i="58"/>
  <c r="AD201" i="58"/>
  <c r="AC201" i="58"/>
  <c r="AB201" i="58"/>
  <c r="AA201" i="58"/>
  <c r="Z201" i="58"/>
  <c r="Y201" i="58"/>
  <c r="X201" i="58"/>
  <c r="W201" i="58"/>
  <c r="V201" i="58"/>
  <c r="U201" i="58"/>
  <c r="T201" i="58"/>
  <c r="S201" i="58"/>
  <c r="R201" i="58"/>
  <c r="Q201" i="58"/>
  <c r="P201" i="58"/>
  <c r="O201" i="58"/>
  <c r="N201" i="58"/>
  <c r="M201" i="58"/>
  <c r="L201" i="58"/>
  <c r="K201" i="58"/>
  <c r="J201" i="58"/>
  <c r="I201" i="58"/>
  <c r="H201" i="58"/>
  <c r="G201" i="58"/>
  <c r="F201" i="58"/>
  <c r="E201" i="58"/>
  <c r="D201" i="58"/>
  <c r="AD200" i="58"/>
  <c r="AC200" i="58"/>
  <c r="AB200" i="58"/>
  <c r="AA200" i="58"/>
  <c r="Z200" i="58"/>
  <c r="Y200" i="58"/>
  <c r="X200" i="58"/>
  <c r="W200" i="58"/>
  <c r="V200" i="58"/>
  <c r="U200" i="58"/>
  <c r="T200" i="58"/>
  <c r="S200" i="58"/>
  <c r="R200" i="58"/>
  <c r="Q200" i="58"/>
  <c r="P200" i="58"/>
  <c r="O200" i="58"/>
  <c r="N200" i="58"/>
  <c r="M200" i="58"/>
  <c r="L200" i="58"/>
  <c r="K200" i="58"/>
  <c r="J200" i="58"/>
  <c r="I200" i="58"/>
  <c r="H200" i="58"/>
  <c r="G200" i="58"/>
  <c r="F200" i="58"/>
  <c r="E200" i="58"/>
  <c r="D200" i="58"/>
  <c r="AD199" i="58"/>
  <c r="AC199" i="58"/>
  <c r="AB199" i="58"/>
  <c r="AA199" i="58"/>
  <c r="Z199" i="58"/>
  <c r="Y199" i="58"/>
  <c r="X199" i="58"/>
  <c r="W199" i="58"/>
  <c r="V199" i="58"/>
  <c r="U199" i="58"/>
  <c r="T199" i="58"/>
  <c r="S199" i="58"/>
  <c r="R199" i="58"/>
  <c r="Q199" i="58"/>
  <c r="P199" i="58"/>
  <c r="O199" i="58"/>
  <c r="N199" i="58"/>
  <c r="M199" i="58"/>
  <c r="L199" i="58"/>
  <c r="K199" i="58"/>
  <c r="J199" i="58"/>
  <c r="I199" i="58"/>
  <c r="H199" i="58"/>
  <c r="G199" i="58"/>
  <c r="F199" i="58"/>
  <c r="E199" i="58"/>
  <c r="D199" i="58"/>
  <c r="AD198" i="58"/>
  <c r="AC198" i="58"/>
  <c r="AB198" i="58"/>
  <c r="AA198" i="58"/>
  <c r="Z198" i="58"/>
  <c r="Y198" i="58"/>
  <c r="X198" i="58"/>
  <c r="W198" i="58"/>
  <c r="V198" i="58"/>
  <c r="U198" i="58"/>
  <c r="T198" i="58"/>
  <c r="S198" i="58"/>
  <c r="R198" i="58"/>
  <c r="Q198" i="58"/>
  <c r="P198" i="58"/>
  <c r="O198" i="58"/>
  <c r="N198" i="58"/>
  <c r="M198" i="58"/>
  <c r="L198" i="58"/>
  <c r="K198" i="58"/>
  <c r="J198" i="58"/>
  <c r="I198" i="58"/>
  <c r="H198" i="58"/>
  <c r="G198" i="58"/>
  <c r="F198" i="58"/>
  <c r="E198" i="58"/>
  <c r="D198" i="58"/>
  <c r="AD197" i="58"/>
  <c r="AC197" i="58"/>
  <c r="AB197" i="58"/>
  <c r="AA197" i="58"/>
  <c r="Z197" i="58"/>
  <c r="Y197" i="58"/>
  <c r="X197" i="58"/>
  <c r="W197" i="58"/>
  <c r="V197" i="58"/>
  <c r="U197" i="58"/>
  <c r="T197" i="58"/>
  <c r="S197" i="58"/>
  <c r="R197" i="58"/>
  <c r="Q197" i="58"/>
  <c r="P197" i="58"/>
  <c r="O197" i="58"/>
  <c r="N197" i="58"/>
  <c r="M197" i="58"/>
  <c r="L197" i="58"/>
  <c r="K197" i="58"/>
  <c r="J197" i="58"/>
  <c r="I197" i="58"/>
  <c r="H197" i="58"/>
  <c r="G197" i="58"/>
  <c r="F197" i="58"/>
  <c r="E197" i="58"/>
  <c r="D197" i="58"/>
  <c r="AD196" i="58"/>
  <c r="AC196" i="58"/>
  <c r="AB196" i="58"/>
  <c r="AA196" i="58"/>
  <c r="Z196" i="58"/>
  <c r="Y196" i="58"/>
  <c r="X196" i="58"/>
  <c r="W196" i="58"/>
  <c r="V196" i="58"/>
  <c r="U196" i="58"/>
  <c r="T196" i="58"/>
  <c r="S196" i="58"/>
  <c r="R196" i="58"/>
  <c r="Q196" i="58"/>
  <c r="P196" i="58"/>
  <c r="O196" i="58"/>
  <c r="N196" i="58"/>
  <c r="M196" i="58"/>
  <c r="L196" i="58"/>
  <c r="K196" i="58"/>
  <c r="J196" i="58"/>
  <c r="I196" i="58"/>
  <c r="H196" i="58"/>
  <c r="G196" i="58"/>
  <c r="F196" i="58"/>
  <c r="E196" i="58"/>
  <c r="D196" i="58"/>
  <c r="AD195" i="58"/>
  <c r="AC195" i="58"/>
  <c r="AB195" i="58"/>
  <c r="AA195" i="58"/>
  <c r="Z195" i="58"/>
  <c r="Y195" i="58"/>
  <c r="X195" i="58"/>
  <c r="W195" i="58"/>
  <c r="V195" i="58"/>
  <c r="U195" i="58"/>
  <c r="T195" i="58"/>
  <c r="S195" i="58"/>
  <c r="R195" i="58"/>
  <c r="Q195" i="58"/>
  <c r="P195" i="58"/>
  <c r="O195" i="58"/>
  <c r="N195" i="58"/>
  <c r="M195" i="58"/>
  <c r="L195" i="58"/>
  <c r="K195" i="58"/>
  <c r="J195" i="58"/>
  <c r="I195" i="58"/>
  <c r="H195" i="58"/>
  <c r="G195" i="58"/>
  <c r="F195" i="58"/>
  <c r="E195" i="58"/>
  <c r="D195" i="58"/>
  <c r="AD194" i="58"/>
  <c r="AC194" i="58"/>
  <c r="AB194" i="58"/>
  <c r="AA194" i="58"/>
  <c r="Z194" i="58"/>
  <c r="Y194" i="58"/>
  <c r="X194" i="58"/>
  <c r="W194" i="58"/>
  <c r="V194" i="58"/>
  <c r="U194" i="58"/>
  <c r="T194" i="58"/>
  <c r="S194" i="58"/>
  <c r="R194" i="58"/>
  <c r="Q194" i="58"/>
  <c r="P194" i="58"/>
  <c r="O194" i="58"/>
  <c r="N194" i="58"/>
  <c r="M194" i="58"/>
  <c r="L194" i="58"/>
  <c r="K194" i="58"/>
  <c r="J194" i="58"/>
  <c r="I194" i="58"/>
  <c r="H194" i="58"/>
  <c r="G194" i="58"/>
  <c r="F194" i="58"/>
  <c r="E194" i="58"/>
  <c r="D194" i="58"/>
  <c r="AD193" i="58"/>
  <c r="AC193" i="58"/>
  <c r="AB193" i="58"/>
  <c r="AA193" i="58"/>
  <c r="Z193" i="58"/>
  <c r="Y193" i="58"/>
  <c r="X193" i="58"/>
  <c r="W193" i="58"/>
  <c r="V193" i="58"/>
  <c r="U193" i="58"/>
  <c r="T193" i="58"/>
  <c r="S193" i="58"/>
  <c r="R193" i="58"/>
  <c r="Q193" i="58"/>
  <c r="P193" i="58"/>
  <c r="O193" i="58"/>
  <c r="N193" i="58"/>
  <c r="M193" i="58"/>
  <c r="L193" i="58"/>
  <c r="K193" i="58"/>
  <c r="J193" i="58"/>
  <c r="I193" i="58"/>
  <c r="H193" i="58"/>
  <c r="G193" i="58"/>
  <c r="F193" i="58"/>
  <c r="E193" i="58"/>
  <c r="D193" i="58"/>
  <c r="AD192" i="58"/>
  <c r="AC192" i="58"/>
  <c r="AB192" i="58"/>
  <c r="AA192" i="58"/>
  <c r="Z192" i="58"/>
  <c r="Y192" i="58"/>
  <c r="X192" i="58"/>
  <c r="W192" i="58"/>
  <c r="V192" i="58"/>
  <c r="U192" i="58"/>
  <c r="T192" i="58"/>
  <c r="S192" i="58"/>
  <c r="R192" i="58"/>
  <c r="Q192" i="58"/>
  <c r="P192" i="58"/>
  <c r="O192" i="58"/>
  <c r="N192" i="58"/>
  <c r="M192" i="58"/>
  <c r="L192" i="58"/>
  <c r="K192" i="58"/>
  <c r="J192" i="58"/>
  <c r="I192" i="58"/>
  <c r="H192" i="58"/>
  <c r="G192" i="58"/>
  <c r="F192" i="58"/>
  <c r="E192" i="58"/>
  <c r="D192" i="58"/>
  <c r="AD191" i="58"/>
  <c r="AC191" i="58"/>
  <c r="AB191" i="58"/>
  <c r="AA191" i="58"/>
  <c r="Z191" i="58"/>
  <c r="Y191" i="58"/>
  <c r="X191" i="58"/>
  <c r="W191" i="58"/>
  <c r="V191" i="58"/>
  <c r="U191" i="58"/>
  <c r="T191" i="58"/>
  <c r="S191" i="58"/>
  <c r="R191" i="58"/>
  <c r="Q191" i="58"/>
  <c r="P191" i="58"/>
  <c r="O191" i="58"/>
  <c r="N191" i="58"/>
  <c r="M191" i="58"/>
  <c r="L191" i="58"/>
  <c r="K191" i="58"/>
  <c r="J191" i="58"/>
  <c r="I191" i="58"/>
  <c r="H191" i="58"/>
  <c r="G191" i="58"/>
  <c r="F191" i="58"/>
  <c r="E191" i="58"/>
  <c r="D191" i="58"/>
  <c r="AD190" i="58"/>
  <c r="AC190" i="58"/>
  <c r="AB190" i="58"/>
  <c r="AA190" i="58"/>
  <c r="Z190" i="58"/>
  <c r="Y190" i="58"/>
  <c r="X190" i="58"/>
  <c r="W190" i="58"/>
  <c r="V190" i="58"/>
  <c r="U190" i="58"/>
  <c r="T190" i="58"/>
  <c r="S190" i="58"/>
  <c r="R190" i="58"/>
  <c r="Q190" i="58"/>
  <c r="P190" i="58"/>
  <c r="O190" i="58"/>
  <c r="N190" i="58"/>
  <c r="M190" i="58"/>
  <c r="L190" i="58"/>
  <c r="K190" i="58"/>
  <c r="J190" i="58"/>
  <c r="I190" i="58"/>
  <c r="H190" i="58"/>
  <c r="G190" i="58"/>
  <c r="F190" i="58"/>
  <c r="E190" i="58"/>
  <c r="D190" i="58"/>
  <c r="AD189" i="58"/>
  <c r="AC189" i="58"/>
  <c r="AB189" i="58"/>
  <c r="AA189" i="58"/>
  <c r="Z189" i="58"/>
  <c r="Y189" i="58"/>
  <c r="X189" i="58"/>
  <c r="W189" i="58"/>
  <c r="V189" i="58"/>
  <c r="U189" i="58"/>
  <c r="T189" i="58"/>
  <c r="S189" i="58"/>
  <c r="R189" i="58"/>
  <c r="Q189" i="58"/>
  <c r="P189" i="58"/>
  <c r="O189" i="58"/>
  <c r="N189" i="58"/>
  <c r="M189" i="58"/>
  <c r="L189" i="58"/>
  <c r="K189" i="58"/>
  <c r="J189" i="58"/>
  <c r="I189" i="58"/>
  <c r="H189" i="58"/>
  <c r="G189" i="58"/>
  <c r="F189" i="58"/>
  <c r="E189" i="58"/>
  <c r="D189" i="58"/>
  <c r="AD188" i="58"/>
  <c r="AC188" i="58"/>
  <c r="AB188" i="58"/>
  <c r="AA188" i="58"/>
  <c r="Z188" i="58"/>
  <c r="Y188" i="58"/>
  <c r="X188" i="58"/>
  <c r="W188" i="58"/>
  <c r="V188" i="58"/>
  <c r="U188" i="58"/>
  <c r="T188" i="58"/>
  <c r="S188" i="58"/>
  <c r="R188" i="58"/>
  <c r="Q188" i="58"/>
  <c r="P188" i="58"/>
  <c r="O188" i="58"/>
  <c r="N188" i="58"/>
  <c r="M188" i="58"/>
  <c r="L188" i="58"/>
  <c r="K188" i="58"/>
  <c r="J188" i="58"/>
  <c r="I188" i="58"/>
  <c r="H188" i="58"/>
  <c r="G188" i="58"/>
  <c r="F188" i="58"/>
  <c r="E188" i="58"/>
  <c r="D188" i="58"/>
  <c r="AD187" i="58"/>
  <c r="AC187" i="58"/>
  <c r="AB187" i="58"/>
  <c r="AA187" i="58"/>
  <c r="Z187" i="58"/>
  <c r="Y187" i="58"/>
  <c r="X187" i="58"/>
  <c r="W187" i="58"/>
  <c r="V187" i="58"/>
  <c r="U187" i="58"/>
  <c r="T187" i="58"/>
  <c r="S187" i="58"/>
  <c r="R187" i="58"/>
  <c r="Q187" i="58"/>
  <c r="P187" i="58"/>
  <c r="O187" i="58"/>
  <c r="N187" i="58"/>
  <c r="M187" i="58"/>
  <c r="L187" i="58"/>
  <c r="K187" i="58"/>
  <c r="J187" i="58"/>
  <c r="I187" i="58"/>
  <c r="H187" i="58"/>
  <c r="G187" i="58"/>
  <c r="F187" i="58"/>
  <c r="E187" i="58"/>
  <c r="D187" i="58"/>
  <c r="AD186" i="58"/>
  <c r="AC186" i="58"/>
  <c r="AB186" i="58"/>
  <c r="AA186" i="58"/>
  <c r="Z186" i="58"/>
  <c r="Y186" i="58"/>
  <c r="X186" i="58"/>
  <c r="W186" i="58"/>
  <c r="V186" i="58"/>
  <c r="U186" i="58"/>
  <c r="T186" i="58"/>
  <c r="S186" i="58"/>
  <c r="R186" i="58"/>
  <c r="Q186" i="58"/>
  <c r="P186" i="58"/>
  <c r="O186" i="58"/>
  <c r="N186" i="58"/>
  <c r="M186" i="58"/>
  <c r="L186" i="58"/>
  <c r="K186" i="58"/>
  <c r="J186" i="58"/>
  <c r="I186" i="58"/>
  <c r="H186" i="58"/>
  <c r="G186" i="58"/>
  <c r="F186" i="58"/>
  <c r="E186" i="58"/>
  <c r="D186" i="58"/>
  <c r="AD185" i="58"/>
  <c r="AC185" i="58"/>
  <c r="AB185" i="58"/>
  <c r="AA185" i="58"/>
  <c r="Z185" i="58"/>
  <c r="Y185" i="58"/>
  <c r="X185" i="58"/>
  <c r="W185" i="58"/>
  <c r="V185" i="58"/>
  <c r="U185" i="58"/>
  <c r="T185" i="58"/>
  <c r="S185" i="58"/>
  <c r="R185" i="58"/>
  <c r="Q185" i="58"/>
  <c r="P185" i="58"/>
  <c r="O185" i="58"/>
  <c r="N185" i="58"/>
  <c r="M185" i="58"/>
  <c r="L185" i="58"/>
  <c r="K185" i="58"/>
  <c r="J185" i="58"/>
  <c r="I185" i="58"/>
  <c r="H185" i="58"/>
  <c r="G185" i="58"/>
  <c r="F185" i="58"/>
  <c r="E185" i="58"/>
  <c r="D185" i="58"/>
  <c r="AD184" i="58"/>
  <c r="AC184" i="58"/>
  <c r="AB184" i="58"/>
  <c r="AA184" i="58"/>
  <c r="Z184" i="58"/>
  <c r="Y184" i="58"/>
  <c r="X184" i="58"/>
  <c r="W184" i="58"/>
  <c r="V184" i="58"/>
  <c r="U184" i="58"/>
  <c r="T184" i="58"/>
  <c r="S184" i="58"/>
  <c r="R184" i="58"/>
  <c r="Q184" i="58"/>
  <c r="P184" i="58"/>
  <c r="O184" i="58"/>
  <c r="N184" i="58"/>
  <c r="M184" i="58"/>
  <c r="L184" i="58"/>
  <c r="K184" i="58"/>
  <c r="J184" i="58"/>
  <c r="I184" i="58"/>
  <c r="H184" i="58"/>
  <c r="G184" i="58"/>
  <c r="F184" i="58"/>
  <c r="E184" i="58"/>
  <c r="D184" i="58"/>
  <c r="AD183" i="58"/>
  <c r="AC183" i="58"/>
  <c r="AB183" i="58"/>
  <c r="AA183" i="58"/>
  <c r="Z183" i="58"/>
  <c r="Y183" i="58"/>
  <c r="X183" i="58"/>
  <c r="W183" i="58"/>
  <c r="V183" i="58"/>
  <c r="U183" i="58"/>
  <c r="T183" i="58"/>
  <c r="S183" i="58"/>
  <c r="R183" i="58"/>
  <c r="Q183" i="58"/>
  <c r="P183" i="58"/>
  <c r="O183" i="58"/>
  <c r="N183" i="58"/>
  <c r="M183" i="58"/>
  <c r="L183" i="58"/>
  <c r="K183" i="58"/>
  <c r="J183" i="58"/>
  <c r="I183" i="58"/>
  <c r="H183" i="58"/>
  <c r="G183" i="58"/>
  <c r="F183" i="58"/>
  <c r="E183" i="58"/>
  <c r="D183" i="58"/>
  <c r="AD182" i="58"/>
  <c r="AC182" i="58"/>
  <c r="AB182" i="58"/>
  <c r="AA182" i="58"/>
  <c r="Z182" i="58"/>
  <c r="Y182" i="58"/>
  <c r="X182" i="58"/>
  <c r="W182" i="58"/>
  <c r="V182" i="58"/>
  <c r="U182" i="58"/>
  <c r="T182" i="58"/>
  <c r="S182" i="58"/>
  <c r="R182" i="58"/>
  <c r="Q182" i="58"/>
  <c r="P182" i="58"/>
  <c r="O182" i="58"/>
  <c r="N182" i="58"/>
  <c r="M182" i="58"/>
  <c r="L182" i="58"/>
  <c r="K182" i="58"/>
  <c r="J182" i="58"/>
  <c r="I182" i="58"/>
  <c r="H182" i="58"/>
  <c r="G182" i="58"/>
  <c r="F182" i="58"/>
  <c r="E182" i="58"/>
  <c r="D182" i="58"/>
  <c r="AD181" i="58"/>
  <c r="AC181" i="58"/>
  <c r="AB181" i="58"/>
  <c r="AA181" i="58"/>
  <c r="Z181" i="58"/>
  <c r="Y181" i="58"/>
  <c r="X181" i="58"/>
  <c r="W181" i="58"/>
  <c r="V181" i="58"/>
  <c r="U181" i="58"/>
  <c r="T181" i="58"/>
  <c r="S181" i="58"/>
  <c r="R181" i="58"/>
  <c r="Q181" i="58"/>
  <c r="P181" i="58"/>
  <c r="O181" i="58"/>
  <c r="N181" i="58"/>
  <c r="M181" i="58"/>
  <c r="L181" i="58"/>
  <c r="K181" i="58"/>
  <c r="J181" i="58"/>
  <c r="I181" i="58"/>
  <c r="H181" i="58"/>
  <c r="G181" i="58"/>
  <c r="F181" i="58"/>
  <c r="E181" i="58"/>
  <c r="D181" i="58"/>
  <c r="AD180" i="58"/>
  <c r="AC180" i="58"/>
  <c r="AB180" i="58"/>
  <c r="AA180" i="58"/>
  <c r="Z180" i="58"/>
  <c r="Y180" i="58"/>
  <c r="X180" i="58"/>
  <c r="W180" i="58"/>
  <c r="V180" i="58"/>
  <c r="U180" i="58"/>
  <c r="T180" i="58"/>
  <c r="S180" i="58"/>
  <c r="R180" i="58"/>
  <c r="Q180" i="58"/>
  <c r="P180" i="58"/>
  <c r="O180" i="58"/>
  <c r="N180" i="58"/>
  <c r="M180" i="58"/>
  <c r="L180" i="58"/>
  <c r="K180" i="58"/>
  <c r="J180" i="58"/>
  <c r="I180" i="58"/>
  <c r="H180" i="58"/>
  <c r="G180" i="58"/>
  <c r="F180" i="58"/>
  <c r="E180" i="58"/>
  <c r="D180" i="58"/>
  <c r="AD179" i="58"/>
  <c r="AC179" i="58"/>
  <c r="AB179" i="58"/>
  <c r="AA179" i="58"/>
  <c r="Z179" i="58"/>
  <c r="Y179" i="58"/>
  <c r="X179" i="58"/>
  <c r="W179" i="58"/>
  <c r="V179" i="58"/>
  <c r="U179" i="58"/>
  <c r="T179" i="58"/>
  <c r="S179" i="58"/>
  <c r="R179" i="58"/>
  <c r="Q179" i="58"/>
  <c r="P179" i="58"/>
  <c r="O179" i="58"/>
  <c r="N179" i="58"/>
  <c r="M179" i="58"/>
  <c r="L179" i="58"/>
  <c r="K179" i="58"/>
  <c r="J179" i="58"/>
  <c r="I179" i="58"/>
  <c r="H179" i="58"/>
  <c r="G179" i="58"/>
  <c r="F179" i="58"/>
  <c r="E179" i="58"/>
  <c r="D179" i="58"/>
  <c r="AD178" i="58"/>
  <c r="AC178" i="58"/>
  <c r="AB178" i="58"/>
  <c r="AA178" i="58"/>
  <c r="Z178" i="58"/>
  <c r="Y178" i="58"/>
  <c r="X178" i="58"/>
  <c r="W178" i="58"/>
  <c r="V178" i="58"/>
  <c r="U178" i="58"/>
  <c r="T178" i="58"/>
  <c r="S178" i="58"/>
  <c r="R178" i="58"/>
  <c r="Q178" i="58"/>
  <c r="P178" i="58"/>
  <c r="O178" i="58"/>
  <c r="N178" i="58"/>
  <c r="M178" i="58"/>
  <c r="L178" i="58"/>
  <c r="K178" i="58"/>
  <c r="J178" i="58"/>
  <c r="I178" i="58"/>
  <c r="H178" i="58"/>
  <c r="G178" i="58"/>
  <c r="F178" i="58"/>
  <c r="E178" i="58"/>
  <c r="D178" i="58"/>
  <c r="AD177" i="58"/>
  <c r="AC177" i="58"/>
  <c r="AB177" i="58"/>
  <c r="AA177" i="58"/>
  <c r="Z177" i="58"/>
  <c r="Y177" i="58"/>
  <c r="X177" i="58"/>
  <c r="W177" i="58"/>
  <c r="V177" i="58"/>
  <c r="U177" i="58"/>
  <c r="T177" i="58"/>
  <c r="S177" i="58"/>
  <c r="R177" i="58"/>
  <c r="Q177" i="58"/>
  <c r="P177" i="58"/>
  <c r="O177" i="58"/>
  <c r="N177" i="58"/>
  <c r="M177" i="58"/>
  <c r="L177" i="58"/>
  <c r="K177" i="58"/>
  <c r="J177" i="58"/>
  <c r="I177" i="58"/>
  <c r="H177" i="58"/>
  <c r="G177" i="58"/>
  <c r="F177" i="58"/>
  <c r="E177" i="58"/>
  <c r="D177" i="58"/>
  <c r="AD176" i="58"/>
  <c r="AC176" i="58"/>
  <c r="AB176" i="58"/>
  <c r="AA176" i="58"/>
  <c r="Z176" i="58"/>
  <c r="Y176" i="58"/>
  <c r="X176" i="58"/>
  <c r="W176" i="58"/>
  <c r="V176" i="58"/>
  <c r="U176" i="58"/>
  <c r="T176" i="58"/>
  <c r="S176" i="58"/>
  <c r="R176" i="58"/>
  <c r="Q176" i="58"/>
  <c r="P176" i="58"/>
  <c r="O176" i="58"/>
  <c r="N176" i="58"/>
  <c r="M176" i="58"/>
  <c r="L176" i="58"/>
  <c r="K176" i="58"/>
  <c r="J176" i="58"/>
  <c r="I176" i="58"/>
  <c r="H176" i="58"/>
  <c r="G176" i="58"/>
  <c r="F176" i="58"/>
  <c r="E176" i="58"/>
  <c r="D176" i="58"/>
  <c r="AD175" i="58"/>
  <c r="AC175" i="58"/>
  <c r="AB175" i="58"/>
  <c r="AA175" i="58"/>
  <c r="Z175" i="58"/>
  <c r="Y175" i="58"/>
  <c r="X175" i="58"/>
  <c r="W175" i="58"/>
  <c r="V175" i="58"/>
  <c r="U175" i="58"/>
  <c r="T175" i="58"/>
  <c r="S175" i="58"/>
  <c r="R175" i="58"/>
  <c r="Q175" i="58"/>
  <c r="P175" i="58"/>
  <c r="O175" i="58"/>
  <c r="N175" i="58"/>
  <c r="M175" i="58"/>
  <c r="L175" i="58"/>
  <c r="K175" i="58"/>
  <c r="J175" i="58"/>
  <c r="I175" i="58"/>
  <c r="H175" i="58"/>
  <c r="G175" i="58"/>
  <c r="F175" i="58"/>
  <c r="E175" i="58"/>
  <c r="D175" i="58"/>
  <c r="AD174" i="58"/>
  <c r="AC174" i="58"/>
  <c r="AB174" i="58"/>
  <c r="AA174" i="58"/>
  <c r="Z174" i="58"/>
  <c r="Y174" i="58"/>
  <c r="X174" i="58"/>
  <c r="W174" i="58"/>
  <c r="V174" i="58"/>
  <c r="U174" i="58"/>
  <c r="T174" i="58"/>
  <c r="S174" i="58"/>
  <c r="R174" i="58"/>
  <c r="Q174" i="58"/>
  <c r="P174" i="58"/>
  <c r="O174" i="58"/>
  <c r="N174" i="58"/>
  <c r="M174" i="58"/>
  <c r="L174" i="58"/>
  <c r="K174" i="58"/>
  <c r="J174" i="58"/>
  <c r="I174" i="58"/>
  <c r="H174" i="58"/>
  <c r="G174" i="58"/>
  <c r="F174" i="58"/>
  <c r="E174" i="58"/>
  <c r="D174" i="58"/>
  <c r="AD173" i="58"/>
  <c r="AC173" i="58"/>
  <c r="AB173" i="58"/>
  <c r="AA173" i="58"/>
  <c r="Z173" i="58"/>
  <c r="Y173" i="58"/>
  <c r="X173" i="58"/>
  <c r="W173" i="58"/>
  <c r="V173" i="58"/>
  <c r="U173" i="58"/>
  <c r="T173" i="58"/>
  <c r="S173" i="58"/>
  <c r="R173" i="58"/>
  <c r="Q173" i="58"/>
  <c r="P173" i="58"/>
  <c r="O173" i="58"/>
  <c r="N173" i="58"/>
  <c r="M173" i="58"/>
  <c r="L173" i="58"/>
  <c r="K173" i="58"/>
  <c r="J173" i="58"/>
  <c r="I173" i="58"/>
  <c r="H173" i="58"/>
  <c r="G173" i="58"/>
  <c r="F173" i="58"/>
  <c r="E173" i="58"/>
  <c r="D173" i="58"/>
  <c r="AD172" i="58"/>
  <c r="AC172" i="58"/>
  <c r="AB172" i="58"/>
  <c r="AA172" i="58"/>
  <c r="Z172" i="58"/>
  <c r="Y172" i="58"/>
  <c r="X172" i="58"/>
  <c r="W172" i="58"/>
  <c r="V172" i="58"/>
  <c r="U172" i="58"/>
  <c r="T172" i="58"/>
  <c r="S172" i="58"/>
  <c r="R172" i="58"/>
  <c r="Q172" i="58"/>
  <c r="P172" i="58"/>
  <c r="O172" i="58"/>
  <c r="N172" i="58"/>
  <c r="M172" i="58"/>
  <c r="L172" i="58"/>
  <c r="K172" i="58"/>
  <c r="J172" i="58"/>
  <c r="I172" i="58"/>
  <c r="H172" i="58"/>
  <c r="G172" i="58"/>
  <c r="F172" i="58"/>
  <c r="E172" i="58"/>
  <c r="D172" i="58"/>
  <c r="AD171" i="58"/>
  <c r="AC171" i="58"/>
  <c r="AB171" i="58"/>
  <c r="AA171" i="58"/>
  <c r="Z171" i="58"/>
  <c r="Y171" i="58"/>
  <c r="X171" i="58"/>
  <c r="W171" i="58"/>
  <c r="V171" i="58"/>
  <c r="U171" i="58"/>
  <c r="T171" i="58"/>
  <c r="S171" i="58"/>
  <c r="R171" i="58"/>
  <c r="Q171" i="58"/>
  <c r="P171" i="58"/>
  <c r="O171" i="58"/>
  <c r="N171" i="58"/>
  <c r="M171" i="58"/>
  <c r="L171" i="58"/>
  <c r="K171" i="58"/>
  <c r="J171" i="58"/>
  <c r="I171" i="58"/>
  <c r="H171" i="58"/>
  <c r="G171" i="58"/>
  <c r="F171" i="58"/>
  <c r="E171" i="58"/>
  <c r="D171" i="58"/>
  <c r="AD170" i="58"/>
  <c r="AC170" i="58"/>
  <c r="AB170" i="58"/>
  <c r="AA170" i="58"/>
  <c r="Z170" i="58"/>
  <c r="Y170" i="58"/>
  <c r="X170" i="58"/>
  <c r="W170" i="58"/>
  <c r="V170" i="58"/>
  <c r="U170" i="58"/>
  <c r="T170" i="58"/>
  <c r="S170" i="58"/>
  <c r="R170" i="58"/>
  <c r="Q170" i="58"/>
  <c r="P170" i="58"/>
  <c r="O170" i="58"/>
  <c r="N170" i="58"/>
  <c r="M170" i="58"/>
  <c r="L170" i="58"/>
  <c r="K170" i="58"/>
  <c r="J170" i="58"/>
  <c r="I170" i="58"/>
  <c r="H170" i="58"/>
  <c r="G170" i="58"/>
  <c r="F170" i="58"/>
  <c r="E170" i="58"/>
  <c r="D170" i="58"/>
  <c r="AD169" i="58"/>
  <c r="AC169" i="58"/>
  <c r="AB169" i="58"/>
  <c r="AA169" i="58"/>
  <c r="Z169" i="58"/>
  <c r="Y169" i="58"/>
  <c r="X169" i="58"/>
  <c r="W169" i="58"/>
  <c r="V169" i="58"/>
  <c r="U169" i="58"/>
  <c r="T169" i="58"/>
  <c r="S169" i="58"/>
  <c r="R169" i="58"/>
  <c r="Q169" i="58"/>
  <c r="P169" i="58"/>
  <c r="O169" i="58"/>
  <c r="N169" i="58"/>
  <c r="M169" i="58"/>
  <c r="L169" i="58"/>
  <c r="K169" i="58"/>
  <c r="J169" i="58"/>
  <c r="I169" i="58"/>
  <c r="H169" i="58"/>
  <c r="G169" i="58"/>
  <c r="F169" i="58"/>
  <c r="E169" i="58"/>
  <c r="D169" i="58"/>
  <c r="AD168" i="58"/>
  <c r="AC168" i="58"/>
  <c r="AB168" i="58"/>
  <c r="AA168" i="58"/>
  <c r="Z168" i="58"/>
  <c r="Y168" i="58"/>
  <c r="X168" i="58"/>
  <c r="W168" i="58"/>
  <c r="V168" i="58"/>
  <c r="U168" i="58"/>
  <c r="T168" i="58"/>
  <c r="S168" i="58"/>
  <c r="R168" i="58"/>
  <c r="Q168" i="58"/>
  <c r="P168" i="58"/>
  <c r="O168" i="58"/>
  <c r="N168" i="58"/>
  <c r="M168" i="58"/>
  <c r="L168" i="58"/>
  <c r="K168" i="58"/>
  <c r="J168" i="58"/>
  <c r="I168" i="58"/>
  <c r="H168" i="58"/>
  <c r="G168" i="58"/>
  <c r="F168" i="58"/>
  <c r="E168" i="58"/>
  <c r="D168" i="58"/>
  <c r="AD167" i="58"/>
  <c r="AC167" i="58"/>
  <c r="AB167" i="58"/>
  <c r="AA167" i="58"/>
  <c r="Z167" i="58"/>
  <c r="Y167" i="58"/>
  <c r="X167" i="58"/>
  <c r="W167" i="58"/>
  <c r="V167" i="58"/>
  <c r="U167" i="58"/>
  <c r="T167" i="58"/>
  <c r="S167" i="58"/>
  <c r="R167" i="58"/>
  <c r="Q167" i="58"/>
  <c r="P167" i="58"/>
  <c r="O167" i="58"/>
  <c r="N167" i="58"/>
  <c r="M167" i="58"/>
  <c r="L167" i="58"/>
  <c r="K167" i="58"/>
  <c r="J167" i="58"/>
  <c r="I167" i="58"/>
  <c r="H167" i="58"/>
  <c r="G167" i="58"/>
  <c r="F167" i="58"/>
  <c r="E167" i="58"/>
  <c r="D167" i="58"/>
  <c r="AD166" i="58"/>
  <c r="AC166" i="58"/>
  <c r="AB166" i="58"/>
  <c r="AA166" i="58"/>
  <c r="Z166" i="58"/>
  <c r="Y166" i="58"/>
  <c r="X166" i="58"/>
  <c r="W166" i="58"/>
  <c r="V166" i="58"/>
  <c r="U166" i="58"/>
  <c r="T166" i="58"/>
  <c r="S166" i="58"/>
  <c r="R166" i="58"/>
  <c r="Q166" i="58"/>
  <c r="P166" i="58"/>
  <c r="O166" i="58"/>
  <c r="N166" i="58"/>
  <c r="M166" i="58"/>
  <c r="L166" i="58"/>
  <c r="K166" i="58"/>
  <c r="J166" i="58"/>
  <c r="I166" i="58"/>
  <c r="H166" i="58"/>
  <c r="G166" i="58"/>
  <c r="F166" i="58"/>
  <c r="E166" i="58"/>
  <c r="D166" i="58"/>
  <c r="AD165" i="58"/>
  <c r="AC165" i="58"/>
  <c r="AB165" i="58"/>
  <c r="AA165" i="58"/>
  <c r="Z165" i="58"/>
  <c r="Y165" i="58"/>
  <c r="X165" i="58"/>
  <c r="W165" i="58"/>
  <c r="V165" i="58"/>
  <c r="U165" i="58"/>
  <c r="T165" i="58"/>
  <c r="S165" i="58"/>
  <c r="R165" i="58"/>
  <c r="Q165" i="58"/>
  <c r="P165" i="58"/>
  <c r="O165" i="58"/>
  <c r="N165" i="58"/>
  <c r="M165" i="58"/>
  <c r="L165" i="58"/>
  <c r="K165" i="58"/>
  <c r="J165" i="58"/>
  <c r="I165" i="58"/>
  <c r="H165" i="58"/>
  <c r="G165" i="58"/>
  <c r="F165" i="58"/>
  <c r="E165" i="58"/>
  <c r="D165" i="58"/>
  <c r="AD164" i="58"/>
  <c r="AC164" i="58"/>
  <c r="AB164" i="58"/>
  <c r="AA164" i="58"/>
  <c r="Z164" i="58"/>
  <c r="Y164" i="58"/>
  <c r="X164" i="58"/>
  <c r="W164" i="58"/>
  <c r="V164" i="58"/>
  <c r="U164" i="58"/>
  <c r="T164" i="58"/>
  <c r="S164" i="58"/>
  <c r="R164" i="58"/>
  <c r="Q164" i="58"/>
  <c r="P164" i="58"/>
  <c r="O164" i="58"/>
  <c r="N164" i="58"/>
  <c r="M164" i="58"/>
  <c r="L164" i="58"/>
  <c r="K164" i="58"/>
  <c r="J164" i="58"/>
  <c r="I164" i="58"/>
  <c r="H164" i="58"/>
  <c r="G164" i="58"/>
  <c r="F164" i="58"/>
  <c r="E164" i="58"/>
  <c r="D164" i="58"/>
  <c r="AD163" i="58"/>
  <c r="AC163" i="58"/>
  <c r="AB163" i="58"/>
  <c r="AA163" i="58"/>
  <c r="Z163" i="58"/>
  <c r="Y163" i="58"/>
  <c r="X163" i="58"/>
  <c r="W163" i="58"/>
  <c r="V163" i="58"/>
  <c r="U163" i="58"/>
  <c r="T163" i="58"/>
  <c r="S163" i="58"/>
  <c r="R163" i="58"/>
  <c r="Q163" i="58"/>
  <c r="P163" i="58"/>
  <c r="O163" i="58"/>
  <c r="N163" i="58"/>
  <c r="M163" i="58"/>
  <c r="L163" i="58"/>
  <c r="K163" i="58"/>
  <c r="J163" i="58"/>
  <c r="I163" i="58"/>
  <c r="H163" i="58"/>
  <c r="G163" i="58"/>
  <c r="F163" i="58"/>
  <c r="E163" i="58"/>
  <c r="D163" i="58"/>
  <c r="AD162" i="58"/>
  <c r="AC162" i="58"/>
  <c r="AB162" i="58"/>
  <c r="AA162" i="58"/>
  <c r="Z162" i="58"/>
  <c r="Y162" i="58"/>
  <c r="X162" i="58"/>
  <c r="W162" i="58"/>
  <c r="V162" i="58"/>
  <c r="U162" i="58"/>
  <c r="T162" i="58"/>
  <c r="S162" i="58"/>
  <c r="R162" i="58"/>
  <c r="Q162" i="58"/>
  <c r="P162" i="58"/>
  <c r="O162" i="58"/>
  <c r="N162" i="58"/>
  <c r="M162" i="58"/>
  <c r="L162" i="58"/>
  <c r="K162" i="58"/>
  <c r="J162" i="58"/>
  <c r="I162" i="58"/>
  <c r="H162" i="58"/>
  <c r="G162" i="58"/>
  <c r="F162" i="58"/>
  <c r="E162" i="58"/>
  <c r="D162" i="58"/>
  <c r="AD161" i="58"/>
  <c r="AC161" i="58"/>
  <c r="AB161" i="58"/>
  <c r="AA161" i="58"/>
  <c r="Z161" i="58"/>
  <c r="Y161" i="58"/>
  <c r="X161" i="58"/>
  <c r="W161" i="58"/>
  <c r="V161" i="58"/>
  <c r="U161" i="58"/>
  <c r="T161" i="58"/>
  <c r="S161" i="58"/>
  <c r="R161" i="58"/>
  <c r="Q161" i="58"/>
  <c r="P161" i="58"/>
  <c r="O161" i="58"/>
  <c r="N161" i="58"/>
  <c r="M161" i="58"/>
  <c r="L161" i="58"/>
  <c r="K161" i="58"/>
  <c r="J161" i="58"/>
  <c r="I161" i="58"/>
  <c r="H161" i="58"/>
  <c r="G161" i="58"/>
  <c r="F161" i="58"/>
  <c r="E161" i="58"/>
  <c r="D161" i="58"/>
  <c r="AD160" i="58"/>
  <c r="AC160" i="58"/>
  <c r="AB160" i="58"/>
  <c r="AA160" i="58"/>
  <c r="Z160" i="58"/>
  <c r="Y160" i="58"/>
  <c r="X160" i="58"/>
  <c r="W160" i="58"/>
  <c r="V160" i="58"/>
  <c r="U160" i="58"/>
  <c r="T160" i="58"/>
  <c r="S160" i="58"/>
  <c r="R160" i="58"/>
  <c r="Q160" i="58"/>
  <c r="P160" i="58"/>
  <c r="O160" i="58"/>
  <c r="N160" i="58"/>
  <c r="M160" i="58"/>
  <c r="L160" i="58"/>
  <c r="K160" i="58"/>
  <c r="J160" i="58"/>
  <c r="I160" i="58"/>
  <c r="H160" i="58"/>
  <c r="G160" i="58"/>
  <c r="F160" i="58"/>
  <c r="E160" i="58"/>
  <c r="D160" i="58"/>
  <c r="AD159" i="58"/>
  <c r="AC159" i="58"/>
  <c r="AB159" i="58"/>
  <c r="AA159" i="58"/>
  <c r="Z159" i="58"/>
  <c r="Y159" i="58"/>
  <c r="X159" i="58"/>
  <c r="W159" i="58"/>
  <c r="V159" i="58"/>
  <c r="U159" i="58"/>
  <c r="T159" i="58"/>
  <c r="S159" i="58"/>
  <c r="R159" i="58"/>
  <c r="Q159" i="58"/>
  <c r="P159" i="58"/>
  <c r="O159" i="58"/>
  <c r="N159" i="58"/>
  <c r="M159" i="58"/>
  <c r="L159" i="58"/>
  <c r="K159" i="58"/>
  <c r="J159" i="58"/>
  <c r="I159" i="58"/>
  <c r="H159" i="58"/>
  <c r="G159" i="58"/>
  <c r="F159" i="58"/>
  <c r="E159" i="58"/>
  <c r="D159" i="58"/>
  <c r="AD158" i="58"/>
  <c r="AC158" i="58"/>
  <c r="AB158" i="58"/>
  <c r="AA158" i="58"/>
  <c r="Z158" i="58"/>
  <c r="Y158" i="58"/>
  <c r="X158" i="58"/>
  <c r="W158" i="58"/>
  <c r="V158" i="58"/>
  <c r="U158" i="58"/>
  <c r="T158" i="58"/>
  <c r="S158" i="58"/>
  <c r="R158" i="58"/>
  <c r="Q158" i="58"/>
  <c r="P158" i="58"/>
  <c r="O158" i="58"/>
  <c r="N158" i="58"/>
  <c r="M158" i="58"/>
  <c r="L158" i="58"/>
  <c r="K158" i="58"/>
  <c r="J158" i="58"/>
  <c r="I158" i="58"/>
  <c r="H158" i="58"/>
  <c r="G158" i="58"/>
  <c r="F158" i="58"/>
  <c r="E158" i="58"/>
  <c r="D158" i="58"/>
  <c r="AD157" i="58"/>
  <c r="AC157" i="58"/>
  <c r="AB157" i="58"/>
  <c r="AA157" i="58"/>
  <c r="Z157" i="58"/>
  <c r="Y157" i="58"/>
  <c r="X157" i="58"/>
  <c r="W157" i="58"/>
  <c r="V157" i="58"/>
  <c r="U157" i="58"/>
  <c r="T157" i="58"/>
  <c r="S157" i="58"/>
  <c r="R157" i="58"/>
  <c r="Q157" i="58"/>
  <c r="P157" i="58"/>
  <c r="O157" i="58"/>
  <c r="N157" i="58"/>
  <c r="M157" i="58"/>
  <c r="L157" i="58"/>
  <c r="K157" i="58"/>
  <c r="J157" i="58"/>
  <c r="I157" i="58"/>
  <c r="H157" i="58"/>
  <c r="G157" i="58"/>
  <c r="F157" i="58"/>
  <c r="E157" i="58"/>
  <c r="D157" i="58"/>
  <c r="AD156" i="58"/>
  <c r="AC156" i="58"/>
  <c r="AB156" i="58"/>
  <c r="AA156" i="58"/>
  <c r="Z156" i="58"/>
  <c r="Y156" i="58"/>
  <c r="X156" i="58"/>
  <c r="W156" i="58"/>
  <c r="V156" i="58"/>
  <c r="U156" i="58"/>
  <c r="T156" i="58"/>
  <c r="S156" i="58"/>
  <c r="R156" i="58"/>
  <c r="Q156" i="58"/>
  <c r="P156" i="58"/>
  <c r="O156" i="58"/>
  <c r="N156" i="58"/>
  <c r="M156" i="58"/>
  <c r="L156" i="58"/>
  <c r="K156" i="58"/>
  <c r="J156" i="58"/>
  <c r="I156" i="58"/>
  <c r="H156" i="58"/>
  <c r="G156" i="58"/>
  <c r="F156" i="58"/>
  <c r="E156" i="58"/>
  <c r="D156" i="58"/>
  <c r="AD3" i="58"/>
  <c r="AC3" i="58"/>
  <c r="AB3" i="58"/>
  <c r="AA3" i="58"/>
  <c r="Z3" i="58"/>
  <c r="Y3" i="58"/>
  <c r="X3" i="58"/>
  <c r="W3" i="58"/>
  <c r="V3" i="58"/>
  <c r="U3" i="58"/>
  <c r="T3" i="58"/>
  <c r="S3" i="58"/>
  <c r="R3" i="58"/>
  <c r="Q3" i="58"/>
  <c r="P3" i="58"/>
  <c r="O3" i="58"/>
  <c r="N3" i="58"/>
  <c r="M3" i="58"/>
  <c r="L3" i="58"/>
  <c r="K3" i="58"/>
  <c r="J3" i="58"/>
  <c r="I3" i="58"/>
  <c r="H3" i="58"/>
  <c r="G3" i="58"/>
  <c r="F3" i="58"/>
  <c r="E3" i="58"/>
  <c r="D3" i="58"/>
  <c r="AD2" i="58"/>
  <c r="AC2" i="58"/>
  <c r="AB2" i="58"/>
  <c r="AA2" i="58"/>
  <c r="Z2" i="58"/>
  <c r="Y2" i="58"/>
  <c r="X2" i="58"/>
  <c r="W2" i="58"/>
  <c r="V2" i="58"/>
  <c r="U2" i="58"/>
  <c r="T2" i="58"/>
  <c r="S2" i="58"/>
  <c r="R2" i="58"/>
  <c r="Q2" i="58"/>
  <c r="P2" i="58"/>
  <c r="O2" i="58"/>
  <c r="N2" i="58"/>
  <c r="M2" i="58"/>
  <c r="L2" i="58"/>
  <c r="K2" i="58"/>
  <c r="J2" i="58"/>
  <c r="I2" i="58"/>
  <c r="H2" i="58"/>
  <c r="G2" i="58"/>
  <c r="F2" i="58"/>
  <c r="E2" i="58"/>
  <c r="D2" i="58"/>
  <c r="AU385" i="57"/>
  <c r="AT385" i="57"/>
  <c r="AS385" i="57"/>
  <c r="AR385" i="57"/>
  <c r="AQ385" i="57"/>
  <c r="AP385" i="57"/>
  <c r="AO385" i="57"/>
  <c r="AN385" i="57"/>
  <c r="AM385" i="57"/>
  <c r="AL385" i="57"/>
  <c r="AK385" i="57"/>
  <c r="AJ385" i="57"/>
  <c r="AI385" i="57"/>
  <c r="AH385" i="57"/>
  <c r="AG385" i="57"/>
  <c r="AF385" i="57"/>
  <c r="AE385" i="57"/>
  <c r="AD385" i="57"/>
  <c r="AC385" i="57"/>
  <c r="AB385" i="57"/>
  <c r="AA385" i="57"/>
  <c r="Z385" i="57"/>
  <c r="Y385" i="57"/>
  <c r="X385" i="57"/>
  <c r="W385" i="57"/>
  <c r="V385" i="57"/>
  <c r="U385" i="57"/>
  <c r="T385" i="57"/>
  <c r="S385" i="57"/>
  <c r="R385" i="57"/>
  <c r="Q385" i="57"/>
  <c r="P385" i="57"/>
  <c r="O385" i="57"/>
  <c r="N385" i="57"/>
  <c r="M385" i="57"/>
  <c r="L385" i="57"/>
  <c r="K385" i="57"/>
  <c r="J385" i="57"/>
  <c r="I385" i="57"/>
  <c r="H385" i="57"/>
  <c r="G385" i="57"/>
  <c r="F385" i="57"/>
  <c r="E385" i="57"/>
  <c r="D385" i="57"/>
  <c r="AU384" i="57"/>
  <c r="AT384" i="57"/>
  <c r="AS384" i="57"/>
  <c r="AR384" i="57"/>
  <c r="AQ384" i="57"/>
  <c r="AP384" i="57"/>
  <c r="AO384" i="57"/>
  <c r="AN384" i="57"/>
  <c r="AM384" i="57"/>
  <c r="AL384" i="57"/>
  <c r="AK384" i="57"/>
  <c r="AJ384" i="57"/>
  <c r="AI384" i="57"/>
  <c r="AH384" i="57"/>
  <c r="AG384" i="57"/>
  <c r="AF384" i="57"/>
  <c r="AE384" i="57"/>
  <c r="AD384" i="57"/>
  <c r="AC384" i="57"/>
  <c r="AB384" i="57"/>
  <c r="AA384" i="57"/>
  <c r="Z384" i="57"/>
  <c r="Y384" i="57"/>
  <c r="X384" i="57"/>
  <c r="W384" i="57"/>
  <c r="V384" i="57"/>
  <c r="U384" i="57"/>
  <c r="T384" i="57"/>
  <c r="S384" i="57"/>
  <c r="R384" i="57"/>
  <c r="Q384" i="57"/>
  <c r="P384" i="57"/>
  <c r="O384" i="57"/>
  <c r="N384" i="57"/>
  <c r="M384" i="57"/>
  <c r="L384" i="57"/>
  <c r="K384" i="57"/>
  <c r="J384" i="57"/>
  <c r="I384" i="57"/>
  <c r="H384" i="57"/>
  <c r="G384" i="57"/>
  <c r="F384" i="57"/>
  <c r="E384" i="57"/>
  <c r="D384" i="57"/>
  <c r="AU383" i="57"/>
  <c r="AT383" i="57"/>
  <c r="AS383" i="57"/>
  <c r="AR383" i="57"/>
  <c r="AQ383" i="57"/>
  <c r="AP383" i="57"/>
  <c r="AO383" i="57"/>
  <c r="AN383" i="57"/>
  <c r="AM383" i="57"/>
  <c r="AL383" i="57"/>
  <c r="AK383" i="57"/>
  <c r="AJ383" i="57"/>
  <c r="AI383" i="57"/>
  <c r="AH383" i="57"/>
  <c r="AG383" i="57"/>
  <c r="AF383" i="57"/>
  <c r="AE383" i="57"/>
  <c r="AD383" i="57"/>
  <c r="AC383" i="57"/>
  <c r="AB383" i="57"/>
  <c r="AA383" i="57"/>
  <c r="Z383" i="57"/>
  <c r="Y383" i="57"/>
  <c r="X383" i="57"/>
  <c r="W383" i="57"/>
  <c r="V383" i="57"/>
  <c r="U383" i="57"/>
  <c r="T383" i="57"/>
  <c r="S383" i="57"/>
  <c r="R383" i="57"/>
  <c r="Q383" i="57"/>
  <c r="P383" i="57"/>
  <c r="O383" i="57"/>
  <c r="N383" i="57"/>
  <c r="M383" i="57"/>
  <c r="L383" i="57"/>
  <c r="K383" i="57"/>
  <c r="J383" i="57"/>
  <c r="I383" i="57"/>
  <c r="H383" i="57"/>
  <c r="G383" i="57"/>
  <c r="F383" i="57"/>
  <c r="E383" i="57"/>
  <c r="D383" i="57"/>
  <c r="AU382" i="57"/>
  <c r="AT382" i="57"/>
  <c r="AS382" i="57"/>
  <c r="AR382" i="57"/>
  <c r="AQ382" i="57"/>
  <c r="AP382" i="57"/>
  <c r="AO382" i="57"/>
  <c r="AN382" i="57"/>
  <c r="AM382" i="57"/>
  <c r="AL382" i="57"/>
  <c r="AK382" i="57"/>
  <c r="AJ382" i="57"/>
  <c r="AI382" i="57"/>
  <c r="AH382" i="57"/>
  <c r="AG382" i="57"/>
  <c r="AF382" i="57"/>
  <c r="AE382" i="57"/>
  <c r="AD382" i="57"/>
  <c r="AC382" i="57"/>
  <c r="AB382" i="57"/>
  <c r="AA382" i="57"/>
  <c r="Z382" i="57"/>
  <c r="Y382" i="57"/>
  <c r="X382" i="57"/>
  <c r="W382" i="57"/>
  <c r="V382" i="57"/>
  <c r="U382" i="57"/>
  <c r="T382" i="57"/>
  <c r="S382" i="57"/>
  <c r="R382" i="57"/>
  <c r="Q382" i="57"/>
  <c r="P382" i="57"/>
  <c r="O382" i="57"/>
  <c r="N382" i="57"/>
  <c r="M382" i="57"/>
  <c r="L382" i="57"/>
  <c r="K382" i="57"/>
  <c r="J382" i="57"/>
  <c r="I382" i="57"/>
  <c r="H382" i="57"/>
  <c r="G382" i="57"/>
  <c r="F382" i="57"/>
  <c r="E382" i="57"/>
  <c r="D382" i="57"/>
  <c r="AU381" i="57"/>
  <c r="AT381" i="57"/>
  <c r="AS381" i="57"/>
  <c r="AR381" i="57"/>
  <c r="AQ381" i="57"/>
  <c r="AP381" i="57"/>
  <c r="AO381" i="57"/>
  <c r="AN381" i="57"/>
  <c r="AM381" i="57"/>
  <c r="AL381" i="57"/>
  <c r="AK381" i="57"/>
  <c r="AJ381" i="57"/>
  <c r="AI381" i="57"/>
  <c r="AH381" i="57"/>
  <c r="AG381" i="57"/>
  <c r="AF381" i="57"/>
  <c r="AE381" i="57"/>
  <c r="AD381" i="57"/>
  <c r="AC381" i="57"/>
  <c r="AB381" i="57"/>
  <c r="AA381" i="57"/>
  <c r="Z381" i="57"/>
  <c r="Y381" i="57"/>
  <c r="X381" i="57"/>
  <c r="W381" i="57"/>
  <c r="V381" i="57"/>
  <c r="U381" i="57"/>
  <c r="T381" i="57"/>
  <c r="S381" i="57"/>
  <c r="R381" i="57"/>
  <c r="Q381" i="57"/>
  <c r="P381" i="57"/>
  <c r="O381" i="57"/>
  <c r="N381" i="57"/>
  <c r="M381" i="57"/>
  <c r="L381" i="57"/>
  <c r="K381" i="57"/>
  <c r="J381" i="57"/>
  <c r="I381" i="57"/>
  <c r="H381" i="57"/>
  <c r="G381" i="57"/>
  <c r="F381" i="57"/>
  <c r="E381" i="57"/>
  <c r="D381" i="57"/>
  <c r="AU380" i="57"/>
  <c r="AT380" i="57"/>
  <c r="AS380" i="57"/>
  <c r="AR380" i="57"/>
  <c r="AQ380" i="57"/>
  <c r="AP380" i="57"/>
  <c r="AO380" i="57"/>
  <c r="AN380" i="57"/>
  <c r="AM380" i="57"/>
  <c r="AL380" i="57"/>
  <c r="AK380" i="57"/>
  <c r="AJ380" i="57"/>
  <c r="AI380" i="57"/>
  <c r="AH380" i="57"/>
  <c r="AG380" i="57"/>
  <c r="AF380" i="57"/>
  <c r="AE380" i="57"/>
  <c r="AD380" i="57"/>
  <c r="AC380" i="57"/>
  <c r="AB380" i="57"/>
  <c r="AA380" i="57"/>
  <c r="Z380" i="57"/>
  <c r="Y380" i="57"/>
  <c r="X380" i="57"/>
  <c r="W380" i="57"/>
  <c r="V380" i="57"/>
  <c r="U380" i="57"/>
  <c r="T380" i="57"/>
  <c r="S380" i="57"/>
  <c r="R380" i="57"/>
  <c r="Q380" i="57"/>
  <c r="P380" i="57"/>
  <c r="O380" i="57"/>
  <c r="N380" i="57"/>
  <c r="M380" i="57"/>
  <c r="L380" i="57"/>
  <c r="K380" i="57"/>
  <c r="J380" i="57"/>
  <c r="I380" i="57"/>
  <c r="H380" i="57"/>
  <c r="G380" i="57"/>
  <c r="F380" i="57"/>
  <c r="E380" i="57"/>
  <c r="D380" i="57"/>
  <c r="AU379" i="57"/>
  <c r="AT379" i="57"/>
  <c r="AS379" i="57"/>
  <c r="AR379" i="57"/>
  <c r="AQ379" i="57"/>
  <c r="AP379" i="57"/>
  <c r="AO379" i="57"/>
  <c r="AN379" i="57"/>
  <c r="AM379" i="57"/>
  <c r="AL379" i="57"/>
  <c r="AK379" i="57"/>
  <c r="AJ379" i="57"/>
  <c r="AI379" i="57"/>
  <c r="AH379" i="57"/>
  <c r="AG379" i="57"/>
  <c r="AF379" i="57"/>
  <c r="AE379" i="57"/>
  <c r="AD379" i="57"/>
  <c r="AC379" i="57"/>
  <c r="AB379" i="57"/>
  <c r="AA379" i="57"/>
  <c r="Z379" i="57"/>
  <c r="Y379" i="57"/>
  <c r="X379" i="57"/>
  <c r="W379" i="57"/>
  <c r="V379" i="57"/>
  <c r="U379" i="57"/>
  <c r="T379" i="57"/>
  <c r="S379" i="57"/>
  <c r="R379" i="57"/>
  <c r="Q379" i="57"/>
  <c r="P379" i="57"/>
  <c r="O379" i="57"/>
  <c r="N379" i="57"/>
  <c r="M379" i="57"/>
  <c r="L379" i="57"/>
  <c r="K379" i="57"/>
  <c r="J379" i="57"/>
  <c r="I379" i="57"/>
  <c r="H379" i="57"/>
  <c r="G379" i="57"/>
  <c r="F379" i="57"/>
  <c r="E379" i="57"/>
  <c r="D379" i="57"/>
  <c r="AU378" i="57"/>
  <c r="AT378" i="57"/>
  <c r="AS378" i="57"/>
  <c r="AR378" i="57"/>
  <c r="AQ378" i="57"/>
  <c r="AP378" i="57"/>
  <c r="AO378" i="57"/>
  <c r="AN378" i="57"/>
  <c r="AM378" i="57"/>
  <c r="AL378" i="57"/>
  <c r="AK378" i="57"/>
  <c r="AJ378" i="57"/>
  <c r="AI378" i="57"/>
  <c r="AH378" i="57"/>
  <c r="AG378" i="57"/>
  <c r="AF378" i="57"/>
  <c r="AE378" i="57"/>
  <c r="AD378" i="57"/>
  <c r="AC378" i="57"/>
  <c r="AB378" i="57"/>
  <c r="AA378" i="57"/>
  <c r="Z378" i="57"/>
  <c r="Y378" i="57"/>
  <c r="X378" i="57"/>
  <c r="W378" i="57"/>
  <c r="V378" i="57"/>
  <c r="U378" i="57"/>
  <c r="T378" i="57"/>
  <c r="S378" i="57"/>
  <c r="R378" i="57"/>
  <c r="Q378" i="57"/>
  <c r="P378" i="57"/>
  <c r="O378" i="57"/>
  <c r="N378" i="57"/>
  <c r="M378" i="57"/>
  <c r="L378" i="57"/>
  <c r="K378" i="57"/>
  <c r="J378" i="57"/>
  <c r="I378" i="57"/>
  <c r="H378" i="57"/>
  <c r="G378" i="57"/>
  <c r="F378" i="57"/>
  <c r="E378" i="57"/>
  <c r="D378" i="57"/>
  <c r="AU377" i="57"/>
  <c r="AT377" i="57"/>
  <c r="AS377" i="57"/>
  <c r="AR377" i="57"/>
  <c r="AQ377" i="57"/>
  <c r="AP377" i="57"/>
  <c r="AO377" i="57"/>
  <c r="AN377" i="57"/>
  <c r="AM377" i="57"/>
  <c r="AL377" i="57"/>
  <c r="AK377" i="57"/>
  <c r="AJ377" i="57"/>
  <c r="AI377" i="57"/>
  <c r="AH377" i="57"/>
  <c r="AG377" i="57"/>
  <c r="AF377" i="57"/>
  <c r="AE377" i="57"/>
  <c r="AD377" i="57"/>
  <c r="AC377" i="57"/>
  <c r="AB377" i="57"/>
  <c r="AA377" i="57"/>
  <c r="Z377" i="57"/>
  <c r="Y377" i="57"/>
  <c r="X377" i="57"/>
  <c r="W377" i="57"/>
  <c r="V377" i="57"/>
  <c r="U377" i="57"/>
  <c r="T377" i="57"/>
  <c r="S377" i="57"/>
  <c r="R377" i="57"/>
  <c r="Q377" i="57"/>
  <c r="P377" i="57"/>
  <c r="O377" i="57"/>
  <c r="N377" i="57"/>
  <c r="M377" i="57"/>
  <c r="L377" i="57"/>
  <c r="K377" i="57"/>
  <c r="J377" i="57"/>
  <c r="I377" i="57"/>
  <c r="H377" i="57"/>
  <c r="G377" i="57"/>
  <c r="F377" i="57"/>
  <c r="E377" i="57"/>
  <c r="D377" i="57"/>
  <c r="AU376" i="57"/>
  <c r="AT376" i="57"/>
  <c r="AS376" i="57"/>
  <c r="AR376" i="57"/>
  <c r="AQ376" i="57"/>
  <c r="AP376" i="57"/>
  <c r="AO376" i="57"/>
  <c r="AN376" i="57"/>
  <c r="AM376" i="57"/>
  <c r="AL376" i="57"/>
  <c r="AK376" i="57"/>
  <c r="AJ376" i="57"/>
  <c r="AI376" i="57"/>
  <c r="AH376" i="57"/>
  <c r="AG376" i="57"/>
  <c r="AF376" i="57"/>
  <c r="AE376" i="57"/>
  <c r="AD376" i="57"/>
  <c r="AC376" i="57"/>
  <c r="AB376" i="57"/>
  <c r="AA376" i="57"/>
  <c r="Z376" i="57"/>
  <c r="Y376" i="57"/>
  <c r="X376" i="57"/>
  <c r="W376" i="57"/>
  <c r="V376" i="57"/>
  <c r="U376" i="57"/>
  <c r="T376" i="57"/>
  <c r="S376" i="57"/>
  <c r="R376" i="57"/>
  <c r="Q376" i="57"/>
  <c r="P376" i="57"/>
  <c r="O376" i="57"/>
  <c r="N376" i="57"/>
  <c r="M376" i="57"/>
  <c r="L376" i="57"/>
  <c r="K376" i="57"/>
  <c r="J376" i="57"/>
  <c r="I376" i="57"/>
  <c r="H376" i="57"/>
  <c r="G376" i="57"/>
  <c r="F376" i="57"/>
  <c r="E376" i="57"/>
  <c r="D376" i="57"/>
  <c r="AU375" i="57"/>
  <c r="AT375" i="57"/>
  <c r="AS375" i="57"/>
  <c r="AR375" i="57"/>
  <c r="AQ375" i="57"/>
  <c r="AP375" i="57"/>
  <c r="AO375" i="57"/>
  <c r="AN375" i="57"/>
  <c r="AM375" i="57"/>
  <c r="AL375" i="57"/>
  <c r="AK375" i="57"/>
  <c r="AJ375" i="57"/>
  <c r="AI375" i="57"/>
  <c r="AH375" i="57"/>
  <c r="AG375" i="57"/>
  <c r="AF375" i="57"/>
  <c r="AE375" i="57"/>
  <c r="AD375" i="57"/>
  <c r="AC375" i="57"/>
  <c r="AB375" i="57"/>
  <c r="AA375" i="57"/>
  <c r="Z375" i="57"/>
  <c r="Y375" i="57"/>
  <c r="X375" i="57"/>
  <c r="W375" i="57"/>
  <c r="V375" i="57"/>
  <c r="U375" i="57"/>
  <c r="T375" i="57"/>
  <c r="S375" i="57"/>
  <c r="R375" i="57"/>
  <c r="Q375" i="57"/>
  <c r="P375" i="57"/>
  <c r="O375" i="57"/>
  <c r="N375" i="57"/>
  <c r="M375" i="57"/>
  <c r="L375" i="57"/>
  <c r="K375" i="57"/>
  <c r="J375" i="57"/>
  <c r="I375" i="57"/>
  <c r="H375" i="57"/>
  <c r="G375" i="57"/>
  <c r="F375" i="57"/>
  <c r="E375" i="57"/>
  <c r="D375" i="57"/>
  <c r="AU374" i="57"/>
  <c r="AT374" i="57"/>
  <c r="AS374" i="57"/>
  <c r="AR374" i="57"/>
  <c r="AQ374" i="57"/>
  <c r="AP374" i="57"/>
  <c r="AO374" i="57"/>
  <c r="AN374" i="57"/>
  <c r="AM374" i="57"/>
  <c r="AL374" i="57"/>
  <c r="AK374" i="57"/>
  <c r="AJ374" i="57"/>
  <c r="AI374" i="57"/>
  <c r="AH374" i="57"/>
  <c r="AG374" i="57"/>
  <c r="AF374" i="57"/>
  <c r="AE374" i="57"/>
  <c r="AD374" i="57"/>
  <c r="AC374" i="57"/>
  <c r="AB374" i="57"/>
  <c r="AA374" i="57"/>
  <c r="Z374" i="57"/>
  <c r="Y374" i="57"/>
  <c r="X374" i="57"/>
  <c r="W374" i="57"/>
  <c r="V374" i="57"/>
  <c r="U374" i="57"/>
  <c r="T374" i="57"/>
  <c r="S374" i="57"/>
  <c r="R374" i="57"/>
  <c r="Q374" i="57"/>
  <c r="P374" i="57"/>
  <c r="O374" i="57"/>
  <c r="N374" i="57"/>
  <c r="M374" i="57"/>
  <c r="L374" i="57"/>
  <c r="K374" i="57"/>
  <c r="J374" i="57"/>
  <c r="I374" i="57"/>
  <c r="H374" i="57"/>
  <c r="G374" i="57"/>
  <c r="F374" i="57"/>
  <c r="E374" i="57"/>
  <c r="D374" i="57"/>
  <c r="AU373" i="57"/>
  <c r="AT373" i="57"/>
  <c r="AS373" i="57"/>
  <c r="AR373" i="57"/>
  <c r="AQ373" i="57"/>
  <c r="AP373" i="57"/>
  <c r="AO373" i="57"/>
  <c r="AN373" i="57"/>
  <c r="AM373" i="57"/>
  <c r="AL373" i="57"/>
  <c r="AK373" i="57"/>
  <c r="AJ373" i="57"/>
  <c r="AI373" i="57"/>
  <c r="AH373" i="57"/>
  <c r="AG373" i="57"/>
  <c r="AF373" i="57"/>
  <c r="AE373" i="57"/>
  <c r="AD373" i="57"/>
  <c r="AC373" i="57"/>
  <c r="AB373" i="57"/>
  <c r="AA373" i="57"/>
  <c r="Z373" i="57"/>
  <c r="Y373" i="57"/>
  <c r="X373" i="57"/>
  <c r="W373" i="57"/>
  <c r="V373" i="57"/>
  <c r="U373" i="57"/>
  <c r="T373" i="57"/>
  <c r="S373" i="57"/>
  <c r="R373" i="57"/>
  <c r="Q373" i="57"/>
  <c r="P373" i="57"/>
  <c r="O373" i="57"/>
  <c r="N373" i="57"/>
  <c r="M373" i="57"/>
  <c r="L373" i="57"/>
  <c r="K373" i="57"/>
  <c r="J373" i="57"/>
  <c r="I373" i="57"/>
  <c r="H373" i="57"/>
  <c r="G373" i="57"/>
  <c r="F373" i="57"/>
  <c r="E373" i="57"/>
  <c r="D373" i="57"/>
  <c r="AU372" i="57"/>
  <c r="AT372" i="57"/>
  <c r="AS372" i="57"/>
  <c r="AR372" i="57"/>
  <c r="AQ372" i="57"/>
  <c r="AP372" i="57"/>
  <c r="AO372" i="57"/>
  <c r="AN372" i="57"/>
  <c r="AM372" i="57"/>
  <c r="AL372" i="57"/>
  <c r="AK372" i="57"/>
  <c r="AJ372" i="57"/>
  <c r="AI372" i="57"/>
  <c r="AH372" i="57"/>
  <c r="AG372" i="57"/>
  <c r="AF372" i="57"/>
  <c r="AE372" i="57"/>
  <c r="AD372" i="57"/>
  <c r="AC372" i="57"/>
  <c r="AB372" i="57"/>
  <c r="AA372" i="57"/>
  <c r="Z372" i="57"/>
  <c r="Y372" i="57"/>
  <c r="X372" i="57"/>
  <c r="W372" i="57"/>
  <c r="V372" i="57"/>
  <c r="U372" i="57"/>
  <c r="T372" i="57"/>
  <c r="S372" i="57"/>
  <c r="R372" i="57"/>
  <c r="Q372" i="57"/>
  <c r="P372" i="57"/>
  <c r="O372" i="57"/>
  <c r="N372" i="57"/>
  <c r="M372" i="57"/>
  <c r="L372" i="57"/>
  <c r="K372" i="57"/>
  <c r="J372" i="57"/>
  <c r="I372" i="57"/>
  <c r="H372" i="57"/>
  <c r="G372" i="57"/>
  <c r="F372" i="57"/>
  <c r="E372" i="57"/>
  <c r="D372" i="57"/>
  <c r="AU371" i="57"/>
  <c r="AT371" i="57"/>
  <c r="AS371" i="57"/>
  <c r="AR371" i="57"/>
  <c r="AQ371" i="57"/>
  <c r="AP371" i="57"/>
  <c r="AO371" i="57"/>
  <c r="AN371" i="57"/>
  <c r="AM371" i="57"/>
  <c r="AL371" i="57"/>
  <c r="AK371" i="57"/>
  <c r="AJ371" i="57"/>
  <c r="AI371" i="57"/>
  <c r="AH371" i="57"/>
  <c r="AG371" i="57"/>
  <c r="AF371" i="57"/>
  <c r="AE371" i="57"/>
  <c r="AD371" i="57"/>
  <c r="AC371" i="57"/>
  <c r="AB371" i="57"/>
  <c r="AA371" i="57"/>
  <c r="Z371" i="57"/>
  <c r="Y371" i="57"/>
  <c r="X371" i="57"/>
  <c r="W371" i="57"/>
  <c r="V371" i="57"/>
  <c r="U371" i="57"/>
  <c r="T371" i="57"/>
  <c r="S371" i="57"/>
  <c r="R371" i="57"/>
  <c r="Q371" i="57"/>
  <c r="P371" i="57"/>
  <c r="O371" i="57"/>
  <c r="N371" i="57"/>
  <c r="M371" i="57"/>
  <c r="L371" i="57"/>
  <c r="K371" i="57"/>
  <c r="J371" i="57"/>
  <c r="I371" i="57"/>
  <c r="H371" i="57"/>
  <c r="G371" i="57"/>
  <c r="F371" i="57"/>
  <c r="E371" i="57"/>
  <c r="D371" i="57"/>
  <c r="AU370" i="57"/>
  <c r="AT370" i="57"/>
  <c r="AS370" i="57"/>
  <c r="AR370" i="57"/>
  <c r="AQ370" i="57"/>
  <c r="AP370" i="57"/>
  <c r="AO370" i="57"/>
  <c r="AN370" i="57"/>
  <c r="AM370" i="57"/>
  <c r="AL370" i="57"/>
  <c r="AK370" i="57"/>
  <c r="AJ370" i="57"/>
  <c r="AI370" i="57"/>
  <c r="AH370" i="57"/>
  <c r="AG370" i="57"/>
  <c r="AF370" i="57"/>
  <c r="AE370" i="57"/>
  <c r="AD370" i="57"/>
  <c r="AC370" i="57"/>
  <c r="AB370" i="57"/>
  <c r="AA370" i="57"/>
  <c r="Z370" i="57"/>
  <c r="Y370" i="57"/>
  <c r="X370" i="57"/>
  <c r="W370" i="57"/>
  <c r="V370" i="57"/>
  <c r="U370" i="57"/>
  <c r="T370" i="57"/>
  <c r="S370" i="57"/>
  <c r="R370" i="57"/>
  <c r="Q370" i="57"/>
  <c r="P370" i="57"/>
  <c r="O370" i="57"/>
  <c r="N370" i="57"/>
  <c r="M370" i="57"/>
  <c r="L370" i="57"/>
  <c r="K370" i="57"/>
  <c r="J370" i="57"/>
  <c r="I370" i="57"/>
  <c r="H370" i="57"/>
  <c r="G370" i="57"/>
  <c r="F370" i="57"/>
  <c r="E370" i="57"/>
  <c r="D370" i="57"/>
  <c r="AU369" i="57"/>
  <c r="AT369" i="57"/>
  <c r="AS369" i="57"/>
  <c r="AR369" i="57"/>
  <c r="AQ369" i="57"/>
  <c r="AP369" i="57"/>
  <c r="AO369" i="57"/>
  <c r="AN369" i="57"/>
  <c r="AM369" i="57"/>
  <c r="AL369" i="57"/>
  <c r="AK369" i="57"/>
  <c r="AJ369" i="57"/>
  <c r="AI369" i="57"/>
  <c r="AH369" i="57"/>
  <c r="AG369" i="57"/>
  <c r="AF369" i="57"/>
  <c r="AE369" i="57"/>
  <c r="AD369" i="57"/>
  <c r="AC369" i="57"/>
  <c r="AB369" i="57"/>
  <c r="AA369" i="57"/>
  <c r="Z369" i="57"/>
  <c r="Y369" i="57"/>
  <c r="X369" i="57"/>
  <c r="W369" i="57"/>
  <c r="V369" i="57"/>
  <c r="U369" i="57"/>
  <c r="T369" i="57"/>
  <c r="S369" i="57"/>
  <c r="R369" i="57"/>
  <c r="Q369" i="57"/>
  <c r="P369" i="57"/>
  <c r="O369" i="57"/>
  <c r="N369" i="57"/>
  <c r="M369" i="57"/>
  <c r="L369" i="57"/>
  <c r="K369" i="57"/>
  <c r="J369" i="57"/>
  <c r="I369" i="57"/>
  <c r="H369" i="57"/>
  <c r="G369" i="57"/>
  <c r="F369" i="57"/>
  <c r="E369" i="57"/>
  <c r="D369" i="57"/>
  <c r="AU368" i="57"/>
  <c r="AT368" i="57"/>
  <c r="AS368" i="57"/>
  <c r="AR368" i="57"/>
  <c r="AQ368" i="57"/>
  <c r="AP368" i="57"/>
  <c r="AO368" i="57"/>
  <c r="AN368" i="57"/>
  <c r="AM368" i="57"/>
  <c r="AL368" i="57"/>
  <c r="AK368" i="57"/>
  <c r="AJ368" i="57"/>
  <c r="AI368" i="57"/>
  <c r="AH368" i="57"/>
  <c r="AG368" i="57"/>
  <c r="AF368" i="57"/>
  <c r="AE368" i="57"/>
  <c r="AD368" i="57"/>
  <c r="AC368" i="57"/>
  <c r="AB368" i="57"/>
  <c r="AA368" i="57"/>
  <c r="Z368" i="57"/>
  <c r="Y368" i="57"/>
  <c r="X368" i="57"/>
  <c r="W368" i="57"/>
  <c r="V368" i="57"/>
  <c r="U368" i="57"/>
  <c r="T368" i="57"/>
  <c r="S368" i="57"/>
  <c r="R368" i="57"/>
  <c r="Q368" i="57"/>
  <c r="P368" i="57"/>
  <c r="O368" i="57"/>
  <c r="N368" i="57"/>
  <c r="M368" i="57"/>
  <c r="L368" i="57"/>
  <c r="K368" i="57"/>
  <c r="J368" i="57"/>
  <c r="I368" i="57"/>
  <c r="H368" i="57"/>
  <c r="G368" i="57"/>
  <c r="F368" i="57"/>
  <c r="E368" i="57"/>
  <c r="D368" i="57"/>
  <c r="AU367" i="57"/>
  <c r="AT367" i="57"/>
  <c r="AS367" i="57"/>
  <c r="AR367" i="57"/>
  <c r="AQ367" i="57"/>
  <c r="AP367" i="57"/>
  <c r="AO367" i="57"/>
  <c r="AN367" i="57"/>
  <c r="AM367" i="57"/>
  <c r="AL367" i="57"/>
  <c r="AK367" i="57"/>
  <c r="AJ367" i="57"/>
  <c r="AI367" i="57"/>
  <c r="AH367" i="57"/>
  <c r="AG367" i="57"/>
  <c r="AF367" i="57"/>
  <c r="AE367" i="57"/>
  <c r="AD367" i="57"/>
  <c r="AC367" i="57"/>
  <c r="AB367" i="57"/>
  <c r="AA367" i="57"/>
  <c r="Z367" i="57"/>
  <c r="Y367" i="57"/>
  <c r="X367" i="57"/>
  <c r="W367" i="57"/>
  <c r="V367" i="57"/>
  <c r="U367" i="57"/>
  <c r="T367" i="57"/>
  <c r="S367" i="57"/>
  <c r="R367" i="57"/>
  <c r="Q367" i="57"/>
  <c r="P367" i="57"/>
  <c r="O367" i="57"/>
  <c r="N367" i="57"/>
  <c r="M367" i="57"/>
  <c r="L367" i="57"/>
  <c r="K367" i="57"/>
  <c r="J367" i="57"/>
  <c r="I367" i="57"/>
  <c r="H367" i="57"/>
  <c r="G367" i="57"/>
  <c r="F367" i="57"/>
  <c r="E367" i="57"/>
  <c r="D367" i="57"/>
  <c r="AU366" i="57"/>
  <c r="AT366" i="57"/>
  <c r="AS366" i="57"/>
  <c r="AR366" i="57"/>
  <c r="AQ366" i="57"/>
  <c r="AP366" i="57"/>
  <c r="AO366" i="57"/>
  <c r="AN366" i="57"/>
  <c r="AM366" i="57"/>
  <c r="AL366" i="57"/>
  <c r="AK366" i="57"/>
  <c r="AJ366" i="57"/>
  <c r="AI366" i="57"/>
  <c r="AH366" i="57"/>
  <c r="AG366" i="57"/>
  <c r="AF366" i="57"/>
  <c r="AE366" i="57"/>
  <c r="AD366" i="57"/>
  <c r="AC366" i="57"/>
  <c r="AB366" i="57"/>
  <c r="AA366" i="57"/>
  <c r="Z366" i="57"/>
  <c r="Y366" i="57"/>
  <c r="X366" i="57"/>
  <c r="W366" i="57"/>
  <c r="V366" i="57"/>
  <c r="U366" i="57"/>
  <c r="T366" i="57"/>
  <c r="S366" i="57"/>
  <c r="R366" i="57"/>
  <c r="Q366" i="57"/>
  <c r="P366" i="57"/>
  <c r="O366" i="57"/>
  <c r="N366" i="57"/>
  <c r="M366" i="57"/>
  <c r="L366" i="57"/>
  <c r="K366" i="57"/>
  <c r="J366" i="57"/>
  <c r="I366" i="57"/>
  <c r="H366" i="57"/>
  <c r="G366" i="57"/>
  <c r="F366" i="57"/>
  <c r="E366" i="57"/>
  <c r="D366" i="57"/>
  <c r="AU365" i="57"/>
  <c r="AT365" i="57"/>
  <c r="AS365" i="57"/>
  <c r="AR365" i="57"/>
  <c r="AQ365" i="57"/>
  <c r="AP365" i="57"/>
  <c r="AO365" i="57"/>
  <c r="AN365" i="57"/>
  <c r="AM365" i="57"/>
  <c r="AL365" i="57"/>
  <c r="AK365" i="57"/>
  <c r="AJ365" i="57"/>
  <c r="AI365" i="57"/>
  <c r="AH365" i="57"/>
  <c r="AG365" i="57"/>
  <c r="AF365" i="57"/>
  <c r="AE365" i="57"/>
  <c r="AD365" i="57"/>
  <c r="AC365" i="57"/>
  <c r="AB365" i="57"/>
  <c r="AA365" i="57"/>
  <c r="Z365" i="57"/>
  <c r="Y365" i="57"/>
  <c r="X365" i="57"/>
  <c r="W365" i="57"/>
  <c r="V365" i="57"/>
  <c r="U365" i="57"/>
  <c r="T365" i="57"/>
  <c r="S365" i="57"/>
  <c r="R365" i="57"/>
  <c r="Q365" i="57"/>
  <c r="P365" i="57"/>
  <c r="O365" i="57"/>
  <c r="N365" i="57"/>
  <c r="M365" i="57"/>
  <c r="L365" i="57"/>
  <c r="K365" i="57"/>
  <c r="J365" i="57"/>
  <c r="I365" i="57"/>
  <c r="H365" i="57"/>
  <c r="G365" i="57"/>
  <c r="F365" i="57"/>
  <c r="E365" i="57"/>
  <c r="D365" i="57"/>
  <c r="AU364" i="57"/>
  <c r="AT364" i="57"/>
  <c r="AS364" i="57"/>
  <c r="AR364" i="57"/>
  <c r="AQ364" i="57"/>
  <c r="AP364" i="57"/>
  <c r="AO364" i="57"/>
  <c r="AN364" i="57"/>
  <c r="AM364" i="57"/>
  <c r="AL364" i="57"/>
  <c r="AK364" i="57"/>
  <c r="AJ364" i="57"/>
  <c r="AI364" i="57"/>
  <c r="AH364" i="57"/>
  <c r="AG364" i="57"/>
  <c r="AF364" i="57"/>
  <c r="AE364" i="57"/>
  <c r="AD364" i="57"/>
  <c r="AC364" i="57"/>
  <c r="AB364" i="57"/>
  <c r="AA364" i="57"/>
  <c r="Z364" i="57"/>
  <c r="Y364" i="57"/>
  <c r="X364" i="57"/>
  <c r="W364" i="57"/>
  <c r="V364" i="57"/>
  <c r="U364" i="57"/>
  <c r="T364" i="57"/>
  <c r="S364" i="57"/>
  <c r="R364" i="57"/>
  <c r="Q364" i="57"/>
  <c r="P364" i="57"/>
  <c r="O364" i="57"/>
  <c r="N364" i="57"/>
  <c r="M364" i="57"/>
  <c r="L364" i="57"/>
  <c r="K364" i="57"/>
  <c r="J364" i="57"/>
  <c r="I364" i="57"/>
  <c r="H364" i="57"/>
  <c r="G364" i="57"/>
  <c r="F364" i="57"/>
  <c r="E364" i="57"/>
  <c r="D364" i="57"/>
  <c r="AU363" i="57"/>
  <c r="AT363" i="57"/>
  <c r="AS363" i="57"/>
  <c r="AR363" i="57"/>
  <c r="AQ363" i="57"/>
  <c r="AP363" i="57"/>
  <c r="AO363" i="57"/>
  <c r="AN363" i="57"/>
  <c r="AM363" i="57"/>
  <c r="AL363" i="57"/>
  <c r="AK363" i="57"/>
  <c r="AJ363" i="57"/>
  <c r="AI363" i="57"/>
  <c r="AH363" i="57"/>
  <c r="AG363" i="57"/>
  <c r="AF363" i="57"/>
  <c r="AE363" i="57"/>
  <c r="AD363" i="57"/>
  <c r="AC363" i="57"/>
  <c r="AB363" i="57"/>
  <c r="AA363" i="57"/>
  <c r="Z363" i="57"/>
  <c r="Y363" i="57"/>
  <c r="X363" i="57"/>
  <c r="W363" i="57"/>
  <c r="V363" i="57"/>
  <c r="U363" i="57"/>
  <c r="T363" i="57"/>
  <c r="S363" i="57"/>
  <c r="R363" i="57"/>
  <c r="Q363" i="57"/>
  <c r="P363" i="57"/>
  <c r="O363" i="57"/>
  <c r="N363" i="57"/>
  <c r="M363" i="57"/>
  <c r="L363" i="57"/>
  <c r="K363" i="57"/>
  <c r="J363" i="57"/>
  <c r="I363" i="57"/>
  <c r="H363" i="57"/>
  <c r="G363" i="57"/>
  <c r="F363" i="57"/>
  <c r="E363" i="57"/>
  <c r="D363" i="57"/>
  <c r="AU362" i="57"/>
  <c r="AT362" i="57"/>
  <c r="AS362" i="57"/>
  <c r="AR362" i="57"/>
  <c r="AQ362" i="57"/>
  <c r="AP362" i="57"/>
  <c r="AO362" i="57"/>
  <c r="AN362" i="57"/>
  <c r="AM362" i="57"/>
  <c r="AL362" i="57"/>
  <c r="AK362" i="57"/>
  <c r="AJ362" i="57"/>
  <c r="AI362" i="57"/>
  <c r="AH362" i="57"/>
  <c r="AG362" i="57"/>
  <c r="AF362" i="57"/>
  <c r="AE362" i="57"/>
  <c r="AD362" i="57"/>
  <c r="AC362" i="57"/>
  <c r="AB362" i="57"/>
  <c r="AA362" i="57"/>
  <c r="Z362" i="57"/>
  <c r="Y362" i="57"/>
  <c r="X362" i="57"/>
  <c r="W362" i="57"/>
  <c r="V362" i="57"/>
  <c r="U362" i="57"/>
  <c r="T362" i="57"/>
  <c r="S362" i="57"/>
  <c r="R362" i="57"/>
  <c r="Q362" i="57"/>
  <c r="P362" i="57"/>
  <c r="O362" i="57"/>
  <c r="N362" i="57"/>
  <c r="M362" i="57"/>
  <c r="L362" i="57"/>
  <c r="K362" i="57"/>
  <c r="J362" i="57"/>
  <c r="I362" i="57"/>
  <c r="H362" i="57"/>
  <c r="G362" i="57"/>
  <c r="F362" i="57"/>
  <c r="E362" i="57"/>
  <c r="D362" i="57"/>
  <c r="AU361" i="57"/>
  <c r="AT361" i="57"/>
  <c r="AS361" i="57"/>
  <c r="AR361" i="57"/>
  <c r="AQ361" i="57"/>
  <c r="AP361" i="57"/>
  <c r="AO361" i="57"/>
  <c r="AN361" i="57"/>
  <c r="AM361" i="57"/>
  <c r="AL361" i="57"/>
  <c r="AK361" i="57"/>
  <c r="AJ361" i="57"/>
  <c r="AI361" i="57"/>
  <c r="AH361" i="57"/>
  <c r="AG361" i="57"/>
  <c r="AF361" i="57"/>
  <c r="AE361" i="57"/>
  <c r="AD361" i="57"/>
  <c r="AC361" i="57"/>
  <c r="AB361" i="57"/>
  <c r="AA361" i="57"/>
  <c r="Z361" i="57"/>
  <c r="Y361" i="57"/>
  <c r="X361" i="57"/>
  <c r="W361" i="57"/>
  <c r="V361" i="57"/>
  <c r="U361" i="57"/>
  <c r="T361" i="57"/>
  <c r="S361" i="57"/>
  <c r="R361" i="57"/>
  <c r="Q361" i="57"/>
  <c r="P361" i="57"/>
  <c r="O361" i="57"/>
  <c r="N361" i="57"/>
  <c r="M361" i="57"/>
  <c r="L361" i="57"/>
  <c r="K361" i="57"/>
  <c r="J361" i="57"/>
  <c r="I361" i="57"/>
  <c r="H361" i="57"/>
  <c r="G361" i="57"/>
  <c r="F361" i="57"/>
  <c r="E361" i="57"/>
  <c r="D361" i="57"/>
  <c r="AU360" i="57"/>
  <c r="AT360" i="57"/>
  <c r="AS360" i="57"/>
  <c r="AR360" i="57"/>
  <c r="AQ360" i="57"/>
  <c r="AP360" i="57"/>
  <c r="AO360" i="57"/>
  <c r="AN360" i="57"/>
  <c r="AM360" i="57"/>
  <c r="AL360" i="57"/>
  <c r="AK360" i="57"/>
  <c r="AJ360" i="57"/>
  <c r="AI360" i="57"/>
  <c r="AH360" i="57"/>
  <c r="AG360" i="57"/>
  <c r="AF360" i="57"/>
  <c r="AE360" i="57"/>
  <c r="AD360" i="57"/>
  <c r="AC360" i="57"/>
  <c r="AB360" i="57"/>
  <c r="AA360" i="57"/>
  <c r="Z360" i="57"/>
  <c r="Y360" i="57"/>
  <c r="X360" i="57"/>
  <c r="W360" i="57"/>
  <c r="V360" i="57"/>
  <c r="U360" i="57"/>
  <c r="T360" i="57"/>
  <c r="S360" i="57"/>
  <c r="R360" i="57"/>
  <c r="Q360" i="57"/>
  <c r="P360" i="57"/>
  <c r="O360" i="57"/>
  <c r="N360" i="57"/>
  <c r="M360" i="57"/>
  <c r="L360" i="57"/>
  <c r="K360" i="57"/>
  <c r="J360" i="57"/>
  <c r="I360" i="57"/>
  <c r="H360" i="57"/>
  <c r="G360" i="57"/>
  <c r="F360" i="57"/>
  <c r="E360" i="57"/>
  <c r="D360" i="57"/>
  <c r="AU359" i="57"/>
  <c r="AT359" i="57"/>
  <c r="AS359" i="57"/>
  <c r="AR359" i="57"/>
  <c r="AQ359" i="57"/>
  <c r="AP359" i="57"/>
  <c r="AO359" i="57"/>
  <c r="AN359" i="57"/>
  <c r="AM359" i="57"/>
  <c r="AL359" i="57"/>
  <c r="AK359" i="57"/>
  <c r="AJ359" i="57"/>
  <c r="AI359" i="57"/>
  <c r="AH359" i="57"/>
  <c r="AG359" i="57"/>
  <c r="AF359" i="57"/>
  <c r="AE359" i="57"/>
  <c r="AD359" i="57"/>
  <c r="AC359" i="57"/>
  <c r="AB359" i="57"/>
  <c r="AA359" i="57"/>
  <c r="Z359" i="57"/>
  <c r="Y359" i="57"/>
  <c r="X359" i="57"/>
  <c r="W359" i="57"/>
  <c r="V359" i="57"/>
  <c r="U359" i="57"/>
  <c r="T359" i="57"/>
  <c r="S359" i="57"/>
  <c r="R359" i="57"/>
  <c r="Q359" i="57"/>
  <c r="P359" i="57"/>
  <c r="O359" i="57"/>
  <c r="N359" i="57"/>
  <c r="M359" i="57"/>
  <c r="L359" i="57"/>
  <c r="K359" i="57"/>
  <c r="J359" i="57"/>
  <c r="I359" i="57"/>
  <c r="H359" i="57"/>
  <c r="G359" i="57"/>
  <c r="F359" i="57"/>
  <c r="E359" i="57"/>
  <c r="D359" i="57"/>
  <c r="AU358" i="57"/>
  <c r="AT358" i="57"/>
  <c r="AS358" i="57"/>
  <c r="AR358" i="57"/>
  <c r="AQ358" i="57"/>
  <c r="AP358" i="57"/>
  <c r="AO358" i="57"/>
  <c r="AN358" i="57"/>
  <c r="AM358" i="57"/>
  <c r="AL358" i="57"/>
  <c r="AK358" i="57"/>
  <c r="AJ358" i="57"/>
  <c r="AI358" i="57"/>
  <c r="AH358" i="57"/>
  <c r="AG358" i="57"/>
  <c r="AF358" i="57"/>
  <c r="AE358" i="57"/>
  <c r="AD358" i="57"/>
  <c r="AC358" i="57"/>
  <c r="AB358" i="57"/>
  <c r="AA358" i="57"/>
  <c r="Z358" i="57"/>
  <c r="Y358" i="57"/>
  <c r="X358" i="57"/>
  <c r="W358" i="57"/>
  <c r="V358" i="57"/>
  <c r="U358" i="57"/>
  <c r="T358" i="57"/>
  <c r="S358" i="57"/>
  <c r="R358" i="57"/>
  <c r="Q358" i="57"/>
  <c r="P358" i="57"/>
  <c r="O358" i="57"/>
  <c r="N358" i="57"/>
  <c r="M358" i="57"/>
  <c r="L358" i="57"/>
  <c r="K358" i="57"/>
  <c r="J358" i="57"/>
  <c r="I358" i="57"/>
  <c r="H358" i="57"/>
  <c r="G358" i="57"/>
  <c r="F358" i="57"/>
  <c r="E358" i="57"/>
  <c r="D358" i="57"/>
  <c r="AU357" i="57"/>
  <c r="AT357" i="57"/>
  <c r="AS357" i="57"/>
  <c r="AR357" i="57"/>
  <c r="AQ357" i="57"/>
  <c r="AP357" i="57"/>
  <c r="AO357" i="57"/>
  <c r="AN357" i="57"/>
  <c r="AM357" i="57"/>
  <c r="AL357" i="57"/>
  <c r="AK357" i="57"/>
  <c r="AJ357" i="57"/>
  <c r="AI357" i="57"/>
  <c r="AH357" i="57"/>
  <c r="AG357" i="57"/>
  <c r="AF357" i="57"/>
  <c r="AE357" i="57"/>
  <c r="AD357" i="57"/>
  <c r="AC357" i="57"/>
  <c r="AB357" i="57"/>
  <c r="AA357" i="57"/>
  <c r="Z357" i="57"/>
  <c r="Y357" i="57"/>
  <c r="X357" i="57"/>
  <c r="W357" i="57"/>
  <c r="V357" i="57"/>
  <c r="U357" i="57"/>
  <c r="T357" i="57"/>
  <c r="S357" i="57"/>
  <c r="R357" i="57"/>
  <c r="Q357" i="57"/>
  <c r="P357" i="57"/>
  <c r="O357" i="57"/>
  <c r="N357" i="57"/>
  <c r="M357" i="57"/>
  <c r="L357" i="57"/>
  <c r="K357" i="57"/>
  <c r="J357" i="57"/>
  <c r="I357" i="57"/>
  <c r="H357" i="57"/>
  <c r="G357" i="57"/>
  <c r="F357" i="57"/>
  <c r="E357" i="57"/>
  <c r="D357" i="57"/>
  <c r="AU356" i="57"/>
  <c r="AT356" i="57"/>
  <c r="AS356" i="57"/>
  <c r="AR356" i="57"/>
  <c r="AQ356" i="57"/>
  <c r="AP356" i="57"/>
  <c r="AO356" i="57"/>
  <c r="AN356" i="57"/>
  <c r="AM356" i="57"/>
  <c r="AL356" i="57"/>
  <c r="AK356" i="57"/>
  <c r="AJ356" i="57"/>
  <c r="AI356" i="57"/>
  <c r="AH356" i="57"/>
  <c r="AG356" i="57"/>
  <c r="AF356" i="57"/>
  <c r="AE356" i="57"/>
  <c r="AD356" i="57"/>
  <c r="AC356" i="57"/>
  <c r="AB356" i="57"/>
  <c r="AA356" i="57"/>
  <c r="Z356" i="57"/>
  <c r="Y356" i="57"/>
  <c r="X356" i="57"/>
  <c r="W356" i="57"/>
  <c r="V356" i="57"/>
  <c r="U356" i="57"/>
  <c r="T356" i="57"/>
  <c r="S356" i="57"/>
  <c r="R356" i="57"/>
  <c r="Q356" i="57"/>
  <c r="P356" i="57"/>
  <c r="O356" i="57"/>
  <c r="N356" i="57"/>
  <c r="M356" i="57"/>
  <c r="L356" i="57"/>
  <c r="K356" i="57"/>
  <c r="J356" i="57"/>
  <c r="I356" i="57"/>
  <c r="H356" i="57"/>
  <c r="G356" i="57"/>
  <c r="F356" i="57"/>
  <c r="E356" i="57"/>
  <c r="D356" i="57"/>
  <c r="AU355" i="57"/>
  <c r="AT355" i="57"/>
  <c r="AS355" i="57"/>
  <c r="AR355" i="57"/>
  <c r="AQ355" i="57"/>
  <c r="AP355" i="57"/>
  <c r="AO355" i="57"/>
  <c r="AN355" i="57"/>
  <c r="AM355" i="57"/>
  <c r="AL355" i="57"/>
  <c r="AK355" i="57"/>
  <c r="AJ355" i="57"/>
  <c r="AI355" i="57"/>
  <c r="AH355" i="57"/>
  <c r="AG355" i="57"/>
  <c r="AF355" i="57"/>
  <c r="AE355" i="57"/>
  <c r="AD355" i="57"/>
  <c r="AC355" i="57"/>
  <c r="AB355" i="57"/>
  <c r="AA355" i="57"/>
  <c r="Z355" i="57"/>
  <c r="Y355" i="57"/>
  <c r="X355" i="57"/>
  <c r="W355" i="57"/>
  <c r="V355" i="57"/>
  <c r="U355" i="57"/>
  <c r="T355" i="57"/>
  <c r="S355" i="57"/>
  <c r="R355" i="57"/>
  <c r="Q355" i="57"/>
  <c r="P355" i="57"/>
  <c r="O355" i="57"/>
  <c r="N355" i="57"/>
  <c r="M355" i="57"/>
  <c r="L355" i="57"/>
  <c r="K355" i="57"/>
  <c r="J355" i="57"/>
  <c r="I355" i="57"/>
  <c r="H355" i="57"/>
  <c r="G355" i="57"/>
  <c r="F355" i="57"/>
  <c r="E355" i="57"/>
  <c r="D355" i="57"/>
  <c r="AU354" i="57"/>
  <c r="AT354" i="57"/>
  <c r="AS354" i="57"/>
  <c r="AR354" i="57"/>
  <c r="AQ354" i="57"/>
  <c r="AP354" i="57"/>
  <c r="AO354" i="57"/>
  <c r="AN354" i="57"/>
  <c r="AM354" i="57"/>
  <c r="AL354" i="57"/>
  <c r="AK354" i="57"/>
  <c r="AJ354" i="57"/>
  <c r="AI354" i="57"/>
  <c r="AH354" i="57"/>
  <c r="AG354" i="57"/>
  <c r="AF354" i="57"/>
  <c r="AE354" i="57"/>
  <c r="AD354" i="57"/>
  <c r="AC354" i="57"/>
  <c r="AB354" i="57"/>
  <c r="AA354" i="57"/>
  <c r="Z354" i="57"/>
  <c r="Y354" i="57"/>
  <c r="X354" i="57"/>
  <c r="W354" i="57"/>
  <c r="V354" i="57"/>
  <c r="U354" i="57"/>
  <c r="T354" i="57"/>
  <c r="S354" i="57"/>
  <c r="R354" i="57"/>
  <c r="Q354" i="57"/>
  <c r="P354" i="57"/>
  <c r="O354" i="57"/>
  <c r="N354" i="57"/>
  <c r="M354" i="57"/>
  <c r="L354" i="57"/>
  <c r="K354" i="57"/>
  <c r="J354" i="57"/>
  <c r="I354" i="57"/>
  <c r="H354" i="57"/>
  <c r="G354" i="57"/>
  <c r="F354" i="57"/>
  <c r="E354" i="57"/>
  <c r="D354" i="57"/>
  <c r="AU353" i="57"/>
  <c r="AT353" i="57"/>
  <c r="AS353" i="57"/>
  <c r="AR353" i="57"/>
  <c r="AQ353" i="57"/>
  <c r="AP353" i="57"/>
  <c r="AO353" i="57"/>
  <c r="AN353" i="57"/>
  <c r="AM353" i="57"/>
  <c r="AL353" i="57"/>
  <c r="AK353" i="57"/>
  <c r="AJ353" i="57"/>
  <c r="AI353" i="57"/>
  <c r="AH353" i="57"/>
  <c r="AG353" i="57"/>
  <c r="AF353" i="57"/>
  <c r="AE353" i="57"/>
  <c r="AD353" i="57"/>
  <c r="AC353" i="57"/>
  <c r="AB353" i="57"/>
  <c r="AA353" i="57"/>
  <c r="Z353" i="57"/>
  <c r="Y353" i="57"/>
  <c r="X353" i="57"/>
  <c r="W353" i="57"/>
  <c r="V353" i="57"/>
  <c r="U353" i="57"/>
  <c r="T353" i="57"/>
  <c r="S353" i="57"/>
  <c r="R353" i="57"/>
  <c r="Q353" i="57"/>
  <c r="P353" i="57"/>
  <c r="O353" i="57"/>
  <c r="N353" i="57"/>
  <c r="M353" i="57"/>
  <c r="L353" i="57"/>
  <c r="K353" i="57"/>
  <c r="J353" i="57"/>
  <c r="I353" i="57"/>
  <c r="H353" i="57"/>
  <c r="G353" i="57"/>
  <c r="F353" i="57"/>
  <c r="E353" i="57"/>
  <c r="D353" i="57"/>
  <c r="AU352" i="57"/>
  <c r="AT352" i="57"/>
  <c r="AS352" i="57"/>
  <c r="AR352" i="57"/>
  <c r="AQ352" i="57"/>
  <c r="AP352" i="57"/>
  <c r="AO352" i="57"/>
  <c r="AN352" i="57"/>
  <c r="AM352" i="57"/>
  <c r="AL352" i="57"/>
  <c r="AK352" i="57"/>
  <c r="AJ352" i="57"/>
  <c r="AI352" i="57"/>
  <c r="AH352" i="57"/>
  <c r="AG352" i="57"/>
  <c r="AF352" i="57"/>
  <c r="AE352" i="57"/>
  <c r="AD352" i="57"/>
  <c r="AC352" i="57"/>
  <c r="AB352" i="57"/>
  <c r="AA352" i="57"/>
  <c r="Z352" i="57"/>
  <c r="Y352" i="57"/>
  <c r="X352" i="57"/>
  <c r="W352" i="57"/>
  <c r="V352" i="57"/>
  <c r="U352" i="57"/>
  <c r="T352" i="57"/>
  <c r="S352" i="57"/>
  <c r="R352" i="57"/>
  <c r="Q352" i="57"/>
  <c r="P352" i="57"/>
  <c r="O352" i="57"/>
  <c r="N352" i="57"/>
  <c r="M352" i="57"/>
  <c r="L352" i="57"/>
  <c r="K352" i="57"/>
  <c r="J352" i="57"/>
  <c r="I352" i="57"/>
  <c r="H352" i="57"/>
  <c r="G352" i="57"/>
  <c r="F352" i="57"/>
  <c r="E352" i="57"/>
  <c r="D352" i="57"/>
  <c r="AU351" i="57"/>
  <c r="AT351" i="57"/>
  <c r="AS351" i="57"/>
  <c r="AR351" i="57"/>
  <c r="AQ351" i="57"/>
  <c r="AP351" i="57"/>
  <c r="AO351" i="57"/>
  <c r="AN351" i="57"/>
  <c r="AM351" i="57"/>
  <c r="AL351" i="57"/>
  <c r="AK351" i="57"/>
  <c r="AJ351" i="57"/>
  <c r="AI351" i="57"/>
  <c r="AH351" i="57"/>
  <c r="AG351" i="57"/>
  <c r="AF351" i="57"/>
  <c r="AE351" i="57"/>
  <c r="AD351" i="57"/>
  <c r="AC351" i="57"/>
  <c r="AB351" i="57"/>
  <c r="AA351" i="57"/>
  <c r="Z351" i="57"/>
  <c r="Y351" i="57"/>
  <c r="X351" i="57"/>
  <c r="W351" i="57"/>
  <c r="V351" i="57"/>
  <c r="U351" i="57"/>
  <c r="T351" i="57"/>
  <c r="S351" i="57"/>
  <c r="R351" i="57"/>
  <c r="Q351" i="57"/>
  <c r="P351" i="57"/>
  <c r="O351" i="57"/>
  <c r="N351" i="57"/>
  <c r="M351" i="57"/>
  <c r="L351" i="57"/>
  <c r="K351" i="57"/>
  <c r="J351" i="57"/>
  <c r="I351" i="57"/>
  <c r="H351" i="57"/>
  <c r="G351" i="57"/>
  <c r="F351" i="57"/>
  <c r="E351" i="57"/>
  <c r="D351" i="57"/>
  <c r="AU350" i="57"/>
  <c r="AT350" i="57"/>
  <c r="AS350" i="57"/>
  <c r="AR350" i="57"/>
  <c r="AQ350" i="57"/>
  <c r="AP350" i="57"/>
  <c r="AO350" i="57"/>
  <c r="AN350" i="57"/>
  <c r="AM350" i="57"/>
  <c r="AL350" i="57"/>
  <c r="AK350" i="57"/>
  <c r="AJ350" i="57"/>
  <c r="AI350" i="57"/>
  <c r="AH350" i="57"/>
  <c r="AG350" i="57"/>
  <c r="AF350" i="57"/>
  <c r="AE350" i="57"/>
  <c r="AD350" i="57"/>
  <c r="AC350" i="57"/>
  <c r="AB350" i="57"/>
  <c r="AA350" i="57"/>
  <c r="Z350" i="57"/>
  <c r="Y350" i="57"/>
  <c r="X350" i="57"/>
  <c r="W350" i="57"/>
  <c r="V350" i="57"/>
  <c r="U350" i="57"/>
  <c r="T350" i="57"/>
  <c r="S350" i="57"/>
  <c r="R350" i="57"/>
  <c r="Q350" i="57"/>
  <c r="P350" i="57"/>
  <c r="O350" i="57"/>
  <c r="N350" i="57"/>
  <c r="M350" i="57"/>
  <c r="L350" i="57"/>
  <c r="K350" i="57"/>
  <c r="J350" i="57"/>
  <c r="I350" i="57"/>
  <c r="H350" i="57"/>
  <c r="G350" i="57"/>
  <c r="F350" i="57"/>
  <c r="E350" i="57"/>
  <c r="D350" i="57"/>
  <c r="AU349" i="57"/>
  <c r="AT349" i="57"/>
  <c r="AS349" i="57"/>
  <c r="AR349" i="57"/>
  <c r="AQ349" i="57"/>
  <c r="AP349" i="57"/>
  <c r="AO349" i="57"/>
  <c r="AN349" i="57"/>
  <c r="AM349" i="57"/>
  <c r="AL349" i="57"/>
  <c r="AK349" i="57"/>
  <c r="AJ349" i="57"/>
  <c r="AI349" i="57"/>
  <c r="AH349" i="57"/>
  <c r="AG349" i="57"/>
  <c r="AF349" i="57"/>
  <c r="AE349" i="57"/>
  <c r="AD349" i="57"/>
  <c r="AC349" i="57"/>
  <c r="AB349" i="57"/>
  <c r="AA349" i="57"/>
  <c r="Z349" i="57"/>
  <c r="Y349" i="57"/>
  <c r="X349" i="57"/>
  <c r="W349" i="57"/>
  <c r="V349" i="57"/>
  <c r="U349" i="57"/>
  <c r="T349" i="57"/>
  <c r="S349" i="57"/>
  <c r="R349" i="57"/>
  <c r="Q349" i="57"/>
  <c r="P349" i="57"/>
  <c r="O349" i="57"/>
  <c r="N349" i="57"/>
  <c r="M349" i="57"/>
  <c r="L349" i="57"/>
  <c r="K349" i="57"/>
  <c r="J349" i="57"/>
  <c r="I349" i="57"/>
  <c r="H349" i="57"/>
  <c r="G349" i="57"/>
  <c r="F349" i="57"/>
  <c r="E349" i="57"/>
  <c r="D349" i="57"/>
  <c r="AU348" i="57"/>
  <c r="AT348" i="57"/>
  <c r="AS348" i="57"/>
  <c r="AR348" i="57"/>
  <c r="AQ348" i="57"/>
  <c r="AP348" i="57"/>
  <c r="AO348" i="57"/>
  <c r="AN348" i="57"/>
  <c r="AM348" i="57"/>
  <c r="AL348" i="57"/>
  <c r="AK348" i="57"/>
  <c r="AJ348" i="57"/>
  <c r="AI348" i="57"/>
  <c r="AH348" i="57"/>
  <c r="AG348" i="57"/>
  <c r="AF348" i="57"/>
  <c r="AE348" i="57"/>
  <c r="AD348" i="57"/>
  <c r="AC348" i="57"/>
  <c r="AB348" i="57"/>
  <c r="AA348" i="57"/>
  <c r="Z348" i="57"/>
  <c r="Y348" i="57"/>
  <c r="X348" i="57"/>
  <c r="W348" i="57"/>
  <c r="V348" i="57"/>
  <c r="U348" i="57"/>
  <c r="T348" i="57"/>
  <c r="S348" i="57"/>
  <c r="R348" i="57"/>
  <c r="Q348" i="57"/>
  <c r="P348" i="57"/>
  <c r="O348" i="57"/>
  <c r="N348" i="57"/>
  <c r="M348" i="57"/>
  <c r="L348" i="57"/>
  <c r="K348" i="57"/>
  <c r="J348" i="57"/>
  <c r="I348" i="57"/>
  <c r="H348" i="57"/>
  <c r="G348" i="57"/>
  <c r="F348" i="57"/>
  <c r="E348" i="57"/>
  <c r="D348" i="57"/>
  <c r="AU347" i="57"/>
  <c r="AT347" i="57"/>
  <c r="AS347" i="57"/>
  <c r="AR347" i="57"/>
  <c r="AQ347" i="57"/>
  <c r="AP347" i="57"/>
  <c r="AO347" i="57"/>
  <c r="AN347" i="57"/>
  <c r="AM347" i="57"/>
  <c r="AL347" i="57"/>
  <c r="AK347" i="57"/>
  <c r="AJ347" i="57"/>
  <c r="AI347" i="57"/>
  <c r="AH347" i="57"/>
  <c r="AG347" i="57"/>
  <c r="AF347" i="57"/>
  <c r="AE347" i="57"/>
  <c r="AD347" i="57"/>
  <c r="AC347" i="57"/>
  <c r="AB347" i="57"/>
  <c r="AA347" i="57"/>
  <c r="Z347" i="57"/>
  <c r="Y347" i="57"/>
  <c r="X347" i="57"/>
  <c r="W347" i="57"/>
  <c r="V347" i="57"/>
  <c r="U347" i="57"/>
  <c r="T347" i="57"/>
  <c r="S347" i="57"/>
  <c r="R347" i="57"/>
  <c r="Q347" i="57"/>
  <c r="P347" i="57"/>
  <c r="O347" i="57"/>
  <c r="N347" i="57"/>
  <c r="M347" i="57"/>
  <c r="L347" i="57"/>
  <c r="K347" i="57"/>
  <c r="J347" i="57"/>
  <c r="I347" i="57"/>
  <c r="H347" i="57"/>
  <c r="G347" i="57"/>
  <c r="F347" i="57"/>
  <c r="E347" i="57"/>
  <c r="D347" i="57"/>
  <c r="AU346" i="57"/>
  <c r="AT346" i="57"/>
  <c r="AS346" i="57"/>
  <c r="AR346" i="57"/>
  <c r="AQ346" i="57"/>
  <c r="AP346" i="57"/>
  <c r="AO346" i="57"/>
  <c r="AN346" i="57"/>
  <c r="AM346" i="57"/>
  <c r="AL346" i="57"/>
  <c r="AK346" i="57"/>
  <c r="AJ346" i="57"/>
  <c r="AI346" i="57"/>
  <c r="AH346" i="57"/>
  <c r="AG346" i="57"/>
  <c r="AF346" i="57"/>
  <c r="AE346" i="57"/>
  <c r="AD346" i="57"/>
  <c r="AC346" i="57"/>
  <c r="AB346" i="57"/>
  <c r="AA346" i="57"/>
  <c r="Z346" i="57"/>
  <c r="Y346" i="57"/>
  <c r="X346" i="57"/>
  <c r="W346" i="57"/>
  <c r="V346" i="57"/>
  <c r="U346" i="57"/>
  <c r="T346" i="57"/>
  <c r="S346" i="57"/>
  <c r="R346" i="57"/>
  <c r="Q346" i="57"/>
  <c r="P346" i="57"/>
  <c r="O346" i="57"/>
  <c r="N346" i="57"/>
  <c r="M346" i="57"/>
  <c r="L346" i="57"/>
  <c r="K346" i="57"/>
  <c r="J346" i="57"/>
  <c r="I346" i="57"/>
  <c r="H346" i="57"/>
  <c r="G346" i="57"/>
  <c r="F346" i="57"/>
  <c r="E346" i="57"/>
  <c r="D346" i="57"/>
  <c r="AU345" i="57"/>
  <c r="AT345" i="57"/>
  <c r="AS345" i="57"/>
  <c r="AR345" i="57"/>
  <c r="AQ345" i="57"/>
  <c r="AP345" i="57"/>
  <c r="AO345" i="57"/>
  <c r="AN345" i="57"/>
  <c r="AM345" i="57"/>
  <c r="AL345" i="57"/>
  <c r="AK345" i="57"/>
  <c r="AJ345" i="57"/>
  <c r="AI345" i="57"/>
  <c r="AH345" i="57"/>
  <c r="AG345" i="57"/>
  <c r="AF345" i="57"/>
  <c r="AE345" i="57"/>
  <c r="AD345" i="57"/>
  <c r="AC345" i="57"/>
  <c r="AB345" i="57"/>
  <c r="AA345" i="57"/>
  <c r="Z345" i="57"/>
  <c r="Y345" i="57"/>
  <c r="X345" i="57"/>
  <c r="W345" i="57"/>
  <c r="V345" i="57"/>
  <c r="U345" i="57"/>
  <c r="T345" i="57"/>
  <c r="S345" i="57"/>
  <c r="R345" i="57"/>
  <c r="Q345" i="57"/>
  <c r="P345" i="57"/>
  <c r="O345" i="57"/>
  <c r="N345" i="57"/>
  <c r="M345" i="57"/>
  <c r="L345" i="57"/>
  <c r="K345" i="57"/>
  <c r="J345" i="57"/>
  <c r="I345" i="57"/>
  <c r="H345" i="57"/>
  <c r="G345" i="57"/>
  <c r="F345" i="57"/>
  <c r="E345" i="57"/>
  <c r="D345" i="57"/>
  <c r="AU344" i="57"/>
  <c r="AT344" i="57"/>
  <c r="AS344" i="57"/>
  <c r="AR344" i="57"/>
  <c r="AQ344" i="57"/>
  <c r="AP344" i="57"/>
  <c r="AO344" i="57"/>
  <c r="AN344" i="57"/>
  <c r="AM344" i="57"/>
  <c r="AL344" i="57"/>
  <c r="AK344" i="57"/>
  <c r="AJ344" i="57"/>
  <c r="AI344" i="57"/>
  <c r="AH344" i="57"/>
  <c r="AG344" i="57"/>
  <c r="AF344" i="57"/>
  <c r="AE344" i="57"/>
  <c r="AD344" i="57"/>
  <c r="AC344" i="57"/>
  <c r="AB344" i="57"/>
  <c r="AA344" i="57"/>
  <c r="Z344" i="57"/>
  <c r="Y344" i="57"/>
  <c r="X344" i="57"/>
  <c r="W344" i="57"/>
  <c r="V344" i="57"/>
  <c r="U344" i="57"/>
  <c r="T344" i="57"/>
  <c r="S344" i="57"/>
  <c r="R344" i="57"/>
  <c r="Q344" i="57"/>
  <c r="P344" i="57"/>
  <c r="O344" i="57"/>
  <c r="N344" i="57"/>
  <c r="M344" i="57"/>
  <c r="L344" i="57"/>
  <c r="K344" i="57"/>
  <c r="J344" i="57"/>
  <c r="I344" i="57"/>
  <c r="H344" i="57"/>
  <c r="G344" i="57"/>
  <c r="F344" i="57"/>
  <c r="E344" i="57"/>
  <c r="D344" i="57"/>
  <c r="AU343" i="57"/>
  <c r="AT343" i="57"/>
  <c r="AS343" i="57"/>
  <c r="AR343" i="57"/>
  <c r="AQ343" i="57"/>
  <c r="AP343" i="57"/>
  <c r="AO343" i="57"/>
  <c r="AN343" i="57"/>
  <c r="AM343" i="57"/>
  <c r="AL343" i="57"/>
  <c r="AK343" i="57"/>
  <c r="AJ343" i="57"/>
  <c r="AI343" i="57"/>
  <c r="AH343" i="57"/>
  <c r="AG343" i="57"/>
  <c r="AF343" i="57"/>
  <c r="AE343" i="57"/>
  <c r="AD343" i="57"/>
  <c r="AC343" i="57"/>
  <c r="AB343" i="57"/>
  <c r="AA343" i="57"/>
  <c r="Z343" i="57"/>
  <c r="Y343" i="57"/>
  <c r="X343" i="57"/>
  <c r="W343" i="57"/>
  <c r="V343" i="57"/>
  <c r="U343" i="57"/>
  <c r="T343" i="57"/>
  <c r="S343" i="57"/>
  <c r="R343" i="57"/>
  <c r="Q343" i="57"/>
  <c r="P343" i="57"/>
  <c r="O343" i="57"/>
  <c r="N343" i="57"/>
  <c r="M343" i="57"/>
  <c r="L343" i="57"/>
  <c r="K343" i="57"/>
  <c r="J343" i="57"/>
  <c r="I343" i="57"/>
  <c r="H343" i="57"/>
  <c r="G343" i="57"/>
  <c r="F343" i="57"/>
  <c r="E343" i="57"/>
  <c r="D343" i="57"/>
  <c r="AU342" i="57"/>
  <c r="AT342" i="57"/>
  <c r="AS342" i="57"/>
  <c r="AR342" i="57"/>
  <c r="AQ342" i="57"/>
  <c r="AP342" i="57"/>
  <c r="AO342" i="57"/>
  <c r="AN342" i="57"/>
  <c r="AM342" i="57"/>
  <c r="AL342" i="57"/>
  <c r="AK342" i="57"/>
  <c r="AJ342" i="57"/>
  <c r="AI342" i="57"/>
  <c r="AH342" i="57"/>
  <c r="AG342" i="57"/>
  <c r="AF342" i="57"/>
  <c r="AE342" i="57"/>
  <c r="AD342" i="57"/>
  <c r="AC342" i="57"/>
  <c r="AB342" i="57"/>
  <c r="AA342" i="57"/>
  <c r="Z342" i="57"/>
  <c r="Y342" i="57"/>
  <c r="X342" i="57"/>
  <c r="W342" i="57"/>
  <c r="V342" i="57"/>
  <c r="U342" i="57"/>
  <c r="T342" i="57"/>
  <c r="S342" i="57"/>
  <c r="R342" i="57"/>
  <c r="Q342" i="57"/>
  <c r="P342" i="57"/>
  <c r="O342" i="57"/>
  <c r="N342" i="57"/>
  <c r="M342" i="57"/>
  <c r="L342" i="57"/>
  <c r="K342" i="57"/>
  <c r="J342" i="57"/>
  <c r="I342" i="57"/>
  <c r="H342" i="57"/>
  <c r="G342" i="57"/>
  <c r="F342" i="57"/>
  <c r="E342" i="57"/>
  <c r="D342" i="57"/>
  <c r="AU341" i="57"/>
  <c r="AT341" i="57"/>
  <c r="AS341" i="57"/>
  <c r="AR341" i="57"/>
  <c r="AQ341" i="57"/>
  <c r="AP341" i="57"/>
  <c r="AO341" i="57"/>
  <c r="AN341" i="57"/>
  <c r="AM341" i="57"/>
  <c r="AL341" i="57"/>
  <c r="AK341" i="57"/>
  <c r="AJ341" i="57"/>
  <c r="AI341" i="57"/>
  <c r="AH341" i="57"/>
  <c r="AG341" i="57"/>
  <c r="AF341" i="57"/>
  <c r="AE341" i="57"/>
  <c r="AD341" i="57"/>
  <c r="AC341" i="57"/>
  <c r="AB341" i="57"/>
  <c r="AA341" i="57"/>
  <c r="Z341" i="57"/>
  <c r="Y341" i="57"/>
  <c r="X341" i="57"/>
  <c r="W341" i="57"/>
  <c r="V341" i="57"/>
  <c r="U341" i="57"/>
  <c r="T341" i="57"/>
  <c r="S341" i="57"/>
  <c r="R341" i="57"/>
  <c r="Q341" i="57"/>
  <c r="P341" i="57"/>
  <c r="O341" i="57"/>
  <c r="N341" i="57"/>
  <c r="M341" i="57"/>
  <c r="L341" i="57"/>
  <c r="K341" i="57"/>
  <c r="J341" i="57"/>
  <c r="I341" i="57"/>
  <c r="H341" i="57"/>
  <c r="G341" i="57"/>
  <c r="F341" i="57"/>
  <c r="E341" i="57"/>
  <c r="D341" i="57"/>
  <c r="AU340" i="57"/>
  <c r="AT340" i="57"/>
  <c r="AS340" i="57"/>
  <c r="AR340" i="57"/>
  <c r="AQ340" i="57"/>
  <c r="AP340" i="57"/>
  <c r="AO340" i="57"/>
  <c r="AN340" i="57"/>
  <c r="AM340" i="57"/>
  <c r="AL340" i="57"/>
  <c r="AK340" i="57"/>
  <c r="AJ340" i="57"/>
  <c r="AI340" i="57"/>
  <c r="AH340" i="57"/>
  <c r="AG340" i="57"/>
  <c r="AF340" i="57"/>
  <c r="AE340" i="57"/>
  <c r="AD340" i="57"/>
  <c r="AC340" i="57"/>
  <c r="AB340" i="57"/>
  <c r="AA340" i="57"/>
  <c r="Z340" i="57"/>
  <c r="Y340" i="57"/>
  <c r="X340" i="57"/>
  <c r="W340" i="57"/>
  <c r="V340" i="57"/>
  <c r="U340" i="57"/>
  <c r="T340" i="57"/>
  <c r="S340" i="57"/>
  <c r="R340" i="57"/>
  <c r="Q340" i="57"/>
  <c r="P340" i="57"/>
  <c r="O340" i="57"/>
  <c r="N340" i="57"/>
  <c r="M340" i="57"/>
  <c r="L340" i="57"/>
  <c r="K340" i="57"/>
  <c r="J340" i="57"/>
  <c r="I340" i="57"/>
  <c r="H340" i="57"/>
  <c r="G340" i="57"/>
  <c r="F340" i="57"/>
  <c r="E340" i="57"/>
  <c r="D340" i="57"/>
  <c r="AU339" i="57"/>
  <c r="AT339" i="57"/>
  <c r="AS339" i="57"/>
  <c r="AR339" i="57"/>
  <c r="AQ339" i="57"/>
  <c r="AP339" i="57"/>
  <c r="AO339" i="57"/>
  <c r="AN339" i="57"/>
  <c r="AM339" i="57"/>
  <c r="AL339" i="57"/>
  <c r="AK339" i="57"/>
  <c r="AJ339" i="57"/>
  <c r="AI339" i="57"/>
  <c r="AH339" i="57"/>
  <c r="AG339" i="57"/>
  <c r="AF339" i="57"/>
  <c r="AE339" i="57"/>
  <c r="AD339" i="57"/>
  <c r="AC339" i="57"/>
  <c r="AB339" i="57"/>
  <c r="AA339" i="57"/>
  <c r="Z339" i="57"/>
  <c r="Y339" i="57"/>
  <c r="X339" i="57"/>
  <c r="W339" i="57"/>
  <c r="V339" i="57"/>
  <c r="U339" i="57"/>
  <c r="T339" i="57"/>
  <c r="S339" i="57"/>
  <c r="R339" i="57"/>
  <c r="Q339" i="57"/>
  <c r="P339" i="57"/>
  <c r="O339" i="57"/>
  <c r="N339" i="57"/>
  <c r="M339" i="57"/>
  <c r="L339" i="57"/>
  <c r="K339" i="57"/>
  <c r="J339" i="57"/>
  <c r="I339" i="57"/>
  <c r="H339" i="57"/>
  <c r="G339" i="57"/>
  <c r="F339" i="57"/>
  <c r="E339" i="57"/>
  <c r="D339" i="57"/>
  <c r="AU338" i="57"/>
  <c r="AT338" i="57"/>
  <c r="AS338" i="57"/>
  <c r="AR338" i="57"/>
  <c r="AQ338" i="57"/>
  <c r="AP338" i="57"/>
  <c r="AO338" i="57"/>
  <c r="AN338" i="57"/>
  <c r="AM338" i="57"/>
  <c r="AL338" i="57"/>
  <c r="AK338" i="57"/>
  <c r="AJ338" i="57"/>
  <c r="AI338" i="57"/>
  <c r="AH338" i="57"/>
  <c r="AG338" i="57"/>
  <c r="AF338" i="57"/>
  <c r="AE338" i="57"/>
  <c r="AD338" i="57"/>
  <c r="AC338" i="57"/>
  <c r="AB338" i="57"/>
  <c r="AA338" i="57"/>
  <c r="Z338" i="57"/>
  <c r="Y338" i="57"/>
  <c r="X338" i="57"/>
  <c r="W338" i="57"/>
  <c r="V338" i="57"/>
  <c r="U338" i="57"/>
  <c r="T338" i="57"/>
  <c r="S338" i="57"/>
  <c r="R338" i="57"/>
  <c r="Q338" i="57"/>
  <c r="P338" i="57"/>
  <c r="O338" i="57"/>
  <c r="N338" i="57"/>
  <c r="M338" i="57"/>
  <c r="L338" i="57"/>
  <c r="K338" i="57"/>
  <c r="J338" i="57"/>
  <c r="I338" i="57"/>
  <c r="H338" i="57"/>
  <c r="G338" i="57"/>
  <c r="F338" i="57"/>
  <c r="E338" i="57"/>
  <c r="D338" i="57"/>
  <c r="AU337" i="57"/>
  <c r="AT337" i="57"/>
  <c r="AS337" i="57"/>
  <c r="AR337" i="57"/>
  <c r="AQ337" i="57"/>
  <c r="AP337" i="57"/>
  <c r="AO337" i="57"/>
  <c r="AN337" i="57"/>
  <c r="AM337" i="57"/>
  <c r="AL337" i="57"/>
  <c r="AK337" i="57"/>
  <c r="AJ337" i="57"/>
  <c r="AI337" i="57"/>
  <c r="AH337" i="57"/>
  <c r="AG337" i="57"/>
  <c r="AF337" i="57"/>
  <c r="AE337" i="57"/>
  <c r="AD337" i="57"/>
  <c r="AC337" i="57"/>
  <c r="AB337" i="57"/>
  <c r="AA337" i="57"/>
  <c r="Z337" i="57"/>
  <c r="Y337" i="57"/>
  <c r="X337" i="57"/>
  <c r="W337" i="57"/>
  <c r="V337" i="57"/>
  <c r="U337" i="57"/>
  <c r="T337" i="57"/>
  <c r="S337" i="57"/>
  <c r="R337" i="57"/>
  <c r="Q337" i="57"/>
  <c r="P337" i="57"/>
  <c r="O337" i="57"/>
  <c r="N337" i="57"/>
  <c r="M337" i="57"/>
  <c r="L337" i="57"/>
  <c r="K337" i="57"/>
  <c r="J337" i="57"/>
  <c r="I337" i="57"/>
  <c r="H337" i="57"/>
  <c r="G337" i="57"/>
  <c r="F337" i="57"/>
  <c r="E337" i="57"/>
  <c r="D337" i="57"/>
  <c r="AU336" i="57"/>
  <c r="AT336" i="57"/>
  <c r="AS336" i="57"/>
  <c r="AR336" i="57"/>
  <c r="AQ336" i="57"/>
  <c r="AP336" i="57"/>
  <c r="AO336" i="57"/>
  <c r="AN336" i="57"/>
  <c r="AM336" i="57"/>
  <c r="AL336" i="57"/>
  <c r="AK336" i="57"/>
  <c r="AJ336" i="57"/>
  <c r="AI336" i="57"/>
  <c r="AH336" i="57"/>
  <c r="AG336" i="57"/>
  <c r="AF336" i="57"/>
  <c r="AE336" i="57"/>
  <c r="AD336" i="57"/>
  <c r="AC336" i="57"/>
  <c r="AB336" i="57"/>
  <c r="AA336" i="57"/>
  <c r="Z336" i="57"/>
  <c r="Y336" i="57"/>
  <c r="X336" i="57"/>
  <c r="W336" i="57"/>
  <c r="V336" i="57"/>
  <c r="U336" i="57"/>
  <c r="T336" i="57"/>
  <c r="S336" i="57"/>
  <c r="R336" i="57"/>
  <c r="Q336" i="57"/>
  <c r="P336" i="57"/>
  <c r="O336" i="57"/>
  <c r="N336" i="57"/>
  <c r="M336" i="57"/>
  <c r="L336" i="57"/>
  <c r="K336" i="57"/>
  <c r="J336" i="57"/>
  <c r="I336" i="57"/>
  <c r="H336" i="57"/>
  <c r="G336" i="57"/>
  <c r="F336" i="57"/>
  <c r="E336" i="57"/>
  <c r="D336" i="57"/>
  <c r="AU335" i="57"/>
  <c r="AT335" i="57"/>
  <c r="AS335" i="57"/>
  <c r="AR335" i="57"/>
  <c r="AQ335" i="57"/>
  <c r="AP335" i="57"/>
  <c r="AO335" i="57"/>
  <c r="AN335" i="57"/>
  <c r="AM335" i="57"/>
  <c r="AL335" i="57"/>
  <c r="AK335" i="57"/>
  <c r="AJ335" i="57"/>
  <c r="AI335" i="57"/>
  <c r="AH335" i="57"/>
  <c r="AG335" i="57"/>
  <c r="AF335" i="57"/>
  <c r="AE335" i="57"/>
  <c r="AD335" i="57"/>
  <c r="AC335" i="57"/>
  <c r="AB335" i="57"/>
  <c r="AA335" i="57"/>
  <c r="Z335" i="57"/>
  <c r="Y335" i="57"/>
  <c r="X335" i="57"/>
  <c r="W335" i="57"/>
  <c r="V335" i="57"/>
  <c r="U335" i="57"/>
  <c r="T335" i="57"/>
  <c r="S335" i="57"/>
  <c r="R335" i="57"/>
  <c r="Q335" i="57"/>
  <c r="P335" i="57"/>
  <c r="O335" i="57"/>
  <c r="N335" i="57"/>
  <c r="M335" i="57"/>
  <c r="L335" i="57"/>
  <c r="K335" i="57"/>
  <c r="J335" i="57"/>
  <c r="I335" i="57"/>
  <c r="H335" i="57"/>
  <c r="G335" i="57"/>
  <c r="F335" i="57"/>
  <c r="E335" i="57"/>
  <c r="D335" i="57"/>
  <c r="AU334" i="57"/>
  <c r="AT334" i="57"/>
  <c r="AS334" i="57"/>
  <c r="AR334" i="57"/>
  <c r="AQ334" i="57"/>
  <c r="AP334" i="57"/>
  <c r="AO334" i="57"/>
  <c r="AN334" i="57"/>
  <c r="AM334" i="57"/>
  <c r="AL334" i="57"/>
  <c r="AK334" i="57"/>
  <c r="AJ334" i="57"/>
  <c r="AI334" i="57"/>
  <c r="AH334" i="57"/>
  <c r="AG334" i="57"/>
  <c r="AF334" i="57"/>
  <c r="AE334" i="57"/>
  <c r="AD334" i="57"/>
  <c r="AC334" i="57"/>
  <c r="AB334" i="57"/>
  <c r="AA334" i="57"/>
  <c r="Z334" i="57"/>
  <c r="Y334" i="57"/>
  <c r="X334" i="57"/>
  <c r="W334" i="57"/>
  <c r="V334" i="57"/>
  <c r="U334" i="57"/>
  <c r="T334" i="57"/>
  <c r="S334" i="57"/>
  <c r="R334" i="57"/>
  <c r="Q334" i="57"/>
  <c r="P334" i="57"/>
  <c r="O334" i="57"/>
  <c r="N334" i="57"/>
  <c r="M334" i="57"/>
  <c r="L334" i="57"/>
  <c r="K334" i="57"/>
  <c r="J334" i="57"/>
  <c r="I334" i="57"/>
  <c r="H334" i="57"/>
  <c r="G334" i="57"/>
  <c r="F334" i="57"/>
  <c r="E334" i="57"/>
  <c r="D334" i="57"/>
  <c r="AU333" i="57"/>
  <c r="AT333" i="57"/>
  <c r="AS333" i="57"/>
  <c r="AR333" i="57"/>
  <c r="AQ333" i="57"/>
  <c r="AP333" i="57"/>
  <c r="AO333" i="57"/>
  <c r="AN333" i="57"/>
  <c r="AM333" i="57"/>
  <c r="AL333" i="57"/>
  <c r="AK333" i="57"/>
  <c r="AJ333" i="57"/>
  <c r="AI333" i="57"/>
  <c r="AH333" i="57"/>
  <c r="AG333" i="57"/>
  <c r="AF333" i="57"/>
  <c r="AE333" i="57"/>
  <c r="AD333" i="57"/>
  <c r="AC333" i="57"/>
  <c r="AB333" i="57"/>
  <c r="AA333" i="57"/>
  <c r="Z333" i="57"/>
  <c r="Y333" i="57"/>
  <c r="X333" i="57"/>
  <c r="W333" i="57"/>
  <c r="V333" i="57"/>
  <c r="U333" i="57"/>
  <c r="T333" i="57"/>
  <c r="S333" i="57"/>
  <c r="R333" i="57"/>
  <c r="Q333" i="57"/>
  <c r="P333" i="57"/>
  <c r="O333" i="57"/>
  <c r="N333" i="57"/>
  <c r="M333" i="57"/>
  <c r="L333" i="57"/>
  <c r="K333" i="57"/>
  <c r="J333" i="57"/>
  <c r="I333" i="57"/>
  <c r="H333" i="57"/>
  <c r="G333" i="57"/>
  <c r="F333" i="57"/>
  <c r="E333" i="57"/>
  <c r="D333" i="57"/>
  <c r="AU332" i="57"/>
  <c r="AT332" i="57"/>
  <c r="AS332" i="57"/>
  <c r="AR332" i="57"/>
  <c r="AQ332" i="57"/>
  <c r="AP332" i="57"/>
  <c r="AO332" i="57"/>
  <c r="AN332" i="57"/>
  <c r="AM332" i="57"/>
  <c r="AL332" i="57"/>
  <c r="AK332" i="57"/>
  <c r="AJ332" i="57"/>
  <c r="AI332" i="57"/>
  <c r="AH332" i="57"/>
  <c r="AG332" i="57"/>
  <c r="AF332" i="57"/>
  <c r="AE332" i="57"/>
  <c r="AD332" i="57"/>
  <c r="AC332" i="57"/>
  <c r="AB332" i="57"/>
  <c r="AA332" i="57"/>
  <c r="Z332" i="57"/>
  <c r="Y332" i="57"/>
  <c r="X332" i="57"/>
  <c r="W332" i="57"/>
  <c r="V332" i="57"/>
  <c r="U332" i="57"/>
  <c r="T332" i="57"/>
  <c r="S332" i="57"/>
  <c r="R332" i="57"/>
  <c r="Q332" i="57"/>
  <c r="P332" i="57"/>
  <c r="O332" i="57"/>
  <c r="N332" i="57"/>
  <c r="M332" i="57"/>
  <c r="L332" i="57"/>
  <c r="K332" i="57"/>
  <c r="J332" i="57"/>
  <c r="I332" i="57"/>
  <c r="H332" i="57"/>
  <c r="G332" i="57"/>
  <c r="F332" i="57"/>
  <c r="E332" i="57"/>
  <c r="D332" i="57"/>
  <c r="AU331" i="57"/>
  <c r="AT331" i="57"/>
  <c r="AS331" i="57"/>
  <c r="AR331" i="57"/>
  <c r="AQ331" i="57"/>
  <c r="AP331" i="57"/>
  <c r="AO331" i="57"/>
  <c r="AN331" i="57"/>
  <c r="AM331" i="57"/>
  <c r="AL331" i="57"/>
  <c r="AK331" i="57"/>
  <c r="AJ331" i="57"/>
  <c r="AI331" i="57"/>
  <c r="AH331" i="57"/>
  <c r="AG331" i="57"/>
  <c r="AF331" i="57"/>
  <c r="AE331" i="57"/>
  <c r="AD331" i="57"/>
  <c r="AC331" i="57"/>
  <c r="AB331" i="57"/>
  <c r="AA331" i="57"/>
  <c r="Z331" i="57"/>
  <c r="Y331" i="57"/>
  <c r="X331" i="57"/>
  <c r="W331" i="57"/>
  <c r="V331" i="57"/>
  <c r="U331" i="57"/>
  <c r="T331" i="57"/>
  <c r="S331" i="57"/>
  <c r="R331" i="57"/>
  <c r="Q331" i="57"/>
  <c r="P331" i="57"/>
  <c r="O331" i="57"/>
  <c r="N331" i="57"/>
  <c r="M331" i="57"/>
  <c r="L331" i="57"/>
  <c r="K331" i="57"/>
  <c r="J331" i="57"/>
  <c r="I331" i="57"/>
  <c r="H331" i="57"/>
  <c r="G331" i="57"/>
  <c r="F331" i="57"/>
  <c r="E331" i="57"/>
  <c r="D331" i="57"/>
  <c r="AU330" i="57"/>
  <c r="AT330" i="57"/>
  <c r="AS330" i="57"/>
  <c r="AR330" i="57"/>
  <c r="AQ330" i="57"/>
  <c r="AP330" i="57"/>
  <c r="AO330" i="57"/>
  <c r="AN330" i="57"/>
  <c r="AM330" i="57"/>
  <c r="AL330" i="57"/>
  <c r="AK330" i="57"/>
  <c r="AJ330" i="57"/>
  <c r="AI330" i="57"/>
  <c r="AH330" i="57"/>
  <c r="AG330" i="57"/>
  <c r="AF330" i="57"/>
  <c r="AE330" i="57"/>
  <c r="AD330" i="57"/>
  <c r="AC330" i="57"/>
  <c r="AB330" i="57"/>
  <c r="AA330" i="57"/>
  <c r="Z330" i="57"/>
  <c r="Y330" i="57"/>
  <c r="X330" i="57"/>
  <c r="W330" i="57"/>
  <c r="V330" i="57"/>
  <c r="U330" i="57"/>
  <c r="T330" i="57"/>
  <c r="S330" i="57"/>
  <c r="R330" i="57"/>
  <c r="Q330" i="57"/>
  <c r="P330" i="57"/>
  <c r="O330" i="57"/>
  <c r="N330" i="57"/>
  <c r="M330" i="57"/>
  <c r="L330" i="57"/>
  <c r="K330" i="57"/>
  <c r="J330" i="57"/>
  <c r="I330" i="57"/>
  <c r="H330" i="57"/>
  <c r="G330" i="57"/>
  <c r="F330" i="57"/>
  <c r="E330" i="57"/>
  <c r="D330" i="57"/>
  <c r="AU329" i="57"/>
  <c r="AT329" i="57"/>
  <c r="AS329" i="57"/>
  <c r="AR329" i="57"/>
  <c r="AQ329" i="57"/>
  <c r="AP329" i="57"/>
  <c r="AO329" i="57"/>
  <c r="AN329" i="57"/>
  <c r="AM329" i="57"/>
  <c r="AL329" i="57"/>
  <c r="AK329" i="57"/>
  <c r="AJ329" i="57"/>
  <c r="AI329" i="57"/>
  <c r="AH329" i="57"/>
  <c r="AG329" i="57"/>
  <c r="AF329" i="57"/>
  <c r="AE329" i="57"/>
  <c r="AD329" i="57"/>
  <c r="AC329" i="57"/>
  <c r="AB329" i="57"/>
  <c r="AA329" i="57"/>
  <c r="Z329" i="57"/>
  <c r="Y329" i="57"/>
  <c r="X329" i="57"/>
  <c r="W329" i="57"/>
  <c r="V329" i="57"/>
  <c r="U329" i="57"/>
  <c r="T329" i="57"/>
  <c r="S329" i="57"/>
  <c r="R329" i="57"/>
  <c r="Q329" i="57"/>
  <c r="P329" i="57"/>
  <c r="O329" i="57"/>
  <c r="N329" i="57"/>
  <c r="M329" i="57"/>
  <c r="L329" i="57"/>
  <c r="K329" i="57"/>
  <c r="J329" i="57"/>
  <c r="I329" i="57"/>
  <c r="H329" i="57"/>
  <c r="G329" i="57"/>
  <c r="F329" i="57"/>
  <c r="E329" i="57"/>
  <c r="D329" i="57"/>
  <c r="AU328" i="57"/>
  <c r="AT328" i="57"/>
  <c r="AS328" i="57"/>
  <c r="AR328" i="57"/>
  <c r="AQ328" i="57"/>
  <c r="AP328" i="57"/>
  <c r="AO328" i="57"/>
  <c r="AN328" i="57"/>
  <c r="AM328" i="57"/>
  <c r="AL328" i="57"/>
  <c r="AK328" i="57"/>
  <c r="AJ328" i="57"/>
  <c r="AI328" i="57"/>
  <c r="AH328" i="57"/>
  <c r="AG328" i="57"/>
  <c r="AF328" i="57"/>
  <c r="AE328" i="57"/>
  <c r="AD328" i="57"/>
  <c r="AC328" i="57"/>
  <c r="AB328" i="57"/>
  <c r="AA328" i="57"/>
  <c r="Z328" i="57"/>
  <c r="Y328" i="57"/>
  <c r="X328" i="57"/>
  <c r="W328" i="57"/>
  <c r="V328" i="57"/>
  <c r="U328" i="57"/>
  <c r="T328" i="57"/>
  <c r="S328" i="57"/>
  <c r="R328" i="57"/>
  <c r="Q328" i="57"/>
  <c r="P328" i="57"/>
  <c r="O328" i="57"/>
  <c r="N328" i="57"/>
  <c r="M328" i="57"/>
  <c r="L328" i="57"/>
  <c r="K328" i="57"/>
  <c r="J328" i="57"/>
  <c r="I328" i="57"/>
  <c r="H328" i="57"/>
  <c r="G328" i="57"/>
  <c r="F328" i="57"/>
  <c r="E328" i="57"/>
  <c r="D328" i="57"/>
  <c r="AU327" i="57"/>
  <c r="AT327" i="57"/>
  <c r="AS327" i="57"/>
  <c r="AR327" i="57"/>
  <c r="AQ327" i="57"/>
  <c r="AP327" i="57"/>
  <c r="AO327" i="57"/>
  <c r="AN327" i="57"/>
  <c r="AM327" i="57"/>
  <c r="AL327" i="57"/>
  <c r="AK327" i="57"/>
  <c r="AJ327" i="57"/>
  <c r="AI327" i="57"/>
  <c r="AH327" i="57"/>
  <c r="AG327" i="57"/>
  <c r="AF327" i="57"/>
  <c r="AE327" i="57"/>
  <c r="AD327" i="57"/>
  <c r="AC327" i="57"/>
  <c r="AB327" i="57"/>
  <c r="AA327" i="57"/>
  <c r="Z327" i="57"/>
  <c r="Y327" i="57"/>
  <c r="X327" i="57"/>
  <c r="W327" i="57"/>
  <c r="V327" i="57"/>
  <c r="U327" i="57"/>
  <c r="T327" i="57"/>
  <c r="S327" i="57"/>
  <c r="R327" i="57"/>
  <c r="Q327" i="57"/>
  <c r="P327" i="57"/>
  <c r="O327" i="57"/>
  <c r="N327" i="57"/>
  <c r="M327" i="57"/>
  <c r="L327" i="57"/>
  <c r="K327" i="57"/>
  <c r="J327" i="57"/>
  <c r="I327" i="57"/>
  <c r="H327" i="57"/>
  <c r="G327" i="57"/>
  <c r="F327" i="57"/>
  <c r="E327" i="57"/>
  <c r="D327" i="57"/>
  <c r="AU326" i="57"/>
  <c r="AT326" i="57"/>
  <c r="AS326" i="57"/>
  <c r="AR326" i="57"/>
  <c r="AQ326" i="57"/>
  <c r="AP326" i="57"/>
  <c r="AO326" i="57"/>
  <c r="AN326" i="57"/>
  <c r="AM326" i="57"/>
  <c r="AL326" i="57"/>
  <c r="AK326" i="57"/>
  <c r="AJ326" i="57"/>
  <c r="AI326" i="57"/>
  <c r="AH326" i="57"/>
  <c r="AG326" i="57"/>
  <c r="AF326" i="57"/>
  <c r="AE326" i="57"/>
  <c r="AD326" i="57"/>
  <c r="AC326" i="57"/>
  <c r="AB326" i="57"/>
  <c r="AA326" i="57"/>
  <c r="Z326" i="57"/>
  <c r="Y326" i="57"/>
  <c r="X326" i="57"/>
  <c r="W326" i="57"/>
  <c r="V326" i="57"/>
  <c r="U326" i="57"/>
  <c r="T326" i="57"/>
  <c r="S326" i="57"/>
  <c r="R326" i="57"/>
  <c r="Q326" i="57"/>
  <c r="P326" i="57"/>
  <c r="O326" i="57"/>
  <c r="N326" i="57"/>
  <c r="M326" i="57"/>
  <c r="L326" i="57"/>
  <c r="K326" i="57"/>
  <c r="J326" i="57"/>
  <c r="I326" i="57"/>
  <c r="H326" i="57"/>
  <c r="G326" i="57"/>
  <c r="F326" i="57"/>
  <c r="E326" i="57"/>
  <c r="D326" i="57"/>
  <c r="AU325" i="57"/>
  <c r="AT325" i="57"/>
  <c r="AS325" i="57"/>
  <c r="AR325" i="57"/>
  <c r="AQ325" i="57"/>
  <c r="AP325" i="57"/>
  <c r="AO325" i="57"/>
  <c r="AN325" i="57"/>
  <c r="AM325" i="57"/>
  <c r="AL325" i="57"/>
  <c r="AK325" i="57"/>
  <c r="AJ325" i="57"/>
  <c r="AI325" i="57"/>
  <c r="AH325" i="57"/>
  <c r="AG325" i="57"/>
  <c r="AF325" i="57"/>
  <c r="AE325" i="57"/>
  <c r="AD325" i="57"/>
  <c r="AC325" i="57"/>
  <c r="AB325" i="57"/>
  <c r="AA325" i="57"/>
  <c r="Z325" i="57"/>
  <c r="Y325" i="57"/>
  <c r="X325" i="57"/>
  <c r="W325" i="57"/>
  <c r="V325" i="57"/>
  <c r="U325" i="57"/>
  <c r="T325" i="57"/>
  <c r="S325" i="57"/>
  <c r="R325" i="57"/>
  <c r="Q325" i="57"/>
  <c r="P325" i="57"/>
  <c r="O325" i="57"/>
  <c r="N325" i="57"/>
  <c r="M325" i="57"/>
  <c r="L325" i="57"/>
  <c r="K325" i="57"/>
  <c r="J325" i="57"/>
  <c r="I325" i="57"/>
  <c r="H325" i="57"/>
  <c r="G325" i="57"/>
  <c r="F325" i="57"/>
  <c r="E325" i="57"/>
  <c r="D325" i="57"/>
  <c r="AU324" i="57"/>
  <c r="AT324" i="57"/>
  <c r="AS324" i="57"/>
  <c r="AR324" i="57"/>
  <c r="AQ324" i="57"/>
  <c r="AP324" i="57"/>
  <c r="AO324" i="57"/>
  <c r="AN324" i="57"/>
  <c r="AM324" i="57"/>
  <c r="AL324" i="57"/>
  <c r="AK324" i="57"/>
  <c r="AJ324" i="57"/>
  <c r="AI324" i="57"/>
  <c r="AH324" i="57"/>
  <c r="AG324" i="57"/>
  <c r="AF324" i="57"/>
  <c r="AE324" i="57"/>
  <c r="AD324" i="57"/>
  <c r="AC324" i="57"/>
  <c r="AB324" i="57"/>
  <c r="AA324" i="57"/>
  <c r="Z324" i="57"/>
  <c r="Y324" i="57"/>
  <c r="X324" i="57"/>
  <c r="W324" i="57"/>
  <c r="V324" i="57"/>
  <c r="U324" i="57"/>
  <c r="T324" i="57"/>
  <c r="S324" i="57"/>
  <c r="R324" i="57"/>
  <c r="Q324" i="57"/>
  <c r="P324" i="57"/>
  <c r="O324" i="57"/>
  <c r="N324" i="57"/>
  <c r="M324" i="57"/>
  <c r="L324" i="57"/>
  <c r="K324" i="57"/>
  <c r="J324" i="57"/>
  <c r="I324" i="57"/>
  <c r="H324" i="57"/>
  <c r="G324" i="57"/>
  <c r="F324" i="57"/>
  <c r="E324" i="57"/>
  <c r="D324" i="57"/>
  <c r="AU323" i="57"/>
  <c r="AT323" i="57"/>
  <c r="AS323" i="57"/>
  <c r="AR323" i="57"/>
  <c r="AQ323" i="57"/>
  <c r="AP323" i="57"/>
  <c r="AO323" i="57"/>
  <c r="AN323" i="57"/>
  <c r="AM323" i="57"/>
  <c r="AL323" i="57"/>
  <c r="AK323" i="57"/>
  <c r="AJ323" i="57"/>
  <c r="AI323" i="57"/>
  <c r="AH323" i="57"/>
  <c r="AG323" i="57"/>
  <c r="AF323" i="57"/>
  <c r="AE323" i="57"/>
  <c r="AD323" i="57"/>
  <c r="AC323" i="57"/>
  <c r="AB323" i="57"/>
  <c r="AA323" i="57"/>
  <c r="Z323" i="57"/>
  <c r="Y323" i="57"/>
  <c r="X323" i="57"/>
  <c r="W323" i="57"/>
  <c r="V323" i="57"/>
  <c r="U323" i="57"/>
  <c r="T323" i="57"/>
  <c r="S323" i="57"/>
  <c r="R323" i="57"/>
  <c r="Q323" i="57"/>
  <c r="P323" i="57"/>
  <c r="O323" i="57"/>
  <c r="N323" i="57"/>
  <c r="M323" i="57"/>
  <c r="L323" i="57"/>
  <c r="K323" i="57"/>
  <c r="J323" i="57"/>
  <c r="I323" i="57"/>
  <c r="H323" i="57"/>
  <c r="G323" i="57"/>
  <c r="F323" i="57"/>
  <c r="E323" i="57"/>
  <c r="D323" i="57"/>
  <c r="AU322" i="57"/>
  <c r="AT322" i="57"/>
  <c r="AS322" i="57"/>
  <c r="AR322" i="57"/>
  <c r="AQ322" i="57"/>
  <c r="AP322" i="57"/>
  <c r="AO322" i="57"/>
  <c r="AN322" i="57"/>
  <c r="AM322" i="57"/>
  <c r="AL322" i="57"/>
  <c r="AK322" i="57"/>
  <c r="AJ322" i="57"/>
  <c r="AI322" i="57"/>
  <c r="AH322" i="57"/>
  <c r="AG322" i="57"/>
  <c r="AF322" i="57"/>
  <c r="AE322" i="57"/>
  <c r="AD322" i="57"/>
  <c r="AC322" i="57"/>
  <c r="AB322" i="57"/>
  <c r="AA322" i="57"/>
  <c r="Z322" i="57"/>
  <c r="Y322" i="57"/>
  <c r="X322" i="57"/>
  <c r="W322" i="57"/>
  <c r="V322" i="57"/>
  <c r="U322" i="57"/>
  <c r="T322" i="57"/>
  <c r="S322" i="57"/>
  <c r="R322" i="57"/>
  <c r="Q322" i="57"/>
  <c r="P322" i="57"/>
  <c r="O322" i="57"/>
  <c r="N322" i="57"/>
  <c r="M322" i="57"/>
  <c r="L322" i="57"/>
  <c r="K322" i="57"/>
  <c r="J322" i="57"/>
  <c r="I322" i="57"/>
  <c r="H322" i="57"/>
  <c r="G322" i="57"/>
  <c r="F322" i="57"/>
  <c r="E322" i="57"/>
  <c r="D322" i="57"/>
  <c r="AU321" i="57"/>
  <c r="AT321" i="57"/>
  <c r="AS321" i="57"/>
  <c r="AR321" i="57"/>
  <c r="AQ321" i="57"/>
  <c r="AP321" i="57"/>
  <c r="AO321" i="57"/>
  <c r="AN321" i="57"/>
  <c r="AM321" i="57"/>
  <c r="AL321" i="57"/>
  <c r="AK321" i="57"/>
  <c r="AJ321" i="57"/>
  <c r="AI321" i="57"/>
  <c r="AH321" i="57"/>
  <c r="AG321" i="57"/>
  <c r="AF321" i="57"/>
  <c r="AE321" i="57"/>
  <c r="AD321" i="57"/>
  <c r="AC321" i="57"/>
  <c r="AB321" i="57"/>
  <c r="AA321" i="57"/>
  <c r="Z321" i="57"/>
  <c r="Y321" i="57"/>
  <c r="X321" i="57"/>
  <c r="W321" i="57"/>
  <c r="V321" i="57"/>
  <c r="U321" i="57"/>
  <c r="T321" i="57"/>
  <c r="S321" i="57"/>
  <c r="R321" i="57"/>
  <c r="Q321" i="57"/>
  <c r="P321" i="57"/>
  <c r="O321" i="57"/>
  <c r="N321" i="57"/>
  <c r="M321" i="57"/>
  <c r="L321" i="57"/>
  <c r="K321" i="57"/>
  <c r="J321" i="57"/>
  <c r="I321" i="57"/>
  <c r="H321" i="57"/>
  <c r="G321" i="57"/>
  <c r="F321" i="57"/>
  <c r="E321" i="57"/>
  <c r="D321" i="57"/>
  <c r="AU320" i="57"/>
  <c r="AT320" i="57"/>
  <c r="AS320" i="57"/>
  <c r="AR320" i="57"/>
  <c r="AQ320" i="57"/>
  <c r="AP320" i="57"/>
  <c r="AO320" i="57"/>
  <c r="AN320" i="57"/>
  <c r="AM320" i="57"/>
  <c r="AL320" i="57"/>
  <c r="AK320" i="57"/>
  <c r="AJ320" i="57"/>
  <c r="AI320" i="57"/>
  <c r="AH320" i="57"/>
  <c r="AG320" i="57"/>
  <c r="AF320" i="57"/>
  <c r="AE320" i="57"/>
  <c r="AD320" i="57"/>
  <c r="AC320" i="57"/>
  <c r="AB320" i="57"/>
  <c r="AA320" i="57"/>
  <c r="Z320" i="57"/>
  <c r="Y320" i="57"/>
  <c r="X320" i="57"/>
  <c r="W320" i="57"/>
  <c r="V320" i="57"/>
  <c r="U320" i="57"/>
  <c r="T320" i="57"/>
  <c r="S320" i="57"/>
  <c r="R320" i="57"/>
  <c r="Q320" i="57"/>
  <c r="P320" i="57"/>
  <c r="O320" i="57"/>
  <c r="N320" i="57"/>
  <c r="M320" i="57"/>
  <c r="L320" i="57"/>
  <c r="K320" i="57"/>
  <c r="J320" i="57"/>
  <c r="I320" i="57"/>
  <c r="H320" i="57"/>
  <c r="G320" i="57"/>
  <c r="F320" i="57"/>
  <c r="E320" i="57"/>
  <c r="D320" i="57"/>
  <c r="AU319" i="57"/>
  <c r="AT319" i="57"/>
  <c r="AS319" i="57"/>
  <c r="AR319" i="57"/>
  <c r="AQ319" i="57"/>
  <c r="AP319" i="57"/>
  <c r="AO319" i="57"/>
  <c r="AN319" i="57"/>
  <c r="AM319" i="57"/>
  <c r="AL319" i="57"/>
  <c r="AK319" i="57"/>
  <c r="AJ319" i="57"/>
  <c r="AI319" i="57"/>
  <c r="AH319" i="57"/>
  <c r="AG319" i="57"/>
  <c r="AF319" i="57"/>
  <c r="AE319" i="57"/>
  <c r="AD319" i="57"/>
  <c r="AC319" i="57"/>
  <c r="AB319" i="57"/>
  <c r="AA319" i="57"/>
  <c r="Z319" i="57"/>
  <c r="Y319" i="57"/>
  <c r="X319" i="57"/>
  <c r="W319" i="57"/>
  <c r="V319" i="57"/>
  <c r="U319" i="57"/>
  <c r="T319" i="57"/>
  <c r="S319" i="57"/>
  <c r="R319" i="57"/>
  <c r="Q319" i="57"/>
  <c r="P319" i="57"/>
  <c r="O319" i="57"/>
  <c r="N319" i="57"/>
  <c r="M319" i="57"/>
  <c r="L319" i="57"/>
  <c r="K319" i="57"/>
  <c r="J319" i="57"/>
  <c r="I319" i="57"/>
  <c r="H319" i="57"/>
  <c r="G319" i="57"/>
  <c r="F319" i="57"/>
  <c r="E319" i="57"/>
  <c r="D319" i="57"/>
  <c r="AU318" i="57"/>
  <c r="AT318" i="57"/>
  <c r="AS318" i="57"/>
  <c r="AR318" i="57"/>
  <c r="AQ318" i="57"/>
  <c r="AP318" i="57"/>
  <c r="AO318" i="57"/>
  <c r="AN318" i="57"/>
  <c r="AM318" i="57"/>
  <c r="AL318" i="57"/>
  <c r="AK318" i="57"/>
  <c r="AJ318" i="57"/>
  <c r="AI318" i="57"/>
  <c r="AH318" i="57"/>
  <c r="AG318" i="57"/>
  <c r="AF318" i="57"/>
  <c r="AE318" i="57"/>
  <c r="AD318" i="57"/>
  <c r="AC318" i="57"/>
  <c r="AB318" i="57"/>
  <c r="AA318" i="57"/>
  <c r="Z318" i="57"/>
  <c r="Y318" i="57"/>
  <c r="X318" i="57"/>
  <c r="W318" i="57"/>
  <c r="V318" i="57"/>
  <c r="U318" i="57"/>
  <c r="T318" i="57"/>
  <c r="S318" i="57"/>
  <c r="R318" i="57"/>
  <c r="Q318" i="57"/>
  <c r="P318" i="57"/>
  <c r="O318" i="57"/>
  <c r="N318" i="57"/>
  <c r="M318" i="57"/>
  <c r="L318" i="57"/>
  <c r="K318" i="57"/>
  <c r="J318" i="57"/>
  <c r="I318" i="57"/>
  <c r="H318" i="57"/>
  <c r="G318" i="57"/>
  <c r="F318" i="57"/>
  <c r="E318" i="57"/>
  <c r="D318" i="57"/>
  <c r="AU317" i="57"/>
  <c r="AT317" i="57"/>
  <c r="AS317" i="57"/>
  <c r="AR317" i="57"/>
  <c r="AQ317" i="57"/>
  <c r="AP317" i="57"/>
  <c r="AO317" i="57"/>
  <c r="AN317" i="57"/>
  <c r="AM317" i="57"/>
  <c r="AL317" i="57"/>
  <c r="AK317" i="57"/>
  <c r="AJ317" i="57"/>
  <c r="AI317" i="57"/>
  <c r="AH317" i="57"/>
  <c r="AG317" i="57"/>
  <c r="AF317" i="57"/>
  <c r="AE317" i="57"/>
  <c r="AD317" i="57"/>
  <c r="AC317" i="57"/>
  <c r="AB317" i="57"/>
  <c r="AA317" i="57"/>
  <c r="Z317" i="57"/>
  <c r="Y317" i="57"/>
  <c r="X317" i="57"/>
  <c r="W317" i="57"/>
  <c r="V317" i="57"/>
  <c r="U317" i="57"/>
  <c r="T317" i="57"/>
  <c r="S317" i="57"/>
  <c r="R317" i="57"/>
  <c r="Q317" i="57"/>
  <c r="P317" i="57"/>
  <c r="O317" i="57"/>
  <c r="N317" i="57"/>
  <c r="M317" i="57"/>
  <c r="L317" i="57"/>
  <c r="K317" i="57"/>
  <c r="J317" i="57"/>
  <c r="I317" i="57"/>
  <c r="H317" i="57"/>
  <c r="G317" i="57"/>
  <c r="F317" i="57"/>
  <c r="E317" i="57"/>
  <c r="D317" i="57"/>
  <c r="AU316" i="57"/>
  <c r="AT316" i="57"/>
  <c r="AS316" i="57"/>
  <c r="AR316" i="57"/>
  <c r="AQ316" i="57"/>
  <c r="AP316" i="57"/>
  <c r="AO316" i="57"/>
  <c r="AN316" i="57"/>
  <c r="AM316" i="57"/>
  <c r="AL316" i="57"/>
  <c r="AK316" i="57"/>
  <c r="AJ316" i="57"/>
  <c r="AI316" i="57"/>
  <c r="AH316" i="57"/>
  <c r="AG316" i="57"/>
  <c r="AF316" i="57"/>
  <c r="AE316" i="57"/>
  <c r="AD316" i="57"/>
  <c r="AC316" i="57"/>
  <c r="AB316" i="57"/>
  <c r="AA316" i="57"/>
  <c r="Z316" i="57"/>
  <c r="Y316" i="57"/>
  <c r="X316" i="57"/>
  <c r="W316" i="57"/>
  <c r="V316" i="57"/>
  <c r="U316" i="57"/>
  <c r="T316" i="57"/>
  <c r="S316" i="57"/>
  <c r="R316" i="57"/>
  <c r="Q316" i="57"/>
  <c r="P316" i="57"/>
  <c r="O316" i="57"/>
  <c r="N316" i="57"/>
  <c r="M316" i="57"/>
  <c r="L316" i="57"/>
  <c r="K316" i="57"/>
  <c r="J316" i="57"/>
  <c r="I316" i="57"/>
  <c r="H316" i="57"/>
  <c r="G316" i="57"/>
  <c r="F316" i="57"/>
  <c r="E316" i="57"/>
  <c r="D316" i="57"/>
  <c r="AU315" i="57"/>
  <c r="AT315" i="57"/>
  <c r="AS315" i="57"/>
  <c r="AR315" i="57"/>
  <c r="AQ315" i="57"/>
  <c r="AP315" i="57"/>
  <c r="AO315" i="57"/>
  <c r="AN315" i="57"/>
  <c r="AM315" i="57"/>
  <c r="AL315" i="57"/>
  <c r="AK315" i="57"/>
  <c r="AJ315" i="57"/>
  <c r="AI315" i="57"/>
  <c r="AH315" i="57"/>
  <c r="AG315" i="57"/>
  <c r="AF315" i="57"/>
  <c r="AE315" i="57"/>
  <c r="AD315" i="57"/>
  <c r="AC315" i="57"/>
  <c r="AB315" i="57"/>
  <c r="AA315" i="57"/>
  <c r="Z315" i="57"/>
  <c r="Y315" i="57"/>
  <c r="X315" i="57"/>
  <c r="W315" i="57"/>
  <c r="V315" i="57"/>
  <c r="U315" i="57"/>
  <c r="T315" i="57"/>
  <c r="S315" i="57"/>
  <c r="R315" i="57"/>
  <c r="Q315" i="57"/>
  <c r="P315" i="57"/>
  <c r="O315" i="57"/>
  <c r="N315" i="57"/>
  <c r="M315" i="57"/>
  <c r="L315" i="57"/>
  <c r="K315" i="57"/>
  <c r="J315" i="57"/>
  <c r="I315" i="57"/>
  <c r="H315" i="57"/>
  <c r="G315" i="57"/>
  <c r="F315" i="57"/>
  <c r="E315" i="57"/>
  <c r="D315" i="57"/>
  <c r="AU314" i="57"/>
  <c r="AT314" i="57"/>
  <c r="AS314" i="57"/>
  <c r="AR314" i="57"/>
  <c r="AQ314" i="57"/>
  <c r="AP314" i="57"/>
  <c r="AO314" i="57"/>
  <c r="AN314" i="57"/>
  <c r="AM314" i="57"/>
  <c r="AL314" i="57"/>
  <c r="AK314" i="57"/>
  <c r="AJ314" i="57"/>
  <c r="AI314" i="57"/>
  <c r="AH314" i="57"/>
  <c r="AG314" i="57"/>
  <c r="AF314" i="57"/>
  <c r="AE314" i="57"/>
  <c r="AD314" i="57"/>
  <c r="AC314" i="57"/>
  <c r="AB314" i="57"/>
  <c r="AA314" i="57"/>
  <c r="Z314" i="57"/>
  <c r="Y314" i="57"/>
  <c r="X314" i="57"/>
  <c r="W314" i="57"/>
  <c r="V314" i="57"/>
  <c r="U314" i="57"/>
  <c r="T314" i="57"/>
  <c r="S314" i="57"/>
  <c r="R314" i="57"/>
  <c r="Q314" i="57"/>
  <c r="P314" i="57"/>
  <c r="O314" i="57"/>
  <c r="N314" i="57"/>
  <c r="M314" i="57"/>
  <c r="L314" i="57"/>
  <c r="K314" i="57"/>
  <c r="J314" i="57"/>
  <c r="I314" i="57"/>
  <c r="H314" i="57"/>
  <c r="G314" i="57"/>
  <c r="F314" i="57"/>
  <c r="E314" i="57"/>
  <c r="D314" i="57"/>
  <c r="AU313" i="57"/>
  <c r="AT313" i="57"/>
  <c r="AS313" i="57"/>
  <c r="AR313" i="57"/>
  <c r="AQ313" i="57"/>
  <c r="AP313" i="57"/>
  <c r="AO313" i="57"/>
  <c r="AN313" i="57"/>
  <c r="AM313" i="57"/>
  <c r="AL313" i="57"/>
  <c r="AK313" i="57"/>
  <c r="AJ313" i="57"/>
  <c r="AI313" i="57"/>
  <c r="AH313" i="57"/>
  <c r="AG313" i="57"/>
  <c r="AF313" i="57"/>
  <c r="AE313" i="57"/>
  <c r="AD313" i="57"/>
  <c r="AC313" i="57"/>
  <c r="AB313" i="57"/>
  <c r="AA313" i="57"/>
  <c r="Z313" i="57"/>
  <c r="Y313" i="57"/>
  <c r="X313" i="57"/>
  <c r="W313" i="57"/>
  <c r="V313" i="57"/>
  <c r="U313" i="57"/>
  <c r="T313" i="57"/>
  <c r="S313" i="57"/>
  <c r="R313" i="57"/>
  <c r="Q313" i="57"/>
  <c r="P313" i="57"/>
  <c r="O313" i="57"/>
  <c r="N313" i="57"/>
  <c r="M313" i="57"/>
  <c r="L313" i="57"/>
  <c r="K313" i="57"/>
  <c r="J313" i="57"/>
  <c r="I313" i="57"/>
  <c r="H313" i="57"/>
  <c r="G313" i="57"/>
  <c r="F313" i="57"/>
  <c r="E313" i="57"/>
  <c r="D313" i="57"/>
  <c r="AU312" i="57"/>
  <c r="AT312" i="57"/>
  <c r="AS312" i="57"/>
  <c r="AR312" i="57"/>
  <c r="AQ312" i="57"/>
  <c r="AP312" i="57"/>
  <c r="AO312" i="57"/>
  <c r="AN312" i="57"/>
  <c r="AM312" i="57"/>
  <c r="AL312" i="57"/>
  <c r="AK312" i="57"/>
  <c r="AJ312" i="57"/>
  <c r="AI312" i="57"/>
  <c r="AH312" i="57"/>
  <c r="AG312" i="57"/>
  <c r="AF312" i="57"/>
  <c r="AE312" i="57"/>
  <c r="AD312" i="57"/>
  <c r="AC312" i="57"/>
  <c r="AB312" i="57"/>
  <c r="AA312" i="57"/>
  <c r="Z312" i="57"/>
  <c r="Y312" i="57"/>
  <c r="X312" i="57"/>
  <c r="W312" i="57"/>
  <c r="V312" i="57"/>
  <c r="U312" i="57"/>
  <c r="T312" i="57"/>
  <c r="S312" i="57"/>
  <c r="R312" i="57"/>
  <c r="Q312" i="57"/>
  <c r="P312" i="57"/>
  <c r="O312" i="57"/>
  <c r="N312" i="57"/>
  <c r="M312" i="57"/>
  <c r="L312" i="57"/>
  <c r="K312" i="57"/>
  <c r="J312" i="57"/>
  <c r="I312" i="57"/>
  <c r="H312" i="57"/>
  <c r="G312" i="57"/>
  <c r="F312" i="57"/>
  <c r="E312" i="57"/>
  <c r="D312" i="57"/>
  <c r="AU311" i="57"/>
  <c r="AT311" i="57"/>
  <c r="AS311" i="57"/>
  <c r="AR311" i="57"/>
  <c r="AQ311" i="57"/>
  <c r="AP311" i="57"/>
  <c r="AO311" i="57"/>
  <c r="AN311" i="57"/>
  <c r="AM311" i="57"/>
  <c r="AL311" i="57"/>
  <c r="AK311" i="57"/>
  <c r="AJ311" i="57"/>
  <c r="AI311" i="57"/>
  <c r="AH311" i="57"/>
  <c r="AG311" i="57"/>
  <c r="AF311" i="57"/>
  <c r="AE311" i="57"/>
  <c r="AD311" i="57"/>
  <c r="AC311" i="57"/>
  <c r="AB311" i="57"/>
  <c r="AA311" i="57"/>
  <c r="Z311" i="57"/>
  <c r="Y311" i="57"/>
  <c r="X311" i="57"/>
  <c r="W311" i="57"/>
  <c r="V311" i="57"/>
  <c r="U311" i="57"/>
  <c r="T311" i="57"/>
  <c r="S311" i="57"/>
  <c r="R311" i="57"/>
  <c r="Q311" i="57"/>
  <c r="P311" i="57"/>
  <c r="O311" i="57"/>
  <c r="N311" i="57"/>
  <c r="M311" i="57"/>
  <c r="L311" i="57"/>
  <c r="K311" i="57"/>
  <c r="J311" i="57"/>
  <c r="I311" i="57"/>
  <c r="H311" i="57"/>
  <c r="G311" i="57"/>
  <c r="F311" i="57"/>
  <c r="E311" i="57"/>
  <c r="D311" i="57"/>
  <c r="AU234" i="57"/>
  <c r="AT234" i="57"/>
  <c r="AS234" i="57"/>
  <c r="AR234" i="57"/>
  <c r="AQ234" i="57"/>
  <c r="AP234" i="57"/>
  <c r="AO234" i="57"/>
  <c r="AN234" i="57"/>
  <c r="AM234" i="57"/>
  <c r="AL234" i="57"/>
  <c r="AK234" i="57"/>
  <c r="AJ234" i="57"/>
  <c r="AI234" i="57"/>
  <c r="AH234" i="57"/>
  <c r="AG234" i="57"/>
  <c r="AF234" i="57"/>
  <c r="AE234" i="57"/>
  <c r="AD234" i="57"/>
  <c r="AC234" i="57"/>
  <c r="AB234" i="57"/>
  <c r="AA234" i="57"/>
  <c r="Z234" i="57"/>
  <c r="Y234" i="57"/>
  <c r="X234" i="57"/>
  <c r="W234" i="57"/>
  <c r="V234" i="57"/>
  <c r="U234" i="57"/>
  <c r="T234" i="57"/>
  <c r="S234" i="57"/>
  <c r="R234" i="57"/>
  <c r="Q234" i="57"/>
  <c r="P234" i="57"/>
  <c r="O234" i="57"/>
  <c r="N234" i="57"/>
  <c r="M234" i="57"/>
  <c r="L234" i="57"/>
  <c r="K234" i="57"/>
  <c r="J234" i="57"/>
  <c r="I234" i="57"/>
  <c r="H234" i="57"/>
  <c r="G234" i="57"/>
  <c r="F234" i="57"/>
  <c r="E234" i="57"/>
  <c r="D234" i="57"/>
  <c r="AU233" i="57"/>
  <c r="AT233" i="57"/>
  <c r="AS233" i="57"/>
  <c r="AR233" i="57"/>
  <c r="AQ233" i="57"/>
  <c r="AP233" i="57"/>
  <c r="AO233" i="57"/>
  <c r="AN233" i="57"/>
  <c r="AM233" i="57"/>
  <c r="AL233" i="57"/>
  <c r="AK233" i="57"/>
  <c r="AJ233" i="57"/>
  <c r="AI233" i="57"/>
  <c r="AH233" i="57"/>
  <c r="AG233" i="57"/>
  <c r="AF233" i="57"/>
  <c r="AE233" i="57"/>
  <c r="AD233" i="57"/>
  <c r="AC233" i="57"/>
  <c r="AB233" i="57"/>
  <c r="AA233" i="57"/>
  <c r="Z233" i="57"/>
  <c r="Y233" i="57"/>
  <c r="X233" i="57"/>
  <c r="W233" i="57"/>
  <c r="V233" i="57"/>
  <c r="U233" i="57"/>
  <c r="T233" i="57"/>
  <c r="S233" i="57"/>
  <c r="R233" i="57"/>
  <c r="Q233" i="57"/>
  <c r="P233" i="57"/>
  <c r="O233" i="57"/>
  <c r="N233" i="57"/>
  <c r="M233" i="57"/>
  <c r="L233" i="57"/>
  <c r="K233" i="57"/>
  <c r="J233" i="57"/>
  <c r="I233" i="57"/>
  <c r="H233" i="57"/>
  <c r="G233" i="57"/>
  <c r="F233" i="57"/>
  <c r="E233" i="57"/>
  <c r="D233" i="57"/>
  <c r="AU232" i="57"/>
  <c r="AT232" i="57"/>
  <c r="AS232" i="57"/>
  <c r="AR232" i="57"/>
  <c r="AQ232" i="57"/>
  <c r="AP232" i="57"/>
  <c r="AO232" i="57"/>
  <c r="AN232" i="57"/>
  <c r="AM232" i="57"/>
  <c r="AL232" i="57"/>
  <c r="AK232" i="57"/>
  <c r="AJ232" i="57"/>
  <c r="AI232" i="57"/>
  <c r="AH232" i="57"/>
  <c r="AG232" i="57"/>
  <c r="AF232" i="57"/>
  <c r="AE232" i="57"/>
  <c r="AD232" i="57"/>
  <c r="AC232" i="57"/>
  <c r="AB232" i="57"/>
  <c r="AA232" i="57"/>
  <c r="Z232" i="57"/>
  <c r="Y232" i="57"/>
  <c r="X232" i="57"/>
  <c r="W232" i="57"/>
  <c r="V232" i="57"/>
  <c r="U232" i="57"/>
  <c r="T232" i="57"/>
  <c r="S232" i="57"/>
  <c r="R232" i="57"/>
  <c r="Q232" i="57"/>
  <c r="P232" i="57"/>
  <c r="O232" i="57"/>
  <c r="N232" i="57"/>
  <c r="M232" i="57"/>
  <c r="L232" i="57"/>
  <c r="K232" i="57"/>
  <c r="J232" i="57"/>
  <c r="I232" i="57"/>
  <c r="H232" i="57"/>
  <c r="G232" i="57"/>
  <c r="F232" i="57"/>
  <c r="E232" i="57"/>
  <c r="D232" i="57"/>
  <c r="AU231" i="57"/>
  <c r="AT231" i="57"/>
  <c r="AS231" i="57"/>
  <c r="AR231" i="57"/>
  <c r="AQ231" i="57"/>
  <c r="AP231" i="57"/>
  <c r="AO231" i="57"/>
  <c r="AN231" i="57"/>
  <c r="AM231" i="57"/>
  <c r="AL231" i="57"/>
  <c r="AK231" i="57"/>
  <c r="AJ231" i="57"/>
  <c r="AI231" i="57"/>
  <c r="AH231" i="57"/>
  <c r="AG231" i="57"/>
  <c r="AF231" i="57"/>
  <c r="AE231" i="57"/>
  <c r="AD231" i="57"/>
  <c r="AC231" i="57"/>
  <c r="AB231" i="57"/>
  <c r="AA231" i="57"/>
  <c r="Z231" i="57"/>
  <c r="Y231" i="57"/>
  <c r="X231" i="57"/>
  <c r="W231" i="57"/>
  <c r="V231" i="57"/>
  <c r="U231" i="57"/>
  <c r="T231" i="57"/>
  <c r="S231" i="57"/>
  <c r="R231" i="57"/>
  <c r="Q231" i="57"/>
  <c r="P231" i="57"/>
  <c r="O231" i="57"/>
  <c r="N231" i="57"/>
  <c r="M231" i="57"/>
  <c r="L231" i="57"/>
  <c r="K231" i="57"/>
  <c r="J231" i="57"/>
  <c r="I231" i="57"/>
  <c r="H231" i="57"/>
  <c r="G231" i="57"/>
  <c r="F231" i="57"/>
  <c r="E231" i="57"/>
  <c r="D231" i="57"/>
  <c r="AU230" i="57"/>
  <c r="AT230" i="57"/>
  <c r="AS230" i="57"/>
  <c r="AR230" i="57"/>
  <c r="AQ230" i="57"/>
  <c r="AP230" i="57"/>
  <c r="AO230" i="57"/>
  <c r="AN230" i="57"/>
  <c r="AM230" i="57"/>
  <c r="AL230" i="57"/>
  <c r="AK230" i="57"/>
  <c r="AJ230" i="57"/>
  <c r="AI230" i="57"/>
  <c r="AH230" i="57"/>
  <c r="AG230" i="57"/>
  <c r="AF230" i="57"/>
  <c r="AE230" i="57"/>
  <c r="AD230" i="57"/>
  <c r="AC230" i="57"/>
  <c r="AB230" i="57"/>
  <c r="AA230" i="57"/>
  <c r="Z230" i="57"/>
  <c r="Y230" i="57"/>
  <c r="X230" i="57"/>
  <c r="W230" i="57"/>
  <c r="V230" i="57"/>
  <c r="U230" i="57"/>
  <c r="T230" i="57"/>
  <c r="S230" i="57"/>
  <c r="R230" i="57"/>
  <c r="Q230" i="57"/>
  <c r="P230" i="57"/>
  <c r="O230" i="57"/>
  <c r="N230" i="57"/>
  <c r="M230" i="57"/>
  <c r="L230" i="57"/>
  <c r="K230" i="57"/>
  <c r="J230" i="57"/>
  <c r="I230" i="57"/>
  <c r="H230" i="57"/>
  <c r="G230" i="57"/>
  <c r="F230" i="57"/>
  <c r="E230" i="57"/>
  <c r="D230" i="57"/>
  <c r="AU229" i="57"/>
  <c r="AT229" i="57"/>
  <c r="AS229" i="57"/>
  <c r="AR229" i="57"/>
  <c r="AQ229" i="57"/>
  <c r="AP229" i="57"/>
  <c r="AO229" i="57"/>
  <c r="AN229" i="57"/>
  <c r="AM229" i="57"/>
  <c r="AL229" i="57"/>
  <c r="AK229" i="57"/>
  <c r="AJ229" i="57"/>
  <c r="AI229" i="57"/>
  <c r="AH229" i="57"/>
  <c r="AG229" i="57"/>
  <c r="AF229" i="57"/>
  <c r="AE229" i="57"/>
  <c r="AD229" i="57"/>
  <c r="AC229" i="57"/>
  <c r="AB229" i="57"/>
  <c r="AA229" i="57"/>
  <c r="Z229" i="57"/>
  <c r="Y229" i="57"/>
  <c r="X229" i="57"/>
  <c r="W229" i="57"/>
  <c r="V229" i="57"/>
  <c r="U229" i="57"/>
  <c r="T229" i="57"/>
  <c r="S229" i="57"/>
  <c r="R229" i="57"/>
  <c r="Q229" i="57"/>
  <c r="P229" i="57"/>
  <c r="O229" i="57"/>
  <c r="N229" i="57"/>
  <c r="M229" i="57"/>
  <c r="L229" i="57"/>
  <c r="K229" i="57"/>
  <c r="J229" i="57"/>
  <c r="I229" i="57"/>
  <c r="H229" i="57"/>
  <c r="G229" i="57"/>
  <c r="F229" i="57"/>
  <c r="E229" i="57"/>
  <c r="D229" i="57"/>
  <c r="AU228" i="57"/>
  <c r="AT228" i="57"/>
  <c r="AS228" i="57"/>
  <c r="AR228" i="57"/>
  <c r="AQ228" i="57"/>
  <c r="AP228" i="57"/>
  <c r="AO228" i="57"/>
  <c r="AN228" i="57"/>
  <c r="AM228" i="57"/>
  <c r="AL228" i="57"/>
  <c r="AK228" i="57"/>
  <c r="AJ228" i="57"/>
  <c r="AI228" i="57"/>
  <c r="AH228" i="57"/>
  <c r="AG228" i="57"/>
  <c r="AF228" i="57"/>
  <c r="AE228" i="57"/>
  <c r="AD228" i="57"/>
  <c r="AC228" i="57"/>
  <c r="AB228" i="57"/>
  <c r="AA228" i="57"/>
  <c r="Z228" i="57"/>
  <c r="Y228" i="57"/>
  <c r="X228" i="57"/>
  <c r="W228" i="57"/>
  <c r="V228" i="57"/>
  <c r="U228" i="57"/>
  <c r="T228" i="57"/>
  <c r="S228" i="57"/>
  <c r="R228" i="57"/>
  <c r="Q228" i="57"/>
  <c r="P228" i="57"/>
  <c r="O228" i="57"/>
  <c r="N228" i="57"/>
  <c r="M228" i="57"/>
  <c r="L228" i="57"/>
  <c r="K228" i="57"/>
  <c r="J228" i="57"/>
  <c r="I228" i="57"/>
  <c r="H228" i="57"/>
  <c r="G228" i="57"/>
  <c r="F228" i="57"/>
  <c r="E228" i="57"/>
  <c r="D228" i="57"/>
  <c r="AU227" i="57"/>
  <c r="AT227" i="57"/>
  <c r="AS227" i="57"/>
  <c r="AR227" i="57"/>
  <c r="AQ227" i="57"/>
  <c r="AP227" i="57"/>
  <c r="AO227" i="57"/>
  <c r="AN227" i="57"/>
  <c r="AM227" i="57"/>
  <c r="AL227" i="57"/>
  <c r="AK227" i="57"/>
  <c r="AJ227" i="57"/>
  <c r="AI227" i="57"/>
  <c r="AH227" i="57"/>
  <c r="AG227" i="57"/>
  <c r="AF227" i="57"/>
  <c r="AE227" i="57"/>
  <c r="AD227" i="57"/>
  <c r="AC227" i="57"/>
  <c r="AB227" i="57"/>
  <c r="AA227" i="57"/>
  <c r="Z227" i="57"/>
  <c r="Y227" i="57"/>
  <c r="X227" i="57"/>
  <c r="W227" i="57"/>
  <c r="V227" i="57"/>
  <c r="U227" i="57"/>
  <c r="T227" i="57"/>
  <c r="S227" i="57"/>
  <c r="R227" i="57"/>
  <c r="Q227" i="57"/>
  <c r="P227" i="57"/>
  <c r="O227" i="57"/>
  <c r="N227" i="57"/>
  <c r="M227" i="57"/>
  <c r="L227" i="57"/>
  <c r="K227" i="57"/>
  <c r="J227" i="57"/>
  <c r="I227" i="57"/>
  <c r="H227" i="57"/>
  <c r="G227" i="57"/>
  <c r="F227" i="57"/>
  <c r="E227" i="57"/>
  <c r="D227" i="57"/>
  <c r="AU226" i="57"/>
  <c r="AT226" i="57"/>
  <c r="AS226" i="57"/>
  <c r="AR226" i="57"/>
  <c r="AQ226" i="57"/>
  <c r="AP226" i="57"/>
  <c r="AO226" i="57"/>
  <c r="AN226" i="57"/>
  <c r="AM226" i="57"/>
  <c r="AL226" i="57"/>
  <c r="AK226" i="57"/>
  <c r="AJ226" i="57"/>
  <c r="AI226" i="57"/>
  <c r="AH226" i="57"/>
  <c r="AG226" i="57"/>
  <c r="AF226" i="57"/>
  <c r="AE226" i="57"/>
  <c r="AD226" i="57"/>
  <c r="AC226" i="57"/>
  <c r="AB226" i="57"/>
  <c r="AA226" i="57"/>
  <c r="Z226" i="57"/>
  <c r="Y226" i="57"/>
  <c r="X226" i="57"/>
  <c r="W226" i="57"/>
  <c r="V226" i="57"/>
  <c r="U226" i="57"/>
  <c r="T226" i="57"/>
  <c r="S226" i="57"/>
  <c r="R226" i="57"/>
  <c r="Q226" i="57"/>
  <c r="P226" i="57"/>
  <c r="O226" i="57"/>
  <c r="N226" i="57"/>
  <c r="M226" i="57"/>
  <c r="L226" i="57"/>
  <c r="K226" i="57"/>
  <c r="J226" i="57"/>
  <c r="I226" i="57"/>
  <c r="H226" i="57"/>
  <c r="G226" i="57"/>
  <c r="F226" i="57"/>
  <c r="E226" i="57"/>
  <c r="D226" i="57"/>
  <c r="AU225" i="57"/>
  <c r="AT225" i="57"/>
  <c r="AS225" i="57"/>
  <c r="AR225" i="57"/>
  <c r="AQ225" i="57"/>
  <c r="AP225" i="57"/>
  <c r="AO225" i="57"/>
  <c r="AN225" i="57"/>
  <c r="AM225" i="57"/>
  <c r="AL225" i="57"/>
  <c r="AK225" i="57"/>
  <c r="AJ225" i="57"/>
  <c r="AI225" i="57"/>
  <c r="AH225" i="57"/>
  <c r="AG225" i="57"/>
  <c r="AF225" i="57"/>
  <c r="AE225" i="57"/>
  <c r="AD225" i="57"/>
  <c r="AC225" i="57"/>
  <c r="AB225" i="57"/>
  <c r="AA225" i="57"/>
  <c r="Z225" i="57"/>
  <c r="Y225" i="57"/>
  <c r="X225" i="57"/>
  <c r="W225" i="57"/>
  <c r="V225" i="57"/>
  <c r="U225" i="57"/>
  <c r="T225" i="57"/>
  <c r="S225" i="57"/>
  <c r="R225" i="57"/>
  <c r="Q225" i="57"/>
  <c r="P225" i="57"/>
  <c r="O225" i="57"/>
  <c r="N225" i="57"/>
  <c r="M225" i="57"/>
  <c r="L225" i="57"/>
  <c r="K225" i="57"/>
  <c r="J225" i="57"/>
  <c r="I225" i="57"/>
  <c r="H225" i="57"/>
  <c r="G225" i="57"/>
  <c r="F225" i="57"/>
  <c r="E225" i="57"/>
  <c r="D225" i="57"/>
  <c r="AU224" i="57"/>
  <c r="AT224" i="57"/>
  <c r="AS224" i="57"/>
  <c r="AR224" i="57"/>
  <c r="AQ224" i="57"/>
  <c r="AP224" i="57"/>
  <c r="AO224" i="57"/>
  <c r="AN224" i="57"/>
  <c r="AM224" i="57"/>
  <c r="AL224" i="57"/>
  <c r="AK224" i="57"/>
  <c r="AJ224" i="57"/>
  <c r="AI224" i="57"/>
  <c r="AH224" i="57"/>
  <c r="AG224" i="57"/>
  <c r="AF224" i="57"/>
  <c r="AE224" i="57"/>
  <c r="AD224" i="57"/>
  <c r="AC224" i="57"/>
  <c r="AB224" i="57"/>
  <c r="AA224" i="57"/>
  <c r="Z224" i="57"/>
  <c r="Y224" i="57"/>
  <c r="X224" i="57"/>
  <c r="W224" i="57"/>
  <c r="V224" i="57"/>
  <c r="U224" i="57"/>
  <c r="T224" i="57"/>
  <c r="S224" i="57"/>
  <c r="R224" i="57"/>
  <c r="Q224" i="57"/>
  <c r="P224" i="57"/>
  <c r="O224" i="57"/>
  <c r="N224" i="57"/>
  <c r="M224" i="57"/>
  <c r="L224" i="57"/>
  <c r="K224" i="57"/>
  <c r="J224" i="57"/>
  <c r="I224" i="57"/>
  <c r="H224" i="57"/>
  <c r="G224" i="57"/>
  <c r="F224" i="57"/>
  <c r="E224" i="57"/>
  <c r="D224" i="57"/>
  <c r="AU223" i="57"/>
  <c r="AT223" i="57"/>
  <c r="AS223" i="57"/>
  <c r="AR223" i="57"/>
  <c r="AQ223" i="57"/>
  <c r="AP223" i="57"/>
  <c r="AO223" i="57"/>
  <c r="AN223" i="57"/>
  <c r="AM223" i="57"/>
  <c r="AL223" i="57"/>
  <c r="AK223" i="57"/>
  <c r="AJ223" i="57"/>
  <c r="AI223" i="57"/>
  <c r="AH223" i="57"/>
  <c r="AG223" i="57"/>
  <c r="AF223" i="57"/>
  <c r="AE223" i="57"/>
  <c r="AD223" i="57"/>
  <c r="AC223" i="57"/>
  <c r="AB223" i="57"/>
  <c r="AA223" i="57"/>
  <c r="Z223" i="57"/>
  <c r="Y223" i="57"/>
  <c r="X223" i="57"/>
  <c r="W223" i="57"/>
  <c r="V223" i="57"/>
  <c r="U223" i="57"/>
  <c r="T223" i="57"/>
  <c r="S223" i="57"/>
  <c r="R223" i="57"/>
  <c r="Q223" i="57"/>
  <c r="P223" i="57"/>
  <c r="O223" i="57"/>
  <c r="N223" i="57"/>
  <c r="M223" i="57"/>
  <c r="L223" i="57"/>
  <c r="K223" i="57"/>
  <c r="J223" i="57"/>
  <c r="I223" i="57"/>
  <c r="H223" i="57"/>
  <c r="G223" i="57"/>
  <c r="F223" i="57"/>
  <c r="E223" i="57"/>
  <c r="D223" i="57"/>
  <c r="AU222" i="57"/>
  <c r="AT222" i="57"/>
  <c r="AS222" i="57"/>
  <c r="AR222" i="57"/>
  <c r="AQ222" i="57"/>
  <c r="AP222" i="57"/>
  <c r="AO222" i="57"/>
  <c r="AN222" i="57"/>
  <c r="AM222" i="57"/>
  <c r="AL222" i="57"/>
  <c r="AK222" i="57"/>
  <c r="AJ222" i="57"/>
  <c r="AI222" i="57"/>
  <c r="AH222" i="57"/>
  <c r="AG222" i="57"/>
  <c r="AF222" i="57"/>
  <c r="AE222" i="57"/>
  <c r="AD222" i="57"/>
  <c r="AC222" i="57"/>
  <c r="AB222" i="57"/>
  <c r="AA222" i="57"/>
  <c r="Z222" i="57"/>
  <c r="Y222" i="57"/>
  <c r="X222" i="57"/>
  <c r="W222" i="57"/>
  <c r="V222" i="57"/>
  <c r="U222" i="57"/>
  <c r="T222" i="57"/>
  <c r="S222" i="57"/>
  <c r="R222" i="57"/>
  <c r="Q222" i="57"/>
  <c r="P222" i="57"/>
  <c r="O222" i="57"/>
  <c r="N222" i="57"/>
  <c r="M222" i="57"/>
  <c r="L222" i="57"/>
  <c r="K222" i="57"/>
  <c r="J222" i="57"/>
  <c r="I222" i="57"/>
  <c r="H222" i="57"/>
  <c r="G222" i="57"/>
  <c r="F222" i="57"/>
  <c r="E222" i="57"/>
  <c r="D222" i="57"/>
  <c r="AU221" i="57"/>
  <c r="AT221" i="57"/>
  <c r="AS221" i="57"/>
  <c r="AR221" i="57"/>
  <c r="AQ221" i="57"/>
  <c r="AP221" i="57"/>
  <c r="AO221" i="57"/>
  <c r="AN221" i="57"/>
  <c r="AM221" i="57"/>
  <c r="AL221" i="57"/>
  <c r="AK221" i="57"/>
  <c r="AJ221" i="57"/>
  <c r="AI221" i="57"/>
  <c r="AH221" i="57"/>
  <c r="AG221" i="57"/>
  <c r="AF221" i="57"/>
  <c r="AE221" i="57"/>
  <c r="AD221" i="57"/>
  <c r="AC221" i="57"/>
  <c r="AB221" i="57"/>
  <c r="AA221" i="57"/>
  <c r="Z221" i="57"/>
  <c r="Y221" i="57"/>
  <c r="X221" i="57"/>
  <c r="W221" i="57"/>
  <c r="V221" i="57"/>
  <c r="U221" i="57"/>
  <c r="T221" i="57"/>
  <c r="S221" i="57"/>
  <c r="R221" i="57"/>
  <c r="Q221" i="57"/>
  <c r="P221" i="57"/>
  <c r="O221" i="57"/>
  <c r="N221" i="57"/>
  <c r="M221" i="57"/>
  <c r="L221" i="57"/>
  <c r="K221" i="57"/>
  <c r="J221" i="57"/>
  <c r="I221" i="57"/>
  <c r="H221" i="57"/>
  <c r="G221" i="57"/>
  <c r="F221" i="57"/>
  <c r="E221" i="57"/>
  <c r="D221" i="57"/>
  <c r="AU220" i="57"/>
  <c r="AT220" i="57"/>
  <c r="AS220" i="57"/>
  <c r="AR220" i="57"/>
  <c r="AQ220" i="57"/>
  <c r="AP220" i="57"/>
  <c r="AO220" i="57"/>
  <c r="AN220" i="57"/>
  <c r="AM220" i="57"/>
  <c r="AL220" i="57"/>
  <c r="AK220" i="57"/>
  <c r="AJ220" i="57"/>
  <c r="AI220" i="57"/>
  <c r="AH220" i="57"/>
  <c r="AG220" i="57"/>
  <c r="AF220" i="57"/>
  <c r="AE220" i="57"/>
  <c r="AD220" i="57"/>
  <c r="AC220" i="57"/>
  <c r="AB220" i="57"/>
  <c r="AA220" i="57"/>
  <c r="Z220" i="57"/>
  <c r="Y220" i="57"/>
  <c r="X220" i="57"/>
  <c r="W220" i="57"/>
  <c r="V220" i="57"/>
  <c r="U220" i="57"/>
  <c r="T220" i="57"/>
  <c r="S220" i="57"/>
  <c r="R220" i="57"/>
  <c r="Q220" i="57"/>
  <c r="P220" i="57"/>
  <c r="O220" i="57"/>
  <c r="N220" i="57"/>
  <c r="M220" i="57"/>
  <c r="L220" i="57"/>
  <c r="K220" i="57"/>
  <c r="J220" i="57"/>
  <c r="I220" i="57"/>
  <c r="H220" i="57"/>
  <c r="G220" i="57"/>
  <c r="F220" i="57"/>
  <c r="E220" i="57"/>
  <c r="D220" i="57"/>
  <c r="AU219" i="57"/>
  <c r="AT219" i="57"/>
  <c r="AS219" i="57"/>
  <c r="AR219" i="57"/>
  <c r="AQ219" i="57"/>
  <c r="AP219" i="57"/>
  <c r="AO219" i="57"/>
  <c r="AN219" i="57"/>
  <c r="AM219" i="57"/>
  <c r="AL219" i="57"/>
  <c r="AK219" i="57"/>
  <c r="AJ219" i="57"/>
  <c r="AI219" i="57"/>
  <c r="AH219" i="57"/>
  <c r="AG219" i="57"/>
  <c r="AF219" i="57"/>
  <c r="AE219" i="57"/>
  <c r="AD219" i="57"/>
  <c r="AC219" i="57"/>
  <c r="AB219" i="57"/>
  <c r="AA219" i="57"/>
  <c r="Z219" i="57"/>
  <c r="Y219" i="57"/>
  <c r="X219" i="57"/>
  <c r="W219" i="57"/>
  <c r="V219" i="57"/>
  <c r="U219" i="57"/>
  <c r="T219" i="57"/>
  <c r="S219" i="57"/>
  <c r="R219" i="57"/>
  <c r="Q219" i="57"/>
  <c r="P219" i="57"/>
  <c r="O219" i="57"/>
  <c r="N219" i="57"/>
  <c r="M219" i="57"/>
  <c r="L219" i="57"/>
  <c r="K219" i="57"/>
  <c r="J219" i="57"/>
  <c r="I219" i="57"/>
  <c r="H219" i="57"/>
  <c r="G219" i="57"/>
  <c r="F219" i="57"/>
  <c r="E219" i="57"/>
  <c r="D219" i="57"/>
  <c r="AU218" i="57"/>
  <c r="AT218" i="57"/>
  <c r="AS218" i="57"/>
  <c r="AR218" i="57"/>
  <c r="AQ218" i="57"/>
  <c r="AP218" i="57"/>
  <c r="AO218" i="57"/>
  <c r="AN218" i="57"/>
  <c r="AM218" i="57"/>
  <c r="AL218" i="57"/>
  <c r="AK218" i="57"/>
  <c r="AJ218" i="57"/>
  <c r="AI218" i="57"/>
  <c r="AH218" i="57"/>
  <c r="AG218" i="57"/>
  <c r="AF218" i="57"/>
  <c r="AE218" i="57"/>
  <c r="AD218" i="57"/>
  <c r="AC218" i="57"/>
  <c r="AB218" i="57"/>
  <c r="AA218" i="57"/>
  <c r="Z218" i="57"/>
  <c r="Y218" i="57"/>
  <c r="X218" i="57"/>
  <c r="W218" i="57"/>
  <c r="V218" i="57"/>
  <c r="U218" i="57"/>
  <c r="T218" i="57"/>
  <c r="S218" i="57"/>
  <c r="R218" i="57"/>
  <c r="Q218" i="57"/>
  <c r="P218" i="57"/>
  <c r="O218" i="57"/>
  <c r="N218" i="57"/>
  <c r="M218" i="57"/>
  <c r="L218" i="57"/>
  <c r="K218" i="57"/>
  <c r="J218" i="57"/>
  <c r="I218" i="57"/>
  <c r="H218" i="57"/>
  <c r="G218" i="57"/>
  <c r="F218" i="57"/>
  <c r="E218" i="57"/>
  <c r="D218" i="57"/>
  <c r="AU217" i="57"/>
  <c r="AT217" i="57"/>
  <c r="AS217" i="57"/>
  <c r="AR217" i="57"/>
  <c r="AQ217" i="57"/>
  <c r="AP217" i="57"/>
  <c r="AO217" i="57"/>
  <c r="AN217" i="57"/>
  <c r="AM217" i="57"/>
  <c r="AL217" i="57"/>
  <c r="AK217" i="57"/>
  <c r="AJ217" i="57"/>
  <c r="AI217" i="57"/>
  <c r="AH217" i="57"/>
  <c r="AG217" i="57"/>
  <c r="AF217" i="57"/>
  <c r="AE217" i="57"/>
  <c r="AD217" i="57"/>
  <c r="AC217" i="57"/>
  <c r="AB217" i="57"/>
  <c r="AA217" i="57"/>
  <c r="Z217" i="57"/>
  <c r="Y217" i="57"/>
  <c r="X217" i="57"/>
  <c r="W217" i="57"/>
  <c r="V217" i="57"/>
  <c r="U217" i="57"/>
  <c r="T217" i="57"/>
  <c r="S217" i="57"/>
  <c r="R217" i="57"/>
  <c r="Q217" i="57"/>
  <c r="P217" i="57"/>
  <c r="O217" i="57"/>
  <c r="N217" i="57"/>
  <c r="M217" i="57"/>
  <c r="L217" i="57"/>
  <c r="K217" i="57"/>
  <c r="J217" i="57"/>
  <c r="I217" i="57"/>
  <c r="H217" i="57"/>
  <c r="G217" i="57"/>
  <c r="F217" i="57"/>
  <c r="E217" i="57"/>
  <c r="D217" i="57"/>
  <c r="AU216" i="57"/>
  <c r="AT216" i="57"/>
  <c r="AS216" i="57"/>
  <c r="AR216" i="57"/>
  <c r="AQ216" i="57"/>
  <c r="AP216" i="57"/>
  <c r="AO216" i="57"/>
  <c r="AN216" i="57"/>
  <c r="AM216" i="57"/>
  <c r="AL216" i="57"/>
  <c r="AK216" i="57"/>
  <c r="AJ216" i="57"/>
  <c r="AI216" i="57"/>
  <c r="AH216" i="57"/>
  <c r="AG216" i="57"/>
  <c r="AF216" i="57"/>
  <c r="AE216" i="57"/>
  <c r="AD216" i="57"/>
  <c r="AC216" i="57"/>
  <c r="AB216" i="57"/>
  <c r="AA216" i="57"/>
  <c r="Z216" i="57"/>
  <c r="Y216" i="57"/>
  <c r="X216" i="57"/>
  <c r="W216" i="57"/>
  <c r="V216" i="57"/>
  <c r="U216" i="57"/>
  <c r="T216" i="57"/>
  <c r="S216" i="57"/>
  <c r="R216" i="57"/>
  <c r="Q216" i="57"/>
  <c r="P216" i="57"/>
  <c r="O216" i="57"/>
  <c r="N216" i="57"/>
  <c r="M216" i="57"/>
  <c r="L216" i="57"/>
  <c r="K216" i="57"/>
  <c r="J216" i="57"/>
  <c r="I216" i="57"/>
  <c r="H216" i="57"/>
  <c r="G216" i="57"/>
  <c r="F216" i="57"/>
  <c r="E216" i="57"/>
  <c r="D216" i="57"/>
  <c r="AU215" i="57"/>
  <c r="AT215" i="57"/>
  <c r="AS215" i="57"/>
  <c r="AR215" i="57"/>
  <c r="AQ215" i="57"/>
  <c r="AP215" i="57"/>
  <c r="AO215" i="57"/>
  <c r="AN215" i="57"/>
  <c r="AM215" i="57"/>
  <c r="AL215" i="57"/>
  <c r="AK215" i="57"/>
  <c r="AJ215" i="57"/>
  <c r="AI215" i="57"/>
  <c r="AH215" i="57"/>
  <c r="AG215" i="57"/>
  <c r="AF215" i="57"/>
  <c r="AE215" i="57"/>
  <c r="AD215" i="57"/>
  <c r="AC215" i="57"/>
  <c r="AB215" i="57"/>
  <c r="AA215" i="57"/>
  <c r="Z215" i="57"/>
  <c r="Y215" i="57"/>
  <c r="X215" i="57"/>
  <c r="W215" i="57"/>
  <c r="V215" i="57"/>
  <c r="U215" i="57"/>
  <c r="T215" i="57"/>
  <c r="S215" i="57"/>
  <c r="R215" i="57"/>
  <c r="Q215" i="57"/>
  <c r="P215" i="57"/>
  <c r="O215" i="57"/>
  <c r="N215" i="57"/>
  <c r="M215" i="57"/>
  <c r="L215" i="57"/>
  <c r="K215" i="57"/>
  <c r="J215" i="57"/>
  <c r="I215" i="57"/>
  <c r="H215" i="57"/>
  <c r="G215" i="57"/>
  <c r="F215" i="57"/>
  <c r="E215" i="57"/>
  <c r="D215" i="57"/>
  <c r="AU214" i="57"/>
  <c r="AT214" i="57"/>
  <c r="AS214" i="57"/>
  <c r="AR214" i="57"/>
  <c r="AQ214" i="57"/>
  <c r="AP214" i="57"/>
  <c r="AO214" i="57"/>
  <c r="AN214" i="57"/>
  <c r="AM214" i="57"/>
  <c r="AL214" i="57"/>
  <c r="AK214" i="57"/>
  <c r="AJ214" i="57"/>
  <c r="AI214" i="57"/>
  <c r="AH214" i="57"/>
  <c r="AG214" i="57"/>
  <c r="AF214" i="57"/>
  <c r="AE214" i="57"/>
  <c r="AD214" i="57"/>
  <c r="AC214" i="57"/>
  <c r="AB214" i="57"/>
  <c r="AA214" i="57"/>
  <c r="Z214" i="57"/>
  <c r="Y214" i="57"/>
  <c r="X214" i="57"/>
  <c r="W214" i="57"/>
  <c r="V214" i="57"/>
  <c r="U214" i="57"/>
  <c r="T214" i="57"/>
  <c r="S214" i="57"/>
  <c r="R214" i="57"/>
  <c r="Q214" i="57"/>
  <c r="P214" i="57"/>
  <c r="O214" i="57"/>
  <c r="N214" i="57"/>
  <c r="M214" i="57"/>
  <c r="L214" i="57"/>
  <c r="K214" i="57"/>
  <c r="J214" i="57"/>
  <c r="I214" i="57"/>
  <c r="H214" i="57"/>
  <c r="G214" i="57"/>
  <c r="F214" i="57"/>
  <c r="E214" i="57"/>
  <c r="D214" i="57"/>
  <c r="AU213" i="57"/>
  <c r="AT213" i="57"/>
  <c r="AS213" i="57"/>
  <c r="AR213" i="57"/>
  <c r="AQ213" i="57"/>
  <c r="AP213" i="57"/>
  <c r="AO213" i="57"/>
  <c r="AN213" i="57"/>
  <c r="AM213" i="57"/>
  <c r="AL213" i="57"/>
  <c r="AK213" i="57"/>
  <c r="AJ213" i="57"/>
  <c r="AI213" i="57"/>
  <c r="AH213" i="57"/>
  <c r="AG213" i="57"/>
  <c r="AF213" i="57"/>
  <c r="AE213" i="57"/>
  <c r="AD213" i="57"/>
  <c r="AC213" i="57"/>
  <c r="AB213" i="57"/>
  <c r="AA213" i="57"/>
  <c r="Z213" i="57"/>
  <c r="Y213" i="57"/>
  <c r="X213" i="57"/>
  <c r="W213" i="57"/>
  <c r="V213" i="57"/>
  <c r="U213" i="57"/>
  <c r="T213" i="57"/>
  <c r="S213" i="57"/>
  <c r="R213" i="57"/>
  <c r="Q213" i="57"/>
  <c r="P213" i="57"/>
  <c r="O213" i="57"/>
  <c r="N213" i="57"/>
  <c r="M213" i="57"/>
  <c r="L213" i="57"/>
  <c r="K213" i="57"/>
  <c r="J213" i="57"/>
  <c r="I213" i="57"/>
  <c r="H213" i="57"/>
  <c r="G213" i="57"/>
  <c r="F213" i="57"/>
  <c r="E213" i="57"/>
  <c r="D213" i="57"/>
  <c r="AU212" i="57"/>
  <c r="AT212" i="57"/>
  <c r="AS212" i="57"/>
  <c r="AR212" i="57"/>
  <c r="AQ212" i="57"/>
  <c r="AP212" i="57"/>
  <c r="AO212" i="57"/>
  <c r="AN212" i="57"/>
  <c r="AM212" i="57"/>
  <c r="AL212" i="57"/>
  <c r="AK212" i="57"/>
  <c r="AJ212" i="57"/>
  <c r="AI212" i="57"/>
  <c r="AH212" i="57"/>
  <c r="AG212" i="57"/>
  <c r="AF212" i="57"/>
  <c r="AE212" i="57"/>
  <c r="AD212" i="57"/>
  <c r="AC212" i="57"/>
  <c r="AB212" i="57"/>
  <c r="AA212" i="57"/>
  <c r="Z212" i="57"/>
  <c r="Y212" i="57"/>
  <c r="X212" i="57"/>
  <c r="W212" i="57"/>
  <c r="V212" i="57"/>
  <c r="U212" i="57"/>
  <c r="T212" i="57"/>
  <c r="S212" i="57"/>
  <c r="R212" i="57"/>
  <c r="Q212" i="57"/>
  <c r="P212" i="57"/>
  <c r="O212" i="57"/>
  <c r="N212" i="57"/>
  <c r="M212" i="57"/>
  <c r="L212" i="57"/>
  <c r="K212" i="57"/>
  <c r="J212" i="57"/>
  <c r="I212" i="57"/>
  <c r="H212" i="57"/>
  <c r="G212" i="57"/>
  <c r="F212" i="57"/>
  <c r="E212" i="57"/>
  <c r="D212" i="57"/>
  <c r="AU211" i="57"/>
  <c r="AT211" i="57"/>
  <c r="AS211" i="57"/>
  <c r="AR211" i="57"/>
  <c r="AQ211" i="57"/>
  <c r="AP211" i="57"/>
  <c r="AO211" i="57"/>
  <c r="AN211" i="57"/>
  <c r="AM211" i="57"/>
  <c r="AL211" i="57"/>
  <c r="AK211" i="57"/>
  <c r="AJ211" i="57"/>
  <c r="AI211" i="57"/>
  <c r="AH211" i="57"/>
  <c r="AG211" i="57"/>
  <c r="AF211" i="57"/>
  <c r="AE211" i="57"/>
  <c r="AD211" i="57"/>
  <c r="AC211" i="57"/>
  <c r="AB211" i="57"/>
  <c r="AA211" i="57"/>
  <c r="Z211" i="57"/>
  <c r="Y211" i="57"/>
  <c r="X211" i="57"/>
  <c r="W211" i="57"/>
  <c r="V211" i="57"/>
  <c r="U211" i="57"/>
  <c r="T211" i="57"/>
  <c r="S211" i="57"/>
  <c r="R211" i="57"/>
  <c r="Q211" i="57"/>
  <c r="P211" i="57"/>
  <c r="O211" i="57"/>
  <c r="N211" i="57"/>
  <c r="M211" i="57"/>
  <c r="L211" i="57"/>
  <c r="K211" i="57"/>
  <c r="J211" i="57"/>
  <c r="I211" i="57"/>
  <c r="H211" i="57"/>
  <c r="G211" i="57"/>
  <c r="F211" i="57"/>
  <c r="E211" i="57"/>
  <c r="D211" i="57"/>
  <c r="AU210" i="57"/>
  <c r="AT210" i="57"/>
  <c r="AS210" i="57"/>
  <c r="AR210" i="57"/>
  <c r="AQ210" i="57"/>
  <c r="AP210" i="57"/>
  <c r="AO210" i="57"/>
  <c r="AN210" i="57"/>
  <c r="AM210" i="57"/>
  <c r="AL210" i="57"/>
  <c r="AK210" i="57"/>
  <c r="AJ210" i="57"/>
  <c r="AI210" i="57"/>
  <c r="AH210" i="57"/>
  <c r="AG210" i="57"/>
  <c r="AF210" i="57"/>
  <c r="AE210" i="57"/>
  <c r="AD210" i="57"/>
  <c r="AC210" i="57"/>
  <c r="AB210" i="57"/>
  <c r="AA210" i="57"/>
  <c r="Z210" i="57"/>
  <c r="Y210" i="57"/>
  <c r="X210" i="57"/>
  <c r="W210" i="57"/>
  <c r="V210" i="57"/>
  <c r="U210" i="57"/>
  <c r="T210" i="57"/>
  <c r="S210" i="57"/>
  <c r="R210" i="57"/>
  <c r="Q210" i="57"/>
  <c r="P210" i="57"/>
  <c r="O210" i="57"/>
  <c r="N210" i="57"/>
  <c r="M210" i="57"/>
  <c r="L210" i="57"/>
  <c r="K210" i="57"/>
  <c r="J210" i="57"/>
  <c r="I210" i="57"/>
  <c r="H210" i="57"/>
  <c r="G210" i="57"/>
  <c r="F210" i="57"/>
  <c r="E210" i="57"/>
  <c r="D210" i="57"/>
  <c r="AU209" i="57"/>
  <c r="AT209" i="57"/>
  <c r="AS209" i="57"/>
  <c r="AR209" i="57"/>
  <c r="AQ209" i="57"/>
  <c r="AP209" i="57"/>
  <c r="AO209" i="57"/>
  <c r="AN209" i="57"/>
  <c r="AM209" i="57"/>
  <c r="AL209" i="57"/>
  <c r="AK209" i="57"/>
  <c r="AJ209" i="57"/>
  <c r="AI209" i="57"/>
  <c r="AH209" i="57"/>
  <c r="AG209" i="57"/>
  <c r="AF209" i="57"/>
  <c r="AE209" i="57"/>
  <c r="AD209" i="57"/>
  <c r="AC209" i="57"/>
  <c r="AB209" i="57"/>
  <c r="AA209" i="57"/>
  <c r="Z209" i="57"/>
  <c r="Y209" i="57"/>
  <c r="X209" i="57"/>
  <c r="W209" i="57"/>
  <c r="V209" i="57"/>
  <c r="U209" i="57"/>
  <c r="T209" i="57"/>
  <c r="S209" i="57"/>
  <c r="R209" i="57"/>
  <c r="Q209" i="57"/>
  <c r="P209" i="57"/>
  <c r="O209" i="57"/>
  <c r="N209" i="57"/>
  <c r="M209" i="57"/>
  <c r="L209" i="57"/>
  <c r="K209" i="57"/>
  <c r="J209" i="57"/>
  <c r="I209" i="57"/>
  <c r="H209" i="57"/>
  <c r="G209" i="57"/>
  <c r="F209" i="57"/>
  <c r="E209" i="57"/>
  <c r="D209" i="57"/>
  <c r="AU208" i="57"/>
  <c r="AT208" i="57"/>
  <c r="AS208" i="57"/>
  <c r="AR208" i="57"/>
  <c r="AQ208" i="57"/>
  <c r="AP208" i="57"/>
  <c r="AO208" i="57"/>
  <c r="AN208" i="57"/>
  <c r="AM208" i="57"/>
  <c r="AL208" i="57"/>
  <c r="AK208" i="57"/>
  <c r="AJ208" i="57"/>
  <c r="AI208" i="57"/>
  <c r="AH208" i="57"/>
  <c r="AG208" i="57"/>
  <c r="AF208" i="57"/>
  <c r="AE208" i="57"/>
  <c r="AD208" i="57"/>
  <c r="AC208" i="57"/>
  <c r="AB208" i="57"/>
  <c r="AA208" i="57"/>
  <c r="Z208" i="57"/>
  <c r="Y208" i="57"/>
  <c r="X208" i="57"/>
  <c r="W208" i="57"/>
  <c r="V208" i="57"/>
  <c r="U208" i="57"/>
  <c r="T208" i="57"/>
  <c r="S208" i="57"/>
  <c r="R208" i="57"/>
  <c r="Q208" i="57"/>
  <c r="P208" i="57"/>
  <c r="O208" i="57"/>
  <c r="N208" i="57"/>
  <c r="M208" i="57"/>
  <c r="L208" i="57"/>
  <c r="K208" i="57"/>
  <c r="J208" i="57"/>
  <c r="I208" i="57"/>
  <c r="H208" i="57"/>
  <c r="G208" i="57"/>
  <c r="F208" i="57"/>
  <c r="E208" i="57"/>
  <c r="D208" i="57"/>
  <c r="AU207" i="57"/>
  <c r="AT207" i="57"/>
  <c r="AS207" i="57"/>
  <c r="AR207" i="57"/>
  <c r="AQ207" i="57"/>
  <c r="AP207" i="57"/>
  <c r="AO207" i="57"/>
  <c r="AN207" i="57"/>
  <c r="AM207" i="57"/>
  <c r="AL207" i="57"/>
  <c r="AK207" i="57"/>
  <c r="AJ207" i="57"/>
  <c r="AI207" i="57"/>
  <c r="AH207" i="57"/>
  <c r="AG207" i="57"/>
  <c r="AF207" i="57"/>
  <c r="AE207" i="57"/>
  <c r="AD207" i="57"/>
  <c r="AC207" i="57"/>
  <c r="AB207" i="57"/>
  <c r="AA207" i="57"/>
  <c r="Z207" i="57"/>
  <c r="Y207" i="57"/>
  <c r="X207" i="57"/>
  <c r="W207" i="57"/>
  <c r="V207" i="57"/>
  <c r="U207" i="57"/>
  <c r="T207" i="57"/>
  <c r="S207" i="57"/>
  <c r="R207" i="57"/>
  <c r="Q207" i="57"/>
  <c r="P207" i="57"/>
  <c r="O207" i="57"/>
  <c r="N207" i="57"/>
  <c r="M207" i="57"/>
  <c r="L207" i="57"/>
  <c r="K207" i="57"/>
  <c r="J207" i="57"/>
  <c r="I207" i="57"/>
  <c r="H207" i="57"/>
  <c r="G207" i="57"/>
  <c r="F207" i="57"/>
  <c r="E207" i="57"/>
  <c r="D207" i="57"/>
  <c r="AU206" i="57"/>
  <c r="AT206" i="57"/>
  <c r="AS206" i="57"/>
  <c r="AR206" i="57"/>
  <c r="AQ206" i="57"/>
  <c r="AP206" i="57"/>
  <c r="AO206" i="57"/>
  <c r="AN206" i="57"/>
  <c r="AM206" i="57"/>
  <c r="AL206" i="57"/>
  <c r="AK206" i="57"/>
  <c r="AJ206" i="57"/>
  <c r="AI206" i="57"/>
  <c r="AH206" i="57"/>
  <c r="AG206" i="57"/>
  <c r="AF206" i="57"/>
  <c r="AE206" i="57"/>
  <c r="AD206" i="57"/>
  <c r="AC206" i="57"/>
  <c r="AB206" i="57"/>
  <c r="AA206" i="57"/>
  <c r="Z206" i="57"/>
  <c r="Y206" i="57"/>
  <c r="X206" i="57"/>
  <c r="W206" i="57"/>
  <c r="V206" i="57"/>
  <c r="U206" i="57"/>
  <c r="T206" i="57"/>
  <c r="S206" i="57"/>
  <c r="R206" i="57"/>
  <c r="Q206" i="57"/>
  <c r="P206" i="57"/>
  <c r="O206" i="57"/>
  <c r="N206" i="57"/>
  <c r="M206" i="57"/>
  <c r="L206" i="57"/>
  <c r="K206" i="57"/>
  <c r="J206" i="57"/>
  <c r="I206" i="57"/>
  <c r="H206" i="57"/>
  <c r="G206" i="57"/>
  <c r="F206" i="57"/>
  <c r="E206" i="57"/>
  <c r="D206" i="57"/>
  <c r="AU205" i="57"/>
  <c r="AT205" i="57"/>
  <c r="AS205" i="57"/>
  <c r="AR205" i="57"/>
  <c r="AQ205" i="57"/>
  <c r="AP205" i="57"/>
  <c r="AO205" i="57"/>
  <c r="AN205" i="57"/>
  <c r="AM205" i="57"/>
  <c r="AL205" i="57"/>
  <c r="AK205" i="57"/>
  <c r="AJ205" i="57"/>
  <c r="AI205" i="57"/>
  <c r="AH205" i="57"/>
  <c r="AG205" i="57"/>
  <c r="AF205" i="57"/>
  <c r="AE205" i="57"/>
  <c r="AD205" i="57"/>
  <c r="AC205" i="57"/>
  <c r="AB205" i="57"/>
  <c r="AA205" i="57"/>
  <c r="Z205" i="57"/>
  <c r="Y205" i="57"/>
  <c r="X205" i="57"/>
  <c r="W205" i="57"/>
  <c r="V205" i="57"/>
  <c r="U205" i="57"/>
  <c r="T205" i="57"/>
  <c r="S205" i="57"/>
  <c r="R205" i="57"/>
  <c r="Q205" i="57"/>
  <c r="P205" i="57"/>
  <c r="O205" i="57"/>
  <c r="N205" i="57"/>
  <c r="M205" i="57"/>
  <c r="L205" i="57"/>
  <c r="K205" i="57"/>
  <c r="J205" i="57"/>
  <c r="I205" i="57"/>
  <c r="H205" i="57"/>
  <c r="G205" i="57"/>
  <c r="F205" i="57"/>
  <c r="E205" i="57"/>
  <c r="D205" i="57"/>
  <c r="AU204" i="57"/>
  <c r="AT204" i="57"/>
  <c r="AS204" i="57"/>
  <c r="AR204" i="57"/>
  <c r="AQ204" i="57"/>
  <c r="AP204" i="57"/>
  <c r="AO204" i="57"/>
  <c r="AN204" i="57"/>
  <c r="AM204" i="57"/>
  <c r="AL204" i="57"/>
  <c r="AK204" i="57"/>
  <c r="AJ204" i="57"/>
  <c r="AI204" i="57"/>
  <c r="AH204" i="57"/>
  <c r="AG204" i="57"/>
  <c r="AF204" i="57"/>
  <c r="AE204" i="57"/>
  <c r="AD204" i="57"/>
  <c r="AC204" i="57"/>
  <c r="AB204" i="57"/>
  <c r="AA204" i="57"/>
  <c r="Z204" i="57"/>
  <c r="Y204" i="57"/>
  <c r="X204" i="57"/>
  <c r="W204" i="57"/>
  <c r="V204" i="57"/>
  <c r="U204" i="57"/>
  <c r="T204" i="57"/>
  <c r="S204" i="57"/>
  <c r="R204" i="57"/>
  <c r="Q204" i="57"/>
  <c r="P204" i="57"/>
  <c r="O204" i="57"/>
  <c r="N204" i="57"/>
  <c r="M204" i="57"/>
  <c r="L204" i="57"/>
  <c r="K204" i="57"/>
  <c r="J204" i="57"/>
  <c r="I204" i="57"/>
  <c r="H204" i="57"/>
  <c r="G204" i="57"/>
  <c r="F204" i="57"/>
  <c r="E204" i="57"/>
  <c r="D204" i="57"/>
  <c r="AU203" i="57"/>
  <c r="AT203" i="57"/>
  <c r="AS203" i="57"/>
  <c r="AR203" i="57"/>
  <c r="AQ203" i="57"/>
  <c r="AP203" i="57"/>
  <c r="AO203" i="57"/>
  <c r="AN203" i="57"/>
  <c r="AM203" i="57"/>
  <c r="AL203" i="57"/>
  <c r="AK203" i="57"/>
  <c r="AJ203" i="57"/>
  <c r="AI203" i="57"/>
  <c r="AH203" i="57"/>
  <c r="AG203" i="57"/>
  <c r="AF203" i="57"/>
  <c r="AE203" i="57"/>
  <c r="AD203" i="57"/>
  <c r="AC203" i="57"/>
  <c r="AB203" i="57"/>
  <c r="AA203" i="57"/>
  <c r="Z203" i="57"/>
  <c r="Y203" i="57"/>
  <c r="X203" i="57"/>
  <c r="W203" i="57"/>
  <c r="V203" i="57"/>
  <c r="U203" i="57"/>
  <c r="T203" i="57"/>
  <c r="S203" i="57"/>
  <c r="R203" i="57"/>
  <c r="Q203" i="57"/>
  <c r="P203" i="57"/>
  <c r="O203" i="57"/>
  <c r="N203" i="57"/>
  <c r="M203" i="57"/>
  <c r="L203" i="57"/>
  <c r="K203" i="57"/>
  <c r="J203" i="57"/>
  <c r="I203" i="57"/>
  <c r="H203" i="57"/>
  <c r="G203" i="57"/>
  <c r="F203" i="57"/>
  <c r="E203" i="57"/>
  <c r="D203" i="57"/>
  <c r="AU202" i="57"/>
  <c r="AT202" i="57"/>
  <c r="AS202" i="57"/>
  <c r="AR202" i="57"/>
  <c r="AQ202" i="57"/>
  <c r="AP202" i="57"/>
  <c r="AO202" i="57"/>
  <c r="AN202" i="57"/>
  <c r="AM202" i="57"/>
  <c r="AL202" i="57"/>
  <c r="AK202" i="57"/>
  <c r="AJ202" i="57"/>
  <c r="AI202" i="57"/>
  <c r="AH202" i="57"/>
  <c r="AG202" i="57"/>
  <c r="AF202" i="57"/>
  <c r="AE202" i="57"/>
  <c r="AD202" i="57"/>
  <c r="AC202" i="57"/>
  <c r="AB202" i="57"/>
  <c r="AA202" i="57"/>
  <c r="Z202" i="57"/>
  <c r="Y202" i="57"/>
  <c r="X202" i="57"/>
  <c r="W202" i="57"/>
  <c r="V202" i="57"/>
  <c r="U202" i="57"/>
  <c r="T202" i="57"/>
  <c r="S202" i="57"/>
  <c r="R202" i="57"/>
  <c r="Q202" i="57"/>
  <c r="P202" i="57"/>
  <c r="O202" i="57"/>
  <c r="N202" i="57"/>
  <c r="M202" i="57"/>
  <c r="L202" i="57"/>
  <c r="K202" i="57"/>
  <c r="J202" i="57"/>
  <c r="I202" i="57"/>
  <c r="H202" i="57"/>
  <c r="G202" i="57"/>
  <c r="F202" i="57"/>
  <c r="E202" i="57"/>
  <c r="D202" i="57"/>
  <c r="AU201" i="57"/>
  <c r="AT201" i="57"/>
  <c r="AS201" i="57"/>
  <c r="AR201" i="57"/>
  <c r="AQ201" i="57"/>
  <c r="AP201" i="57"/>
  <c r="AO201" i="57"/>
  <c r="AN201" i="57"/>
  <c r="AM201" i="57"/>
  <c r="AL201" i="57"/>
  <c r="AK201" i="57"/>
  <c r="AJ201" i="57"/>
  <c r="AI201" i="57"/>
  <c r="AH201" i="57"/>
  <c r="AG201" i="57"/>
  <c r="AF201" i="57"/>
  <c r="AE201" i="57"/>
  <c r="AD201" i="57"/>
  <c r="AC201" i="57"/>
  <c r="AB201" i="57"/>
  <c r="AA201" i="57"/>
  <c r="Z201" i="57"/>
  <c r="Y201" i="57"/>
  <c r="X201" i="57"/>
  <c r="W201" i="57"/>
  <c r="V201" i="57"/>
  <c r="U201" i="57"/>
  <c r="T201" i="57"/>
  <c r="S201" i="57"/>
  <c r="R201" i="57"/>
  <c r="Q201" i="57"/>
  <c r="P201" i="57"/>
  <c r="O201" i="57"/>
  <c r="N201" i="57"/>
  <c r="M201" i="57"/>
  <c r="L201" i="57"/>
  <c r="K201" i="57"/>
  <c r="J201" i="57"/>
  <c r="I201" i="57"/>
  <c r="H201" i="57"/>
  <c r="G201" i="57"/>
  <c r="F201" i="57"/>
  <c r="E201" i="57"/>
  <c r="D201" i="57"/>
  <c r="AU200" i="57"/>
  <c r="AT200" i="57"/>
  <c r="AS200" i="57"/>
  <c r="AR200" i="57"/>
  <c r="AQ200" i="57"/>
  <c r="AP200" i="57"/>
  <c r="AO200" i="57"/>
  <c r="AN200" i="57"/>
  <c r="AM200" i="57"/>
  <c r="AL200" i="57"/>
  <c r="AK200" i="57"/>
  <c r="AJ200" i="57"/>
  <c r="AI200" i="57"/>
  <c r="AH200" i="57"/>
  <c r="AG200" i="57"/>
  <c r="AF200" i="57"/>
  <c r="AE200" i="57"/>
  <c r="AD200" i="57"/>
  <c r="AC200" i="57"/>
  <c r="AB200" i="57"/>
  <c r="AA200" i="57"/>
  <c r="Z200" i="57"/>
  <c r="Y200" i="57"/>
  <c r="X200" i="57"/>
  <c r="W200" i="57"/>
  <c r="V200" i="57"/>
  <c r="U200" i="57"/>
  <c r="T200" i="57"/>
  <c r="S200" i="57"/>
  <c r="R200" i="57"/>
  <c r="Q200" i="57"/>
  <c r="P200" i="57"/>
  <c r="O200" i="57"/>
  <c r="N200" i="57"/>
  <c r="M200" i="57"/>
  <c r="L200" i="57"/>
  <c r="K200" i="57"/>
  <c r="J200" i="57"/>
  <c r="I200" i="57"/>
  <c r="H200" i="57"/>
  <c r="G200" i="57"/>
  <c r="F200" i="57"/>
  <c r="E200" i="57"/>
  <c r="D200" i="57"/>
  <c r="AU199" i="57"/>
  <c r="AT199" i="57"/>
  <c r="AS199" i="57"/>
  <c r="AR199" i="57"/>
  <c r="AQ199" i="57"/>
  <c r="AP199" i="57"/>
  <c r="AO199" i="57"/>
  <c r="AN199" i="57"/>
  <c r="AM199" i="57"/>
  <c r="AL199" i="57"/>
  <c r="AK199" i="57"/>
  <c r="AJ199" i="57"/>
  <c r="AI199" i="57"/>
  <c r="AH199" i="57"/>
  <c r="AG199" i="57"/>
  <c r="AF199" i="57"/>
  <c r="AE199" i="57"/>
  <c r="AD199" i="57"/>
  <c r="AC199" i="57"/>
  <c r="AB199" i="57"/>
  <c r="AA199" i="57"/>
  <c r="Z199" i="57"/>
  <c r="Y199" i="57"/>
  <c r="X199" i="57"/>
  <c r="W199" i="57"/>
  <c r="V199" i="57"/>
  <c r="U199" i="57"/>
  <c r="T199" i="57"/>
  <c r="S199" i="57"/>
  <c r="R199" i="57"/>
  <c r="Q199" i="57"/>
  <c r="P199" i="57"/>
  <c r="O199" i="57"/>
  <c r="N199" i="57"/>
  <c r="M199" i="57"/>
  <c r="L199" i="57"/>
  <c r="K199" i="57"/>
  <c r="J199" i="57"/>
  <c r="I199" i="57"/>
  <c r="H199" i="57"/>
  <c r="G199" i="57"/>
  <c r="F199" i="57"/>
  <c r="E199" i="57"/>
  <c r="D199" i="57"/>
  <c r="AU198" i="57"/>
  <c r="AT198" i="57"/>
  <c r="AS198" i="57"/>
  <c r="AR198" i="57"/>
  <c r="AQ198" i="57"/>
  <c r="AP198" i="57"/>
  <c r="AO198" i="57"/>
  <c r="AN198" i="57"/>
  <c r="AM198" i="57"/>
  <c r="AL198" i="57"/>
  <c r="AK198" i="57"/>
  <c r="AJ198" i="57"/>
  <c r="AI198" i="57"/>
  <c r="AH198" i="57"/>
  <c r="AG198" i="57"/>
  <c r="AF198" i="57"/>
  <c r="AE198" i="57"/>
  <c r="AD198" i="57"/>
  <c r="AC198" i="57"/>
  <c r="AB198" i="57"/>
  <c r="AA198" i="57"/>
  <c r="Z198" i="57"/>
  <c r="Y198" i="57"/>
  <c r="X198" i="57"/>
  <c r="W198" i="57"/>
  <c r="V198" i="57"/>
  <c r="U198" i="57"/>
  <c r="T198" i="57"/>
  <c r="S198" i="57"/>
  <c r="R198" i="57"/>
  <c r="Q198" i="57"/>
  <c r="P198" i="57"/>
  <c r="O198" i="57"/>
  <c r="N198" i="57"/>
  <c r="M198" i="57"/>
  <c r="L198" i="57"/>
  <c r="K198" i="57"/>
  <c r="J198" i="57"/>
  <c r="I198" i="57"/>
  <c r="H198" i="57"/>
  <c r="G198" i="57"/>
  <c r="F198" i="57"/>
  <c r="E198" i="57"/>
  <c r="D198" i="57"/>
  <c r="AU197" i="57"/>
  <c r="AT197" i="57"/>
  <c r="AS197" i="57"/>
  <c r="AR197" i="57"/>
  <c r="AQ197" i="57"/>
  <c r="AP197" i="57"/>
  <c r="AO197" i="57"/>
  <c r="AN197" i="57"/>
  <c r="AM197" i="57"/>
  <c r="AL197" i="57"/>
  <c r="AK197" i="57"/>
  <c r="AJ197" i="57"/>
  <c r="AI197" i="57"/>
  <c r="AH197" i="57"/>
  <c r="AG197" i="57"/>
  <c r="AF197" i="57"/>
  <c r="AE197" i="57"/>
  <c r="AD197" i="57"/>
  <c r="AC197" i="57"/>
  <c r="AB197" i="57"/>
  <c r="AA197" i="57"/>
  <c r="Z197" i="57"/>
  <c r="Y197" i="57"/>
  <c r="X197" i="57"/>
  <c r="W197" i="57"/>
  <c r="V197" i="57"/>
  <c r="U197" i="57"/>
  <c r="T197" i="57"/>
  <c r="S197" i="57"/>
  <c r="R197" i="57"/>
  <c r="Q197" i="57"/>
  <c r="P197" i="57"/>
  <c r="O197" i="57"/>
  <c r="N197" i="57"/>
  <c r="M197" i="57"/>
  <c r="L197" i="57"/>
  <c r="K197" i="57"/>
  <c r="J197" i="57"/>
  <c r="I197" i="57"/>
  <c r="H197" i="57"/>
  <c r="G197" i="57"/>
  <c r="F197" i="57"/>
  <c r="E197" i="57"/>
  <c r="D197" i="57"/>
  <c r="AU196" i="57"/>
  <c r="AT196" i="57"/>
  <c r="AS196" i="57"/>
  <c r="AR196" i="57"/>
  <c r="AQ196" i="57"/>
  <c r="AP196" i="57"/>
  <c r="AO196" i="57"/>
  <c r="AN196" i="57"/>
  <c r="AM196" i="57"/>
  <c r="AL196" i="57"/>
  <c r="AK196" i="57"/>
  <c r="AJ196" i="57"/>
  <c r="AI196" i="57"/>
  <c r="AH196" i="57"/>
  <c r="AG196" i="57"/>
  <c r="AF196" i="57"/>
  <c r="AE196" i="57"/>
  <c r="AD196" i="57"/>
  <c r="AC196" i="57"/>
  <c r="AB196" i="57"/>
  <c r="AA196" i="57"/>
  <c r="Z196" i="57"/>
  <c r="Y196" i="57"/>
  <c r="X196" i="57"/>
  <c r="W196" i="57"/>
  <c r="V196" i="57"/>
  <c r="U196" i="57"/>
  <c r="T196" i="57"/>
  <c r="S196" i="57"/>
  <c r="R196" i="57"/>
  <c r="Q196" i="57"/>
  <c r="P196" i="57"/>
  <c r="O196" i="57"/>
  <c r="N196" i="57"/>
  <c r="M196" i="57"/>
  <c r="L196" i="57"/>
  <c r="K196" i="57"/>
  <c r="J196" i="57"/>
  <c r="I196" i="57"/>
  <c r="H196" i="57"/>
  <c r="G196" i="57"/>
  <c r="F196" i="57"/>
  <c r="E196" i="57"/>
  <c r="D196" i="57"/>
  <c r="AU195" i="57"/>
  <c r="AT195" i="57"/>
  <c r="AS195" i="57"/>
  <c r="AR195" i="57"/>
  <c r="AQ195" i="57"/>
  <c r="AP195" i="57"/>
  <c r="AO195" i="57"/>
  <c r="AN195" i="57"/>
  <c r="AM195" i="57"/>
  <c r="AL195" i="57"/>
  <c r="AK195" i="57"/>
  <c r="AJ195" i="57"/>
  <c r="AI195" i="57"/>
  <c r="AH195" i="57"/>
  <c r="AG195" i="57"/>
  <c r="AF195" i="57"/>
  <c r="AE195" i="57"/>
  <c r="AD195" i="57"/>
  <c r="AC195" i="57"/>
  <c r="AB195" i="57"/>
  <c r="AA195" i="57"/>
  <c r="Z195" i="57"/>
  <c r="Y195" i="57"/>
  <c r="X195" i="57"/>
  <c r="W195" i="57"/>
  <c r="V195" i="57"/>
  <c r="U195" i="57"/>
  <c r="T195" i="57"/>
  <c r="S195" i="57"/>
  <c r="R195" i="57"/>
  <c r="Q195" i="57"/>
  <c r="P195" i="57"/>
  <c r="O195" i="57"/>
  <c r="N195" i="57"/>
  <c r="M195" i="57"/>
  <c r="L195" i="57"/>
  <c r="K195" i="57"/>
  <c r="J195" i="57"/>
  <c r="I195" i="57"/>
  <c r="H195" i="57"/>
  <c r="G195" i="57"/>
  <c r="F195" i="57"/>
  <c r="E195" i="57"/>
  <c r="D195" i="57"/>
  <c r="AU194" i="57"/>
  <c r="AT194" i="57"/>
  <c r="AS194" i="57"/>
  <c r="AR194" i="57"/>
  <c r="AQ194" i="57"/>
  <c r="AP194" i="57"/>
  <c r="AO194" i="57"/>
  <c r="AN194" i="57"/>
  <c r="AM194" i="57"/>
  <c r="AL194" i="57"/>
  <c r="AK194" i="57"/>
  <c r="AJ194" i="57"/>
  <c r="AI194" i="57"/>
  <c r="AH194" i="57"/>
  <c r="AG194" i="57"/>
  <c r="AF194" i="57"/>
  <c r="AE194" i="57"/>
  <c r="AD194" i="57"/>
  <c r="AC194" i="57"/>
  <c r="AB194" i="57"/>
  <c r="AA194" i="57"/>
  <c r="Z194" i="57"/>
  <c r="Y194" i="57"/>
  <c r="X194" i="57"/>
  <c r="W194" i="57"/>
  <c r="V194" i="57"/>
  <c r="U194" i="57"/>
  <c r="T194" i="57"/>
  <c r="S194" i="57"/>
  <c r="R194" i="57"/>
  <c r="Q194" i="57"/>
  <c r="P194" i="57"/>
  <c r="O194" i="57"/>
  <c r="N194" i="57"/>
  <c r="M194" i="57"/>
  <c r="L194" i="57"/>
  <c r="K194" i="57"/>
  <c r="J194" i="57"/>
  <c r="I194" i="57"/>
  <c r="H194" i="57"/>
  <c r="G194" i="57"/>
  <c r="F194" i="57"/>
  <c r="E194" i="57"/>
  <c r="D194" i="57"/>
  <c r="AU193" i="57"/>
  <c r="AT193" i="57"/>
  <c r="AS193" i="57"/>
  <c r="AR193" i="57"/>
  <c r="AQ193" i="57"/>
  <c r="AP193" i="57"/>
  <c r="AO193" i="57"/>
  <c r="AN193" i="57"/>
  <c r="AM193" i="57"/>
  <c r="AL193" i="57"/>
  <c r="AK193" i="57"/>
  <c r="AJ193" i="57"/>
  <c r="AI193" i="57"/>
  <c r="AH193" i="57"/>
  <c r="AG193" i="57"/>
  <c r="AF193" i="57"/>
  <c r="AE193" i="57"/>
  <c r="AD193" i="57"/>
  <c r="AC193" i="57"/>
  <c r="AB193" i="57"/>
  <c r="AA193" i="57"/>
  <c r="Z193" i="57"/>
  <c r="Y193" i="57"/>
  <c r="X193" i="57"/>
  <c r="W193" i="57"/>
  <c r="V193" i="57"/>
  <c r="U193" i="57"/>
  <c r="T193" i="57"/>
  <c r="S193" i="57"/>
  <c r="R193" i="57"/>
  <c r="Q193" i="57"/>
  <c r="P193" i="57"/>
  <c r="O193" i="57"/>
  <c r="N193" i="57"/>
  <c r="M193" i="57"/>
  <c r="L193" i="57"/>
  <c r="K193" i="57"/>
  <c r="J193" i="57"/>
  <c r="I193" i="57"/>
  <c r="H193" i="57"/>
  <c r="G193" i="57"/>
  <c r="F193" i="57"/>
  <c r="E193" i="57"/>
  <c r="D193" i="57"/>
  <c r="AU192" i="57"/>
  <c r="AT192" i="57"/>
  <c r="AS192" i="57"/>
  <c r="AR192" i="57"/>
  <c r="AQ192" i="57"/>
  <c r="AP192" i="57"/>
  <c r="AO192" i="57"/>
  <c r="AN192" i="57"/>
  <c r="AM192" i="57"/>
  <c r="AL192" i="57"/>
  <c r="AK192" i="57"/>
  <c r="AJ192" i="57"/>
  <c r="AI192" i="57"/>
  <c r="AH192" i="57"/>
  <c r="AG192" i="57"/>
  <c r="AF192" i="57"/>
  <c r="AE192" i="57"/>
  <c r="AD192" i="57"/>
  <c r="AC192" i="57"/>
  <c r="AB192" i="57"/>
  <c r="AA192" i="57"/>
  <c r="Z192" i="57"/>
  <c r="Y192" i="57"/>
  <c r="X192" i="57"/>
  <c r="W192" i="57"/>
  <c r="V192" i="57"/>
  <c r="U192" i="57"/>
  <c r="T192" i="57"/>
  <c r="S192" i="57"/>
  <c r="R192" i="57"/>
  <c r="Q192" i="57"/>
  <c r="P192" i="57"/>
  <c r="O192" i="57"/>
  <c r="N192" i="57"/>
  <c r="M192" i="57"/>
  <c r="L192" i="57"/>
  <c r="K192" i="57"/>
  <c r="J192" i="57"/>
  <c r="I192" i="57"/>
  <c r="H192" i="57"/>
  <c r="G192" i="57"/>
  <c r="F192" i="57"/>
  <c r="E192" i="57"/>
  <c r="D192" i="57"/>
  <c r="AU191" i="57"/>
  <c r="AT191" i="57"/>
  <c r="AS191" i="57"/>
  <c r="AR191" i="57"/>
  <c r="AQ191" i="57"/>
  <c r="AP191" i="57"/>
  <c r="AO191" i="57"/>
  <c r="AN191" i="57"/>
  <c r="AM191" i="57"/>
  <c r="AL191" i="57"/>
  <c r="AK191" i="57"/>
  <c r="AJ191" i="57"/>
  <c r="AI191" i="57"/>
  <c r="AH191" i="57"/>
  <c r="AG191" i="57"/>
  <c r="AF191" i="57"/>
  <c r="AE191" i="57"/>
  <c r="AD191" i="57"/>
  <c r="AC191" i="57"/>
  <c r="AB191" i="57"/>
  <c r="AA191" i="57"/>
  <c r="Z191" i="57"/>
  <c r="Y191" i="57"/>
  <c r="X191" i="57"/>
  <c r="W191" i="57"/>
  <c r="V191" i="57"/>
  <c r="U191" i="57"/>
  <c r="T191" i="57"/>
  <c r="S191" i="57"/>
  <c r="R191" i="57"/>
  <c r="Q191" i="57"/>
  <c r="P191" i="57"/>
  <c r="O191" i="57"/>
  <c r="N191" i="57"/>
  <c r="M191" i="57"/>
  <c r="L191" i="57"/>
  <c r="K191" i="57"/>
  <c r="J191" i="57"/>
  <c r="I191" i="57"/>
  <c r="H191" i="57"/>
  <c r="G191" i="57"/>
  <c r="F191" i="57"/>
  <c r="E191" i="57"/>
  <c r="D191" i="57"/>
  <c r="AU190" i="57"/>
  <c r="AT190" i="57"/>
  <c r="AS190" i="57"/>
  <c r="AR190" i="57"/>
  <c r="AQ190" i="57"/>
  <c r="AP190" i="57"/>
  <c r="AO190" i="57"/>
  <c r="AN190" i="57"/>
  <c r="AM190" i="57"/>
  <c r="AL190" i="57"/>
  <c r="AK190" i="57"/>
  <c r="AJ190" i="57"/>
  <c r="AI190" i="57"/>
  <c r="AH190" i="57"/>
  <c r="AG190" i="57"/>
  <c r="AF190" i="57"/>
  <c r="AE190" i="57"/>
  <c r="AD190" i="57"/>
  <c r="AC190" i="57"/>
  <c r="AB190" i="57"/>
  <c r="AA190" i="57"/>
  <c r="Z190" i="57"/>
  <c r="Y190" i="57"/>
  <c r="X190" i="57"/>
  <c r="W190" i="57"/>
  <c r="V190" i="57"/>
  <c r="U190" i="57"/>
  <c r="T190" i="57"/>
  <c r="S190" i="57"/>
  <c r="R190" i="57"/>
  <c r="Q190" i="57"/>
  <c r="P190" i="57"/>
  <c r="O190" i="57"/>
  <c r="N190" i="57"/>
  <c r="M190" i="57"/>
  <c r="L190" i="57"/>
  <c r="K190" i="57"/>
  <c r="J190" i="57"/>
  <c r="I190" i="57"/>
  <c r="H190" i="57"/>
  <c r="G190" i="57"/>
  <c r="F190" i="57"/>
  <c r="E190" i="57"/>
  <c r="D190" i="57"/>
  <c r="AU189" i="57"/>
  <c r="AT189" i="57"/>
  <c r="AS189" i="57"/>
  <c r="AR189" i="57"/>
  <c r="AQ189" i="57"/>
  <c r="AP189" i="57"/>
  <c r="AO189" i="57"/>
  <c r="AN189" i="57"/>
  <c r="AM189" i="57"/>
  <c r="AL189" i="57"/>
  <c r="AK189" i="57"/>
  <c r="AJ189" i="57"/>
  <c r="AI189" i="57"/>
  <c r="AH189" i="57"/>
  <c r="AG189" i="57"/>
  <c r="AF189" i="57"/>
  <c r="AE189" i="57"/>
  <c r="AD189" i="57"/>
  <c r="AC189" i="57"/>
  <c r="AB189" i="57"/>
  <c r="AA189" i="57"/>
  <c r="Z189" i="57"/>
  <c r="Y189" i="57"/>
  <c r="X189" i="57"/>
  <c r="W189" i="57"/>
  <c r="V189" i="57"/>
  <c r="U189" i="57"/>
  <c r="T189" i="57"/>
  <c r="S189" i="57"/>
  <c r="R189" i="57"/>
  <c r="Q189" i="57"/>
  <c r="P189" i="57"/>
  <c r="O189" i="57"/>
  <c r="N189" i="57"/>
  <c r="M189" i="57"/>
  <c r="L189" i="57"/>
  <c r="K189" i="57"/>
  <c r="J189" i="57"/>
  <c r="I189" i="57"/>
  <c r="H189" i="57"/>
  <c r="G189" i="57"/>
  <c r="F189" i="57"/>
  <c r="E189" i="57"/>
  <c r="D189" i="57"/>
  <c r="AU188" i="57"/>
  <c r="AT188" i="57"/>
  <c r="AS188" i="57"/>
  <c r="AR188" i="57"/>
  <c r="AQ188" i="57"/>
  <c r="AP188" i="57"/>
  <c r="AO188" i="57"/>
  <c r="AN188" i="57"/>
  <c r="AM188" i="57"/>
  <c r="AL188" i="57"/>
  <c r="AK188" i="57"/>
  <c r="AJ188" i="57"/>
  <c r="AI188" i="57"/>
  <c r="AH188" i="57"/>
  <c r="AG188" i="57"/>
  <c r="AF188" i="57"/>
  <c r="AE188" i="57"/>
  <c r="AD188" i="57"/>
  <c r="AC188" i="57"/>
  <c r="AB188" i="57"/>
  <c r="AA188" i="57"/>
  <c r="Z188" i="57"/>
  <c r="Y188" i="57"/>
  <c r="X188" i="57"/>
  <c r="W188" i="57"/>
  <c r="V188" i="57"/>
  <c r="U188" i="57"/>
  <c r="T188" i="57"/>
  <c r="S188" i="57"/>
  <c r="R188" i="57"/>
  <c r="Q188" i="57"/>
  <c r="P188" i="57"/>
  <c r="O188" i="57"/>
  <c r="N188" i="57"/>
  <c r="M188" i="57"/>
  <c r="L188" i="57"/>
  <c r="K188" i="57"/>
  <c r="J188" i="57"/>
  <c r="I188" i="57"/>
  <c r="H188" i="57"/>
  <c r="G188" i="57"/>
  <c r="F188" i="57"/>
  <c r="E188" i="57"/>
  <c r="D188" i="57"/>
  <c r="AU187" i="57"/>
  <c r="AT187" i="57"/>
  <c r="AS187" i="57"/>
  <c r="AR187" i="57"/>
  <c r="AQ187" i="57"/>
  <c r="AP187" i="57"/>
  <c r="AO187" i="57"/>
  <c r="AN187" i="57"/>
  <c r="AM187" i="57"/>
  <c r="AL187" i="57"/>
  <c r="AK187" i="57"/>
  <c r="AJ187" i="57"/>
  <c r="AI187" i="57"/>
  <c r="AH187" i="57"/>
  <c r="AG187" i="57"/>
  <c r="AF187" i="57"/>
  <c r="AE187" i="57"/>
  <c r="AD187" i="57"/>
  <c r="AC187" i="57"/>
  <c r="AB187" i="57"/>
  <c r="AA187" i="57"/>
  <c r="Z187" i="57"/>
  <c r="Y187" i="57"/>
  <c r="X187" i="57"/>
  <c r="W187" i="57"/>
  <c r="V187" i="57"/>
  <c r="U187" i="57"/>
  <c r="T187" i="57"/>
  <c r="S187" i="57"/>
  <c r="R187" i="57"/>
  <c r="Q187" i="57"/>
  <c r="P187" i="57"/>
  <c r="O187" i="57"/>
  <c r="N187" i="57"/>
  <c r="M187" i="57"/>
  <c r="L187" i="57"/>
  <c r="K187" i="57"/>
  <c r="J187" i="57"/>
  <c r="I187" i="57"/>
  <c r="H187" i="57"/>
  <c r="G187" i="57"/>
  <c r="F187" i="57"/>
  <c r="E187" i="57"/>
  <c r="D187" i="57"/>
  <c r="AU186" i="57"/>
  <c r="AT186" i="57"/>
  <c r="AS186" i="57"/>
  <c r="AR186" i="57"/>
  <c r="AQ186" i="57"/>
  <c r="AP186" i="57"/>
  <c r="AO186" i="57"/>
  <c r="AN186" i="57"/>
  <c r="AM186" i="57"/>
  <c r="AL186" i="57"/>
  <c r="AK186" i="57"/>
  <c r="AJ186" i="57"/>
  <c r="AI186" i="57"/>
  <c r="AH186" i="57"/>
  <c r="AG186" i="57"/>
  <c r="AF186" i="57"/>
  <c r="AE186" i="57"/>
  <c r="AD186" i="57"/>
  <c r="AC186" i="57"/>
  <c r="AB186" i="57"/>
  <c r="AA186" i="57"/>
  <c r="Z186" i="57"/>
  <c r="Y186" i="57"/>
  <c r="X186" i="57"/>
  <c r="W186" i="57"/>
  <c r="V186" i="57"/>
  <c r="U186" i="57"/>
  <c r="T186" i="57"/>
  <c r="S186" i="57"/>
  <c r="R186" i="57"/>
  <c r="Q186" i="57"/>
  <c r="P186" i="57"/>
  <c r="O186" i="57"/>
  <c r="N186" i="57"/>
  <c r="M186" i="57"/>
  <c r="L186" i="57"/>
  <c r="K186" i="57"/>
  <c r="J186" i="57"/>
  <c r="I186" i="57"/>
  <c r="H186" i="57"/>
  <c r="G186" i="57"/>
  <c r="F186" i="57"/>
  <c r="E186" i="57"/>
  <c r="D186" i="57"/>
  <c r="AU185" i="57"/>
  <c r="AT185" i="57"/>
  <c r="AS185" i="57"/>
  <c r="AR185" i="57"/>
  <c r="AQ185" i="57"/>
  <c r="AP185" i="57"/>
  <c r="AO185" i="57"/>
  <c r="AN185" i="57"/>
  <c r="AM185" i="57"/>
  <c r="AL185" i="57"/>
  <c r="AK185" i="57"/>
  <c r="AJ185" i="57"/>
  <c r="AI185" i="57"/>
  <c r="AH185" i="57"/>
  <c r="AG185" i="57"/>
  <c r="AF185" i="57"/>
  <c r="AE185" i="57"/>
  <c r="AD185" i="57"/>
  <c r="AC185" i="57"/>
  <c r="AB185" i="57"/>
  <c r="AA185" i="57"/>
  <c r="Z185" i="57"/>
  <c r="Y185" i="57"/>
  <c r="X185" i="57"/>
  <c r="W185" i="57"/>
  <c r="V185" i="57"/>
  <c r="U185" i="57"/>
  <c r="T185" i="57"/>
  <c r="S185" i="57"/>
  <c r="R185" i="57"/>
  <c r="Q185" i="57"/>
  <c r="P185" i="57"/>
  <c r="O185" i="57"/>
  <c r="N185" i="57"/>
  <c r="M185" i="57"/>
  <c r="L185" i="57"/>
  <c r="K185" i="57"/>
  <c r="J185" i="57"/>
  <c r="I185" i="57"/>
  <c r="H185" i="57"/>
  <c r="G185" i="57"/>
  <c r="F185" i="57"/>
  <c r="E185" i="57"/>
  <c r="D185" i="57"/>
  <c r="AU184" i="57"/>
  <c r="AT184" i="57"/>
  <c r="AS184" i="57"/>
  <c r="AR184" i="57"/>
  <c r="AQ184" i="57"/>
  <c r="AP184" i="57"/>
  <c r="AO184" i="57"/>
  <c r="AN184" i="57"/>
  <c r="AM184" i="57"/>
  <c r="AL184" i="57"/>
  <c r="AK184" i="57"/>
  <c r="AJ184" i="57"/>
  <c r="AI184" i="57"/>
  <c r="AH184" i="57"/>
  <c r="AG184" i="57"/>
  <c r="AF184" i="57"/>
  <c r="AE184" i="57"/>
  <c r="AD184" i="57"/>
  <c r="AC184" i="57"/>
  <c r="AB184" i="57"/>
  <c r="AA184" i="57"/>
  <c r="Z184" i="57"/>
  <c r="Y184" i="57"/>
  <c r="X184" i="57"/>
  <c r="W184" i="57"/>
  <c r="V184" i="57"/>
  <c r="U184" i="57"/>
  <c r="T184" i="57"/>
  <c r="S184" i="57"/>
  <c r="R184" i="57"/>
  <c r="Q184" i="57"/>
  <c r="P184" i="57"/>
  <c r="O184" i="57"/>
  <c r="N184" i="57"/>
  <c r="M184" i="57"/>
  <c r="L184" i="57"/>
  <c r="K184" i="57"/>
  <c r="J184" i="57"/>
  <c r="I184" i="57"/>
  <c r="H184" i="57"/>
  <c r="G184" i="57"/>
  <c r="F184" i="57"/>
  <c r="E184" i="57"/>
  <c r="D184" i="57"/>
  <c r="AU183" i="57"/>
  <c r="AT183" i="57"/>
  <c r="AS183" i="57"/>
  <c r="AR183" i="57"/>
  <c r="AQ183" i="57"/>
  <c r="AP183" i="57"/>
  <c r="AO183" i="57"/>
  <c r="AN183" i="57"/>
  <c r="AM183" i="57"/>
  <c r="AL183" i="57"/>
  <c r="AK183" i="57"/>
  <c r="AJ183" i="57"/>
  <c r="AI183" i="57"/>
  <c r="AH183" i="57"/>
  <c r="AG183" i="57"/>
  <c r="AF183" i="57"/>
  <c r="AE183" i="57"/>
  <c r="AD183" i="57"/>
  <c r="AC183" i="57"/>
  <c r="AB183" i="57"/>
  <c r="AA183" i="57"/>
  <c r="Z183" i="57"/>
  <c r="Y183" i="57"/>
  <c r="X183" i="57"/>
  <c r="W183" i="57"/>
  <c r="V183" i="57"/>
  <c r="U183" i="57"/>
  <c r="T183" i="57"/>
  <c r="S183" i="57"/>
  <c r="R183" i="57"/>
  <c r="Q183" i="57"/>
  <c r="P183" i="57"/>
  <c r="O183" i="57"/>
  <c r="N183" i="57"/>
  <c r="M183" i="57"/>
  <c r="L183" i="57"/>
  <c r="K183" i="57"/>
  <c r="J183" i="57"/>
  <c r="I183" i="57"/>
  <c r="H183" i="57"/>
  <c r="G183" i="57"/>
  <c r="F183" i="57"/>
  <c r="E183" i="57"/>
  <c r="D183" i="57"/>
  <c r="AU182" i="57"/>
  <c r="AT182" i="57"/>
  <c r="AS182" i="57"/>
  <c r="AR182" i="57"/>
  <c r="AQ182" i="57"/>
  <c r="AP182" i="57"/>
  <c r="AO182" i="57"/>
  <c r="AN182" i="57"/>
  <c r="AM182" i="57"/>
  <c r="AL182" i="57"/>
  <c r="AK182" i="57"/>
  <c r="AJ182" i="57"/>
  <c r="AI182" i="57"/>
  <c r="AH182" i="57"/>
  <c r="AG182" i="57"/>
  <c r="AF182" i="57"/>
  <c r="AE182" i="57"/>
  <c r="AD182" i="57"/>
  <c r="AC182" i="57"/>
  <c r="AB182" i="57"/>
  <c r="AA182" i="57"/>
  <c r="Z182" i="57"/>
  <c r="Y182" i="57"/>
  <c r="X182" i="57"/>
  <c r="W182" i="57"/>
  <c r="V182" i="57"/>
  <c r="U182" i="57"/>
  <c r="T182" i="57"/>
  <c r="S182" i="57"/>
  <c r="R182" i="57"/>
  <c r="Q182" i="57"/>
  <c r="P182" i="57"/>
  <c r="O182" i="57"/>
  <c r="N182" i="57"/>
  <c r="M182" i="57"/>
  <c r="L182" i="57"/>
  <c r="K182" i="57"/>
  <c r="J182" i="57"/>
  <c r="I182" i="57"/>
  <c r="H182" i="57"/>
  <c r="G182" i="57"/>
  <c r="F182" i="57"/>
  <c r="E182" i="57"/>
  <c r="D182" i="57"/>
  <c r="AU181" i="57"/>
  <c r="AT181" i="57"/>
  <c r="AS181" i="57"/>
  <c r="AR181" i="57"/>
  <c r="AQ181" i="57"/>
  <c r="AP181" i="57"/>
  <c r="AO181" i="57"/>
  <c r="AN181" i="57"/>
  <c r="AM181" i="57"/>
  <c r="AL181" i="57"/>
  <c r="AK181" i="57"/>
  <c r="AJ181" i="57"/>
  <c r="AI181" i="57"/>
  <c r="AH181" i="57"/>
  <c r="AG181" i="57"/>
  <c r="AF181" i="57"/>
  <c r="AE181" i="57"/>
  <c r="AD181" i="57"/>
  <c r="AC181" i="57"/>
  <c r="AB181" i="57"/>
  <c r="AA181" i="57"/>
  <c r="Z181" i="57"/>
  <c r="Y181" i="57"/>
  <c r="X181" i="57"/>
  <c r="W181" i="57"/>
  <c r="V181" i="57"/>
  <c r="U181" i="57"/>
  <c r="T181" i="57"/>
  <c r="S181" i="57"/>
  <c r="R181" i="57"/>
  <c r="Q181" i="57"/>
  <c r="P181" i="57"/>
  <c r="O181" i="57"/>
  <c r="N181" i="57"/>
  <c r="M181" i="57"/>
  <c r="L181" i="57"/>
  <c r="K181" i="57"/>
  <c r="J181" i="57"/>
  <c r="I181" i="57"/>
  <c r="H181" i="57"/>
  <c r="G181" i="57"/>
  <c r="F181" i="57"/>
  <c r="E181" i="57"/>
  <c r="D181" i="57"/>
  <c r="AU180" i="57"/>
  <c r="AT180" i="57"/>
  <c r="AS180" i="57"/>
  <c r="AR180" i="57"/>
  <c r="AQ180" i="57"/>
  <c r="AP180" i="57"/>
  <c r="AO180" i="57"/>
  <c r="AN180" i="57"/>
  <c r="AM180" i="57"/>
  <c r="AL180" i="57"/>
  <c r="AK180" i="57"/>
  <c r="AJ180" i="57"/>
  <c r="AI180" i="57"/>
  <c r="AH180" i="57"/>
  <c r="AG180" i="57"/>
  <c r="AF180" i="57"/>
  <c r="AE180" i="57"/>
  <c r="AD180" i="57"/>
  <c r="AC180" i="57"/>
  <c r="AB180" i="57"/>
  <c r="AA180" i="57"/>
  <c r="Z180" i="57"/>
  <c r="Y180" i="57"/>
  <c r="X180" i="57"/>
  <c r="W180" i="57"/>
  <c r="V180" i="57"/>
  <c r="U180" i="57"/>
  <c r="T180" i="57"/>
  <c r="S180" i="57"/>
  <c r="R180" i="57"/>
  <c r="Q180" i="57"/>
  <c r="P180" i="57"/>
  <c r="O180" i="57"/>
  <c r="N180" i="57"/>
  <c r="M180" i="57"/>
  <c r="L180" i="57"/>
  <c r="K180" i="57"/>
  <c r="J180" i="57"/>
  <c r="I180" i="57"/>
  <c r="H180" i="57"/>
  <c r="G180" i="57"/>
  <c r="F180" i="57"/>
  <c r="E180" i="57"/>
  <c r="D180" i="57"/>
  <c r="AU179" i="57"/>
  <c r="AT179" i="57"/>
  <c r="AS179" i="57"/>
  <c r="AR179" i="57"/>
  <c r="AQ179" i="57"/>
  <c r="AP179" i="57"/>
  <c r="AO179" i="57"/>
  <c r="AN179" i="57"/>
  <c r="AM179" i="57"/>
  <c r="AL179" i="57"/>
  <c r="AK179" i="57"/>
  <c r="AJ179" i="57"/>
  <c r="AI179" i="57"/>
  <c r="AH179" i="57"/>
  <c r="AG179" i="57"/>
  <c r="AF179" i="57"/>
  <c r="AE179" i="57"/>
  <c r="AD179" i="57"/>
  <c r="AC179" i="57"/>
  <c r="AB179" i="57"/>
  <c r="AA179" i="57"/>
  <c r="Z179" i="57"/>
  <c r="Y179" i="57"/>
  <c r="X179" i="57"/>
  <c r="W179" i="57"/>
  <c r="V179" i="57"/>
  <c r="U179" i="57"/>
  <c r="T179" i="57"/>
  <c r="S179" i="57"/>
  <c r="R179" i="57"/>
  <c r="Q179" i="57"/>
  <c r="P179" i="57"/>
  <c r="O179" i="57"/>
  <c r="N179" i="57"/>
  <c r="M179" i="57"/>
  <c r="L179" i="57"/>
  <c r="K179" i="57"/>
  <c r="J179" i="57"/>
  <c r="I179" i="57"/>
  <c r="H179" i="57"/>
  <c r="G179" i="57"/>
  <c r="F179" i="57"/>
  <c r="E179" i="57"/>
  <c r="D179" i="57"/>
  <c r="AU178" i="57"/>
  <c r="AT178" i="57"/>
  <c r="AS178" i="57"/>
  <c r="AR178" i="57"/>
  <c r="AQ178" i="57"/>
  <c r="AP178" i="57"/>
  <c r="AO178" i="57"/>
  <c r="AN178" i="57"/>
  <c r="AM178" i="57"/>
  <c r="AL178" i="57"/>
  <c r="AK178" i="57"/>
  <c r="AJ178" i="57"/>
  <c r="AI178" i="57"/>
  <c r="AH178" i="57"/>
  <c r="AG178" i="57"/>
  <c r="AF178" i="57"/>
  <c r="AE178" i="57"/>
  <c r="AD178" i="57"/>
  <c r="AC178" i="57"/>
  <c r="AB178" i="57"/>
  <c r="AA178" i="57"/>
  <c r="Z178" i="57"/>
  <c r="Y178" i="57"/>
  <c r="X178" i="57"/>
  <c r="W178" i="57"/>
  <c r="V178" i="57"/>
  <c r="U178" i="57"/>
  <c r="T178" i="57"/>
  <c r="S178" i="57"/>
  <c r="R178" i="57"/>
  <c r="Q178" i="57"/>
  <c r="P178" i="57"/>
  <c r="O178" i="57"/>
  <c r="N178" i="57"/>
  <c r="M178" i="57"/>
  <c r="L178" i="57"/>
  <c r="K178" i="57"/>
  <c r="J178" i="57"/>
  <c r="I178" i="57"/>
  <c r="H178" i="57"/>
  <c r="G178" i="57"/>
  <c r="F178" i="57"/>
  <c r="E178" i="57"/>
  <c r="D178" i="57"/>
  <c r="AU177" i="57"/>
  <c r="AT177" i="57"/>
  <c r="AS177" i="57"/>
  <c r="AR177" i="57"/>
  <c r="AQ177" i="57"/>
  <c r="AP177" i="57"/>
  <c r="AO177" i="57"/>
  <c r="AN177" i="57"/>
  <c r="AM177" i="57"/>
  <c r="AL177" i="57"/>
  <c r="AK177" i="57"/>
  <c r="AJ177" i="57"/>
  <c r="AI177" i="57"/>
  <c r="AH177" i="57"/>
  <c r="AG177" i="57"/>
  <c r="AF177" i="57"/>
  <c r="AE177" i="57"/>
  <c r="AD177" i="57"/>
  <c r="AC177" i="57"/>
  <c r="AB177" i="57"/>
  <c r="AA177" i="57"/>
  <c r="Z177" i="57"/>
  <c r="Y177" i="57"/>
  <c r="X177" i="57"/>
  <c r="W177" i="57"/>
  <c r="V177" i="57"/>
  <c r="U177" i="57"/>
  <c r="T177" i="57"/>
  <c r="S177" i="57"/>
  <c r="R177" i="57"/>
  <c r="Q177" i="57"/>
  <c r="P177" i="57"/>
  <c r="O177" i="57"/>
  <c r="N177" i="57"/>
  <c r="M177" i="57"/>
  <c r="L177" i="57"/>
  <c r="K177" i="57"/>
  <c r="J177" i="57"/>
  <c r="I177" i="57"/>
  <c r="H177" i="57"/>
  <c r="G177" i="57"/>
  <c r="F177" i="57"/>
  <c r="E177" i="57"/>
  <c r="D177" i="57"/>
  <c r="AU176" i="57"/>
  <c r="AT176" i="57"/>
  <c r="AS176" i="57"/>
  <c r="AR176" i="57"/>
  <c r="AQ176" i="57"/>
  <c r="AP176" i="57"/>
  <c r="AO176" i="57"/>
  <c r="AN176" i="57"/>
  <c r="AM176" i="57"/>
  <c r="AL176" i="57"/>
  <c r="AK176" i="57"/>
  <c r="AJ176" i="57"/>
  <c r="AI176" i="57"/>
  <c r="AH176" i="57"/>
  <c r="AG176" i="57"/>
  <c r="AF176" i="57"/>
  <c r="AE176" i="57"/>
  <c r="AD176" i="57"/>
  <c r="AC176" i="57"/>
  <c r="AB176" i="57"/>
  <c r="AA176" i="57"/>
  <c r="Z176" i="57"/>
  <c r="Y176" i="57"/>
  <c r="X176" i="57"/>
  <c r="W176" i="57"/>
  <c r="V176" i="57"/>
  <c r="U176" i="57"/>
  <c r="T176" i="57"/>
  <c r="S176" i="57"/>
  <c r="R176" i="57"/>
  <c r="Q176" i="57"/>
  <c r="P176" i="57"/>
  <c r="O176" i="57"/>
  <c r="N176" i="57"/>
  <c r="M176" i="57"/>
  <c r="L176" i="57"/>
  <c r="K176" i="57"/>
  <c r="J176" i="57"/>
  <c r="I176" i="57"/>
  <c r="H176" i="57"/>
  <c r="G176" i="57"/>
  <c r="F176" i="57"/>
  <c r="E176" i="57"/>
  <c r="D176" i="57"/>
  <c r="AU175" i="57"/>
  <c r="AT175" i="57"/>
  <c r="AS175" i="57"/>
  <c r="AR175" i="57"/>
  <c r="AQ175" i="57"/>
  <c r="AP175" i="57"/>
  <c r="AO175" i="57"/>
  <c r="AN175" i="57"/>
  <c r="AM175" i="57"/>
  <c r="AL175" i="57"/>
  <c r="AK175" i="57"/>
  <c r="AJ175" i="57"/>
  <c r="AI175" i="57"/>
  <c r="AH175" i="57"/>
  <c r="AG175" i="57"/>
  <c r="AF175" i="57"/>
  <c r="AE175" i="57"/>
  <c r="AD175" i="57"/>
  <c r="AC175" i="57"/>
  <c r="AB175" i="57"/>
  <c r="AA175" i="57"/>
  <c r="Z175" i="57"/>
  <c r="Y175" i="57"/>
  <c r="X175" i="57"/>
  <c r="W175" i="57"/>
  <c r="V175" i="57"/>
  <c r="U175" i="57"/>
  <c r="T175" i="57"/>
  <c r="S175" i="57"/>
  <c r="R175" i="57"/>
  <c r="Q175" i="57"/>
  <c r="P175" i="57"/>
  <c r="O175" i="57"/>
  <c r="N175" i="57"/>
  <c r="M175" i="57"/>
  <c r="L175" i="57"/>
  <c r="K175" i="57"/>
  <c r="J175" i="57"/>
  <c r="I175" i="57"/>
  <c r="H175" i="57"/>
  <c r="G175" i="57"/>
  <c r="F175" i="57"/>
  <c r="E175" i="57"/>
  <c r="D175" i="57"/>
  <c r="AU174" i="57"/>
  <c r="AT174" i="57"/>
  <c r="AS174" i="57"/>
  <c r="AR174" i="57"/>
  <c r="AQ174" i="57"/>
  <c r="AP174" i="57"/>
  <c r="AO174" i="57"/>
  <c r="AN174" i="57"/>
  <c r="AM174" i="57"/>
  <c r="AL174" i="57"/>
  <c r="AK174" i="57"/>
  <c r="AJ174" i="57"/>
  <c r="AI174" i="57"/>
  <c r="AH174" i="57"/>
  <c r="AG174" i="57"/>
  <c r="AF174" i="57"/>
  <c r="AE174" i="57"/>
  <c r="AD174" i="57"/>
  <c r="AC174" i="57"/>
  <c r="AB174" i="57"/>
  <c r="AA174" i="57"/>
  <c r="Z174" i="57"/>
  <c r="Y174" i="57"/>
  <c r="X174" i="57"/>
  <c r="W174" i="57"/>
  <c r="V174" i="57"/>
  <c r="U174" i="57"/>
  <c r="T174" i="57"/>
  <c r="S174" i="57"/>
  <c r="R174" i="57"/>
  <c r="Q174" i="57"/>
  <c r="P174" i="57"/>
  <c r="O174" i="57"/>
  <c r="N174" i="57"/>
  <c r="M174" i="57"/>
  <c r="L174" i="57"/>
  <c r="K174" i="57"/>
  <c r="J174" i="57"/>
  <c r="I174" i="57"/>
  <c r="H174" i="57"/>
  <c r="G174" i="57"/>
  <c r="F174" i="57"/>
  <c r="E174" i="57"/>
  <c r="D174" i="57"/>
  <c r="AU173" i="57"/>
  <c r="AT173" i="57"/>
  <c r="AS173" i="57"/>
  <c r="AR173" i="57"/>
  <c r="AQ173" i="57"/>
  <c r="AP173" i="57"/>
  <c r="AO173" i="57"/>
  <c r="AN173" i="57"/>
  <c r="AM173" i="57"/>
  <c r="AL173" i="57"/>
  <c r="AK173" i="57"/>
  <c r="AJ173" i="57"/>
  <c r="AI173" i="57"/>
  <c r="AH173" i="57"/>
  <c r="AG173" i="57"/>
  <c r="AF173" i="57"/>
  <c r="AE173" i="57"/>
  <c r="AD173" i="57"/>
  <c r="AC173" i="57"/>
  <c r="AB173" i="57"/>
  <c r="AA173" i="57"/>
  <c r="Z173" i="57"/>
  <c r="Y173" i="57"/>
  <c r="X173" i="57"/>
  <c r="W173" i="57"/>
  <c r="V173" i="57"/>
  <c r="U173" i="57"/>
  <c r="T173" i="57"/>
  <c r="S173" i="57"/>
  <c r="R173" i="57"/>
  <c r="Q173" i="57"/>
  <c r="P173" i="57"/>
  <c r="O173" i="57"/>
  <c r="N173" i="57"/>
  <c r="M173" i="57"/>
  <c r="L173" i="57"/>
  <c r="K173" i="57"/>
  <c r="J173" i="57"/>
  <c r="I173" i="57"/>
  <c r="H173" i="57"/>
  <c r="G173" i="57"/>
  <c r="F173" i="57"/>
  <c r="E173" i="57"/>
  <c r="D173" i="57"/>
  <c r="AU172" i="57"/>
  <c r="AT172" i="57"/>
  <c r="AS172" i="57"/>
  <c r="AR172" i="57"/>
  <c r="AQ172" i="57"/>
  <c r="AP172" i="57"/>
  <c r="AO172" i="57"/>
  <c r="AN172" i="57"/>
  <c r="AM172" i="57"/>
  <c r="AL172" i="57"/>
  <c r="AK172" i="57"/>
  <c r="AJ172" i="57"/>
  <c r="AI172" i="57"/>
  <c r="AH172" i="57"/>
  <c r="AG172" i="57"/>
  <c r="AF172" i="57"/>
  <c r="AE172" i="57"/>
  <c r="AD172" i="57"/>
  <c r="AC172" i="57"/>
  <c r="AB172" i="57"/>
  <c r="AA172" i="57"/>
  <c r="Z172" i="57"/>
  <c r="Y172" i="57"/>
  <c r="X172" i="57"/>
  <c r="W172" i="57"/>
  <c r="V172" i="57"/>
  <c r="U172" i="57"/>
  <c r="T172" i="57"/>
  <c r="S172" i="57"/>
  <c r="R172" i="57"/>
  <c r="Q172" i="57"/>
  <c r="P172" i="57"/>
  <c r="O172" i="57"/>
  <c r="N172" i="57"/>
  <c r="M172" i="57"/>
  <c r="L172" i="57"/>
  <c r="K172" i="57"/>
  <c r="J172" i="57"/>
  <c r="I172" i="57"/>
  <c r="H172" i="57"/>
  <c r="G172" i="57"/>
  <c r="F172" i="57"/>
  <c r="E172" i="57"/>
  <c r="D172" i="57"/>
  <c r="AU171" i="57"/>
  <c r="AT171" i="57"/>
  <c r="AS171" i="57"/>
  <c r="AR171" i="57"/>
  <c r="AQ171" i="57"/>
  <c r="AP171" i="57"/>
  <c r="AO171" i="57"/>
  <c r="AN171" i="57"/>
  <c r="AM171" i="57"/>
  <c r="AL171" i="57"/>
  <c r="AK171" i="57"/>
  <c r="AJ171" i="57"/>
  <c r="AI171" i="57"/>
  <c r="AH171" i="57"/>
  <c r="AG171" i="57"/>
  <c r="AF171" i="57"/>
  <c r="AE171" i="57"/>
  <c r="AD171" i="57"/>
  <c r="AC171" i="57"/>
  <c r="AB171" i="57"/>
  <c r="AA171" i="57"/>
  <c r="Z171" i="57"/>
  <c r="Y171" i="57"/>
  <c r="X171" i="57"/>
  <c r="W171" i="57"/>
  <c r="V171" i="57"/>
  <c r="U171" i="57"/>
  <c r="T171" i="57"/>
  <c r="S171" i="57"/>
  <c r="R171" i="57"/>
  <c r="Q171" i="57"/>
  <c r="P171" i="57"/>
  <c r="O171" i="57"/>
  <c r="N171" i="57"/>
  <c r="M171" i="57"/>
  <c r="L171" i="57"/>
  <c r="K171" i="57"/>
  <c r="J171" i="57"/>
  <c r="I171" i="57"/>
  <c r="H171" i="57"/>
  <c r="G171" i="57"/>
  <c r="F171" i="57"/>
  <c r="E171" i="57"/>
  <c r="D171" i="57"/>
  <c r="AU170" i="57"/>
  <c r="AT170" i="57"/>
  <c r="AS170" i="57"/>
  <c r="AR170" i="57"/>
  <c r="AQ170" i="57"/>
  <c r="AP170" i="57"/>
  <c r="AO170" i="57"/>
  <c r="AN170" i="57"/>
  <c r="AM170" i="57"/>
  <c r="AL170" i="57"/>
  <c r="AK170" i="57"/>
  <c r="AJ170" i="57"/>
  <c r="AI170" i="57"/>
  <c r="AH170" i="57"/>
  <c r="AG170" i="57"/>
  <c r="AF170" i="57"/>
  <c r="AE170" i="57"/>
  <c r="AD170" i="57"/>
  <c r="AC170" i="57"/>
  <c r="AB170" i="57"/>
  <c r="AA170" i="57"/>
  <c r="Z170" i="57"/>
  <c r="Y170" i="57"/>
  <c r="X170" i="57"/>
  <c r="W170" i="57"/>
  <c r="V170" i="57"/>
  <c r="U170" i="57"/>
  <c r="T170" i="57"/>
  <c r="S170" i="57"/>
  <c r="R170" i="57"/>
  <c r="Q170" i="57"/>
  <c r="P170" i="57"/>
  <c r="O170" i="57"/>
  <c r="N170" i="57"/>
  <c r="M170" i="57"/>
  <c r="L170" i="57"/>
  <c r="K170" i="57"/>
  <c r="J170" i="57"/>
  <c r="I170" i="57"/>
  <c r="H170" i="57"/>
  <c r="G170" i="57"/>
  <c r="F170" i="57"/>
  <c r="E170" i="57"/>
  <c r="D170" i="57"/>
  <c r="AU169" i="57"/>
  <c r="AT169" i="57"/>
  <c r="AS169" i="57"/>
  <c r="AR169" i="57"/>
  <c r="AQ169" i="57"/>
  <c r="AP169" i="57"/>
  <c r="AO169" i="57"/>
  <c r="AN169" i="57"/>
  <c r="AM169" i="57"/>
  <c r="AL169" i="57"/>
  <c r="AK169" i="57"/>
  <c r="AJ169" i="57"/>
  <c r="AI169" i="57"/>
  <c r="AH169" i="57"/>
  <c r="AG169" i="57"/>
  <c r="AF169" i="57"/>
  <c r="AE169" i="57"/>
  <c r="AD169" i="57"/>
  <c r="AC169" i="57"/>
  <c r="AB169" i="57"/>
  <c r="AA169" i="57"/>
  <c r="Z169" i="57"/>
  <c r="Y169" i="57"/>
  <c r="X169" i="57"/>
  <c r="W169" i="57"/>
  <c r="V169" i="57"/>
  <c r="U169" i="57"/>
  <c r="T169" i="57"/>
  <c r="S169" i="57"/>
  <c r="R169" i="57"/>
  <c r="Q169" i="57"/>
  <c r="P169" i="57"/>
  <c r="O169" i="57"/>
  <c r="N169" i="57"/>
  <c r="M169" i="57"/>
  <c r="L169" i="57"/>
  <c r="K169" i="57"/>
  <c r="J169" i="57"/>
  <c r="I169" i="57"/>
  <c r="H169" i="57"/>
  <c r="G169" i="57"/>
  <c r="F169" i="57"/>
  <c r="E169" i="57"/>
  <c r="D169" i="57"/>
  <c r="AU168" i="57"/>
  <c r="AT168" i="57"/>
  <c r="AS168" i="57"/>
  <c r="AR168" i="57"/>
  <c r="AQ168" i="57"/>
  <c r="AP168" i="57"/>
  <c r="AO168" i="57"/>
  <c r="AN168" i="57"/>
  <c r="AM168" i="57"/>
  <c r="AL168" i="57"/>
  <c r="AK168" i="57"/>
  <c r="AJ168" i="57"/>
  <c r="AI168" i="57"/>
  <c r="AH168" i="57"/>
  <c r="AG168" i="57"/>
  <c r="AF168" i="57"/>
  <c r="AE168" i="57"/>
  <c r="AD168" i="57"/>
  <c r="AC168" i="57"/>
  <c r="AB168" i="57"/>
  <c r="AA168" i="57"/>
  <c r="Z168" i="57"/>
  <c r="Y168" i="57"/>
  <c r="X168" i="57"/>
  <c r="W168" i="57"/>
  <c r="V168" i="57"/>
  <c r="U168" i="57"/>
  <c r="T168" i="57"/>
  <c r="S168" i="57"/>
  <c r="R168" i="57"/>
  <c r="Q168" i="57"/>
  <c r="P168" i="57"/>
  <c r="O168" i="57"/>
  <c r="N168" i="57"/>
  <c r="M168" i="57"/>
  <c r="L168" i="57"/>
  <c r="K168" i="57"/>
  <c r="J168" i="57"/>
  <c r="I168" i="57"/>
  <c r="H168" i="57"/>
  <c r="G168" i="57"/>
  <c r="F168" i="57"/>
  <c r="E168" i="57"/>
  <c r="D168" i="57"/>
  <c r="AU167" i="57"/>
  <c r="AT167" i="57"/>
  <c r="AS167" i="57"/>
  <c r="AR167" i="57"/>
  <c r="AQ167" i="57"/>
  <c r="AP167" i="57"/>
  <c r="AO167" i="57"/>
  <c r="AN167" i="57"/>
  <c r="AM167" i="57"/>
  <c r="AL167" i="57"/>
  <c r="AK167" i="57"/>
  <c r="AJ167" i="57"/>
  <c r="AI167" i="57"/>
  <c r="AH167" i="57"/>
  <c r="AG167" i="57"/>
  <c r="AF167" i="57"/>
  <c r="AE167" i="57"/>
  <c r="AD167" i="57"/>
  <c r="AC167" i="57"/>
  <c r="AB167" i="57"/>
  <c r="AA167" i="57"/>
  <c r="Z167" i="57"/>
  <c r="Y167" i="57"/>
  <c r="X167" i="57"/>
  <c r="W167" i="57"/>
  <c r="V167" i="57"/>
  <c r="U167" i="57"/>
  <c r="T167" i="57"/>
  <c r="S167" i="57"/>
  <c r="R167" i="57"/>
  <c r="Q167" i="57"/>
  <c r="P167" i="57"/>
  <c r="O167" i="57"/>
  <c r="N167" i="57"/>
  <c r="M167" i="57"/>
  <c r="L167" i="57"/>
  <c r="K167" i="57"/>
  <c r="J167" i="57"/>
  <c r="I167" i="57"/>
  <c r="H167" i="57"/>
  <c r="G167" i="57"/>
  <c r="F167" i="57"/>
  <c r="E167" i="57"/>
  <c r="D167" i="57"/>
  <c r="AU166" i="57"/>
  <c r="AT166" i="57"/>
  <c r="AS166" i="57"/>
  <c r="AR166" i="57"/>
  <c r="AQ166" i="57"/>
  <c r="AP166" i="57"/>
  <c r="AO166" i="57"/>
  <c r="AN166" i="57"/>
  <c r="AM166" i="57"/>
  <c r="AL166" i="57"/>
  <c r="AK166" i="57"/>
  <c r="AJ166" i="57"/>
  <c r="AI166" i="57"/>
  <c r="AH166" i="57"/>
  <c r="AG166" i="57"/>
  <c r="AF166" i="57"/>
  <c r="AE166" i="57"/>
  <c r="AD166" i="57"/>
  <c r="AC166" i="57"/>
  <c r="AB166" i="57"/>
  <c r="AA166" i="57"/>
  <c r="Z166" i="57"/>
  <c r="Y166" i="57"/>
  <c r="X166" i="57"/>
  <c r="W166" i="57"/>
  <c r="V166" i="57"/>
  <c r="U166" i="57"/>
  <c r="T166" i="57"/>
  <c r="S166" i="57"/>
  <c r="R166" i="57"/>
  <c r="Q166" i="57"/>
  <c r="P166" i="57"/>
  <c r="O166" i="57"/>
  <c r="N166" i="57"/>
  <c r="M166" i="57"/>
  <c r="L166" i="57"/>
  <c r="K166" i="57"/>
  <c r="J166" i="57"/>
  <c r="I166" i="57"/>
  <c r="H166" i="57"/>
  <c r="G166" i="57"/>
  <c r="F166" i="57"/>
  <c r="E166" i="57"/>
  <c r="D166" i="57"/>
  <c r="AU165" i="57"/>
  <c r="AT165" i="57"/>
  <c r="AS165" i="57"/>
  <c r="AR165" i="57"/>
  <c r="AQ165" i="57"/>
  <c r="AP165" i="57"/>
  <c r="AO165" i="57"/>
  <c r="AN165" i="57"/>
  <c r="AM165" i="57"/>
  <c r="AL165" i="57"/>
  <c r="AK165" i="57"/>
  <c r="AJ165" i="57"/>
  <c r="AI165" i="57"/>
  <c r="AH165" i="57"/>
  <c r="AG165" i="57"/>
  <c r="AF165" i="57"/>
  <c r="AE165" i="57"/>
  <c r="AD165" i="57"/>
  <c r="AC165" i="57"/>
  <c r="AB165" i="57"/>
  <c r="AA165" i="57"/>
  <c r="Z165" i="57"/>
  <c r="Y165" i="57"/>
  <c r="X165" i="57"/>
  <c r="W165" i="57"/>
  <c r="V165" i="57"/>
  <c r="U165" i="57"/>
  <c r="T165" i="57"/>
  <c r="S165" i="57"/>
  <c r="R165" i="57"/>
  <c r="Q165" i="57"/>
  <c r="P165" i="57"/>
  <c r="O165" i="57"/>
  <c r="N165" i="57"/>
  <c r="M165" i="57"/>
  <c r="L165" i="57"/>
  <c r="K165" i="57"/>
  <c r="J165" i="57"/>
  <c r="I165" i="57"/>
  <c r="H165" i="57"/>
  <c r="G165" i="57"/>
  <c r="F165" i="57"/>
  <c r="E165" i="57"/>
  <c r="D165" i="57"/>
  <c r="AU164" i="57"/>
  <c r="AT164" i="57"/>
  <c r="AS164" i="57"/>
  <c r="AR164" i="57"/>
  <c r="AQ164" i="57"/>
  <c r="AP164" i="57"/>
  <c r="AO164" i="57"/>
  <c r="AN164" i="57"/>
  <c r="AM164" i="57"/>
  <c r="AL164" i="57"/>
  <c r="AK164" i="57"/>
  <c r="AJ164" i="57"/>
  <c r="AI164" i="57"/>
  <c r="AH164" i="57"/>
  <c r="AG164" i="57"/>
  <c r="AF164" i="57"/>
  <c r="AE164" i="57"/>
  <c r="AD164" i="57"/>
  <c r="AC164" i="57"/>
  <c r="AB164" i="57"/>
  <c r="AA164" i="57"/>
  <c r="Z164" i="57"/>
  <c r="Y164" i="57"/>
  <c r="X164" i="57"/>
  <c r="W164" i="57"/>
  <c r="V164" i="57"/>
  <c r="U164" i="57"/>
  <c r="T164" i="57"/>
  <c r="S164" i="57"/>
  <c r="R164" i="57"/>
  <c r="Q164" i="57"/>
  <c r="P164" i="57"/>
  <c r="O164" i="57"/>
  <c r="N164" i="57"/>
  <c r="M164" i="57"/>
  <c r="L164" i="57"/>
  <c r="K164" i="57"/>
  <c r="J164" i="57"/>
  <c r="I164" i="57"/>
  <c r="H164" i="57"/>
  <c r="G164" i="57"/>
  <c r="F164" i="57"/>
  <c r="E164" i="57"/>
  <c r="D164" i="57"/>
  <c r="AU163" i="57"/>
  <c r="AT163" i="57"/>
  <c r="AS163" i="57"/>
  <c r="AR163" i="57"/>
  <c r="AQ163" i="57"/>
  <c r="AP163" i="57"/>
  <c r="AO163" i="57"/>
  <c r="AN163" i="57"/>
  <c r="AM163" i="57"/>
  <c r="AL163" i="57"/>
  <c r="AK163" i="57"/>
  <c r="AJ163" i="57"/>
  <c r="AI163" i="57"/>
  <c r="AH163" i="57"/>
  <c r="AG163" i="57"/>
  <c r="AF163" i="57"/>
  <c r="AE163" i="57"/>
  <c r="AD163" i="57"/>
  <c r="AC163" i="57"/>
  <c r="AB163" i="57"/>
  <c r="AA163" i="57"/>
  <c r="Z163" i="57"/>
  <c r="Y163" i="57"/>
  <c r="X163" i="57"/>
  <c r="W163" i="57"/>
  <c r="V163" i="57"/>
  <c r="U163" i="57"/>
  <c r="T163" i="57"/>
  <c r="S163" i="57"/>
  <c r="R163" i="57"/>
  <c r="Q163" i="57"/>
  <c r="P163" i="57"/>
  <c r="O163" i="57"/>
  <c r="N163" i="57"/>
  <c r="M163" i="57"/>
  <c r="L163" i="57"/>
  <c r="K163" i="57"/>
  <c r="J163" i="57"/>
  <c r="I163" i="57"/>
  <c r="H163" i="57"/>
  <c r="G163" i="57"/>
  <c r="F163" i="57"/>
  <c r="E163" i="57"/>
  <c r="D163" i="57"/>
  <c r="AU162" i="57"/>
  <c r="AT162" i="57"/>
  <c r="AS162" i="57"/>
  <c r="AR162" i="57"/>
  <c r="AQ162" i="57"/>
  <c r="AP162" i="57"/>
  <c r="AO162" i="57"/>
  <c r="AN162" i="57"/>
  <c r="AM162" i="57"/>
  <c r="AL162" i="57"/>
  <c r="AK162" i="57"/>
  <c r="AJ162" i="57"/>
  <c r="AI162" i="57"/>
  <c r="AH162" i="57"/>
  <c r="AG162" i="57"/>
  <c r="AF162" i="57"/>
  <c r="AE162" i="57"/>
  <c r="AD162" i="57"/>
  <c r="AC162" i="57"/>
  <c r="AB162" i="57"/>
  <c r="AA162" i="57"/>
  <c r="Z162" i="57"/>
  <c r="Y162" i="57"/>
  <c r="X162" i="57"/>
  <c r="W162" i="57"/>
  <c r="V162" i="57"/>
  <c r="U162" i="57"/>
  <c r="T162" i="57"/>
  <c r="S162" i="57"/>
  <c r="R162" i="57"/>
  <c r="Q162" i="57"/>
  <c r="P162" i="57"/>
  <c r="O162" i="57"/>
  <c r="N162" i="57"/>
  <c r="M162" i="57"/>
  <c r="L162" i="57"/>
  <c r="K162" i="57"/>
  <c r="J162" i="57"/>
  <c r="I162" i="57"/>
  <c r="H162" i="57"/>
  <c r="G162" i="57"/>
  <c r="F162" i="57"/>
  <c r="E162" i="57"/>
  <c r="D162" i="57"/>
  <c r="AU161" i="57"/>
  <c r="AT161" i="57"/>
  <c r="AS161" i="57"/>
  <c r="AR161" i="57"/>
  <c r="AQ161" i="57"/>
  <c r="AP161" i="57"/>
  <c r="AO161" i="57"/>
  <c r="AN161" i="57"/>
  <c r="AM161" i="57"/>
  <c r="AL161" i="57"/>
  <c r="AK161" i="57"/>
  <c r="AJ161" i="57"/>
  <c r="AI161" i="57"/>
  <c r="AH161" i="57"/>
  <c r="AG161" i="57"/>
  <c r="AF161" i="57"/>
  <c r="AE161" i="57"/>
  <c r="AD161" i="57"/>
  <c r="AC161" i="57"/>
  <c r="AB161" i="57"/>
  <c r="AA161" i="57"/>
  <c r="Z161" i="57"/>
  <c r="Y161" i="57"/>
  <c r="X161" i="57"/>
  <c r="W161" i="57"/>
  <c r="V161" i="57"/>
  <c r="U161" i="57"/>
  <c r="T161" i="57"/>
  <c r="S161" i="57"/>
  <c r="R161" i="57"/>
  <c r="Q161" i="57"/>
  <c r="P161" i="57"/>
  <c r="O161" i="57"/>
  <c r="N161" i="57"/>
  <c r="M161" i="57"/>
  <c r="L161" i="57"/>
  <c r="K161" i="57"/>
  <c r="J161" i="57"/>
  <c r="I161" i="57"/>
  <c r="H161" i="57"/>
  <c r="G161" i="57"/>
  <c r="F161" i="57"/>
  <c r="E161" i="57"/>
  <c r="D161" i="57"/>
  <c r="AU160" i="57"/>
  <c r="AT160" i="57"/>
  <c r="AS160" i="57"/>
  <c r="AR160" i="57"/>
  <c r="AQ160" i="57"/>
  <c r="AP160" i="57"/>
  <c r="AO160" i="57"/>
  <c r="AN160" i="57"/>
  <c r="AM160" i="57"/>
  <c r="AL160" i="57"/>
  <c r="AK160" i="57"/>
  <c r="AJ160" i="57"/>
  <c r="AI160" i="57"/>
  <c r="AH160" i="57"/>
  <c r="AG160" i="57"/>
  <c r="AF160" i="57"/>
  <c r="AE160" i="57"/>
  <c r="AD160" i="57"/>
  <c r="AC160" i="57"/>
  <c r="AB160" i="57"/>
  <c r="AA160" i="57"/>
  <c r="Z160" i="57"/>
  <c r="Y160" i="57"/>
  <c r="X160" i="57"/>
  <c r="W160" i="57"/>
  <c r="V160" i="57"/>
  <c r="U160" i="57"/>
  <c r="T160" i="57"/>
  <c r="S160" i="57"/>
  <c r="R160" i="57"/>
  <c r="Q160" i="57"/>
  <c r="P160" i="57"/>
  <c r="O160" i="57"/>
  <c r="N160" i="57"/>
  <c r="M160" i="57"/>
  <c r="L160" i="57"/>
  <c r="K160" i="57"/>
  <c r="J160" i="57"/>
  <c r="I160" i="57"/>
  <c r="H160" i="57"/>
  <c r="G160" i="57"/>
  <c r="F160" i="57"/>
  <c r="E160" i="57"/>
  <c r="D160" i="57"/>
  <c r="AU3" i="57"/>
  <c r="AT3" i="57"/>
  <c r="AS3" i="57"/>
  <c r="AR3" i="57"/>
  <c r="AQ3" i="57"/>
  <c r="AP3" i="57"/>
  <c r="AO3" i="57"/>
  <c r="AN3" i="57"/>
  <c r="AM3" i="57"/>
  <c r="AL3" i="57"/>
  <c r="AK3" i="57"/>
  <c r="AJ3" i="57"/>
  <c r="AI3" i="57"/>
  <c r="AH3" i="57"/>
  <c r="AG3" i="57"/>
  <c r="AF3" i="57"/>
  <c r="AE3" i="57"/>
  <c r="AD3" i="57"/>
  <c r="AC3" i="57"/>
  <c r="AB3" i="57"/>
  <c r="AA3" i="57"/>
  <c r="Z3" i="57"/>
  <c r="Y3" i="57"/>
  <c r="X3" i="57"/>
  <c r="W3" i="57"/>
  <c r="V3" i="57"/>
  <c r="U3" i="57"/>
  <c r="T3" i="57"/>
  <c r="S3" i="57"/>
  <c r="R3" i="57"/>
  <c r="Q3" i="57"/>
  <c r="P3" i="57"/>
  <c r="O3" i="57"/>
  <c r="N3" i="57"/>
  <c r="M3" i="57"/>
  <c r="L3" i="57"/>
  <c r="K3" i="57"/>
  <c r="J3" i="57"/>
  <c r="I3" i="57"/>
  <c r="H3" i="57"/>
  <c r="G3" i="57"/>
  <c r="F3" i="57"/>
  <c r="E3" i="57"/>
  <c r="D3" i="57"/>
  <c r="AU2" i="57"/>
  <c r="AT2" i="57"/>
  <c r="AS2" i="57"/>
  <c r="AR2" i="57"/>
  <c r="AQ2" i="57"/>
  <c r="AP2" i="57"/>
  <c r="AO2" i="57"/>
  <c r="AN2" i="57"/>
  <c r="AM2" i="57"/>
  <c r="AL2" i="57"/>
  <c r="AK2" i="57"/>
  <c r="AJ2" i="57"/>
  <c r="AI2" i="57"/>
  <c r="AH2" i="57"/>
  <c r="AG2" i="57"/>
  <c r="AF2" i="57"/>
  <c r="AE2" i="57"/>
  <c r="AD2" i="57"/>
  <c r="AC2" i="57"/>
  <c r="AB2" i="57"/>
  <c r="AA2" i="57"/>
  <c r="Z2" i="57"/>
  <c r="Y2" i="57"/>
  <c r="X2" i="57"/>
  <c r="W2" i="57"/>
  <c r="V2" i="57"/>
  <c r="U2" i="57"/>
  <c r="T2" i="57"/>
  <c r="S2" i="57"/>
  <c r="R2" i="57"/>
  <c r="Q2" i="57"/>
  <c r="P2" i="57"/>
  <c r="O2" i="57"/>
  <c r="N2" i="57"/>
  <c r="M2" i="57"/>
  <c r="L2" i="57"/>
  <c r="K2" i="57"/>
  <c r="J2" i="57"/>
  <c r="I2" i="57"/>
  <c r="H2" i="57"/>
  <c r="G2" i="57"/>
  <c r="F2" i="57"/>
  <c r="E2" i="57"/>
  <c r="D2" i="57"/>
  <c r="AS3" i="55"/>
  <c r="AR3" i="55"/>
  <c r="AQ3" i="55"/>
  <c r="AP3" i="55"/>
  <c r="AO3" i="55"/>
  <c r="AN3" i="55"/>
  <c r="AM3" i="55"/>
  <c r="AL3" i="55"/>
  <c r="AK3" i="55"/>
  <c r="AJ3" i="55"/>
  <c r="AI3" i="55"/>
  <c r="AH3" i="55"/>
  <c r="AG3" i="55"/>
  <c r="AF3" i="55"/>
  <c r="AE3" i="55"/>
  <c r="AD3" i="55"/>
  <c r="AC3" i="55"/>
  <c r="AB3" i="55"/>
  <c r="AA3" i="55"/>
  <c r="Z3" i="55"/>
  <c r="Y3" i="55"/>
  <c r="X3" i="55"/>
  <c r="W3" i="55"/>
  <c r="V3" i="55"/>
  <c r="U3" i="55"/>
  <c r="T3" i="55"/>
  <c r="S3" i="55"/>
  <c r="R3" i="55"/>
  <c r="Q3" i="55"/>
  <c r="P3" i="55"/>
  <c r="O3" i="55"/>
  <c r="N3" i="55"/>
  <c r="M3" i="55"/>
  <c r="L3" i="55"/>
  <c r="K3" i="55"/>
  <c r="J3" i="55"/>
  <c r="I3" i="55"/>
  <c r="H3" i="55"/>
  <c r="G3" i="55"/>
  <c r="F3" i="55"/>
  <c r="E3" i="55"/>
  <c r="D3" i="55"/>
  <c r="AS2" i="55"/>
  <c r="AR2" i="55"/>
  <c r="AQ2" i="55"/>
  <c r="AP2" i="55"/>
  <c r="AO2" i="55"/>
  <c r="AN2" i="55"/>
  <c r="AM2" i="55"/>
  <c r="AL2" i="55"/>
  <c r="AK2" i="55"/>
  <c r="AJ2" i="55"/>
  <c r="AI2" i="55"/>
  <c r="AH2" i="55"/>
  <c r="AG2" i="55"/>
  <c r="AF2" i="55"/>
  <c r="AE2" i="55"/>
  <c r="AD2" i="55"/>
  <c r="AC2" i="55"/>
  <c r="AB2" i="55"/>
  <c r="AA2" i="55"/>
  <c r="Z2" i="55"/>
  <c r="Y2" i="55"/>
  <c r="X2" i="55"/>
  <c r="W2" i="55"/>
  <c r="V2" i="55"/>
  <c r="U2" i="55"/>
  <c r="T2" i="55"/>
  <c r="S2" i="55"/>
  <c r="R2" i="55"/>
  <c r="Q2" i="55"/>
  <c r="P2" i="55"/>
  <c r="O2" i="55"/>
  <c r="N2" i="55"/>
  <c r="M2" i="55"/>
  <c r="L2" i="55"/>
  <c r="K2" i="55"/>
  <c r="J2" i="55"/>
  <c r="I2" i="55"/>
  <c r="H2" i="55"/>
  <c r="G2" i="55"/>
  <c r="F2" i="55"/>
  <c r="E2" i="55"/>
  <c r="D2" i="55"/>
  <c r="D160" i="52"/>
  <c r="E160" i="52"/>
  <c r="F160" i="52"/>
  <c r="G160" i="52"/>
  <c r="H160" i="52"/>
  <c r="I160" i="52"/>
  <c r="J160" i="52"/>
  <c r="K160" i="52"/>
  <c r="L160" i="52"/>
  <c r="M160" i="52"/>
  <c r="N160" i="52"/>
  <c r="O160" i="52"/>
  <c r="P160" i="52"/>
  <c r="Q160" i="52"/>
  <c r="R160" i="52"/>
  <c r="S160" i="52"/>
  <c r="T160" i="52"/>
  <c r="U160" i="52"/>
  <c r="V160" i="52"/>
  <c r="W160" i="52"/>
  <c r="X160" i="52"/>
  <c r="Y160" i="52"/>
  <c r="Z160" i="52"/>
  <c r="AA160" i="52"/>
  <c r="AB160" i="52"/>
  <c r="AC160" i="52"/>
  <c r="AD160" i="52"/>
  <c r="AE160" i="52"/>
  <c r="AF160" i="52"/>
  <c r="AG160" i="52"/>
  <c r="AH160" i="52"/>
  <c r="AI160" i="52"/>
  <c r="AJ160" i="52"/>
  <c r="AK160" i="52"/>
  <c r="AL160" i="52"/>
  <c r="AM160" i="52"/>
  <c r="AN160" i="52"/>
  <c r="AO160" i="52"/>
  <c r="AP160" i="52"/>
  <c r="AQ160" i="52"/>
  <c r="AR160" i="52"/>
  <c r="AS160" i="52"/>
  <c r="AT160" i="52"/>
  <c r="AU160" i="52"/>
  <c r="D161" i="52"/>
  <c r="E161" i="52"/>
  <c r="F161" i="52"/>
  <c r="G161" i="52"/>
  <c r="H161" i="52"/>
  <c r="I161" i="52"/>
  <c r="J161" i="52"/>
  <c r="K161" i="52"/>
  <c r="L161" i="52"/>
  <c r="M161" i="52"/>
  <c r="N161" i="52"/>
  <c r="O161" i="52"/>
  <c r="P161" i="52"/>
  <c r="Q161" i="52"/>
  <c r="R161" i="52"/>
  <c r="S161" i="52"/>
  <c r="T161" i="52"/>
  <c r="U161" i="52"/>
  <c r="V161" i="52"/>
  <c r="W161" i="52"/>
  <c r="X161" i="52"/>
  <c r="Y161" i="52"/>
  <c r="Z161" i="52"/>
  <c r="AA161" i="52"/>
  <c r="AB161" i="52"/>
  <c r="AC161" i="52"/>
  <c r="AD161" i="52"/>
  <c r="AE161" i="52"/>
  <c r="AF161" i="52"/>
  <c r="AG161" i="52"/>
  <c r="AH161" i="52"/>
  <c r="AI161" i="52"/>
  <c r="AJ161" i="52"/>
  <c r="AK161" i="52"/>
  <c r="AL161" i="52"/>
  <c r="AM161" i="52"/>
  <c r="AN161" i="52"/>
  <c r="AO161" i="52"/>
  <c r="AP161" i="52"/>
  <c r="AQ161" i="52"/>
  <c r="AR161" i="52"/>
  <c r="AS161" i="52"/>
  <c r="AT161" i="52"/>
  <c r="AU161" i="52"/>
  <c r="D162" i="52"/>
  <c r="E162" i="52"/>
  <c r="F162" i="52"/>
  <c r="G162" i="52"/>
  <c r="H162" i="52"/>
  <c r="I162" i="52"/>
  <c r="J162" i="52"/>
  <c r="K162" i="52"/>
  <c r="L162" i="52"/>
  <c r="M162" i="52"/>
  <c r="N162" i="52"/>
  <c r="O162" i="52"/>
  <c r="P162" i="52"/>
  <c r="Q162" i="52"/>
  <c r="R162" i="52"/>
  <c r="S162" i="52"/>
  <c r="T162" i="52"/>
  <c r="U162" i="52"/>
  <c r="V162" i="52"/>
  <c r="W162" i="52"/>
  <c r="X162" i="52"/>
  <c r="Y162" i="52"/>
  <c r="Z162" i="52"/>
  <c r="AA162" i="52"/>
  <c r="AB162" i="52"/>
  <c r="AC162" i="52"/>
  <c r="AD162" i="52"/>
  <c r="AE162" i="52"/>
  <c r="AF162" i="52"/>
  <c r="AG162" i="52"/>
  <c r="AH162" i="52"/>
  <c r="AI162" i="52"/>
  <c r="AJ162" i="52"/>
  <c r="AK162" i="52"/>
  <c r="AL162" i="52"/>
  <c r="AM162" i="52"/>
  <c r="AN162" i="52"/>
  <c r="AO162" i="52"/>
  <c r="AP162" i="52"/>
  <c r="AQ162" i="52"/>
  <c r="AR162" i="52"/>
  <c r="AS162" i="52"/>
  <c r="AT162" i="52"/>
  <c r="AU162" i="52"/>
  <c r="D163" i="52"/>
  <c r="E163" i="52"/>
  <c r="F163" i="52"/>
  <c r="G163" i="52"/>
  <c r="H163" i="52"/>
  <c r="I163" i="52"/>
  <c r="J163" i="52"/>
  <c r="K163" i="52"/>
  <c r="L163" i="52"/>
  <c r="M163" i="52"/>
  <c r="N163" i="52"/>
  <c r="O163" i="52"/>
  <c r="P163" i="52"/>
  <c r="Q163" i="52"/>
  <c r="R163" i="52"/>
  <c r="S163" i="52"/>
  <c r="T163" i="52"/>
  <c r="U163" i="52"/>
  <c r="V163" i="52"/>
  <c r="W163" i="52"/>
  <c r="X163" i="52"/>
  <c r="Y163" i="52"/>
  <c r="Z163" i="52"/>
  <c r="AA163" i="52"/>
  <c r="AB163" i="52"/>
  <c r="AC163" i="52"/>
  <c r="AD163" i="52"/>
  <c r="AE163" i="52"/>
  <c r="AF163" i="52"/>
  <c r="AG163" i="52"/>
  <c r="AH163" i="52"/>
  <c r="AI163" i="52"/>
  <c r="AJ163" i="52"/>
  <c r="AK163" i="52"/>
  <c r="AL163" i="52"/>
  <c r="AM163" i="52"/>
  <c r="AN163" i="52"/>
  <c r="AO163" i="52"/>
  <c r="AP163" i="52"/>
  <c r="AQ163" i="52"/>
  <c r="AR163" i="52"/>
  <c r="AS163" i="52"/>
  <c r="AT163" i="52"/>
  <c r="AU163" i="52"/>
  <c r="D164" i="52"/>
  <c r="E164" i="52"/>
  <c r="F164" i="52"/>
  <c r="G164" i="52"/>
  <c r="H164" i="52"/>
  <c r="I164" i="52"/>
  <c r="J164" i="52"/>
  <c r="K164" i="52"/>
  <c r="L164" i="52"/>
  <c r="M164" i="52"/>
  <c r="N164" i="52"/>
  <c r="O164" i="52"/>
  <c r="P164" i="52"/>
  <c r="Q164" i="52"/>
  <c r="R164" i="52"/>
  <c r="S164" i="52"/>
  <c r="T164" i="52"/>
  <c r="U164" i="52"/>
  <c r="V164" i="52"/>
  <c r="W164" i="52"/>
  <c r="X164" i="52"/>
  <c r="Y164" i="52"/>
  <c r="Z164" i="52"/>
  <c r="AA164" i="52"/>
  <c r="AB164" i="52"/>
  <c r="AC164" i="52"/>
  <c r="AD164" i="52"/>
  <c r="AE164" i="52"/>
  <c r="AF164" i="52"/>
  <c r="AG164" i="52"/>
  <c r="AH164" i="52"/>
  <c r="AI164" i="52"/>
  <c r="AJ164" i="52"/>
  <c r="AK164" i="52"/>
  <c r="AL164" i="52"/>
  <c r="AM164" i="52"/>
  <c r="AN164" i="52"/>
  <c r="AO164" i="52"/>
  <c r="AP164" i="52"/>
  <c r="AQ164" i="52"/>
  <c r="AR164" i="52"/>
  <c r="AS164" i="52"/>
  <c r="AT164" i="52"/>
  <c r="AU164" i="52"/>
  <c r="D165" i="52"/>
  <c r="E165" i="52"/>
  <c r="F165" i="52"/>
  <c r="G165" i="52"/>
  <c r="H165" i="52"/>
  <c r="I165" i="52"/>
  <c r="J165" i="52"/>
  <c r="K165" i="52"/>
  <c r="L165" i="52"/>
  <c r="M165" i="52"/>
  <c r="N165" i="52"/>
  <c r="O165" i="52"/>
  <c r="P165" i="52"/>
  <c r="Q165" i="52"/>
  <c r="R165" i="52"/>
  <c r="S165" i="52"/>
  <c r="T165" i="52"/>
  <c r="U165" i="52"/>
  <c r="V165" i="52"/>
  <c r="W165" i="52"/>
  <c r="X165" i="52"/>
  <c r="Y165" i="52"/>
  <c r="Z165" i="52"/>
  <c r="AA165" i="52"/>
  <c r="AB165" i="52"/>
  <c r="AC165" i="52"/>
  <c r="AD165" i="52"/>
  <c r="AE165" i="52"/>
  <c r="AF165" i="52"/>
  <c r="AG165" i="52"/>
  <c r="AH165" i="52"/>
  <c r="AI165" i="52"/>
  <c r="AJ165" i="52"/>
  <c r="AK165" i="52"/>
  <c r="AL165" i="52"/>
  <c r="AM165" i="52"/>
  <c r="AN165" i="52"/>
  <c r="AO165" i="52"/>
  <c r="AP165" i="52"/>
  <c r="AQ165" i="52"/>
  <c r="AR165" i="52"/>
  <c r="AS165" i="52"/>
  <c r="AT165" i="52"/>
  <c r="AU165" i="52"/>
  <c r="D166" i="52"/>
  <c r="E166" i="52"/>
  <c r="F166" i="52"/>
  <c r="G166" i="52"/>
  <c r="H166" i="52"/>
  <c r="I166" i="52"/>
  <c r="J166" i="52"/>
  <c r="K166" i="52"/>
  <c r="L166" i="52"/>
  <c r="M166" i="52"/>
  <c r="N166" i="52"/>
  <c r="O166" i="52"/>
  <c r="P166" i="52"/>
  <c r="Q166" i="52"/>
  <c r="R166" i="52"/>
  <c r="S166" i="52"/>
  <c r="T166" i="52"/>
  <c r="U166" i="52"/>
  <c r="V166" i="52"/>
  <c r="W166" i="52"/>
  <c r="X166" i="52"/>
  <c r="Y166" i="52"/>
  <c r="Z166" i="52"/>
  <c r="AA166" i="52"/>
  <c r="AB166" i="52"/>
  <c r="AC166" i="52"/>
  <c r="AD166" i="52"/>
  <c r="AE166" i="52"/>
  <c r="AF166" i="52"/>
  <c r="AG166" i="52"/>
  <c r="AH166" i="52"/>
  <c r="AI166" i="52"/>
  <c r="AJ166" i="52"/>
  <c r="AK166" i="52"/>
  <c r="AL166" i="52"/>
  <c r="AM166" i="52"/>
  <c r="AN166" i="52"/>
  <c r="AO166" i="52"/>
  <c r="AP166" i="52"/>
  <c r="AQ166" i="52"/>
  <c r="AR166" i="52"/>
  <c r="AS166" i="52"/>
  <c r="AT166" i="52"/>
  <c r="AU166" i="52"/>
  <c r="D167" i="52"/>
  <c r="E167" i="52"/>
  <c r="F167" i="52"/>
  <c r="G167" i="52"/>
  <c r="H167" i="52"/>
  <c r="I167" i="52"/>
  <c r="J167" i="52"/>
  <c r="K167" i="52"/>
  <c r="L167" i="52"/>
  <c r="M167" i="52"/>
  <c r="N167" i="52"/>
  <c r="O167" i="52"/>
  <c r="P167" i="52"/>
  <c r="Q167" i="52"/>
  <c r="R167" i="52"/>
  <c r="S167" i="52"/>
  <c r="T167" i="52"/>
  <c r="U167" i="52"/>
  <c r="V167" i="52"/>
  <c r="W167" i="52"/>
  <c r="X167" i="52"/>
  <c r="Y167" i="52"/>
  <c r="Z167" i="52"/>
  <c r="AA167" i="52"/>
  <c r="AB167" i="52"/>
  <c r="AC167" i="52"/>
  <c r="AD167" i="52"/>
  <c r="AE167" i="52"/>
  <c r="AF167" i="52"/>
  <c r="AG167" i="52"/>
  <c r="AH167" i="52"/>
  <c r="AI167" i="52"/>
  <c r="AJ167" i="52"/>
  <c r="AK167" i="52"/>
  <c r="AL167" i="52"/>
  <c r="AM167" i="52"/>
  <c r="AN167" i="52"/>
  <c r="AO167" i="52"/>
  <c r="AP167" i="52"/>
  <c r="AQ167" i="52"/>
  <c r="AR167" i="52"/>
  <c r="AS167" i="52"/>
  <c r="AT167" i="52"/>
  <c r="AU167" i="52"/>
  <c r="D168" i="52"/>
  <c r="E168" i="52"/>
  <c r="F168" i="52"/>
  <c r="G168" i="52"/>
  <c r="H168" i="52"/>
  <c r="I168" i="52"/>
  <c r="J168" i="52"/>
  <c r="K168" i="52"/>
  <c r="L168" i="52"/>
  <c r="M168" i="52"/>
  <c r="N168" i="52"/>
  <c r="O168" i="52"/>
  <c r="P168" i="52"/>
  <c r="Q168" i="52"/>
  <c r="R168" i="52"/>
  <c r="S168" i="52"/>
  <c r="T168" i="52"/>
  <c r="U168" i="52"/>
  <c r="V168" i="52"/>
  <c r="W168" i="52"/>
  <c r="X168" i="52"/>
  <c r="Y168" i="52"/>
  <c r="Z168" i="52"/>
  <c r="AA168" i="52"/>
  <c r="AB168" i="52"/>
  <c r="AC168" i="52"/>
  <c r="AD168" i="52"/>
  <c r="AE168" i="52"/>
  <c r="AF168" i="52"/>
  <c r="AG168" i="52"/>
  <c r="AH168" i="52"/>
  <c r="AI168" i="52"/>
  <c r="AJ168" i="52"/>
  <c r="AK168" i="52"/>
  <c r="AL168" i="52"/>
  <c r="AM168" i="52"/>
  <c r="AN168" i="52"/>
  <c r="AO168" i="52"/>
  <c r="AP168" i="52"/>
  <c r="AQ168" i="52"/>
  <c r="AR168" i="52"/>
  <c r="AS168" i="52"/>
  <c r="AT168" i="52"/>
  <c r="AU168" i="52"/>
  <c r="D169" i="52"/>
  <c r="E169" i="52"/>
  <c r="F169" i="52"/>
  <c r="G169" i="52"/>
  <c r="H169" i="52"/>
  <c r="I169" i="52"/>
  <c r="J169" i="52"/>
  <c r="K169" i="52"/>
  <c r="L169" i="52"/>
  <c r="M169" i="52"/>
  <c r="N169" i="52"/>
  <c r="O169" i="52"/>
  <c r="P169" i="52"/>
  <c r="Q169" i="52"/>
  <c r="R169" i="52"/>
  <c r="S169" i="52"/>
  <c r="T169" i="52"/>
  <c r="U169" i="52"/>
  <c r="V169" i="52"/>
  <c r="W169" i="52"/>
  <c r="X169" i="52"/>
  <c r="Y169" i="52"/>
  <c r="Z169" i="52"/>
  <c r="AA169" i="52"/>
  <c r="AB169" i="52"/>
  <c r="AC169" i="52"/>
  <c r="AD169" i="52"/>
  <c r="AE169" i="52"/>
  <c r="AF169" i="52"/>
  <c r="AG169" i="52"/>
  <c r="AH169" i="52"/>
  <c r="AI169" i="52"/>
  <c r="AJ169" i="52"/>
  <c r="AK169" i="52"/>
  <c r="AL169" i="52"/>
  <c r="AM169" i="52"/>
  <c r="AN169" i="52"/>
  <c r="AO169" i="52"/>
  <c r="AP169" i="52"/>
  <c r="AQ169" i="52"/>
  <c r="AR169" i="52"/>
  <c r="AS169" i="52"/>
  <c r="AT169" i="52"/>
  <c r="AU169" i="52"/>
  <c r="D170" i="52"/>
  <c r="E170" i="52"/>
  <c r="F170" i="52"/>
  <c r="G170" i="52"/>
  <c r="H170" i="52"/>
  <c r="I170" i="52"/>
  <c r="J170" i="52"/>
  <c r="K170" i="52"/>
  <c r="L170" i="52"/>
  <c r="M170" i="52"/>
  <c r="N170" i="52"/>
  <c r="O170" i="52"/>
  <c r="P170" i="52"/>
  <c r="Q170" i="52"/>
  <c r="R170" i="52"/>
  <c r="S170" i="52"/>
  <c r="T170" i="52"/>
  <c r="U170" i="52"/>
  <c r="V170" i="52"/>
  <c r="W170" i="52"/>
  <c r="X170" i="52"/>
  <c r="Y170" i="52"/>
  <c r="Z170" i="52"/>
  <c r="AA170" i="52"/>
  <c r="AB170" i="52"/>
  <c r="AC170" i="52"/>
  <c r="AD170" i="52"/>
  <c r="AE170" i="52"/>
  <c r="AF170" i="52"/>
  <c r="AG170" i="52"/>
  <c r="AH170" i="52"/>
  <c r="AI170" i="52"/>
  <c r="AJ170" i="52"/>
  <c r="AK170" i="52"/>
  <c r="AL170" i="52"/>
  <c r="AM170" i="52"/>
  <c r="AN170" i="52"/>
  <c r="AO170" i="52"/>
  <c r="AP170" i="52"/>
  <c r="AQ170" i="52"/>
  <c r="AR170" i="52"/>
  <c r="AS170" i="52"/>
  <c r="AT170" i="52"/>
  <c r="AU170" i="52"/>
  <c r="D171" i="52"/>
  <c r="E171" i="52"/>
  <c r="F171" i="52"/>
  <c r="G171" i="52"/>
  <c r="H171" i="52"/>
  <c r="I171" i="52"/>
  <c r="J171" i="52"/>
  <c r="K171" i="52"/>
  <c r="L171" i="52"/>
  <c r="M171" i="52"/>
  <c r="N171" i="52"/>
  <c r="O171" i="52"/>
  <c r="P171" i="52"/>
  <c r="Q171" i="52"/>
  <c r="R171" i="52"/>
  <c r="S171" i="52"/>
  <c r="T171" i="52"/>
  <c r="U171" i="52"/>
  <c r="V171" i="52"/>
  <c r="W171" i="52"/>
  <c r="X171" i="52"/>
  <c r="Y171" i="52"/>
  <c r="Z171" i="52"/>
  <c r="AA171" i="52"/>
  <c r="AB171" i="52"/>
  <c r="AC171" i="52"/>
  <c r="AD171" i="52"/>
  <c r="AE171" i="52"/>
  <c r="AF171" i="52"/>
  <c r="AG171" i="52"/>
  <c r="AH171" i="52"/>
  <c r="AI171" i="52"/>
  <c r="AJ171" i="52"/>
  <c r="AK171" i="52"/>
  <c r="AL171" i="52"/>
  <c r="AM171" i="52"/>
  <c r="AN171" i="52"/>
  <c r="AO171" i="52"/>
  <c r="AP171" i="52"/>
  <c r="AQ171" i="52"/>
  <c r="AR171" i="52"/>
  <c r="AS171" i="52"/>
  <c r="AT171" i="52"/>
  <c r="AU171" i="52"/>
  <c r="D172" i="52"/>
  <c r="E172" i="52"/>
  <c r="F172" i="52"/>
  <c r="G172" i="52"/>
  <c r="H172" i="52"/>
  <c r="I172" i="52"/>
  <c r="J172" i="52"/>
  <c r="K172" i="52"/>
  <c r="L172" i="52"/>
  <c r="M172" i="52"/>
  <c r="N172" i="52"/>
  <c r="O172" i="52"/>
  <c r="P172" i="52"/>
  <c r="Q172" i="52"/>
  <c r="R172" i="52"/>
  <c r="S172" i="52"/>
  <c r="T172" i="52"/>
  <c r="U172" i="52"/>
  <c r="V172" i="52"/>
  <c r="W172" i="52"/>
  <c r="X172" i="52"/>
  <c r="Y172" i="52"/>
  <c r="Z172" i="52"/>
  <c r="AA172" i="52"/>
  <c r="AB172" i="52"/>
  <c r="AC172" i="52"/>
  <c r="AD172" i="52"/>
  <c r="AE172" i="52"/>
  <c r="AF172" i="52"/>
  <c r="AG172" i="52"/>
  <c r="AH172" i="52"/>
  <c r="AI172" i="52"/>
  <c r="AJ172" i="52"/>
  <c r="AK172" i="52"/>
  <c r="AL172" i="52"/>
  <c r="AM172" i="52"/>
  <c r="AN172" i="52"/>
  <c r="AO172" i="52"/>
  <c r="AP172" i="52"/>
  <c r="AQ172" i="52"/>
  <c r="AR172" i="52"/>
  <c r="AS172" i="52"/>
  <c r="AT172" i="52"/>
  <c r="AU172" i="52"/>
  <c r="D173" i="52"/>
  <c r="E173" i="52"/>
  <c r="F173" i="52"/>
  <c r="G173" i="52"/>
  <c r="H173" i="52"/>
  <c r="I173" i="52"/>
  <c r="J173" i="52"/>
  <c r="K173" i="52"/>
  <c r="L173" i="52"/>
  <c r="M173" i="52"/>
  <c r="N173" i="52"/>
  <c r="O173" i="52"/>
  <c r="P173" i="52"/>
  <c r="Q173" i="52"/>
  <c r="R173" i="52"/>
  <c r="S173" i="52"/>
  <c r="T173" i="52"/>
  <c r="U173" i="52"/>
  <c r="V173" i="52"/>
  <c r="W173" i="52"/>
  <c r="X173" i="52"/>
  <c r="Y173" i="52"/>
  <c r="Z173" i="52"/>
  <c r="AA173" i="52"/>
  <c r="AB173" i="52"/>
  <c r="AC173" i="52"/>
  <c r="AD173" i="52"/>
  <c r="AE173" i="52"/>
  <c r="AF173" i="52"/>
  <c r="AG173" i="52"/>
  <c r="AH173" i="52"/>
  <c r="AI173" i="52"/>
  <c r="AJ173" i="52"/>
  <c r="AK173" i="52"/>
  <c r="AL173" i="52"/>
  <c r="AM173" i="52"/>
  <c r="AN173" i="52"/>
  <c r="AO173" i="52"/>
  <c r="AP173" i="52"/>
  <c r="AQ173" i="52"/>
  <c r="AR173" i="52"/>
  <c r="AS173" i="52"/>
  <c r="AT173" i="52"/>
  <c r="AU173" i="52"/>
  <c r="D174" i="52"/>
  <c r="E174" i="52"/>
  <c r="F174" i="52"/>
  <c r="G174" i="52"/>
  <c r="H174" i="52"/>
  <c r="I174" i="52"/>
  <c r="J174" i="52"/>
  <c r="K174" i="52"/>
  <c r="L174" i="52"/>
  <c r="M174" i="52"/>
  <c r="N174" i="52"/>
  <c r="O174" i="52"/>
  <c r="P174" i="52"/>
  <c r="Q174" i="52"/>
  <c r="R174" i="52"/>
  <c r="S174" i="52"/>
  <c r="T174" i="52"/>
  <c r="U174" i="52"/>
  <c r="V174" i="52"/>
  <c r="W174" i="52"/>
  <c r="X174" i="52"/>
  <c r="Y174" i="52"/>
  <c r="Z174" i="52"/>
  <c r="AA174" i="52"/>
  <c r="AB174" i="52"/>
  <c r="AC174" i="52"/>
  <c r="AD174" i="52"/>
  <c r="AE174" i="52"/>
  <c r="AF174" i="52"/>
  <c r="AG174" i="52"/>
  <c r="AH174" i="52"/>
  <c r="AI174" i="52"/>
  <c r="AJ174" i="52"/>
  <c r="AK174" i="52"/>
  <c r="AL174" i="52"/>
  <c r="AM174" i="52"/>
  <c r="AN174" i="52"/>
  <c r="AO174" i="52"/>
  <c r="AP174" i="52"/>
  <c r="AQ174" i="52"/>
  <c r="AR174" i="52"/>
  <c r="AS174" i="52"/>
  <c r="AT174" i="52"/>
  <c r="AU174" i="52"/>
  <c r="D175" i="52"/>
  <c r="E175" i="52"/>
  <c r="F175" i="52"/>
  <c r="G175" i="52"/>
  <c r="H175" i="52"/>
  <c r="I175" i="52"/>
  <c r="J175" i="52"/>
  <c r="K175" i="52"/>
  <c r="L175" i="52"/>
  <c r="M175" i="52"/>
  <c r="N175" i="52"/>
  <c r="O175" i="52"/>
  <c r="P175" i="52"/>
  <c r="Q175" i="52"/>
  <c r="R175" i="52"/>
  <c r="S175" i="52"/>
  <c r="T175" i="52"/>
  <c r="U175" i="52"/>
  <c r="V175" i="52"/>
  <c r="W175" i="52"/>
  <c r="X175" i="52"/>
  <c r="Y175" i="52"/>
  <c r="Z175" i="52"/>
  <c r="AA175" i="52"/>
  <c r="AB175" i="52"/>
  <c r="AC175" i="52"/>
  <c r="AD175" i="52"/>
  <c r="AE175" i="52"/>
  <c r="AF175" i="52"/>
  <c r="AG175" i="52"/>
  <c r="AH175" i="52"/>
  <c r="AI175" i="52"/>
  <c r="AJ175" i="52"/>
  <c r="AK175" i="52"/>
  <c r="AL175" i="52"/>
  <c r="AM175" i="52"/>
  <c r="AN175" i="52"/>
  <c r="AO175" i="52"/>
  <c r="AP175" i="52"/>
  <c r="AQ175" i="52"/>
  <c r="AR175" i="52"/>
  <c r="AS175" i="52"/>
  <c r="AT175" i="52"/>
  <c r="AU175" i="52"/>
  <c r="D176" i="52"/>
  <c r="E176" i="52"/>
  <c r="F176" i="52"/>
  <c r="G176" i="52"/>
  <c r="H176" i="52"/>
  <c r="I176" i="52"/>
  <c r="J176" i="52"/>
  <c r="K176" i="52"/>
  <c r="L176" i="52"/>
  <c r="M176" i="52"/>
  <c r="N176" i="52"/>
  <c r="O176" i="52"/>
  <c r="P176" i="52"/>
  <c r="Q176" i="52"/>
  <c r="R176" i="52"/>
  <c r="S176" i="52"/>
  <c r="T176" i="52"/>
  <c r="U176" i="52"/>
  <c r="V176" i="52"/>
  <c r="W176" i="52"/>
  <c r="X176" i="52"/>
  <c r="Y176" i="52"/>
  <c r="Z176" i="52"/>
  <c r="AA176" i="52"/>
  <c r="AB176" i="52"/>
  <c r="AC176" i="52"/>
  <c r="AD176" i="52"/>
  <c r="AE176" i="52"/>
  <c r="AF176" i="52"/>
  <c r="AG176" i="52"/>
  <c r="AH176" i="52"/>
  <c r="AI176" i="52"/>
  <c r="AJ176" i="52"/>
  <c r="AK176" i="52"/>
  <c r="AL176" i="52"/>
  <c r="AM176" i="52"/>
  <c r="AN176" i="52"/>
  <c r="AO176" i="52"/>
  <c r="AP176" i="52"/>
  <c r="AQ176" i="52"/>
  <c r="AR176" i="52"/>
  <c r="AS176" i="52"/>
  <c r="AT176" i="52"/>
  <c r="AU176" i="52"/>
  <c r="D177" i="52"/>
  <c r="E177" i="52"/>
  <c r="F177" i="52"/>
  <c r="G177" i="52"/>
  <c r="H177" i="52"/>
  <c r="I177" i="52"/>
  <c r="J177" i="52"/>
  <c r="K177" i="52"/>
  <c r="L177" i="52"/>
  <c r="M177" i="52"/>
  <c r="N177" i="52"/>
  <c r="O177" i="52"/>
  <c r="P177" i="52"/>
  <c r="Q177" i="52"/>
  <c r="R177" i="52"/>
  <c r="S177" i="52"/>
  <c r="T177" i="52"/>
  <c r="U177" i="52"/>
  <c r="V177" i="52"/>
  <c r="W177" i="52"/>
  <c r="X177" i="52"/>
  <c r="Y177" i="52"/>
  <c r="Z177" i="52"/>
  <c r="AA177" i="52"/>
  <c r="AB177" i="52"/>
  <c r="AC177" i="52"/>
  <c r="AD177" i="52"/>
  <c r="AE177" i="52"/>
  <c r="AF177" i="52"/>
  <c r="AG177" i="52"/>
  <c r="AH177" i="52"/>
  <c r="AI177" i="52"/>
  <c r="AJ177" i="52"/>
  <c r="AK177" i="52"/>
  <c r="AL177" i="52"/>
  <c r="AM177" i="52"/>
  <c r="AN177" i="52"/>
  <c r="AO177" i="52"/>
  <c r="AP177" i="52"/>
  <c r="AQ177" i="52"/>
  <c r="AR177" i="52"/>
  <c r="AS177" i="52"/>
  <c r="AT177" i="52"/>
  <c r="AU177" i="52"/>
  <c r="D178" i="52"/>
  <c r="E178" i="52"/>
  <c r="F178" i="52"/>
  <c r="G178" i="52"/>
  <c r="H178" i="52"/>
  <c r="I178" i="52"/>
  <c r="J178" i="52"/>
  <c r="K178" i="52"/>
  <c r="L178" i="52"/>
  <c r="M178" i="52"/>
  <c r="N178" i="52"/>
  <c r="O178" i="52"/>
  <c r="P178" i="52"/>
  <c r="Q178" i="52"/>
  <c r="R178" i="52"/>
  <c r="S178" i="52"/>
  <c r="T178" i="52"/>
  <c r="U178" i="52"/>
  <c r="V178" i="52"/>
  <c r="W178" i="52"/>
  <c r="X178" i="52"/>
  <c r="Y178" i="52"/>
  <c r="Z178" i="52"/>
  <c r="AA178" i="52"/>
  <c r="AB178" i="52"/>
  <c r="AC178" i="52"/>
  <c r="AD178" i="52"/>
  <c r="AE178" i="52"/>
  <c r="AF178" i="52"/>
  <c r="AG178" i="52"/>
  <c r="AH178" i="52"/>
  <c r="AI178" i="52"/>
  <c r="AJ178" i="52"/>
  <c r="AK178" i="52"/>
  <c r="AL178" i="52"/>
  <c r="AM178" i="52"/>
  <c r="AN178" i="52"/>
  <c r="AO178" i="52"/>
  <c r="AP178" i="52"/>
  <c r="AQ178" i="52"/>
  <c r="AR178" i="52"/>
  <c r="AS178" i="52"/>
  <c r="AT178" i="52"/>
  <c r="AU178" i="52"/>
  <c r="D179" i="52"/>
  <c r="E179" i="52"/>
  <c r="F179" i="52"/>
  <c r="G179" i="52"/>
  <c r="H179" i="52"/>
  <c r="I179" i="52"/>
  <c r="J179" i="52"/>
  <c r="K179" i="52"/>
  <c r="L179" i="52"/>
  <c r="M179" i="52"/>
  <c r="N179" i="52"/>
  <c r="O179" i="52"/>
  <c r="P179" i="52"/>
  <c r="Q179" i="52"/>
  <c r="R179" i="52"/>
  <c r="S179" i="52"/>
  <c r="T179" i="52"/>
  <c r="U179" i="52"/>
  <c r="V179" i="52"/>
  <c r="W179" i="52"/>
  <c r="X179" i="52"/>
  <c r="Y179" i="52"/>
  <c r="Z179" i="52"/>
  <c r="AA179" i="52"/>
  <c r="AB179" i="52"/>
  <c r="AC179" i="52"/>
  <c r="AD179" i="52"/>
  <c r="AE179" i="52"/>
  <c r="AF179" i="52"/>
  <c r="AG179" i="52"/>
  <c r="AH179" i="52"/>
  <c r="AI179" i="52"/>
  <c r="AJ179" i="52"/>
  <c r="AK179" i="52"/>
  <c r="AL179" i="52"/>
  <c r="AM179" i="52"/>
  <c r="AN179" i="52"/>
  <c r="AO179" i="52"/>
  <c r="AP179" i="52"/>
  <c r="AQ179" i="52"/>
  <c r="AR179" i="52"/>
  <c r="AS179" i="52"/>
  <c r="AT179" i="52"/>
  <c r="AU179" i="52"/>
  <c r="D180" i="52"/>
  <c r="E180" i="52"/>
  <c r="F180" i="52"/>
  <c r="G180" i="52"/>
  <c r="H180" i="52"/>
  <c r="I180" i="52"/>
  <c r="J180" i="52"/>
  <c r="K180" i="52"/>
  <c r="L180" i="52"/>
  <c r="M180" i="52"/>
  <c r="N180" i="52"/>
  <c r="O180" i="52"/>
  <c r="P180" i="52"/>
  <c r="Q180" i="52"/>
  <c r="R180" i="52"/>
  <c r="S180" i="52"/>
  <c r="T180" i="52"/>
  <c r="U180" i="52"/>
  <c r="V180" i="52"/>
  <c r="W180" i="52"/>
  <c r="X180" i="52"/>
  <c r="Y180" i="52"/>
  <c r="Z180" i="52"/>
  <c r="AA180" i="52"/>
  <c r="AB180" i="52"/>
  <c r="AC180" i="52"/>
  <c r="AD180" i="52"/>
  <c r="AE180" i="52"/>
  <c r="AF180" i="52"/>
  <c r="AG180" i="52"/>
  <c r="AH180" i="52"/>
  <c r="AI180" i="52"/>
  <c r="AJ180" i="52"/>
  <c r="AK180" i="52"/>
  <c r="AL180" i="52"/>
  <c r="AM180" i="52"/>
  <c r="AN180" i="52"/>
  <c r="AO180" i="52"/>
  <c r="AP180" i="52"/>
  <c r="AQ180" i="52"/>
  <c r="AR180" i="52"/>
  <c r="AS180" i="52"/>
  <c r="AT180" i="52"/>
  <c r="AU180" i="52"/>
  <c r="D181" i="52"/>
  <c r="E181" i="52"/>
  <c r="F181" i="52"/>
  <c r="G181" i="52"/>
  <c r="H181" i="52"/>
  <c r="I181" i="52"/>
  <c r="J181" i="52"/>
  <c r="K181" i="52"/>
  <c r="L181" i="52"/>
  <c r="M181" i="52"/>
  <c r="N181" i="52"/>
  <c r="O181" i="52"/>
  <c r="P181" i="52"/>
  <c r="Q181" i="52"/>
  <c r="R181" i="52"/>
  <c r="S181" i="52"/>
  <c r="T181" i="52"/>
  <c r="U181" i="52"/>
  <c r="V181" i="52"/>
  <c r="W181" i="52"/>
  <c r="X181" i="52"/>
  <c r="Y181" i="52"/>
  <c r="Z181" i="52"/>
  <c r="AA181" i="52"/>
  <c r="AB181" i="52"/>
  <c r="AC181" i="52"/>
  <c r="AD181" i="52"/>
  <c r="AE181" i="52"/>
  <c r="AF181" i="52"/>
  <c r="AG181" i="52"/>
  <c r="AH181" i="52"/>
  <c r="AI181" i="52"/>
  <c r="AJ181" i="52"/>
  <c r="AK181" i="52"/>
  <c r="AL181" i="52"/>
  <c r="AM181" i="52"/>
  <c r="AN181" i="52"/>
  <c r="AO181" i="52"/>
  <c r="AP181" i="52"/>
  <c r="AQ181" i="52"/>
  <c r="AR181" i="52"/>
  <c r="AS181" i="52"/>
  <c r="AT181" i="52"/>
  <c r="AU181" i="52"/>
  <c r="D182" i="52"/>
  <c r="E182" i="52"/>
  <c r="F182" i="52"/>
  <c r="G182" i="52"/>
  <c r="H182" i="52"/>
  <c r="I182" i="52"/>
  <c r="J182" i="52"/>
  <c r="K182" i="52"/>
  <c r="L182" i="52"/>
  <c r="M182" i="52"/>
  <c r="N182" i="52"/>
  <c r="O182" i="52"/>
  <c r="P182" i="52"/>
  <c r="Q182" i="52"/>
  <c r="R182" i="52"/>
  <c r="S182" i="52"/>
  <c r="T182" i="52"/>
  <c r="U182" i="52"/>
  <c r="V182" i="52"/>
  <c r="W182" i="52"/>
  <c r="X182" i="52"/>
  <c r="Y182" i="52"/>
  <c r="Z182" i="52"/>
  <c r="AA182" i="52"/>
  <c r="AB182" i="52"/>
  <c r="AC182" i="52"/>
  <c r="AD182" i="52"/>
  <c r="AE182" i="52"/>
  <c r="AF182" i="52"/>
  <c r="AG182" i="52"/>
  <c r="AH182" i="52"/>
  <c r="AI182" i="52"/>
  <c r="AJ182" i="52"/>
  <c r="AK182" i="52"/>
  <c r="AL182" i="52"/>
  <c r="AM182" i="52"/>
  <c r="AN182" i="52"/>
  <c r="AO182" i="52"/>
  <c r="AP182" i="52"/>
  <c r="AQ182" i="52"/>
  <c r="AR182" i="52"/>
  <c r="AS182" i="52"/>
  <c r="AT182" i="52"/>
  <c r="AU182" i="52"/>
  <c r="D183" i="52"/>
  <c r="E183" i="52"/>
  <c r="F183" i="52"/>
  <c r="G183" i="52"/>
  <c r="H183" i="52"/>
  <c r="I183" i="52"/>
  <c r="J183" i="52"/>
  <c r="K183" i="52"/>
  <c r="L183" i="52"/>
  <c r="M183" i="52"/>
  <c r="N183" i="52"/>
  <c r="O183" i="52"/>
  <c r="P183" i="52"/>
  <c r="Q183" i="52"/>
  <c r="R183" i="52"/>
  <c r="S183" i="52"/>
  <c r="T183" i="52"/>
  <c r="U183" i="52"/>
  <c r="V183" i="52"/>
  <c r="W183" i="52"/>
  <c r="X183" i="52"/>
  <c r="Y183" i="52"/>
  <c r="Z183" i="52"/>
  <c r="AA183" i="52"/>
  <c r="AB183" i="52"/>
  <c r="AC183" i="52"/>
  <c r="AD183" i="52"/>
  <c r="AE183" i="52"/>
  <c r="AF183" i="52"/>
  <c r="AG183" i="52"/>
  <c r="AH183" i="52"/>
  <c r="AI183" i="52"/>
  <c r="AJ183" i="52"/>
  <c r="AK183" i="52"/>
  <c r="AL183" i="52"/>
  <c r="AM183" i="52"/>
  <c r="AN183" i="52"/>
  <c r="AO183" i="52"/>
  <c r="AP183" i="52"/>
  <c r="AQ183" i="52"/>
  <c r="AR183" i="52"/>
  <c r="AS183" i="52"/>
  <c r="AT183" i="52"/>
  <c r="AU183" i="52"/>
  <c r="D184" i="52"/>
  <c r="E184" i="52"/>
  <c r="F184" i="52"/>
  <c r="G184" i="52"/>
  <c r="H184" i="52"/>
  <c r="I184" i="52"/>
  <c r="J184" i="52"/>
  <c r="K184" i="52"/>
  <c r="L184" i="52"/>
  <c r="M184" i="52"/>
  <c r="N184" i="52"/>
  <c r="O184" i="52"/>
  <c r="P184" i="52"/>
  <c r="Q184" i="52"/>
  <c r="R184" i="52"/>
  <c r="S184" i="52"/>
  <c r="T184" i="52"/>
  <c r="U184" i="52"/>
  <c r="V184" i="52"/>
  <c r="W184" i="52"/>
  <c r="X184" i="52"/>
  <c r="Y184" i="52"/>
  <c r="Z184" i="52"/>
  <c r="AA184" i="52"/>
  <c r="AB184" i="52"/>
  <c r="AC184" i="52"/>
  <c r="AD184" i="52"/>
  <c r="AE184" i="52"/>
  <c r="AF184" i="52"/>
  <c r="AG184" i="52"/>
  <c r="AH184" i="52"/>
  <c r="AI184" i="52"/>
  <c r="AJ184" i="52"/>
  <c r="AK184" i="52"/>
  <c r="AL184" i="52"/>
  <c r="AM184" i="52"/>
  <c r="AN184" i="52"/>
  <c r="AO184" i="52"/>
  <c r="AP184" i="52"/>
  <c r="AQ184" i="52"/>
  <c r="AR184" i="52"/>
  <c r="AS184" i="52"/>
  <c r="AT184" i="52"/>
  <c r="AU184" i="52"/>
  <c r="D185" i="52"/>
  <c r="E185" i="52"/>
  <c r="F185" i="52"/>
  <c r="G185" i="52"/>
  <c r="H185" i="52"/>
  <c r="I185" i="52"/>
  <c r="J185" i="52"/>
  <c r="K185" i="52"/>
  <c r="L185" i="52"/>
  <c r="M185" i="52"/>
  <c r="N185" i="52"/>
  <c r="O185" i="52"/>
  <c r="P185" i="52"/>
  <c r="Q185" i="52"/>
  <c r="R185" i="52"/>
  <c r="S185" i="52"/>
  <c r="T185" i="52"/>
  <c r="U185" i="52"/>
  <c r="V185" i="52"/>
  <c r="W185" i="52"/>
  <c r="X185" i="52"/>
  <c r="Y185" i="52"/>
  <c r="Z185" i="52"/>
  <c r="AA185" i="52"/>
  <c r="AB185" i="52"/>
  <c r="AC185" i="52"/>
  <c r="AD185" i="52"/>
  <c r="AE185" i="52"/>
  <c r="AF185" i="52"/>
  <c r="AG185" i="52"/>
  <c r="AH185" i="52"/>
  <c r="AI185" i="52"/>
  <c r="AJ185" i="52"/>
  <c r="AK185" i="52"/>
  <c r="AL185" i="52"/>
  <c r="AM185" i="52"/>
  <c r="AN185" i="52"/>
  <c r="AO185" i="52"/>
  <c r="AP185" i="52"/>
  <c r="AQ185" i="52"/>
  <c r="AR185" i="52"/>
  <c r="AS185" i="52"/>
  <c r="AT185" i="52"/>
  <c r="AU185" i="52"/>
  <c r="D186" i="52"/>
  <c r="E186" i="52"/>
  <c r="F186" i="52"/>
  <c r="G186" i="52"/>
  <c r="H186" i="52"/>
  <c r="I186" i="52"/>
  <c r="J186" i="52"/>
  <c r="K186" i="52"/>
  <c r="L186" i="52"/>
  <c r="M186" i="52"/>
  <c r="N186" i="52"/>
  <c r="O186" i="52"/>
  <c r="P186" i="52"/>
  <c r="Q186" i="52"/>
  <c r="R186" i="52"/>
  <c r="S186" i="52"/>
  <c r="T186" i="52"/>
  <c r="U186" i="52"/>
  <c r="V186" i="52"/>
  <c r="W186" i="52"/>
  <c r="X186" i="52"/>
  <c r="Y186" i="52"/>
  <c r="Z186" i="52"/>
  <c r="AA186" i="52"/>
  <c r="AB186" i="52"/>
  <c r="AC186" i="52"/>
  <c r="AD186" i="52"/>
  <c r="AE186" i="52"/>
  <c r="AF186" i="52"/>
  <c r="AG186" i="52"/>
  <c r="AH186" i="52"/>
  <c r="AI186" i="52"/>
  <c r="AJ186" i="52"/>
  <c r="AK186" i="52"/>
  <c r="AL186" i="52"/>
  <c r="AM186" i="52"/>
  <c r="AN186" i="52"/>
  <c r="AO186" i="52"/>
  <c r="AP186" i="52"/>
  <c r="AQ186" i="52"/>
  <c r="AR186" i="52"/>
  <c r="AS186" i="52"/>
  <c r="AT186" i="52"/>
  <c r="AU186" i="52"/>
  <c r="D187" i="52"/>
  <c r="E187" i="52"/>
  <c r="F187" i="52"/>
  <c r="G187" i="52"/>
  <c r="H187" i="52"/>
  <c r="I187" i="52"/>
  <c r="J187" i="52"/>
  <c r="K187" i="52"/>
  <c r="L187" i="52"/>
  <c r="M187" i="52"/>
  <c r="N187" i="52"/>
  <c r="O187" i="52"/>
  <c r="P187" i="52"/>
  <c r="Q187" i="52"/>
  <c r="R187" i="52"/>
  <c r="S187" i="52"/>
  <c r="T187" i="52"/>
  <c r="U187" i="52"/>
  <c r="V187" i="52"/>
  <c r="W187" i="52"/>
  <c r="X187" i="52"/>
  <c r="Y187" i="52"/>
  <c r="Z187" i="52"/>
  <c r="AA187" i="52"/>
  <c r="AB187" i="52"/>
  <c r="AC187" i="52"/>
  <c r="AD187" i="52"/>
  <c r="AE187" i="52"/>
  <c r="AF187" i="52"/>
  <c r="AG187" i="52"/>
  <c r="AH187" i="52"/>
  <c r="AI187" i="52"/>
  <c r="AJ187" i="52"/>
  <c r="AK187" i="52"/>
  <c r="AL187" i="52"/>
  <c r="AM187" i="52"/>
  <c r="AN187" i="52"/>
  <c r="AO187" i="52"/>
  <c r="AP187" i="52"/>
  <c r="AQ187" i="52"/>
  <c r="AR187" i="52"/>
  <c r="AS187" i="52"/>
  <c r="AT187" i="52"/>
  <c r="AU187" i="52"/>
  <c r="D188" i="52"/>
  <c r="E188" i="52"/>
  <c r="F188" i="52"/>
  <c r="G188" i="52"/>
  <c r="H188" i="52"/>
  <c r="I188" i="52"/>
  <c r="J188" i="52"/>
  <c r="K188" i="52"/>
  <c r="L188" i="52"/>
  <c r="M188" i="52"/>
  <c r="N188" i="52"/>
  <c r="O188" i="52"/>
  <c r="P188" i="52"/>
  <c r="Q188" i="52"/>
  <c r="R188" i="52"/>
  <c r="S188" i="52"/>
  <c r="T188" i="52"/>
  <c r="U188" i="52"/>
  <c r="V188" i="52"/>
  <c r="W188" i="52"/>
  <c r="X188" i="52"/>
  <c r="Y188" i="52"/>
  <c r="Z188" i="52"/>
  <c r="AA188" i="52"/>
  <c r="AB188" i="52"/>
  <c r="AC188" i="52"/>
  <c r="AD188" i="52"/>
  <c r="AE188" i="52"/>
  <c r="AF188" i="52"/>
  <c r="AG188" i="52"/>
  <c r="AH188" i="52"/>
  <c r="AI188" i="52"/>
  <c r="AJ188" i="52"/>
  <c r="AK188" i="52"/>
  <c r="AL188" i="52"/>
  <c r="AM188" i="52"/>
  <c r="AN188" i="52"/>
  <c r="AO188" i="52"/>
  <c r="AP188" i="52"/>
  <c r="AQ188" i="52"/>
  <c r="AR188" i="52"/>
  <c r="AS188" i="52"/>
  <c r="AT188" i="52"/>
  <c r="AU188" i="52"/>
  <c r="D189" i="52"/>
  <c r="E189" i="52"/>
  <c r="F189" i="52"/>
  <c r="G189" i="52"/>
  <c r="H189" i="52"/>
  <c r="I189" i="52"/>
  <c r="J189" i="52"/>
  <c r="K189" i="52"/>
  <c r="L189" i="52"/>
  <c r="M189" i="52"/>
  <c r="N189" i="52"/>
  <c r="O189" i="52"/>
  <c r="P189" i="52"/>
  <c r="Q189" i="52"/>
  <c r="R189" i="52"/>
  <c r="S189" i="52"/>
  <c r="T189" i="52"/>
  <c r="U189" i="52"/>
  <c r="V189" i="52"/>
  <c r="W189" i="52"/>
  <c r="X189" i="52"/>
  <c r="Y189" i="52"/>
  <c r="Z189" i="52"/>
  <c r="AA189" i="52"/>
  <c r="AB189" i="52"/>
  <c r="AC189" i="52"/>
  <c r="AD189" i="52"/>
  <c r="AE189" i="52"/>
  <c r="AF189" i="52"/>
  <c r="AG189" i="52"/>
  <c r="AH189" i="52"/>
  <c r="AI189" i="52"/>
  <c r="AJ189" i="52"/>
  <c r="AK189" i="52"/>
  <c r="AL189" i="52"/>
  <c r="AM189" i="52"/>
  <c r="AN189" i="52"/>
  <c r="AO189" i="52"/>
  <c r="AP189" i="52"/>
  <c r="AQ189" i="52"/>
  <c r="AR189" i="52"/>
  <c r="AS189" i="52"/>
  <c r="AT189" i="52"/>
  <c r="AU189" i="52"/>
  <c r="D190" i="52"/>
  <c r="E190" i="52"/>
  <c r="F190" i="52"/>
  <c r="G190" i="52"/>
  <c r="H190" i="52"/>
  <c r="I190" i="52"/>
  <c r="J190" i="52"/>
  <c r="K190" i="52"/>
  <c r="L190" i="52"/>
  <c r="M190" i="52"/>
  <c r="N190" i="52"/>
  <c r="O190" i="52"/>
  <c r="P190" i="52"/>
  <c r="Q190" i="52"/>
  <c r="R190" i="52"/>
  <c r="S190" i="52"/>
  <c r="T190" i="52"/>
  <c r="U190" i="52"/>
  <c r="V190" i="52"/>
  <c r="W190" i="52"/>
  <c r="X190" i="52"/>
  <c r="Y190" i="52"/>
  <c r="Z190" i="52"/>
  <c r="AA190" i="52"/>
  <c r="AB190" i="52"/>
  <c r="AC190" i="52"/>
  <c r="AD190" i="52"/>
  <c r="AE190" i="52"/>
  <c r="AF190" i="52"/>
  <c r="AG190" i="52"/>
  <c r="AH190" i="52"/>
  <c r="AI190" i="52"/>
  <c r="AJ190" i="52"/>
  <c r="AK190" i="52"/>
  <c r="AL190" i="52"/>
  <c r="AM190" i="52"/>
  <c r="AN190" i="52"/>
  <c r="AO190" i="52"/>
  <c r="AP190" i="52"/>
  <c r="AQ190" i="52"/>
  <c r="AR190" i="52"/>
  <c r="AS190" i="52"/>
  <c r="AT190" i="52"/>
  <c r="AU190" i="52"/>
  <c r="D191" i="52"/>
  <c r="E191" i="52"/>
  <c r="F191" i="52"/>
  <c r="G191" i="52"/>
  <c r="H191" i="52"/>
  <c r="I191" i="52"/>
  <c r="J191" i="52"/>
  <c r="K191" i="52"/>
  <c r="L191" i="52"/>
  <c r="M191" i="52"/>
  <c r="N191" i="52"/>
  <c r="O191" i="52"/>
  <c r="P191" i="52"/>
  <c r="Q191" i="52"/>
  <c r="R191" i="52"/>
  <c r="S191" i="52"/>
  <c r="T191" i="52"/>
  <c r="U191" i="52"/>
  <c r="V191" i="52"/>
  <c r="W191" i="52"/>
  <c r="X191" i="52"/>
  <c r="Y191" i="52"/>
  <c r="Z191" i="52"/>
  <c r="AA191" i="52"/>
  <c r="AB191" i="52"/>
  <c r="AC191" i="52"/>
  <c r="AD191" i="52"/>
  <c r="AE191" i="52"/>
  <c r="AF191" i="52"/>
  <c r="AG191" i="52"/>
  <c r="AH191" i="52"/>
  <c r="AI191" i="52"/>
  <c r="AJ191" i="52"/>
  <c r="AK191" i="52"/>
  <c r="AL191" i="52"/>
  <c r="AM191" i="52"/>
  <c r="AN191" i="52"/>
  <c r="AO191" i="52"/>
  <c r="AP191" i="52"/>
  <c r="AQ191" i="52"/>
  <c r="AR191" i="52"/>
  <c r="AS191" i="52"/>
  <c r="AT191" i="52"/>
  <c r="AU191" i="52"/>
  <c r="D192" i="52"/>
  <c r="E192" i="52"/>
  <c r="F192" i="52"/>
  <c r="G192" i="52"/>
  <c r="H192" i="52"/>
  <c r="I192" i="52"/>
  <c r="J192" i="52"/>
  <c r="K192" i="52"/>
  <c r="L192" i="52"/>
  <c r="M192" i="52"/>
  <c r="N192" i="52"/>
  <c r="O192" i="52"/>
  <c r="P192" i="52"/>
  <c r="Q192" i="52"/>
  <c r="R192" i="52"/>
  <c r="S192" i="52"/>
  <c r="T192" i="52"/>
  <c r="U192" i="52"/>
  <c r="V192" i="52"/>
  <c r="W192" i="52"/>
  <c r="X192" i="52"/>
  <c r="Y192" i="52"/>
  <c r="Z192" i="52"/>
  <c r="AA192" i="52"/>
  <c r="AB192" i="52"/>
  <c r="AC192" i="52"/>
  <c r="AD192" i="52"/>
  <c r="AE192" i="52"/>
  <c r="AF192" i="52"/>
  <c r="AG192" i="52"/>
  <c r="AH192" i="52"/>
  <c r="AI192" i="52"/>
  <c r="AJ192" i="52"/>
  <c r="AK192" i="52"/>
  <c r="AL192" i="52"/>
  <c r="AM192" i="52"/>
  <c r="AN192" i="52"/>
  <c r="AO192" i="52"/>
  <c r="AP192" i="52"/>
  <c r="AQ192" i="52"/>
  <c r="AR192" i="52"/>
  <c r="AS192" i="52"/>
  <c r="AT192" i="52"/>
  <c r="AU192" i="52"/>
  <c r="D193" i="52"/>
  <c r="E193" i="52"/>
  <c r="F193" i="52"/>
  <c r="G193" i="52"/>
  <c r="H193" i="52"/>
  <c r="I193" i="52"/>
  <c r="J193" i="52"/>
  <c r="K193" i="52"/>
  <c r="L193" i="52"/>
  <c r="M193" i="52"/>
  <c r="N193" i="52"/>
  <c r="O193" i="52"/>
  <c r="P193" i="52"/>
  <c r="Q193" i="52"/>
  <c r="R193" i="52"/>
  <c r="S193" i="52"/>
  <c r="T193" i="52"/>
  <c r="U193" i="52"/>
  <c r="V193" i="52"/>
  <c r="W193" i="52"/>
  <c r="X193" i="52"/>
  <c r="Y193" i="52"/>
  <c r="Z193" i="52"/>
  <c r="AA193" i="52"/>
  <c r="AB193" i="52"/>
  <c r="AC193" i="52"/>
  <c r="AD193" i="52"/>
  <c r="AE193" i="52"/>
  <c r="AF193" i="52"/>
  <c r="AG193" i="52"/>
  <c r="AH193" i="52"/>
  <c r="AI193" i="52"/>
  <c r="AJ193" i="52"/>
  <c r="AK193" i="52"/>
  <c r="AL193" i="52"/>
  <c r="AM193" i="52"/>
  <c r="AN193" i="52"/>
  <c r="AO193" i="52"/>
  <c r="AP193" i="52"/>
  <c r="AQ193" i="52"/>
  <c r="AR193" i="52"/>
  <c r="AS193" i="52"/>
  <c r="AT193" i="52"/>
  <c r="AU193" i="52"/>
  <c r="D194" i="52"/>
  <c r="E194" i="52"/>
  <c r="F194" i="52"/>
  <c r="G194" i="52"/>
  <c r="H194" i="52"/>
  <c r="I194" i="52"/>
  <c r="J194" i="52"/>
  <c r="K194" i="52"/>
  <c r="L194" i="52"/>
  <c r="M194" i="52"/>
  <c r="N194" i="52"/>
  <c r="O194" i="52"/>
  <c r="P194" i="52"/>
  <c r="Q194" i="52"/>
  <c r="R194" i="52"/>
  <c r="S194" i="52"/>
  <c r="T194" i="52"/>
  <c r="U194" i="52"/>
  <c r="V194" i="52"/>
  <c r="W194" i="52"/>
  <c r="X194" i="52"/>
  <c r="Y194" i="52"/>
  <c r="Z194" i="52"/>
  <c r="AA194" i="52"/>
  <c r="AB194" i="52"/>
  <c r="AC194" i="52"/>
  <c r="AD194" i="52"/>
  <c r="AE194" i="52"/>
  <c r="AF194" i="52"/>
  <c r="AG194" i="52"/>
  <c r="AH194" i="52"/>
  <c r="AI194" i="52"/>
  <c r="AJ194" i="52"/>
  <c r="AK194" i="52"/>
  <c r="AL194" i="52"/>
  <c r="AM194" i="52"/>
  <c r="AN194" i="52"/>
  <c r="AO194" i="52"/>
  <c r="AP194" i="52"/>
  <c r="AQ194" i="52"/>
  <c r="AR194" i="52"/>
  <c r="AS194" i="52"/>
  <c r="AT194" i="52"/>
  <c r="AU194" i="52"/>
  <c r="D195" i="52"/>
  <c r="E195" i="52"/>
  <c r="F195" i="52"/>
  <c r="G195" i="52"/>
  <c r="H195" i="52"/>
  <c r="I195" i="52"/>
  <c r="J195" i="52"/>
  <c r="K195" i="52"/>
  <c r="L195" i="52"/>
  <c r="M195" i="52"/>
  <c r="N195" i="52"/>
  <c r="O195" i="52"/>
  <c r="P195" i="52"/>
  <c r="Q195" i="52"/>
  <c r="R195" i="52"/>
  <c r="S195" i="52"/>
  <c r="T195" i="52"/>
  <c r="U195" i="52"/>
  <c r="V195" i="52"/>
  <c r="W195" i="52"/>
  <c r="X195" i="52"/>
  <c r="Y195" i="52"/>
  <c r="Z195" i="52"/>
  <c r="AA195" i="52"/>
  <c r="AB195" i="52"/>
  <c r="AC195" i="52"/>
  <c r="AD195" i="52"/>
  <c r="AE195" i="52"/>
  <c r="AF195" i="52"/>
  <c r="AG195" i="52"/>
  <c r="AH195" i="52"/>
  <c r="AI195" i="52"/>
  <c r="AJ195" i="52"/>
  <c r="AK195" i="52"/>
  <c r="AL195" i="52"/>
  <c r="AM195" i="52"/>
  <c r="AN195" i="52"/>
  <c r="AO195" i="52"/>
  <c r="AP195" i="52"/>
  <c r="AQ195" i="52"/>
  <c r="AR195" i="52"/>
  <c r="AS195" i="52"/>
  <c r="AT195" i="52"/>
  <c r="AU195" i="52"/>
  <c r="D196" i="52"/>
  <c r="E196" i="52"/>
  <c r="F196" i="52"/>
  <c r="G196" i="52"/>
  <c r="H196" i="52"/>
  <c r="I196" i="52"/>
  <c r="J196" i="52"/>
  <c r="K196" i="52"/>
  <c r="L196" i="52"/>
  <c r="M196" i="52"/>
  <c r="N196" i="52"/>
  <c r="O196" i="52"/>
  <c r="P196" i="52"/>
  <c r="Q196" i="52"/>
  <c r="R196" i="52"/>
  <c r="S196" i="52"/>
  <c r="T196" i="52"/>
  <c r="U196" i="52"/>
  <c r="V196" i="52"/>
  <c r="W196" i="52"/>
  <c r="X196" i="52"/>
  <c r="Y196" i="52"/>
  <c r="Z196" i="52"/>
  <c r="AA196" i="52"/>
  <c r="AB196" i="52"/>
  <c r="AC196" i="52"/>
  <c r="AD196" i="52"/>
  <c r="AE196" i="52"/>
  <c r="AF196" i="52"/>
  <c r="AG196" i="52"/>
  <c r="AH196" i="52"/>
  <c r="AI196" i="52"/>
  <c r="AJ196" i="52"/>
  <c r="AK196" i="52"/>
  <c r="AL196" i="52"/>
  <c r="AM196" i="52"/>
  <c r="AN196" i="52"/>
  <c r="AO196" i="52"/>
  <c r="AP196" i="52"/>
  <c r="AQ196" i="52"/>
  <c r="AR196" i="52"/>
  <c r="AS196" i="52"/>
  <c r="AT196" i="52"/>
  <c r="AU196" i="52"/>
  <c r="D197" i="52"/>
  <c r="E197" i="52"/>
  <c r="F197" i="52"/>
  <c r="G197" i="52"/>
  <c r="H197" i="52"/>
  <c r="I197" i="52"/>
  <c r="J197" i="52"/>
  <c r="K197" i="52"/>
  <c r="L197" i="52"/>
  <c r="M197" i="52"/>
  <c r="N197" i="52"/>
  <c r="O197" i="52"/>
  <c r="P197" i="52"/>
  <c r="Q197" i="52"/>
  <c r="R197" i="52"/>
  <c r="S197" i="52"/>
  <c r="T197" i="52"/>
  <c r="U197" i="52"/>
  <c r="V197" i="52"/>
  <c r="W197" i="52"/>
  <c r="X197" i="52"/>
  <c r="Y197" i="52"/>
  <c r="Z197" i="52"/>
  <c r="AA197" i="52"/>
  <c r="AB197" i="52"/>
  <c r="AC197" i="52"/>
  <c r="AD197" i="52"/>
  <c r="AE197" i="52"/>
  <c r="AF197" i="52"/>
  <c r="AG197" i="52"/>
  <c r="AH197" i="52"/>
  <c r="AI197" i="52"/>
  <c r="AJ197" i="52"/>
  <c r="AK197" i="52"/>
  <c r="AL197" i="52"/>
  <c r="AM197" i="52"/>
  <c r="AN197" i="52"/>
  <c r="AO197" i="52"/>
  <c r="AP197" i="52"/>
  <c r="AQ197" i="52"/>
  <c r="AR197" i="52"/>
  <c r="AS197" i="52"/>
  <c r="AT197" i="52"/>
  <c r="AU197" i="52"/>
  <c r="D198" i="52"/>
  <c r="E198" i="52"/>
  <c r="F198" i="52"/>
  <c r="G198" i="52"/>
  <c r="H198" i="52"/>
  <c r="I198" i="52"/>
  <c r="J198" i="52"/>
  <c r="K198" i="52"/>
  <c r="L198" i="52"/>
  <c r="M198" i="52"/>
  <c r="N198" i="52"/>
  <c r="O198" i="52"/>
  <c r="P198" i="52"/>
  <c r="Q198" i="52"/>
  <c r="R198" i="52"/>
  <c r="S198" i="52"/>
  <c r="T198" i="52"/>
  <c r="U198" i="52"/>
  <c r="V198" i="52"/>
  <c r="W198" i="52"/>
  <c r="X198" i="52"/>
  <c r="Y198" i="52"/>
  <c r="Z198" i="52"/>
  <c r="AA198" i="52"/>
  <c r="AB198" i="52"/>
  <c r="AC198" i="52"/>
  <c r="AD198" i="52"/>
  <c r="AE198" i="52"/>
  <c r="AF198" i="52"/>
  <c r="AG198" i="52"/>
  <c r="AH198" i="52"/>
  <c r="AI198" i="52"/>
  <c r="AJ198" i="52"/>
  <c r="AK198" i="52"/>
  <c r="AL198" i="52"/>
  <c r="AM198" i="52"/>
  <c r="AN198" i="52"/>
  <c r="AO198" i="52"/>
  <c r="AP198" i="52"/>
  <c r="AQ198" i="52"/>
  <c r="AR198" i="52"/>
  <c r="AS198" i="52"/>
  <c r="AT198" i="52"/>
  <c r="AU198" i="52"/>
  <c r="D199" i="52"/>
  <c r="E199" i="52"/>
  <c r="F199" i="52"/>
  <c r="G199" i="52"/>
  <c r="H199" i="52"/>
  <c r="I199" i="52"/>
  <c r="J199" i="52"/>
  <c r="K199" i="52"/>
  <c r="L199" i="52"/>
  <c r="M199" i="52"/>
  <c r="N199" i="52"/>
  <c r="O199" i="52"/>
  <c r="P199" i="52"/>
  <c r="Q199" i="52"/>
  <c r="R199" i="52"/>
  <c r="S199" i="52"/>
  <c r="T199" i="52"/>
  <c r="U199" i="52"/>
  <c r="V199" i="52"/>
  <c r="W199" i="52"/>
  <c r="X199" i="52"/>
  <c r="Y199" i="52"/>
  <c r="Z199" i="52"/>
  <c r="AA199" i="52"/>
  <c r="AB199" i="52"/>
  <c r="AC199" i="52"/>
  <c r="AD199" i="52"/>
  <c r="AE199" i="52"/>
  <c r="AF199" i="52"/>
  <c r="AG199" i="52"/>
  <c r="AH199" i="52"/>
  <c r="AI199" i="52"/>
  <c r="AJ199" i="52"/>
  <c r="AK199" i="52"/>
  <c r="AL199" i="52"/>
  <c r="AM199" i="52"/>
  <c r="AN199" i="52"/>
  <c r="AO199" i="52"/>
  <c r="AP199" i="52"/>
  <c r="AQ199" i="52"/>
  <c r="AR199" i="52"/>
  <c r="AS199" i="52"/>
  <c r="AT199" i="52"/>
  <c r="AU199" i="52"/>
  <c r="D200" i="52"/>
  <c r="E200" i="52"/>
  <c r="F200" i="52"/>
  <c r="G200" i="52"/>
  <c r="H200" i="52"/>
  <c r="I200" i="52"/>
  <c r="J200" i="52"/>
  <c r="K200" i="52"/>
  <c r="L200" i="52"/>
  <c r="M200" i="52"/>
  <c r="N200" i="52"/>
  <c r="O200" i="52"/>
  <c r="P200" i="52"/>
  <c r="Q200" i="52"/>
  <c r="R200" i="52"/>
  <c r="S200" i="52"/>
  <c r="T200" i="52"/>
  <c r="U200" i="52"/>
  <c r="V200" i="52"/>
  <c r="W200" i="52"/>
  <c r="X200" i="52"/>
  <c r="Y200" i="52"/>
  <c r="Z200" i="52"/>
  <c r="AA200" i="52"/>
  <c r="AB200" i="52"/>
  <c r="AC200" i="52"/>
  <c r="AD200" i="52"/>
  <c r="AE200" i="52"/>
  <c r="AF200" i="52"/>
  <c r="AG200" i="52"/>
  <c r="AH200" i="52"/>
  <c r="AI200" i="52"/>
  <c r="AJ200" i="52"/>
  <c r="AK200" i="52"/>
  <c r="AL200" i="52"/>
  <c r="AM200" i="52"/>
  <c r="AN200" i="52"/>
  <c r="AO200" i="52"/>
  <c r="AP200" i="52"/>
  <c r="AQ200" i="52"/>
  <c r="AR200" i="52"/>
  <c r="AS200" i="52"/>
  <c r="AT200" i="52"/>
  <c r="AU200" i="52"/>
  <c r="D201" i="52"/>
  <c r="E201" i="52"/>
  <c r="F201" i="52"/>
  <c r="G201" i="52"/>
  <c r="H201" i="52"/>
  <c r="I201" i="52"/>
  <c r="J201" i="52"/>
  <c r="K201" i="52"/>
  <c r="L201" i="52"/>
  <c r="M201" i="52"/>
  <c r="N201" i="52"/>
  <c r="O201" i="52"/>
  <c r="P201" i="52"/>
  <c r="Q201" i="52"/>
  <c r="R201" i="52"/>
  <c r="S201" i="52"/>
  <c r="T201" i="52"/>
  <c r="U201" i="52"/>
  <c r="V201" i="52"/>
  <c r="W201" i="52"/>
  <c r="X201" i="52"/>
  <c r="Y201" i="52"/>
  <c r="Z201" i="52"/>
  <c r="AA201" i="52"/>
  <c r="AB201" i="52"/>
  <c r="AC201" i="52"/>
  <c r="AD201" i="52"/>
  <c r="AE201" i="52"/>
  <c r="AF201" i="52"/>
  <c r="AG201" i="52"/>
  <c r="AH201" i="52"/>
  <c r="AI201" i="52"/>
  <c r="AJ201" i="52"/>
  <c r="AK201" i="52"/>
  <c r="AL201" i="52"/>
  <c r="AM201" i="52"/>
  <c r="AN201" i="52"/>
  <c r="AO201" i="52"/>
  <c r="AP201" i="52"/>
  <c r="AQ201" i="52"/>
  <c r="AR201" i="52"/>
  <c r="AS201" i="52"/>
  <c r="AT201" i="52"/>
  <c r="AU201" i="52"/>
  <c r="D202" i="52"/>
  <c r="E202" i="52"/>
  <c r="F202" i="52"/>
  <c r="G202" i="52"/>
  <c r="H202" i="52"/>
  <c r="I202" i="52"/>
  <c r="J202" i="52"/>
  <c r="K202" i="52"/>
  <c r="L202" i="52"/>
  <c r="M202" i="52"/>
  <c r="N202" i="52"/>
  <c r="O202" i="52"/>
  <c r="P202" i="52"/>
  <c r="Q202" i="52"/>
  <c r="R202" i="52"/>
  <c r="S202" i="52"/>
  <c r="T202" i="52"/>
  <c r="U202" i="52"/>
  <c r="V202" i="52"/>
  <c r="W202" i="52"/>
  <c r="X202" i="52"/>
  <c r="Y202" i="52"/>
  <c r="Z202" i="52"/>
  <c r="AA202" i="52"/>
  <c r="AB202" i="52"/>
  <c r="AC202" i="52"/>
  <c r="AD202" i="52"/>
  <c r="AE202" i="52"/>
  <c r="AF202" i="52"/>
  <c r="AG202" i="52"/>
  <c r="AH202" i="52"/>
  <c r="AI202" i="52"/>
  <c r="AJ202" i="52"/>
  <c r="AK202" i="52"/>
  <c r="AL202" i="52"/>
  <c r="AM202" i="52"/>
  <c r="AN202" i="52"/>
  <c r="AO202" i="52"/>
  <c r="AP202" i="52"/>
  <c r="AQ202" i="52"/>
  <c r="AR202" i="52"/>
  <c r="AS202" i="52"/>
  <c r="AT202" i="52"/>
  <c r="AU202" i="52"/>
  <c r="D203" i="52"/>
  <c r="E203" i="52"/>
  <c r="F203" i="52"/>
  <c r="G203" i="52"/>
  <c r="H203" i="52"/>
  <c r="I203" i="52"/>
  <c r="J203" i="52"/>
  <c r="K203" i="52"/>
  <c r="L203" i="52"/>
  <c r="M203" i="52"/>
  <c r="N203" i="52"/>
  <c r="O203" i="52"/>
  <c r="P203" i="52"/>
  <c r="Q203" i="52"/>
  <c r="R203" i="52"/>
  <c r="S203" i="52"/>
  <c r="T203" i="52"/>
  <c r="U203" i="52"/>
  <c r="V203" i="52"/>
  <c r="W203" i="52"/>
  <c r="X203" i="52"/>
  <c r="Y203" i="52"/>
  <c r="Z203" i="52"/>
  <c r="AA203" i="52"/>
  <c r="AB203" i="52"/>
  <c r="AC203" i="52"/>
  <c r="AD203" i="52"/>
  <c r="AE203" i="52"/>
  <c r="AF203" i="52"/>
  <c r="AG203" i="52"/>
  <c r="AH203" i="52"/>
  <c r="AI203" i="52"/>
  <c r="AJ203" i="52"/>
  <c r="AK203" i="52"/>
  <c r="AL203" i="52"/>
  <c r="AM203" i="52"/>
  <c r="AN203" i="52"/>
  <c r="AO203" i="52"/>
  <c r="AP203" i="52"/>
  <c r="AQ203" i="52"/>
  <c r="AR203" i="52"/>
  <c r="AS203" i="52"/>
  <c r="AT203" i="52"/>
  <c r="AU203" i="52"/>
  <c r="D204" i="52"/>
  <c r="E204" i="52"/>
  <c r="F204" i="52"/>
  <c r="G204" i="52"/>
  <c r="H204" i="52"/>
  <c r="I204" i="52"/>
  <c r="J204" i="52"/>
  <c r="K204" i="52"/>
  <c r="L204" i="52"/>
  <c r="M204" i="52"/>
  <c r="N204" i="52"/>
  <c r="O204" i="52"/>
  <c r="P204" i="52"/>
  <c r="Q204" i="52"/>
  <c r="R204" i="52"/>
  <c r="S204" i="52"/>
  <c r="T204" i="52"/>
  <c r="U204" i="52"/>
  <c r="V204" i="52"/>
  <c r="W204" i="52"/>
  <c r="X204" i="52"/>
  <c r="Y204" i="52"/>
  <c r="Z204" i="52"/>
  <c r="AA204" i="52"/>
  <c r="AB204" i="52"/>
  <c r="AC204" i="52"/>
  <c r="AD204" i="52"/>
  <c r="AE204" i="52"/>
  <c r="AF204" i="52"/>
  <c r="AG204" i="52"/>
  <c r="AH204" i="52"/>
  <c r="AI204" i="52"/>
  <c r="AJ204" i="52"/>
  <c r="AK204" i="52"/>
  <c r="AL204" i="52"/>
  <c r="AM204" i="52"/>
  <c r="AN204" i="52"/>
  <c r="AO204" i="52"/>
  <c r="AP204" i="52"/>
  <c r="AQ204" i="52"/>
  <c r="AR204" i="52"/>
  <c r="AS204" i="52"/>
  <c r="AT204" i="52"/>
  <c r="AU204" i="52"/>
  <c r="D205" i="52"/>
  <c r="E205" i="52"/>
  <c r="F205" i="52"/>
  <c r="G205" i="52"/>
  <c r="H205" i="52"/>
  <c r="I205" i="52"/>
  <c r="J205" i="52"/>
  <c r="K205" i="52"/>
  <c r="L205" i="52"/>
  <c r="M205" i="52"/>
  <c r="N205" i="52"/>
  <c r="O205" i="52"/>
  <c r="P205" i="52"/>
  <c r="Q205" i="52"/>
  <c r="R205" i="52"/>
  <c r="S205" i="52"/>
  <c r="T205" i="52"/>
  <c r="U205" i="52"/>
  <c r="V205" i="52"/>
  <c r="W205" i="52"/>
  <c r="X205" i="52"/>
  <c r="Y205" i="52"/>
  <c r="Z205" i="52"/>
  <c r="AA205" i="52"/>
  <c r="AB205" i="52"/>
  <c r="AC205" i="52"/>
  <c r="AD205" i="52"/>
  <c r="AE205" i="52"/>
  <c r="AF205" i="52"/>
  <c r="AG205" i="52"/>
  <c r="AH205" i="52"/>
  <c r="AI205" i="52"/>
  <c r="AJ205" i="52"/>
  <c r="AK205" i="52"/>
  <c r="AL205" i="52"/>
  <c r="AM205" i="52"/>
  <c r="AN205" i="52"/>
  <c r="AO205" i="52"/>
  <c r="AP205" i="52"/>
  <c r="AQ205" i="52"/>
  <c r="AR205" i="52"/>
  <c r="AS205" i="52"/>
  <c r="AT205" i="52"/>
  <c r="AU205" i="52"/>
  <c r="D206" i="52"/>
  <c r="E206" i="52"/>
  <c r="F206" i="52"/>
  <c r="G206" i="52"/>
  <c r="H206" i="52"/>
  <c r="I206" i="52"/>
  <c r="J206" i="52"/>
  <c r="K206" i="52"/>
  <c r="L206" i="52"/>
  <c r="M206" i="52"/>
  <c r="N206" i="52"/>
  <c r="O206" i="52"/>
  <c r="P206" i="52"/>
  <c r="Q206" i="52"/>
  <c r="R206" i="52"/>
  <c r="S206" i="52"/>
  <c r="T206" i="52"/>
  <c r="U206" i="52"/>
  <c r="V206" i="52"/>
  <c r="W206" i="52"/>
  <c r="X206" i="52"/>
  <c r="Y206" i="52"/>
  <c r="Z206" i="52"/>
  <c r="AA206" i="52"/>
  <c r="AB206" i="52"/>
  <c r="AC206" i="52"/>
  <c r="AD206" i="52"/>
  <c r="AE206" i="52"/>
  <c r="AF206" i="52"/>
  <c r="AG206" i="52"/>
  <c r="AH206" i="52"/>
  <c r="AI206" i="52"/>
  <c r="AJ206" i="52"/>
  <c r="AK206" i="52"/>
  <c r="AL206" i="52"/>
  <c r="AM206" i="52"/>
  <c r="AN206" i="52"/>
  <c r="AO206" i="52"/>
  <c r="AP206" i="52"/>
  <c r="AQ206" i="52"/>
  <c r="AR206" i="52"/>
  <c r="AS206" i="52"/>
  <c r="AT206" i="52"/>
  <c r="AU206" i="52"/>
  <c r="D207" i="52"/>
  <c r="E207" i="52"/>
  <c r="F207" i="52"/>
  <c r="G207" i="52"/>
  <c r="H207" i="52"/>
  <c r="I207" i="52"/>
  <c r="J207" i="52"/>
  <c r="K207" i="52"/>
  <c r="L207" i="52"/>
  <c r="M207" i="52"/>
  <c r="N207" i="52"/>
  <c r="O207" i="52"/>
  <c r="P207" i="52"/>
  <c r="Q207" i="52"/>
  <c r="R207" i="52"/>
  <c r="S207" i="52"/>
  <c r="T207" i="52"/>
  <c r="U207" i="52"/>
  <c r="V207" i="52"/>
  <c r="W207" i="52"/>
  <c r="X207" i="52"/>
  <c r="Y207" i="52"/>
  <c r="Z207" i="52"/>
  <c r="AA207" i="52"/>
  <c r="AB207" i="52"/>
  <c r="AC207" i="52"/>
  <c r="AD207" i="52"/>
  <c r="AE207" i="52"/>
  <c r="AF207" i="52"/>
  <c r="AG207" i="52"/>
  <c r="AH207" i="52"/>
  <c r="AI207" i="52"/>
  <c r="AJ207" i="52"/>
  <c r="AK207" i="52"/>
  <c r="AL207" i="52"/>
  <c r="AM207" i="52"/>
  <c r="AN207" i="52"/>
  <c r="AO207" i="52"/>
  <c r="AP207" i="52"/>
  <c r="AQ207" i="52"/>
  <c r="AR207" i="52"/>
  <c r="AS207" i="52"/>
  <c r="AT207" i="52"/>
  <c r="AU207" i="52"/>
  <c r="D208" i="52"/>
  <c r="E208" i="52"/>
  <c r="F208" i="52"/>
  <c r="G208" i="52"/>
  <c r="H208" i="52"/>
  <c r="I208" i="52"/>
  <c r="J208" i="52"/>
  <c r="K208" i="52"/>
  <c r="L208" i="52"/>
  <c r="M208" i="52"/>
  <c r="N208" i="52"/>
  <c r="O208" i="52"/>
  <c r="P208" i="52"/>
  <c r="Q208" i="52"/>
  <c r="R208" i="52"/>
  <c r="S208" i="52"/>
  <c r="T208" i="52"/>
  <c r="U208" i="52"/>
  <c r="V208" i="52"/>
  <c r="W208" i="52"/>
  <c r="X208" i="52"/>
  <c r="Y208" i="52"/>
  <c r="Z208" i="52"/>
  <c r="AA208" i="52"/>
  <c r="AB208" i="52"/>
  <c r="AC208" i="52"/>
  <c r="AD208" i="52"/>
  <c r="AE208" i="52"/>
  <c r="AF208" i="52"/>
  <c r="AG208" i="52"/>
  <c r="AH208" i="52"/>
  <c r="AI208" i="52"/>
  <c r="AJ208" i="52"/>
  <c r="AK208" i="52"/>
  <c r="AL208" i="52"/>
  <c r="AM208" i="52"/>
  <c r="AN208" i="52"/>
  <c r="AO208" i="52"/>
  <c r="AP208" i="52"/>
  <c r="AQ208" i="52"/>
  <c r="AR208" i="52"/>
  <c r="AS208" i="52"/>
  <c r="AT208" i="52"/>
  <c r="AU208" i="52"/>
  <c r="D209" i="52"/>
  <c r="E209" i="52"/>
  <c r="F209" i="52"/>
  <c r="G209" i="52"/>
  <c r="H209" i="52"/>
  <c r="I209" i="52"/>
  <c r="J209" i="52"/>
  <c r="K209" i="52"/>
  <c r="L209" i="52"/>
  <c r="M209" i="52"/>
  <c r="N209" i="52"/>
  <c r="O209" i="52"/>
  <c r="P209" i="52"/>
  <c r="Q209" i="52"/>
  <c r="R209" i="52"/>
  <c r="S209" i="52"/>
  <c r="T209" i="52"/>
  <c r="U209" i="52"/>
  <c r="V209" i="52"/>
  <c r="W209" i="52"/>
  <c r="X209" i="52"/>
  <c r="Y209" i="52"/>
  <c r="Z209" i="52"/>
  <c r="AA209" i="52"/>
  <c r="AB209" i="52"/>
  <c r="AC209" i="52"/>
  <c r="AD209" i="52"/>
  <c r="AE209" i="52"/>
  <c r="AF209" i="52"/>
  <c r="AG209" i="52"/>
  <c r="AH209" i="52"/>
  <c r="AI209" i="52"/>
  <c r="AJ209" i="52"/>
  <c r="AK209" i="52"/>
  <c r="AL209" i="52"/>
  <c r="AM209" i="52"/>
  <c r="AN209" i="52"/>
  <c r="AO209" i="52"/>
  <c r="AP209" i="52"/>
  <c r="AQ209" i="52"/>
  <c r="AR209" i="52"/>
  <c r="AS209" i="52"/>
  <c r="AT209" i="52"/>
  <c r="AU209" i="52"/>
  <c r="D210" i="52"/>
  <c r="E210" i="52"/>
  <c r="F210" i="52"/>
  <c r="G210" i="52"/>
  <c r="H210" i="52"/>
  <c r="I210" i="52"/>
  <c r="J210" i="52"/>
  <c r="K210" i="52"/>
  <c r="L210" i="52"/>
  <c r="M210" i="52"/>
  <c r="N210" i="52"/>
  <c r="O210" i="52"/>
  <c r="P210" i="52"/>
  <c r="Q210" i="52"/>
  <c r="R210" i="52"/>
  <c r="S210" i="52"/>
  <c r="T210" i="52"/>
  <c r="U210" i="52"/>
  <c r="V210" i="52"/>
  <c r="W210" i="52"/>
  <c r="X210" i="52"/>
  <c r="Y210" i="52"/>
  <c r="Z210" i="52"/>
  <c r="AA210" i="52"/>
  <c r="AB210" i="52"/>
  <c r="AC210" i="52"/>
  <c r="AD210" i="52"/>
  <c r="AE210" i="52"/>
  <c r="AF210" i="52"/>
  <c r="AG210" i="52"/>
  <c r="AH210" i="52"/>
  <c r="AI210" i="52"/>
  <c r="AJ210" i="52"/>
  <c r="AK210" i="52"/>
  <c r="AL210" i="52"/>
  <c r="AM210" i="52"/>
  <c r="AN210" i="52"/>
  <c r="AO210" i="52"/>
  <c r="AP210" i="52"/>
  <c r="AQ210" i="52"/>
  <c r="AR210" i="52"/>
  <c r="AS210" i="52"/>
  <c r="AT210" i="52"/>
  <c r="AU210" i="52"/>
  <c r="D211" i="52"/>
  <c r="E211" i="52"/>
  <c r="F211" i="52"/>
  <c r="G211" i="52"/>
  <c r="H211" i="52"/>
  <c r="I211" i="52"/>
  <c r="J211" i="52"/>
  <c r="K211" i="52"/>
  <c r="L211" i="52"/>
  <c r="M211" i="52"/>
  <c r="N211" i="52"/>
  <c r="O211" i="52"/>
  <c r="P211" i="52"/>
  <c r="Q211" i="52"/>
  <c r="R211" i="52"/>
  <c r="S211" i="52"/>
  <c r="T211" i="52"/>
  <c r="U211" i="52"/>
  <c r="V211" i="52"/>
  <c r="W211" i="52"/>
  <c r="X211" i="52"/>
  <c r="Y211" i="52"/>
  <c r="Z211" i="52"/>
  <c r="AA211" i="52"/>
  <c r="AB211" i="52"/>
  <c r="AC211" i="52"/>
  <c r="AD211" i="52"/>
  <c r="AE211" i="52"/>
  <c r="AF211" i="52"/>
  <c r="AG211" i="52"/>
  <c r="AH211" i="52"/>
  <c r="AI211" i="52"/>
  <c r="AJ211" i="52"/>
  <c r="AK211" i="52"/>
  <c r="AL211" i="52"/>
  <c r="AM211" i="52"/>
  <c r="AN211" i="52"/>
  <c r="AO211" i="52"/>
  <c r="AP211" i="52"/>
  <c r="AQ211" i="52"/>
  <c r="AR211" i="52"/>
  <c r="AS211" i="52"/>
  <c r="AT211" i="52"/>
  <c r="AU211" i="52"/>
  <c r="D212" i="52"/>
  <c r="E212" i="52"/>
  <c r="F212" i="52"/>
  <c r="G212" i="52"/>
  <c r="H212" i="52"/>
  <c r="I212" i="52"/>
  <c r="J212" i="52"/>
  <c r="K212" i="52"/>
  <c r="L212" i="52"/>
  <c r="M212" i="52"/>
  <c r="N212" i="52"/>
  <c r="O212" i="52"/>
  <c r="P212" i="52"/>
  <c r="Q212" i="52"/>
  <c r="R212" i="52"/>
  <c r="S212" i="52"/>
  <c r="T212" i="52"/>
  <c r="U212" i="52"/>
  <c r="V212" i="52"/>
  <c r="W212" i="52"/>
  <c r="X212" i="52"/>
  <c r="Y212" i="52"/>
  <c r="Z212" i="52"/>
  <c r="AA212" i="52"/>
  <c r="AB212" i="52"/>
  <c r="AC212" i="52"/>
  <c r="AD212" i="52"/>
  <c r="AE212" i="52"/>
  <c r="AF212" i="52"/>
  <c r="AG212" i="52"/>
  <c r="AH212" i="52"/>
  <c r="AI212" i="52"/>
  <c r="AJ212" i="52"/>
  <c r="AK212" i="52"/>
  <c r="AL212" i="52"/>
  <c r="AM212" i="52"/>
  <c r="AN212" i="52"/>
  <c r="AO212" i="52"/>
  <c r="AP212" i="52"/>
  <c r="AQ212" i="52"/>
  <c r="AR212" i="52"/>
  <c r="AS212" i="52"/>
  <c r="AT212" i="52"/>
  <c r="AU212" i="52"/>
  <c r="D213" i="52"/>
  <c r="E213" i="52"/>
  <c r="F213" i="52"/>
  <c r="G213" i="52"/>
  <c r="H213" i="52"/>
  <c r="I213" i="52"/>
  <c r="J213" i="52"/>
  <c r="K213" i="52"/>
  <c r="L213" i="52"/>
  <c r="M213" i="52"/>
  <c r="N213" i="52"/>
  <c r="O213" i="52"/>
  <c r="P213" i="52"/>
  <c r="Q213" i="52"/>
  <c r="R213" i="52"/>
  <c r="S213" i="52"/>
  <c r="T213" i="52"/>
  <c r="U213" i="52"/>
  <c r="V213" i="52"/>
  <c r="W213" i="52"/>
  <c r="X213" i="52"/>
  <c r="Y213" i="52"/>
  <c r="Z213" i="52"/>
  <c r="AA213" i="52"/>
  <c r="AB213" i="52"/>
  <c r="AC213" i="52"/>
  <c r="AD213" i="52"/>
  <c r="AE213" i="52"/>
  <c r="AF213" i="52"/>
  <c r="AG213" i="52"/>
  <c r="AH213" i="52"/>
  <c r="AI213" i="52"/>
  <c r="AJ213" i="52"/>
  <c r="AK213" i="52"/>
  <c r="AL213" i="52"/>
  <c r="AM213" i="52"/>
  <c r="AN213" i="52"/>
  <c r="AO213" i="52"/>
  <c r="AP213" i="52"/>
  <c r="AQ213" i="52"/>
  <c r="AR213" i="52"/>
  <c r="AS213" i="52"/>
  <c r="AT213" i="52"/>
  <c r="AU213" i="52"/>
  <c r="D214" i="52"/>
  <c r="E214" i="52"/>
  <c r="F214" i="52"/>
  <c r="G214" i="52"/>
  <c r="H214" i="52"/>
  <c r="I214" i="52"/>
  <c r="J214" i="52"/>
  <c r="K214" i="52"/>
  <c r="L214" i="52"/>
  <c r="M214" i="52"/>
  <c r="N214" i="52"/>
  <c r="O214" i="52"/>
  <c r="P214" i="52"/>
  <c r="Q214" i="52"/>
  <c r="R214" i="52"/>
  <c r="S214" i="52"/>
  <c r="T214" i="52"/>
  <c r="U214" i="52"/>
  <c r="V214" i="52"/>
  <c r="W214" i="52"/>
  <c r="X214" i="52"/>
  <c r="Y214" i="52"/>
  <c r="Z214" i="52"/>
  <c r="AA214" i="52"/>
  <c r="AB214" i="52"/>
  <c r="AC214" i="52"/>
  <c r="AD214" i="52"/>
  <c r="AE214" i="52"/>
  <c r="AF214" i="52"/>
  <c r="AG214" i="52"/>
  <c r="AH214" i="52"/>
  <c r="AI214" i="52"/>
  <c r="AJ214" i="52"/>
  <c r="AK214" i="52"/>
  <c r="AL214" i="52"/>
  <c r="AM214" i="52"/>
  <c r="AN214" i="52"/>
  <c r="AO214" i="52"/>
  <c r="AP214" i="52"/>
  <c r="AQ214" i="52"/>
  <c r="AR214" i="52"/>
  <c r="AS214" i="52"/>
  <c r="AT214" i="52"/>
  <c r="AU214" i="52"/>
  <c r="D215" i="52"/>
  <c r="E215" i="52"/>
  <c r="F215" i="52"/>
  <c r="G215" i="52"/>
  <c r="H215" i="52"/>
  <c r="I215" i="52"/>
  <c r="J215" i="52"/>
  <c r="K215" i="52"/>
  <c r="L215" i="52"/>
  <c r="M215" i="52"/>
  <c r="N215" i="52"/>
  <c r="O215" i="52"/>
  <c r="P215" i="52"/>
  <c r="Q215" i="52"/>
  <c r="R215" i="52"/>
  <c r="S215" i="52"/>
  <c r="T215" i="52"/>
  <c r="U215" i="52"/>
  <c r="V215" i="52"/>
  <c r="W215" i="52"/>
  <c r="X215" i="52"/>
  <c r="Y215" i="52"/>
  <c r="Z215" i="52"/>
  <c r="AA215" i="52"/>
  <c r="AB215" i="52"/>
  <c r="AC215" i="52"/>
  <c r="AD215" i="52"/>
  <c r="AE215" i="52"/>
  <c r="AF215" i="52"/>
  <c r="AG215" i="52"/>
  <c r="AH215" i="52"/>
  <c r="AI215" i="52"/>
  <c r="AJ215" i="52"/>
  <c r="AK215" i="52"/>
  <c r="AL215" i="52"/>
  <c r="AM215" i="52"/>
  <c r="AN215" i="52"/>
  <c r="AO215" i="52"/>
  <c r="AP215" i="52"/>
  <c r="AQ215" i="52"/>
  <c r="AR215" i="52"/>
  <c r="AS215" i="52"/>
  <c r="AT215" i="52"/>
  <c r="AU215" i="52"/>
  <c r="D216" i="52"/>
  <c r="E216" i="52"/>
  <c r="F216" i="52"/>
  <c r="G216" i="52"/>
  <c r="H216" i="52"/>
  <c r="I216" i="52"/>
  <c r="J216" i="52"/>
  <c r="K216" i="52"/>
  <c r="L216" i="52"/>
  <c r="M216" i="52"/>
  <c r="N216" i="52"/>
  <c r="O216" i="52"/>
  <c r="P216" i="52"/>
  <c r="Q216" i="52"/>
  <c r="R216" i="52"/>
  <c r="S216" i="52"/>
  <c r="T216" i="52"/>
  <c r="U216" i="52"/>
  <c r="V216" i="52"/>
  <c r="W216" i="52"/>
  <c r="X216" i="52"/>
  <c r="Y216" i="52"/>
  <c r="Z216" i="52"/>
  <c r="AA216" i="52"/>
  <c r="AB216" i="52"/>
  <c r="AC216" i="52"/>
  <c r="AD216" i="52"/>
  <c r="AE216" i="52"/>
  <c r="AF216" i="52"/>
  <c r="AG216" i="52"/>
  <c r="AH216" i="52"/>
  <c r="AI216" i="52"/>
  <c r="AJ216" i="52"/>
  <c r="AK216" i="52"/>
  <c r="AL216" i="52"/>
  <c r="AM216" i="52"/>
  <c r="AN216" i="52"/>
  <c r="AO216" i="52"/>
  <c r="AP216" i="52"/>
  <c r="AQ216" i="52"/>
  <c r="AR216" i="52"/>
  <c r="AS216" i="52"/>
  <c r="AT216" i="52"/>
  <c r="AU216" i="52"/>
  <c r="D217" i="52"/>
  <c r="E217" i="52"/>
  <c r="F217" i="52"/>
  <c r="G217" i="52"/>
  <c r="H217" i="52"/>
  <c r="I217" i="52"/>
  <c r="J217" i="52"/>
  <c r="K217" i="52"/>
  <c r="L217" i="52"/>
  <c r="M217" i="52"/>
  <c r="N217" i="52"/>
  <c r="O217" i="52"/>
  <c r="P217" i="52"/>
  <c r="Q217" i="52"/>
  <c r="R217" i="52"/>
  <c r="S217" i="52"/>
  <c r="T217" i="52"/>
  <c r="U217" i="52"/>
  <c r="V217" i="52"/>
  <c r="W217" i="52"/>
  <c r="X217" i="52"/>
  <c r="Y217" i="52"/>
  <c r="Z217" i="52"/>
  <c r="AA217" i="52"/>
  <c r="AB217" i="52"/>
  <c r="AC217" i="52"/>
  <c r="AD217" i="52"/>
  <c r="AE217" i="52"/>
  <c r="AF217" i="52"/>
  <c r="AG217" i="52"/>
  <c r="AH217" i="52"/>
  <c r="AI217" i="52"/>
  <c r="AJ217" i="52"/>
  <c r="AK217" i="52"/>
  <c r="AL217" i="52"/>
  <c r="AM217" i="52"/>
  <c r="AN217" i="52"/>
  <c r="AO217" i="52"/>
  <c r="AP217" i="52"/>
  <c r="AQ217" i="52"/>
  <c r="AR217" i="52"/>
  <c r="AS217" i="52"/>
  <c r="AT217" i="52"/>
  <c r="AU217" i="52"/>
  <c r="D218" i="52"/>
  <c r="E218" i="52"/>
  <c r="F218" i="52"/>
  <c r="G218" i="52"/>
  <c r="H218" i="52"/>
  <c r="I218" i="52"/>
  <c r="J218" i="52"/>
  <c r="K218" i="52"/>
  <c r="L218" i="52"/>
  <c r="M218" i="52"/>
  <c r="N218" i="52"/>
  <c r="O218" i="52"/>
  <c r="P218" i="52"/>
  <c r="Q218" i="52"/>
  <c r="R218" i="52"/>
  <c r="S218" i="52"/>
  <c r="T218" i="52"/>
  <c r="U218" i="52"/>
  <c r="V218" i="52"/>
  <c r="W218" i="52"/>
  <c r="X218" i="52"/>
  <c r="Y218" i="52"/>
  <c r="Z218" i="52"/>
  <c r="AA218" i="52"/>
  <c r="AB218" i="52"/>
  <c r="AC218" i="52"/>
  <c r="AD218" i="52"/>
  <c r="AE218" i="52"/>
  <c r="AF218" i="52"/>
  <c r="AG218" i="52"/>
  <c r="AH218" i="52"/>
  <c r="AI218" i="52"/>
  <c r="AJ218" i="52"/>
  <c r="AK218" i="52"/>
  <c r="AL218" i="52"/>
  <c r="AM218" i="52"/>
  <c r="AN218" i="52"/>
  <c r="AO218" i="52"/>
  <c r="AP218" i="52"/>
  <c r="AQ218" i="52"/>
  <c r="AR218" i="52"/>
  <c r="AS218" i="52"/>
  <c r="AT218" i="52"/>
  <c r="AU218" i="52"/>
  <c r="D219" i="52"/>
  <c r="E219" i="52"/>
  <c r="F219" i="52"/>
  <c r="G219" i="52"/>
  <c r="H219" i="52"/>
  <c r="I219" i="52"/>
  <c r="J219" i="52"/>
  <c r="K219" i="52"/>
  <c r="L219" i="52"/>
  <c r="M219" i="52"/>
  <c r="N219" i="52"/>
  <c r="O219" i="52"/>
  <c r="P219" i="52"/>
  <c r="Q219" i="52"/>
  <c r="R219" i="52"/>
  <c r="S219" i="52"/>
  <c r="T219" i="52"/>
  <c r="U219" i="52"/>
  <c r="V219" i="52"/>
  <c r="W219" i="52"/>
  <c r="X219" i="52"/>
  <c r="Y219" i="52"/>
  <c r="Z219" i="52"/>
  <c r="AA219" i="52"/>
  <c r="AB219" i="52"/>
  <c r="AC219" i="52"/>
  <c r="AD219" i="52"/>
  <c r="AE219" i="52"/>
  <c r="AF219" i="52"/>
  <c r="AG219" i="52"/>
  <c r="AH219" i="52"/>
  <c r="AI219" i="52"/>
  <c r="AJ219" i="52"/>
  <c r="AK219" i="52"/>
  <c r="AL219" i="52"/>
  <c r="AM219" i="52"/>
  <c r="AN219" i="52"/>
  <c r="AO219" i="52"/>
  <c r="AP219" i="52"/>
  <c r="AQ219" i="52"/>
  <c r="AR219" i="52"/>
  <c r="AS219" i="52"/>
  <c r="AT219" i="52"/>
  <c r="AU219" i="52"/>
  <c r="D220" i="52"/>
  <c r="E220" i="52"/>
  <c r="F220" i="52"/>
  <c r="G220" i="52"/>
  <c r="H220" i="52"/>
  <c r="I220" i="52"/>
  <c r="J220" i="52"/>
  <c r="K220" i="52"/>
  <c r="L220" i="52"/>
  <c r="M220" i="52"/>
  <c r="N220" i="52"/>
  <c r="O220" i="52"/>
  <c r="P220" i="52"/>
  <c r="Q220" i="52"/>
  <c r="R220" i="52"/>
  <c r="S220" i="52"/>
  <c r="T220" i="52"/>
  <c r="U220" i="52"/>
  <c r="V220" i="52"/>
  <c r="W220" i="52"/>
  <c r="X220" i="52"/>
  <c r="Y220" i="52"/>
  <c r="Z220" i="52"/>
  <c r="AA220" i="52"/>
  <c r="AB220" i="52"/>
  <c r="AC220" i="52"/>
  <c r="AD220" i="52"/>
  <c r="AE220" i="52"/>
  <c r="AF220" i="52"/>
  <c r="AG220" i="52"/>
  <c r="AH220" i="52"/>
  <c r="AI220" i="52"/>
  <c r="AJ220" i="52"/>
  <c r="AK220" i="52"/>
  <c r="AL220" i="52"/>
  <c r="AM220" i="52"/>
  <c r="AN220" i="52"/>
  <c r="AO220" i="52"/>
  <c r="AP220" i="52"/>
  <c r="AQ220" i="52"/>
  <c r="AR220" i="52"/>
  <c r="AS220" i="52"/>
  <c r="AT220" i="52"/>
  <c r="AU220" i="52"/>
  <c r="D221" i="52"/>
  <c r="E221" i="52"/>
  <c r="F221" i="52"/>
  <c r="G221" i="52"/>
  <c r="H221" i="52"/>
  <c r="I221" i="52"/>
  <c r="J221" i="52"/>
  <c r="K221" i="52"/>
  <c r="L221" i="52"/>
  <c r="M221" i="52"/>
  <c r="N221" i="52"/>
  <c r="O221" i="52"/>
  <c r="P221" i="52"/>
  <c r="Q221" i="52"/>
  <c r="R221" i="52"/>
  <c r="S221" i="52"/>
  <c r="T221" i="52"/>
  <c r="U221" i="52"/>
  <c r="V221" i="52"/>
  <c r="W221" i="52"/>
  <c r="X221" i="52"/>
  <c r="Y221" i="52"/>
  <c r="Z221" i="52"/>
  <c r="AA221" i="52"/>
  <c r="AB221" i="52"/>
  <c r="AC221" i="52"/>
  <c r="AD221" i="52"/>
  <c r="AE221" i="52"/>
  <c r="AF221" i="52"/>
  <c r="AG221" i="52"/>
  <c r="AH221" i="52"/>
  <c r="AI221" i="52"/>
  <c r="AJ221" i="52"/>
  <c r="AK221" i="52"/>
  <c r="AL221" i="52"/>
  <c r="AM221" i="52"/>
  <c r="AN221" i="52"/>
  <c r="AO221" i="52"/>
  <c r="AP221" i="52"/>
  <c r="AQ221" i="52"/>
  <c r="AR221" i="52"/>
  <c r="AS221" i="52"/>
  <c r="AT221" i="52"/>
  <c r="AU221" i="52"/>
  <c r="D222" i="52"/>
  <c r="E222" i="52"/>
  <c r="F222" i="52"/>
  <c r="G222" i="52"/>
  <c r="H222" i="52"/>
  <c r="I222" i="52"/>
  <c r="J222" i="52"/>
  <c r="K222" i="52"/>
  <c r="L222" i="52"/>
  <c r="M222" i="52"/>
  <c r="N222" i="52"/>
  <c r="O222" i="52"/>
  <c r="P222" i="52"/>
  <c r="Q222" i="52"/>
  <c r="R222" i="52"/>
  <c r="S222" i="52"/>
  <c r="T222" i="52"/>
  <c r="U222" i="52"/>
  <c r="V222" i="52"/>
  <c r="W222" i="52"/>
  <c r="X222" i="52"/>
  <c r="Y222" i="52"/>
  <c r="Z222" i="52"/>
  <c r="AA222" i="52"/>
  <c r="AB222" i="52"/>
  <c r="AC222" i="52"/>
  <c r="AD222" i="52"/>
  <c r="AE222" i="52"/>
  <c r="AF222" i="52"/>
  <c r="AG222" i="52"/>
  <c r="AH222" i="52"/>
  <c r="AI222" i="52"/>
  <c r="AJ222" i="52"/>
  <c r="AK222" i="52"/>
  <c r="AL222" i="52"/>
  <c r="AM222" i="52"/>
  <c r="AN222" i="52"/>
  <c r="AO222" i="52"/>
  <c r="AP222" i="52"/>
  <c r="AQ222" i="52"/>
  <c r="AR222" i="52"/>
  <c r="AS222" i="52"/>
  <c r="AT222" i="52"/>
  <c r="AU222" i="52"/>
  <c r="D223" i="52"/>
  <c r="E223" i="52"/>
  <c r="F223" i="52"/>
  <c r="G223" i="52"/>
  <c r="H223" i="52"/>
  <c r="I223" i="52"/>
  <c r="J223" i="52"/>
  <c r="K223" i="52"/>
  <c r="L223" i="52"/>
  <c r="M223" i="52"/>
  <c r="N223" i="52"/>
  <c r="O223" i="52"/>
  <c r="P223" i="52"/>
  <c r="Q223" i="52"/>
  <c r="R223" i="52"/>
  <c r="S223" i="52"/>
  <c r="T223" i="52"/>
  <c r="U223" i="52"/>
  <c r="V223" i="52"/>
  <c r="W223" i="52"/>
  <c r="X223" i="52"/>
  <c r="Y223" i="52"/>
  <c r="Z223" i="52"/>
  <c r="AA223" i="52"/>
  <c r="AB223" i="52"/>
  <c r="AC223" i="52"/>
  <c r="AD223" i="52"/>
  <c r="AE223" i="52"/>
  <c r="AF223" i="52"/>
  <c r="AG223" i="52"/>
  <c r="AH223" i="52"/>
  <c r="AI223" i="52"/>
  <c r="AJ223" i="52"/>
  <c r="AK223" i="52"/>
  <c r="AL223" i="52"/>
  <c r="AM223" i="52"/>
  <c r="AN223" i="52"/>
  <c r="AO223" i="52"/>
  <c r="AP223" i="52"/>
  <c r="AQ223" i="52"/>
  <c r="AR223" i="52"/>
  <c r="AS223" i="52"/>
  <c r="AT223" i="52"/>
  <c r="AU223" i="52"/>
  <c r="D224" i="52"/>
  <c r="E224" i="52"/>
  <c r="F224" i="52"/>
  <c r="G224" i="52"/>
  <c r="H224" i="52"/>
  <c r="I224" i="52"/>
  <c r="J224" i="52"/>
  <c r="K224" i="52"/>
  <c r="L224" i="52"/>
  <c r="M224" i="52"/>
  <c r="N224" i="52"/>
  <c r="O224" i="52"/>
  <c r="P224" i="52"/>
  <c r="Q224" i="52"/>
  <c r="R224" i="52"/>
  <c r="S224" i="52"/>
  <c r="T224" i="52"/>
  <c r="U224" i="52"/>
  <c r="V224" i="52"/>
  <c r="W224" i="52"/>
  <c r="X224" i="52"/>
  <c r="Y224" i="52"/>
  <c r="Z224" i="52"/>
  <c r="AA224" i="52"/>
  <c r="AB224" i="52"/>
  <c r="AC224" i="52"/>
  <c r="AD224" i="52"/>
  <c r="AE224" i="52"/>
  <c r="AF224" i="52"/>
  <c r="AG224" i="52"/>
  <c r="AH224" i="52"/>
  <c r="AI224" i="52"/>
  <c r="AJ224" i="52"/>
  <c r="AK224" i="52"/>
  <c r="AL224" i="52"/>
  <c r="AM224" i="52"/>
  <c r="AN224" i="52"/>
  <c r="AO224" i="52"/>
  <c r="AP224" i="52"/>
  <c r="AQ224" i="52"/>
  <c r="AR224" i="52"/>
  <c r="AS224" i="52"/>
  <c r="AT224" i="52"/>
  <c r="AU224" i="52"/>
  <c r="D225" i="52"/>
  <c r="E225" i="52"/>
  <c r="F225" i="52"/>
  <c r="G225" i="52"/>
  <c r="H225" i="52"/>
  <c r="I225" i="52"/>
  <c r="J225" i="52"/>
  <c r="K225" i="52"/>
  <c r="L225" i="52"/>
  <c r="M225" i="52"/>
  <c r="N225" i="52"/>
  <c r="O225" i="52"/>
  <c r="P225" i="52"/>
  <c r="Q225" i="52"/>
  <c r="R225" i="52"/>
  <c r="S225" i="52"/>
  <c r="T225" i="52"/>
  <c r="U225" i="52"/>
  <c r="V225" i="52"/>
  <c r="W225" i="52"/>
  <c r="X225" i="52"/>
  <c r="Y225" i="52"/>
  <c r="Z225" i="52"/>
  <c r="AA225" i="52"/>
  <c r="AB225" i="52"/>
  <c r="AC225" i="52"/>
  <c r="AD225" i="52"/>
  <c r="AE225" i="52"/>
  <c r="AF225" i="52"/>
  <c r="AG225" i="52"/>
  <c r="AH225" i="52"/>
  <c r="AI225" i="52"/>
  <c r="AJ225" i="52"/>
  <c r="AK225" i="52"/>
  <c r="AL225" i="52"/>
  <c r="AM225" i="52"/>
  <c r="AN225" i="52"/>
  <c r="AO225" i="52"/>
  <c r="AP225" i="52"/>
  <c r="AQ225" i="52"/>
  <c r="AR225" i="52"/>
  <c r="AS225" i="52"/>
  <c r="AT225" i="52"/>
  <c r="AU225" i="52"/>
  <c r="D226" i="52"/>
  <c r="E226" i="52"/>
  <c r="F226" i="52"/>
  <c r="G226" i="52"/>
  <c r="H226" i="52"/>
  <c r="I226" i="52"/>
  <c r="J226" i="52"/>
  <c r="K226" i="52"/>
  <c r="L226" i="52"/>
  <c r="M226" i="52"/>
  <c r="N226" i="52"/>
  <c r="O226" i="52"/>
  <c r="P226" i="52"/>
  <c r="Q226" i="52"/>
  <c r="R226" i="52"/>
  <c r="S226" i="52"/>
  <c r="T226" i="52"/>
  <c r="U226" i="52"/>
  <c r="V226" i="52"/>
  <c r="W226" i="52"/>
  <c r="X226" i="52"/>
  <c r="Y226" i="52"/>
  <c r="Z226" i="52"/>
  <c r="AA226" i="52"/>
  <c r="AB226" i="52"/>
  <c r="AC226" i="52"/>
  <c r="AD226" i="52"/>
  <c r="AE226" i="52"/>
  <c r="AF226" i="52"/>
  <c r="AG226" i="52"/>
  <c r="AH226" i="52"/>
  <c r="AI226" i="52"/>
  <c r="AJ226" i="52"/>
  <c r="AK226" i="52"/>
  <c r="AL226" i="52"/>
  <c r="AM226" i="52"/>
  <c r="AN226" i="52"/>
  <c r="AO226" i="52"/>
  <c r="AP226" i="52"/>
  <c r="AQ226" i="52"/>
  <c r="AR226" i="52"/>
  <c r="AS226" i="52"/>
  <c r="AT226" i="52"/>
  <c r="AU226" i="52"/>
  <c r="D227" i="52"/>
  <c r="E227" i="52"/>
  <c r="F227" i="52"/>
  <c r="G227" i="52"/>
  <c r="H227" i="52"/>
  <c r="I227" i="52"/>
  <c r="J227" i="52"/>
  <c r="K227" i="52"/>
  <c r="L227" i="52"/>
  <c r="M227" i="52"/>
  <c r="N227" i="52"/>
  <c r="O227" i="52"/>
  <c r="P227" i="52"/>
  <c r="Q227" i="52"/>
  <c r="R227" i="52"/>
  <c r="S227" i="52"/>
  <c r="T227" i="52"/>
  <c r="U227" i="52"/>
  <c r="V227" i="52"/>
  <c r="W227" i="52"/>
  <c r="X227" i="52"/>
  <c r="Y227" i="52"/>
  <c r="Z227" i="52"/>
  <c r="AA227" i="52"/>
  <c r="AB227" i="52"/>
  <c r="AC227" i="52"/>
  <c r="AD227" i="52"/>
  <c r="AE227" i="52"/>
  <c r="AF227" i="52"/>
  <c r="AG227" i="52"/>
  <c r="AH227" i="52"/>
  <c r="AI227" i="52"/>
  <c r="AJ227" i="52"/>
  <c r="AK227" i="52"/>
  <c r="AL227" i="52"/>
  <c r="AM227" i="52"/>
  <c r="AN227" i="52"/>
  <c r="AO227" i="52"/>
  <c r="AP227" i="52"/>
  <c r="AQ227" i="52"/>
  <c r="AR227" i="52"/>
  <c r="AS227" i="52"/>
  <c r="AT227" i="52"/>
  <c r="AU227" i="52"/>
  <c r="D228" i="52"/>
  <c r="E228" i="52"/>
  <c r="F228" i="52"/>
  <c r="G228" i="52"/>
  <c r="H228" i="52"/>
  <c r="I228" i="52"/>
  <c r="J228" i="52"/>
  <c r="K228" i="52"/>
  <c r="L228" i="52"/>
  <c r="M228" i="52"/>
  <c r="N228" i="52"/>
  <c r="O228" i="52"/>
  <c r="P228" i="52"/>
  <c r="Q228" i="52"/>
  <c r="R228" i="52"/>
  <c r="S228" i="52"/>
  <c r="T228" i="52"/>
  <c r="U228" i="52"/>
  <c r="V228" i="52"/>
  <c r="W228" i="52"/>
  <c r="X228" i="52"/>
  <c r="Y228" i="52"/>
  <c r="Z228" i="52"/>
  <c r="AA228" i="52"/>
  <c r="AB228" i="52"/>
  <c r="AC228" i="52"/>
  <c r="AD228" i="52"/>
  <c r="AE228" i="52"/>
  <c r="AF228" i="52"/>
  <c r="AG228" i="52"/>
  <c r="AH228" i="52"/>
  <c r="AI228" i="52"/>
  <c r="AJ228" i="52"/>
  <c r="AK228" i="52"/>
  <c r="AL228" i="52"/>
  <c r="AM228" i="52"/>
  <c r="AN228" i="52"/>
  <c r="AO228" i="52"/>
  <c r="AP228" i="52"/>
  <c r="AQ228" i="52"/>
  <c r="AR228" i="52"/>
  <c r="AS228" i="52"/>
  <c r="AT228" i="52"/>
  <c r="AU228" i="52"/>
  <c r="D229" i="52"/>
  <c r="E229" i="52"/>
  <c r="F229" i="52"/>
  <c r="G229" i="52"/>
  <c r="H229" i="52"/>
  <c r="I229" i="52"/>
  <c r="J229" i="52"/>
  <c r="K229" i="52"/>
  <c r="L229" i="52"/>
  <c r="M229" i="52"/>
  <c r="N229" i="52"/>
  <c r="O229" i="52"/>
  <c r="P229" i="52"/>
  <c r="Q229" i="52"/>
  <c r="R229" i="52"/>
  <c r="S229" i="52"/>
  <c r="T229" i="52"/>
  <c r="U229" i="52"/>
  <c r="V229" i="52"/>
  <c r="W229" i="52"/>
  <c r="X229" i="52"/>
  <c r="Y229" i="52"/>
  <c r="Z229" i="52"/>
  <c r="AA229" i="52"/>
  <c r="AB229" i="52"/>
  <c r="AC229" i="52"/>
  <c r="AD229" i="52"/>
  <c r="AE229" i="52"/>
  <c r="AF229" i="52"/>
  <c r="AG229" i="52"/>
  <c r="AH229" i="52"/>
  <c r="AI229" i="52"/>
  <c r="AJ229" i="52"/>
  <c r="AK229" i="52"/>
  <c r="AL229" i="52"/>
  <c r="AM229" i="52"/>
  <c r="AN229" i="52"/>
  <c r="AO229" i="52"/>
  <c r="AP229" i="52"/>
  <c r="AQ229" i="52"/>
  <c r="AR229" i="52"/>
  <c r="AS229" i="52"/>
  <c r="AT229" i="52"/>
  <c r="AU229" i="52"/>
  <c r="D230" i="52"/>
  <c r="E230" i="52"/>
  <c r="F230" i="52"/>
  <c r="G230" i="52"/>
  <c r="H230" i="52"/>
  <c r="I230" i="52"/>
  <c r="J230" i="52"/>
  <c r="K230" i="52"/>
  <c r="L230" i="52"/>
  <c r="M230" i="52"/>
  <c r="N230" i="52"/>
  <c r="O230" i="52"/>
  <c r="P230" i="52"/>
  <c r="Q230" i="52"/>
  <c r="R230" i="52"/>
  <c r="S230" i="52"/>
  <c r="T230" i="52"/>
  <c r="U230" i="52"/>
  <c r="V230" i="52"/>
  <c r="W230" i="52"/>
  <c r="X230" i="52"/>
  <c r="Y230" i="52"/>
  <c r="Z230" i="52"/>
  <c r="AA230" i="52"/>
  <c r="AB230" i="52"/>
  <c r="AC230" i="52"/>
  <c r="AD230" i="52"/>
  <c r="AE230" i="52"/>
  <c r="AF230" i="52"/>
  <c r="AG230" i="52"/>
  <c r="AH230" i="52"/>
  <c r="AI230" i="52"/>
  <c r="AJ230" i="52"/>
  <c r="AK230" i="52"/>
  <c r="AL230" i="52"/>
  <c r="AM230" i="52"/>
  <c r="AN230" i="52"/>
  <c r="AO230" i="52"/>
  <c r="AP230" i="52"/>
  <c r="AQ230" i="52"/>
  <c r="AR230" i="52"/>
  <c r="AS230" i="52"/>
  <c r="AT230" i="52"/>
  <c r="AU230" i="52"/>
  <c r="D231" i="52"/>
  <c r="E231" i="52"/>
  <c r="F231" i="52"/>
  <c r="G231" i="52"/>
  <c r="H231" i="52"/>
  <c r="I231" i="52"/>
  <c r="J231" i="52"/>
  <c r="K231" i="52"/>
  <c r="L231" i="52"/>
  <c r="M231" i="52"/>
  <c r="N231" i="52"/>
  <c r="O231" i="52"/>
  <c r="P231" i="52"/>
  <c r="Q231" i="52"/>
  <c r="R231" i="52"/>
  <c r="S231" i="52"/>
  <c r="T231" i="52"/>
  <c r="U231" i="52"/>
  <c r="V231" i="52"/>
  <c r="W231" i="52"/>
  <c r="X231" i="52"/>
  <c r="Y231" i="52"/>
  <c r="Z231" i="52"/>
  <c r="AA231" i="52"/>
  <c r="AB231" i="52"/>
  <c r="AC231" i="52"/>
  <c r="AD231" i="52"/>
  <c r="AE231" i="52"/>
  <c r="AF231" i="52"/>
  <c r="AG231" i="52"/>
  <c r="AH231" i="52"/>
  <c r="AI231" i="52"/>
  <c r="AJ231" i="52"/>
  <c r="AK231" i="52"/>
  <c r="AL231" i="52"/>
  <c r="AM231" i="52"/>
  <c r="AN231" i="52"/>
  <c r="AO231" i="52"/>
  <c r="AP231" i="52"/>
  <c r="AQ231" i="52"/>
  <c r="AR231" i="52"/>
  <c r="AS231" i="52"/>
  <c r="AT231" i="52"/>
  <c r="AU231" i="52"/>
  <c r="D232" i="52"/>
  <c r="E232" i="52"/>
  <c r="F232" i="52"/>
  <c r="G232" i="52"/>
  <c r="H232" i="52"/>
  <c r="I232" i="52"/>
  <c r="J232" i="52"/>
  <c r="K232" i="52"/>
  <c r="L232" i="52"/>
  <c r="M232" i="52"/>
  <c r="N232" i="52"/>
  <c r="O232" i="52"/>
  <c r="P232" i="52"/>
  <c r="Q232" i="52"/>
  <c r="R232" i="52"/>
  <c r="S232" i="52"/>
  <c r="T232" i="52"/>
  <c r="U232" i="52"/>
  <c r="V232" i="52"/>
  <c r="W232" i="52"/>
  <c r="X232" i="52"/>
  <c r="Y232" i="52"/>
  <c r="Z232" i="52"/>
  <c r="AA232" i="52"/>
  <c r="AB232" i="52"/>
  <c r="AC232" i="52"/>
  <c r="AD232" i="52"/>
  <c r="AE232" i="52"/>
  <c r="AF232" i="52"/>
  <c r="AG232" i="52"/>
  <c r="AH232" i="52"/>
  <c r="AI232" i="52"/>
  <c r="AJ232" i="52"/>
  <c r="AK232" i="52"/>
  <c r="AL232" i="52"/>
  <c r="AM232" i="52"/>
  <c r="AN232" i="52"/>
  <c r="AO232" i="52"/>
  <c r="AP232" i="52"/>
  <c r="AQ232" i="52"/>
  <c r="AR232" i="52"/>
  <c r="AS232" i="52"/>
  <c r="AT232" i="52"/>
  <c r="AU232" i="52"/>
  <c r="D233" i="52"/>
  <c r="E233" i="52"/>
  <c r="F233" i="52"/>
  <c r="G233" i="52"/>
  <c r="H233" i="52"/>
  <c r="I233" i="52"/>
  <c r="J233" i="52"/>
  <c r="K233" i="52"/>
  <c r="L233" i="52"/>
  <c r="M233" i="52"/>
  <c r="N233" i="52"/>
  <c r="O233" i="52"/>
  <c r="P233" i="52"/>
  <c r="Q233" i="52"/>
  <c r="R233" i="52"/>
  <c r="S233" i="52"/>
  <c r="T233" i="52"/>
  <c r="U233" i="52"/>
  <c r="V233" i="52"/>
  <c r="W233" i="52"/>
  <c r="X233" i="52"/>
  <c r="Y233" i="52"/>
  <c r="Z233" i="52"/>
  <c r="AA233" i="52"/>
  <c r="AB233" i="52"/>
  <c r="AC233" i="52"/>
  <c r="AD233" i="52"/>
  <c r="AE233" i="52"/>
  <c r="AF233" i="52"/>
  <c r="AG233" i="52"/>
  <c r="AH233" i="52"/>
  <c r="AI233" i="52"/>
  <c r="AJ233" i="52"/>
  <c r="AK233" i="52"/>
  <c r="AL233" i="52"/>
  <c r="AM233" i="52"/>
  <c r="AN233" i="52"/>
  <c r="AO233" i="52"/>
  <c r="AP233" i="52"/>
  <c r="AQ233" i="52"/>
  <c r="AR233" i="52"/>
  <c r="AS233" i="52"/>
  <c r="AT233" i="52"/>
  <c r="AU233" i="52"/>
  <c r="D234" i="52"/>
  <c r="E234" i="52"/>
  <c r="F234" i="52"/>
  <c r="G234" i="52"/>
  <c r="H234" i="52"/>
  <c r="I234" i="52"/>
  <c r="J234" i="52"/>
  <c r="K234" i="52"/>
  <c r="L234" i="52"/>
  <c r="M234" i="52"/>
  <c r="N234" i="52"/>
  <c r="O234" i="52"/>
  <c r="P234" i="52"/>
  <c r="Q234" i="52"/>
  <c r="R234" i="52"/>
  <c r="S234" i="52"/>
  <c r="T234" i="52"/>
  <c r="U234" i="52"/>
  <c r="V234" i="52"/>
  <c r="W234" i="52"/>
  <c r="X234" i="52"/>
  <c r="Y234" i="52"/>
  <c r="Z234" i="52"/>
  <c r="AA234" i="52"/>
  <c r="AB234" i="52"/>
  <c r="AC234" i="52"/>
  <c r="AD234" i="52"/>
  <c r="AE234" i="52"/>
  <c r="AF234" i="52"/>
  <c r="AG234" i="52"/>
  <c r="AH234" i="52"/>
  <c r="AI234" i="52"/>
  <c r="AJ234" i="52"/>
  <c r="AK234" i="52"/>
  <c r="AL234" i="52"/>
  <c r="AM234" i="52"/>
  <c r="AN234" i="52"/>
  <c r="AO234" i="52"/>
  <c r="AP234" i="52"/>
  <c r="AQ234" i="52"/>
  <c r="AR234" i="52"/>
  <c r="AS234" i="52"/>
  <c r="AT234" i="52"/>
  <c r="AU234" i="52"/>
  <c r="AS3" i="52"/>
  <c r="AR3" i="52"/>
  <c r="AQ3" i="52"/>
  <c r="AP3" i="52"/>
  <c r="AO3" i="52"/>
  <c r="AN3" i="52"/>
  <c r="AM3" i="52"/>
  <c r="AL3" i="52"/>
  <c r="AK3" i="52"/>
  <c r="AJ3" i="52"/>
  <c r="AI3" i="52"/>
  <c r="AH3" i="52"/>
  <c r="AG3" i="52"/>
  <c r="AF3" i="52"/>
  <c r="AE3" i="52"/>
  <c r="AD3" i="52"/>
  <c r="AC3" i="52"/>
  <c r="AB3" i="52"/>
  <c r="AA3" i="52"/>
  <c r="Z3" i="52"/>
  <c r="Y3" i="52"/>
  <c r="X3" i="52"/>
  <c r="W3" i="52"/>
  <c r="V3" i="52"/>
  <c r="U3" i="52"/>
  <c r="T3" i="52"/>
  <c r="S3" i="52"/>
  <c r="R3" i="52"/>
  <c r="Q3" i="52"/>
  <c r="P3" i="52"/>
  <c r="O3" i="52"/>
  <c r="N3" i="52"/>
  <c r="M3" i="52"/>
  <c r="L3" i="52"/>
  <c r="K3" i="52"/>
  <c r="J3" i="52"/>
  <c r="I3" i="52"/>
  <c r="H3" i="52"/>
  <c r="G3" i="52"/>
  <c r="F3" i="52"/>
  <c r="E3" i="52"/>
  <c r="D3" i="52"/>
  <c r="AS2" i="52"/>
  <c r="AR2" i="52"/>
  <c r="AQ2" i="52"/>
  <c r="AP2" i="52"/>
  <c r="AO2" i="52"/>
  <c r="AN2" i="52"/>
  <c r="AM2" i="52"/>
  <c r="AL2" i="52"/>
  <c r="AK2" i="52"/>
  <c r="AJ2" i="52"/>
  <c r="AI2" i="52"/>
  <c r="AH2" i="52"/>
  <c r="AG2" i="52"/>
  <c r="AF2" i="52"/>
  <c r="AE2" i="52"/>
  <c r="AD2" i="52"/>
  <c r="AC2" i="52"/>
  <c r="AB2" i="52"/>
  <c r="AA2" i="52"/>
  <c r="Z2" i="52"/>
  <c r="Y2" i="52"/>
  <c r="X2" i="52"/>
  <c r="W2" i="52"/>
  <c r="V2" i="52"/>
  <c r="U2" i="52"/>
  <c r="T2" i="52"/>
  <c r="S2" i="52"/>
  <c r="R2" i="52"/>
  <c r="Q2" i="52"/>
  <c r="P2" i="52"/>
  <c r="O2" i="52"/>
  <c r="N2" i="52"/>
  <c r="M2" i="52"/>
  <c r="L2" i="52"/>
  <c r="K2" i="52"/>
  <c r="J2" i="52"/>
  <c r="I2" i="52"/>
  <c r="H2" i="52"/>
  <c r="G2" i="52"/>
  <c r="F2" i="52"/>
  <c r="E2" i="52"/>
  <c r="D2" i="52"/>
  <c r="AS14" i="35"/>
  <c r="AO14" i="35"/>
  <c r="AK14" i="35"/>
  <c r="AE14" i="35"/>
  <c r="AB14" i="35"/>
  <c r="Y14" i="35"/>
  <c r="V14" i="35"/>
  <c r="S14" i="35" s="1"/>
  <c r="U14" i="35"/>
  <c r="T14" i="35"/>
  <c r="P14" i="35"/>
  <c r="M14" i="35"/>
  <c r="J14" i="35"/>
  <c r="G14" i="35"/>
  <c r="D14" i="35"/>
  <c r="AS13" i="35"/>
  <c r="AO13" i="35"/>
  <c r="AK13" i="35"/>
  <c r="AE13" i="35"/>
  <c r="AB13" i="35"/>
  <c r="Y13" i="35"/>
  <c r="V13" i="35"/>
  <c r="U13" i="35"/>
  <c r="T13" i="35"/>
  <c r="P13" i="35"/>
  <c r="M13" i="35"/>
  <c r="J13" i="35"/>
  <c r="G13" i="35"/>
  <c r="D13" i="35"/>
  <c r="AS12" i="35"/>
  <c r="AO12" i="35"/>
  <c r="AK12" i="35"/>
  <c r="AE12" i="35"/>
  <c r="AB12" i="35"/>
  <c r="Y12" i="35"/>
  <c r="S12" i="35" s="1"/>
  <c r="V12" i="35"/>
  <c r="U12" i="35"/>
  <c r="T12" i="35"/>
  <c r="P12" i="35"/>
  <c r="M12" i="35"/>
  <c r="J12" i="35"/>
  <c r="G12" i="35"/>
  <c r="D12" i="35"/>
  <c r="AS14" i="34"/>
  <c r="AO14" i="34"/>
  <c r="AK14" i="34"/>
  <c r="AE14" i="34"/>
  <c r="AB14" i="34"/>
  <c r="Y14" i="34"/>
  <c r="V14" i="34"/>
  <c r="S14" i="34" s="1"/>
  <c r="U14" i="34"/>
  <c r="T14" i="34"/>
  <c r="P14" i="34"/>
  <c r="M14" i="34"/>
  <c r="J14" i="34"/>
  <c r="G14" i="34"/>
  <c r="D14" i="34"/>
  <c r="AS13" i="34"/>
  <c r="AO13" i="34"/>
  <c r="AK13" i="34"/>
  <c r="AE13" i="34"/>
  <c r="AB13" i="34"/>
  <c r="Y13" i="34"/>
  <c r="V13" i="34"/>
  <c r="U13" i="34"/>
  <c r="T13" i="34"/>
  <c r="P13" i="34"/>
  <c r="M13" i="34"/>
  <c r="J13" i="34"/>
  <c r="G13" i="34"/>
  <c r="D13" i="34"/>
  <c r="AS12" i="34"/>
  <c r="AO12" i="34"/>
  <c r="AK12" i="34"/>
  <c r="AE12" i="34"/>
  <c r="AB12" i="34"/>
  <c r="Y12" i="34"/>
  <c r="S12" i="34" s="1"/>
  <c r="V12" i="34"/>
  <c r="U12" i="34"/>
  <c r="T12" i="34"/>
  <c r="P12" i="34"/>
  <c r="M12" i="34"/>
  <c r="J12" i="34"/>
  <c r="G12" i="34"/>
  <c r="D12" i="34"/>
  <c r="D12" i="33"/>
  <c r="G12" i="33"/>
  <c r="J12" i="33"/>
  <c r="M12" i="33"/>
  <c r="P12" i="33"/>
  <c r="T12" i="33"/>
  <c r="U12" i="33"/>
  <c r="V12" i="33"/>
  <c r="S12" i="33" s="1"/>
  <c r="Y12" i="33"/>
  <c r="AB12" i="33"/>
  <c r="AE12" i="33"/>
  <c r="AK12" i="33"/>
  <c r="AO12" i="33"/>
  <c r="AS12" i="33"/>
  <c r="D13" i="33"/>
  <c r="G13" i="33"/>
  <c r="J13" i="33"/>
  <c r="M13" i="33"/>
  <c r="P13" i="33"/>
  <c r="T13" i="33"/>
  <c r="U13" i="33"/>
  <c r="V13" i="33"/>
  <c r="Y13" i="33"/>
  <c r="AB13" i="33"/>
  <c r="S13" i="33" s="1"/>
  <c r="AE13" i="33"/>
  <c r="AK13" i="33"/>
  <c r="AO13" i="33"/>
  <c r="AS13" i="33"/>
  <c r="D14" i="33"/>
  <c r="G14" i="33"/>
  <c r="J14" i="33"/>
  <c r="M14" i="33"/>
  <c r="P14" i="33"/>
  <c r="T14" i="33"/>
  <c r="U14" i="33"/>
  <c r="V14" i="33"/>
  <c r="Y14" i="33"/>
  <c r="AB14" i="33"/>
  <c r="AE14" i="33"/>
  <c r="AK14" i="33"/>
  <c r="AO14" i="33"/>
  <c r="AS14" i="33"/>
  <c r="AS14" i="32"/>
  <c r="AO14" i="32"/>
  <c r="AK14" i="32"/>
  <c r="AE14" i="32"/>
  <c r="AB14" i="32"/>
  <c r="Y14" i="32"/>
  <c r="V14" i="32"/>
  <c r="U14" i="32"/>
  <c r="T14" i="32"/>
  <c r="P14" i="32"/>
  <c r="M14" i="32"/>
  <c r="J14" i="32"/>
  <c r="G14" i="32"/>
  <c r="D14" i="32"/>
  <c r="AS13" i="32"/>
  <c r="AO13" i="32"/>
  <c r="AK13" i="32"/>
  <c r="AE13" i="32"/>
  <c r="AB13" i="32"/>
  <c r="Y13" i="32"/>
  <c r="S13" i="32" s="1"/>
  <c r="V13" i="32"/>
  <c r="U13" i="32"/>
  <c r="T13" i="32"/>
  <c r="P13" i="32"/>
  <c r="M13" i="32"/>
  <c r="J13" i="32"/>
  <c r="G13" i="32"/>
  <c r="D13" i="32"/>
  <c r="AS12" i="32"/>
  <c r="AO12" i="32"/>
  <c r="AK12" i="32"/>
  <c r="AE12" i="32"/>
  <c r="AB12" i="32"/>
  <c r="Y12" i="32"/>
  <c r="V12" i="32"/>
  <c r="S12" i="32" s="1"/>
  <c r="U12" i="32"/>
  <c r="T12" i="32"/>
  <c r="P12" i="32"/>
  <c r="M12" i="32"/>
  <c r="J12" i="32"/>
  <c r="G12" i="32"/>
  <c r="D12" i="32"/>
  <c r="AS14" i="31"/>
  <c r="AO14" i="31"/>
  <c r="AK14" i="31"/>
  <c r="AE14" i="31"/>
  <c r="AB14" i="31"/>
  <c r="Y14" i="31"/>
  <c r="V14" i="31"/>
  <c r="U14" i="31"/>
  <c r="T14" i="31"/>
  <c r="P14" i="31"/>
  <c r="M14" i="31"/>
  <c r="J14" i="31"/>
  <c r="G14" i="31"/>
  <c r="D14" i="31"/>
  <c r="AS13" i="31"/>
  <c r="AO13" i="31"/>
  <c r="AK13" i="31"/>
  <c r="AE13" i="31"/>
  <c r="AB13" i="31"/>
  <c r="Y13" i="31"/>
  <c r="S13" i="31" s="1"/>
  <c r="V13" i="31"/>
  <c r="U13" i="31"/>
  <c r="T13" i="31"/>
  <c r="P13" i="31"/>
  <c r="M13" i="31"/>
  <c r="J13" i="31"/>
  <c r="G13" i="31"/>
  <c r="D13" i="31"/>
  <c r="AS12" i="31"/>
  <c r="AO12" i="31"/>
  <c r="AK12" i="31"/>
  <c r="AE12" i="31"/>
  <c r="AB12" i="31"/>
  <c r="Y12" i="31"/>
  <c r="V12" i="31"/>
  <c r="U12" i="31"/>
  <c r="T12" i="31"/>
  <c r="P12" i="31"/>
  <c r="M12" i="31"/>
  <c r="J12" i="31"/>
  <c r="G12" i="31"/>
  <c r="D12" i="31"/>
  <c r="B35" i="49"/>
  <c r="C35" i="49"/>
  <c r="D35" i="49"/>
  <c r="E35" i="49"/>
  <c r="F35" i="49"/>
  <c r="G35" i="49"/>
  <c r="H35" i="49"/>
  <c r="I35" i="49"/>
  <c r="J35" i="49"/>
  <c r="K35" i="49"/>
  <c r="L35" i="49"/>
  <c r="M35" i="49"/>
  <c r="N35" i="49"/>
  <c r="B36" i="49"/>
  <c r="C36" i="49"/>
  <c r="D36" i="49"/>
  <c r="E36" i="49"/>
  <c r="F36" i="49"/>
  <c r="G36" i="49"/>
  <c r="H36" i="49"/>
  <c r="I36" i="49"/>
  <c r="J36" i="49"/>
  <c r="K36" i="49"/>
  <c r="L36" i="49"/>
  <c r="M36" i="49"/>
  <c r="N36" i="49"/>
  <c r="B37" i="49"/>
  <c r="C37" i="49"/>
  <c r="D37" i="49"/>
  <c r="E37" i="49"/>
  <c r="F37" i="49"/>
  <c r="G37" i="49"/>
  <c r="H37" i="49"/>
  <c r="I37" i="49"/>
  <c r="J37" i="49"/>
  <c r="K37" i="49"/>
  <c r="L37" i="49"/>
  <c r="M37" i="49"/>
  <c r="N37" i="49"/>
  <c r="B38" i="49"/>
  <c r="C38" i="49"/>
  <c r="D38" i="49"/>
  <c r="E38" i="49"/>
  <c r="F38" i="49"/>
  <c r="G38" i="49"/>
  <c r="H38" i="49"/>
  <c r="I38" i="49"/>
  <c r="J38" i="49"/>
  <c r="K38" i="49"/>
  <c r="L38" i="49"/>
  <c r="M38" i="49"/>
  <c r="N38" i="49"/>
  <c r="B35" i="48"/>
  <c r="C35" i="48"/>
  <c r="D35" i="48"/>
  <c r="E35" i="48"/>
  <c r="F35" i="48"/>
  <c r="G35" i="48"/>
  <c r="H35" i="48"/>
  <c r="I35" i="48"/>
  <c r="J35" i="48"/>
  <c r="K35" i="48"/>
  <c r="L35" i="48"/>
  <c r="M35" i="48"/>
  <c r="N35" i="48"/>
  <c r="O35" i="48"/>
  <c r="B36" i="48"/>
  <c r="C36" i="48"/>
  <c r="D36" i="48"/>
  <c r="E36" i="48"/>
  <c r="F36" i="48"/>
  <c r="G36" i="48"/>
  <c r="H36" i="48"/>
  <c r="I36" i="48"/>
  <c r="J36" i="48"/>
  <c r="K36" i="48"/>
  <c r="L36" i="48"/>
  <c r="M36" i="48"/>
  <c r="N36" i="48"/>
  <c r="O36" i="48"/>
  <c r="B37" i="48"/>
  <c r="C37" i="48"/>
  <c r="D37" i="48"/>
  <c r="E37" i="48"/>
  <c r="F37" i="48"/>
  <c r="G37" i="48"/>
  <c r="H37" i="48"/>
  <c r="I37" i="48"/>
  <c r="J37" i="48"/>
  <c r="K37" i="48"/>
  <c r="L37" i="48"/>
  <c r="M37" i="48"/>
  <c r="N37" i="48"/>
  <c r="O37" i="48"/>
  <c r="B38" i="48"/>
  <c r="C38" i="48"/>
  <c r="D38" i="48"/>
  <c r="E38" i="48"/>
  <c r="F38" i="48"/>
  <c r="G38" i="48"/>
  <c r="H38" i="48"/>
  <c r="I38" i="48"/>
  <c r="J38" i="48"/>
  <c r="K38" i="48"/>
  <c r="L38" i="48"/>
  <c r="M38" i="48"/>
  <c r="N38" i="48"/>
  <c r="O38" i="48"/>
  <c r="B35" i="47"/>
  <c r="C35" i="47"/>
  <c r="D35" i="47"/>
  <c r="E35" i="47"/>
  <c r="F35" i="47"/>
  <c r="G35" i="47"/>
  <c r="H35" i="47"/>
  <c r="I35" i="47"/>
  <c r="J35" i="47"/>
  <c r="K35" i="47"/>
  <c r="L35" i="47"/>
  <c r="M35" i="47"/>
  <c r="N35" i="47"/>
  <c r="B36" i="47"/>
  <c r="C36" i="47"/>
  <c r="D36" i="47"/>
  <c r="E36" i="47"/>
  <c r="F36" i="47"/>
  <c r="G36" i="47"/>
  <c r="H36" i="47"/>
  <c r="I36" i="47"/>
  <c r="J36" i="47"/>
  <c r="K36" i="47"/>
  <c r="L36" i="47"/>
  <c r="M36" i="47"/>
  <c r="N36" i="47"/>
  <c r="B37" i="47"/>
  <c r="C37" i="47"/>
  <c r="D37" i="47"/>
  <c r="E37" i="47"/>
  <c r="F37" i="47"/>
  <c r="G37" i="47"/>
  <c r="H37" i="47"/>
  <c r="I37" i="47"/>
  <c r="J37" i="47"/>
  <c r="K37" i="47"/>
  <c r="L37" i="47"/>
  <c r="M37" i="47"/>
  <c r="N37" i="47"/>
  <c r="B38" i="47"/>
  <c r="C38" i="47"/>
  <c r="D38" i="47"/>
  <c r="E38" i="47"/>
  <c r="F38" i="47"/>
  <c r="G38" i="47"/>
  <c r="H38" i="47"/>
  <c r="I38" i="47"/>
  <c r="J38" i="47"/>
  <c r="K38" i="47"/>
  <c r="L38" i="47"/>
  <c r="M38" i="47"/>
  <c r="N38" i="47"/>
  <c r="B35" i="46"/>
  <c r="C35" i="46"/>
  <c r="D35" i="46"/>
  <c r="E35" i="46"/>
  <c r="F35" i="46"/>
  <c r="G35" i="46"/>
  <c r="H35" i="46"/>
  <c r="I35" i="46"/>
  <c r="J35" i="46"/>
  <c r="K35" i="46"/>
  <c r="L35" i="46"/>
  <c r="M35" i="46"/>
  <c r="N35" i="46"/>
  <c r="O35" i="46"/>
  <c r="B36" i="46"/>
  <c r="C36" i="46"/>
  <c r="D36" i="46"/>
  <c r="E36" i="46"/>
  <c r="F36" i="46"/>
  <c r="G36" i="46"/>
  <c r="H36" i="46"/>
  <c r="I36" i="46"/>
  <c r="J36" i="46"/>
  <c r="K36" i="46"/>
  <c r="L36" i="46"/>
  <c r="M36" i="46"/>
  <c r="N36" i="46"/>
  <c r="O36" i="46"/>
  <c r="B37" i="46"/>
  <c r="C37" i="46"/>
  <c r="D37" i="46"/>
  <c r="E37" i="46"/>
  <c r="F37" i="46"/>
  <c r="G37" i="46"/>
  <c r="H37" i="46"/>
  <c r="I37" i="46"/>
  <c r="J37" i="46"/>
  <c r="K37" i="46"/>
  <c r="L37" i="46"/>
  <c r="M37" i="46"/>
  <c r="N37" i="46"/>
  <c r="O37" i="46"/>
  <c r="B38" i="46"/>
  <c r="C38" i="46"/>
  <c r="D38" i="46"/>
  <c r="E38" i="46"/>
  <c r="F38" i="46"/>
  <c r="G38" i="46"/>
  <c r="H38" i="46"/>
  <c r="I38" i="46"/>
  <c r="J38" i="46"/>
  <c r="K38" i="46"/>
  <c r="L38" i="46"/>
  <c r="M38" i="46"/>
  <c r="N38" i="46"/>
  <c r="O38" i="46"/>
  <c r="B35" i="45"/>
  <c r="C35" i="45"/>
  <c r="D35" i="45"/>
  <c r="E35" i="45"/>
  <c r="F35" i="45"/>
  <c r="G35" i="45"/>
  <c r="H35" i="45"/>
  <c r="I35" i="45"/>
  <c r="J35" i="45"/>
  <c r="K35" i="45"/>
  <c r="L35" i="45"/>
  <c r="M35" i="45"/>
  <c r="N35" i="45"/>
  <c r="B36" i="45"/>
  <c r="C36" i="45"/>
  <c r="D36" i="45"/>
  <c r="E36" i="45"/>
  <c r="F36" i="45"/>
  <c r="G36" i="45"/>
  <c r="H36" i="45"/>
  <c r="I36" i="45"/>
  <c r="J36" i="45"/>
  <c r="K36" i="45"/>
  <c r="L36" i="45"/>
  <c r="M36" i="45"/>
  <c r="N36" i="45"/>
  <c r="B37" i="45"/>
  <c r="C37" i="45"/>
  <c r="D37" i="45"/>
  <c r="E37" i="45"/>
  <c r="F37" i="45"/>
  <c r="G37" i="45"/>
  <c r="H37" i="45"/>
  <c r="I37" i="45"/>
  <c r="J37" i="45"/>
  <c r="K37" i="45"/>
  <c r="L37" i="45"/>
  <c r="M37" i="45"/>
  <c r="N37" i="45"/>
  <c r="B38" i="45"/>
  <c r="C38" i="45"/>
  <c r="D38" i="45"/>
  <c r="E38" i="45"/>
  <c r="F38" i="45"/>
  <c r="G38" i="45"/>
  <c r="H38" i="45"/>
  <c r="I38" i="45"/>
  <c r="J38" i="45"/>
  <c r="K38" i="45"/>
  <c r="L38" i="45"/>
  <c r="M38" i="45"/>
  <c r="N38" i="45"/>
  <c r="B35" i="44"/>
  <c r="C35" i="44"/>
  <c r="D35" i="44"/>
  <c r="E35" i="44"/>
  <c r="F35" i="44"/>
  <c r="G35" i="44"/>
  <c r="H35" i="44"/>
  <c r="I35" i="44"/>
  <c r="J35" i="44"/>
  <c r="K35" i="44"/>
  <c r="L35" i="44"/>
  <c r="M35" i="44"/>
  <c r="N35" i="44"/>
  <c r="O35" i="44"/>
  <c r="B36" i="44"/>
  <c r="C36" i="44"/>
  <c r="D36" i="44"/>
  <c r="E36" i="44"/>
  <c r="F36" i="44"/>
  <c r="G36" i="44"/>
  <c r="H36" i="44"/>
  <c r="I36" i="44"/>
  <c r="J36" i="44"/>
  <c r="K36" i="44"/>
  <c r="L36" i="44"/>
  <c r="M36" i="44"/>
  <c r="N36" i="44"/>
  <c r="O36" i="44"/>
  <c r="B37" i="44"/>
  <c r="C37" i="44"/>
  <c r="D37" i="44"/>
  <c r="E37" i="44"/>
  <c r="F37" i="44"/>
  <c r="G37" i="44"/>
  <c r="H37" i="44"/>
  <c r="I37" i="44"/>
  <c r="J37" i="44"/>
  <c r="K37" i="44"/>
  <c r="L37" i="44"/>
  <c r="M37" i="44"/>
  <c r="N37" i="44"/>
  <c r="O37" i="44"/>
  <c r="B38" i="44"/>
  <c r="C38" i="44"/>
  <c r="D38" i="44"/>
  <c r="E38" i="44"/>
  <c r="F38" i="44"/>
  <c r="G38" i="44"/>
  <c r="H38" i="44"/>
  <c r="I38" i="44"/>
  <c r="J38" i="44"/>
  <c r="K38" i="44"/>
  <c r="L38" i="44"/>
  <c r="M38" i="44"/>
  <c r="N38" i="44"/>
  <c r="O38" i="44"/>
  <c r="B35" i="43"/>
  <c r="C35" i="43"/>
  <c r="D35" i="43"/>
  <c r="E35" i="43"/>
  <c r="F35" i="43"/>
  <c r="G35" i="43"/>
  <c r="H35" i="43"/>
  <c r="I35" i="43"/>
  <c r="J35" i="43"/>
  <c r="K35" i="43"/>
  <c r="L35" i="43"/>
  <c r="M35" i="43"/>
  <c r="N35" i="43"/>
  <c r="B36" i="43"/>
  <c r="C36" i="43"/>
  <c r="D36" i="43"/>
  <c r="E36" i="43"/>
  <c r="F36" i="43"/>
  <c r="G36" i="43"/>
  <c r="H36" i="43"/>
  <c r="I36" i="43"/>
  <c r="J36" i="43"/>
  <c r="K36" i="43"/>
  <c r="L36" i="43"/>
  <c r="M36" i="43"/>
  <c r="N36" i="43"/>
  <c r="B37" i="43"/>
  <c r="C37" i="43"/>
  <c r="D37" i="43"/>
  <c r="E37" i="43"/>
  <c r="F37" i="43"/>
  <c r="G37" i="43"/>
  <c r="H37" i="43"/>
  <c r="I37" i="43"/>
  <c r="J37" i="43"/>
  <c r="K37" i="43"/>
  <c r="L37" i="43"/>
  <c r="M37" i="43"/>
  <c r="N37" i="43"/>
  <c r="B38" i="43"/>
  <c r="C38" i="43"/>
  <c r="D38" i="43"/>
  <c r="E38" i="43"/>
  <c r="F38" i="43"/>
  <c r="G38" i="43"/>
  <c r="H38" i="43"/>
  <c r="I38" i="43"/>
  <c r="J38" i="43"/>
  <c r="K38" i="43"/>
  <c r="L38" i="43"/>
  <c r="M38" i="43"/>
  <c r="N38" i="43"/>
  <c r="B35" i="42"/>
  <c r="C35" i="42"/>
  <c r="D35" i="42"/>
  <c r="E35" i="42"/>
  <c r="F35" i="42"/>
  <c r="G35" i="42"/>
  <c r="H35" i="42"/>
  <c r="I35" i="42"/>
  <c r="J35" i="42"/>
  <c r="K35" i="42"/>
  <c r="L35" i="42"/>
  <c r="M35" i="42"/>
  <c r="N35" i="42"/>
  <c r="O35" i="42"/>
  <c r="B36" i="42"/>
  <c r="C36" i="42"/>
  <c r="D36" i="42"/>
  <c r="E36" i="42"/>
  <c r="F36" i="42"/>
  <c r="G36" i="42"/>
  <c r="H36" i="42"/>
  <c r="I36" i="42"/>
  <c r="J36" i="42"/>
  <c r="K36" i="42"/>
  <c r="L36" i="42"/>
  <c r="M36" i="42"/>
  <c r="N36" i="42"/>
  <c r="O36" i="42"/>
  <c r="B37" i="42"/>
  <c r="C37" i="42"/>
  <c r="D37" i="42"/>
  <c r="E37" i="42"/>
  <c r="F37" i="42"/>
  <c r="G37" i="42"/>
  <c r="H37" i="42"/>
  <c r="I37" i="42"/>
  <c r="J37" i="42"/>
  <c r="K37" i="42"/>
  <c r="L37" i="42"/>
  <c r="M37" i="42"/>
  <c r="N37" i="42"/>
  <c r="O37" i="42"/>
  <c r="B38" i="42"/>
  <c r="C38" i="42"/>
  <c r="D38" i="42"/>
  <c r="E38" i="42"/>
  <c r="F38" i="42"/>
  <c r="G38" i="42"/>
  <c r="H38" i="42"/>
  <c r="I38" i="42"/>
  <c r="J38" i="42"/>
  <c r="K38" i="42"/>
  <c r="L38" i="42"/>
  <c r="M38" i="42"/>
  <c r="N38" i="42"/>
  <c r="O38" i="42"/>
  <c r="AQ3" i="41"/>
  <c r="D3" i="41"/>
  <c r="E3" i="41"/>
  <c r="F3" i="41"/>
  <c r="G3" i="41"/>
  <c r="H3" i="41"/>
  <c r="I3" i="41"/>
  <c r="J3" i="41"/>
  <c r="K3" i="41"/>
  <c r="L3" i="41"/>
  <c r="M3" i="41"/>
  <c r="N3" i="41"/>
  <c r="O3" i="41"/>
  <c r="P3" i="41"/>
  <c r="Q3" i="41"/>
  <c r="R3" i="41"/>
  <c r="S3" i="41"/>
  <c r="T3" i="41"/>
  <c r="U3" i="41"/>
  <c r="V3" i="41"/>
  <c r="W3" i="41"/>
  <c r="X3" i="41"/>
  <c r="Y3" i="41"/>
  <c r="Z3" i="41"/>
  <c r="AA3" i="41"/>
  <c r="AB3" i="41"/>
  <c r="AC3" i="41"/>
  <c r="AD3" i="41"/>
  <c r="AE3" i="41"/>
  <c r="AF3" i="41"/>
  <c r="AG3" i="41"/>
  <c r="AH3" i="41"/>
  <c r="AI3" i="41"/>
  <c r="AJ3" i="41"/>
  <c r="AK3" i="41"/>
  <c r="AL3" i="41"/>
  <c r="AM3" i="41"/>
  <c r="AN3" i="41"/>
  <c r="AO3" i="41"/>
  <c r="AP3" i="41"/>
  <c r="AR3" i="41"/>
  <c r="AS3" i="41"/>
  <c r="AT3" i="41"/>
  <c r="AU3" i="41"/>
  <c r="AS89" i="32"/>
  <c r="AS88" i="32"/>
  <c r="AS87" i="32"/>
  <c r="AS86" i="32"/>
  <c r="AS85" i="32"/>
  <c r="AS84" i="32"/>
  <c r="AS89" i="33"/>
  <c r="AS88" i="33"/>
  <c r="AS87" i="33"/>
  <c r="AS86" i="33"/>
  <c r="AS85" i="33"/>
  <c r="AS84" i="33"/>
  <c r="AS89" i="34"/>
  <c r="AS88" i="34"/>
  <c r="AS87" i="34"/>
  <c r="AS86" i="34"/>
  <c r="AS85" i="34"/>
  <c r="AS84" i="34"/>
  <c r="AS89" i="35"/>
  <c r="AS88" i="35"/>
  <c r="AS87" i="35"/>
  <c r="AS86" i="35"/>
  <c r="AS85" i="35"/>
  <c r="AS84" i="35"/>
  <c r="AS89" i="31"/>
  <c r="AS88" i="31"/>
  <c r="AS87" i="31"/>
  <c r="AS86" i="31"/>
  <c r="AS85" i="31"/>
  <c r="AS84" i="31"/>
  <c r="AO89" i="32"/>
  <c r="AO88" i="32"/>
  <c r="AO87" i="32"/>
  <c r="AO86" i="32"/>
  <c r="AO85" i="32"/>
  <c r="AO84" i="32"/>
  <c r="AO89" i="33"/>
  <c r="AO88" i="33"/>
  <c r="AO87" i="33"/>
  <c r="AO86" i="33"/>
  <c r="AO85" i="33"/>
  <c r="AO84" i="33"/>
  <c r="AO89" i="34"/>
  <c r="AO88" i="34"/>
  <c r="AO87" i="34"/>
  <c r="AO86" i="34"/>
  <c r="AO85" i="34"/>
  <c r="AO84" i="34"/>
  <c r="AO89" i="35"/>
  <c r="AO88" i="35"/>
  <c r="AO87" i="35"/>
  <c r="AO86" i="35"/>
  <c r="AO85" i="35"/>
  <c r="AO84" i="35"/>
  <c r="AO89" i="31"/>
  <c r="AO88" i="31"/>
  <c r="AO87" i="31"/>
  <c r="AO86" i="31"/>
  <c r="AO85" i="31"/>
  <c r="AO84" i="31"/>
  <c r="AK89" i="32"/>
  <c r="AK88" i="32"/>
  <c r="AK87" i="32"/>
  <c r="AK86" i="32"/>
  <c r="AK85" i="32"/>
  <c r="AK84" i="32"/>
  <c r="AK89" i="33"/>
  <c r="AK88" i="33"/>
  <c r="AK87" i="33"/>
  <c r="AK86" i="33"/>
  <c r="AK85" i="33"/>
  <c r="AK84" i="33"/>
  <c r="AK89" i="34"/>
  <c r="AK88" i="34"/>
  <c r="AK87" i="34"/>
  <c r="AK86" i="34"/>
  <c r="AK85" i="34"/>
  <c r="AK84" i="34"/>
  <c r="AK89" i="35"/>
  <c r="AK88" i="35"/>
  <c r="AK87" i="35"/>
  <c r="AK86" i="35"/>
  <c r="AK85" i="35"/>
  <c r="AK84" i="35"/>
  <c r="AK89" i="31"/>
  <c r="AK88" i="31"/>
  <c r="AK87" i="31"/>
  <c r="AK86" i="31"/>
  <c r="AK85" i="31"/>
  <c r="AK84" i="31"/>
  <c r="AE89" i="32"/>
  <c r="AE88" i="32"/>
  <c r="AE87" i="32"/>
  <c r="AE86" i="32"/>
  <c r="AE85" i="32"/>
  <c r="AE84" i="32"/>
  <c r="AE89" i="33"/>
  <c r="AE88" i="33"/>
  <c r="AE87" i="33"/>
  <c r="AE86" i="33"/>
  <c r="AE85" i="33"/>
  <c r="AE84" i="33"/>
  <c r="AE89" i="34"/>
  <c r="AE88" i="34"/>
  <c r="AE87" i="34"/>
  <c r="AE86" i="34"/>
  <c r="AE85" i="34"/>
  <c r="AE84" i="34"/>
  <c r="AE89" i="35"/>
  <c r="AE88" i="35"/>
  <c r="AE87" i="35"/>
  <c r="AE86" i="35"/>
  <c r="AE85" i="35"/>
  <c r="AE84" i="35"/>
  <c r="AE89" i="31"/>
  <c r="AE88" i="31"/>
  <c r="AE87" i="31"/>
  <c r="AE86" i="31"/>
  <c r="AE85" i="31"/>
  <c r="AE84" i="31"/>
  <c r="AB89" i="32"/>
  <c r="AB88" i="32"/>
  <c r="AB87" i="32"/>
  <c r="AB86" i="32"/>
  <c r="AB85" i="32"/>
  <c r="AB84" i="32"/>
  <c r="AB89" i="33"/>
  <c r="AB88" i="33"/>
  <c r="AB87" i="33"/>
  <c r="AB86" i="33"/>
  <c r="AB85" i="33"/>
  <c r="S85" i="33" s="1"/>
  <c r="AB84" i="33"/>
  <c r="S84" i="33" s="1"/>
  <c r="AB89" i="34"/>
  <c r="AB88" i="34"/>
  <c r="AB87" i="34"/>
  <c r="AB86" i="34"/>
  <c r="AB85" i="34"/>
  <c r="AB84" i="34"/>
  <c r="AB89" i="35"/>
  <c r="AB88" i="35"/>
  <c r="AB87" i="35"/>
  <c r="AB86" i="35"/>
  <c r="AB85" i="35"/>
  <c r="AB84" i="35"/>
  <c r="AB89" i="31"/>
  <c r="AB88" i="31"/>
  <c r="AB87" i="31"/>
  <c r="S87" i="31" s="1"/>
  <c r="AB86" i="31"/>
  <c r="AB85" i="31"/>
  <c r="AB84" i="31"/>
  <c r="Y89" i="32"/>
  <c r="Y88" i="32"/>
  <c r="Y87" i="32"/>
  <c r="Y86" i="32"/>
  <c r="Y85" i="32"/>
  <c r="Y84" i="32"/>
  <c r="Y89" i="33"/>
  <c r="Y88" i="33"/>
  <c r="Y87" i="33"/>
  <c r="Y86" i="33"/>
  <c r="Y85" i="33"/>
  <c r="Y84" i="33"/>
  <c r="Y89" i="34"/>
  <c r="S89" i="34" s="1"/>
  <c r="Y88" i="34"/>
  <c r="Y87" i="34"/>
  <c r="Y86" i="34"/>
  <c r="Y85" i="34"/>
  <c r="Y84" i="34"/>
  <c r="Y89" i="35"/>
  <c r="Y88" i="35"/>
  <c r="Y87" i="35"/>
  <c r="Y86" i="35"/>
  <c r="Y85" i="35"/>
  <c r="Y84" i="35"/>
  <c r="S84" i="35" s="1"/>
  <c r="Y89" i="31"/>
  <c r="Y88" i="31"/>
  <c r="Y87" i="31"/>
  <c r="Y86" i="31"/>
  <c r="Y85" i="31"/>
  <c r="S85" i="31" s="1"/>
  <c r="Y84" i="31"/>
  <c r="S84" i="31" s="1"/>
  <c r="V89" i="32"/>
  <c r="V88" i="32"/>
  <c r="V87" i="32"/>
  <c r="V86" i="32"/>
  <c r="V85" i="32"/>
  <c r="V84" i="32"/>
  <c r="V89" i="33"/>
  <c r="V88" i="33"/>
  <c r="V87" i="33"/>
  <c r="S87" i="33" s="1"/>
  <c r="V86" i="33"/>
  <c r="S86" i="33" s="1"/>
  <c r="V85" i="33"/>
  <c r="V84" i="33"/>
  <c r="V89" i="34"/>
  <c r="V88" i="34"/>
  <c r="V87" i="34"/>
  <c r="S87" i="34" s="1"/>
  <c r="V86" i="34"/>
  <c r="S86" i="34" s="1"/>
  <c r="V85" i="34"/>
  <c r="V84" i="34"/>
  <c r="V89" i="35"/>
  <c r="V88" i="35"/>
  <c r="V87" i="35"/>
  <c r="V86" i="35"/>
  <c r="V85" i="35"/>
  <c r="V84" i="35"/>
  <c r="V89" i="31"/>
  <c r="V88" i="31"/>
  <c r="S88" i="31" s="1"/>
  <c r="V87" i="31"/>
  <c r="V86" i="31"/>
  <c r="V85" i="31"/>
  <c r="V84" i="31"/>
  <c r="P89" i="32"/>
  <c r="P88" i="32"/>
  <c r="P87" i="32"/>
  <c r="P86" i="32"/>
  <c r="P85" i="32"/>
  <c r="P84" i="32"/>
  <c r="P89" i="33"/>
  <c r="P88" i="33"/>
  <c r="P87" i="33"/>
  <c r="P86" i="33"/>
  <c r="P85" i="33"/>
  <c r="P84" i="33"/>
  <c r="P89" i="34"/>
  <c r="P88" i="34"/>
  <c r="P87" i="34"/>
  <c r="P86" i="34"/>
  <c r="P85" i="34"/>
  <c r="P84" i="34"/>
  <c r="P89" i="35"/>
  <c r="P88" i="35"/>
  <c r="P87" i="35"/>
  <c r="P86" i="35"/>
  <c r="P85" i="35"/>
  <c r="P84" i="35"/>
  <c r="P89" i="31"/>
  <c r="P88" i="31"/>
  <c r="P87" i="31"/>
  <c r="P86" i="31"/>
  <c r="P85" i="31"/>
  <c r="P84" i="31"/>
  <c r="M89" i="32"/>
  <c r="M88" i="32"/>
  <c r="M87" i="32"/>
  <c r="M86" i="32"/>
  <c r="M85" i="32"/>
  <c r="M84" i="32"/>
  <c r="M89" i="33"/>
  <c r="M88" i="33"/>
  <c r="M87" i="33"/>
  <c r="M86" i="33"/>
  <c r="M85" i="33"/>
  <c r="M84" i="33"/>
  <c r="M89" i="34"/>
  <c r="M88" i="34"/>
  <c r="M87" i="34"/>
  <c r="M86" i="34"/>
  <c r="M85" i="34"/>
  <c r="M84" i="34"/>
  <c r="M89" i="35"/>
  <c r="M88" i="35"/>
  <c r="M87" i="35"/>
  <c r="M86" i="35"/>
  <c r="M85" i="35"/>
  <c r="M84" i="35"/>
  <c r="M89" i="31"/>
  <c r="M88" i="31"/>
  <c r="M87" i="31"/>
  <c r="M86" i="31"/>
  <c r="M85" i="31"/>
  <c r="M84" i="31"/>
  <c r="J89" i="32"/>
  <c r="J88" i="32"/>
  <c r="J87" i="32"/>
  <c r="J86" i="32"/>
  <c r="J85" i="32"/>
  <c r="J84" i="32"/>
  <c r="J89" i="33"/>
  <c r="J88" i="33"/>
  <c r="J87" i="33"/>
  <c r="J86" i="33"/>
  <c r="J85" i="33"/>
  <c r="J84" i="33"/>
  <c r="J89" i="34"/>
  <c r="J88" i="34"/>
  <c r="J87" i="34"/>
  <c r="J86" i="34"/>
  <c r="J85" i="34"/>
  <c r="J84" i="34"/>
  <c r="J89" i="35"/>
  <c r="J88" i="35"/>
  <c r="J87" i="35"/>
  <c r="J86" i="35"/>
  <c r="J85" i="35"/>
  <c r="J84" i="35"/>
  <c r="J89" i="31"/>
  <c r="J88" i="31"/>
  <c r="J87" i="31"/>
  <c r="J86" i="31"/>
  <c r="J85" i="31"/>
  <c r="J84" i="31"/>
  <c r="G89" i="32"/>
  <c r="G88" i="32"/>
  <c r="G87" i="32"/>
  <c r="G86" i="32"/>
  <c r="G85" i="32"/>
  <c r="G84" i="32"/>
  <c r="G89" i="33"/>
  <c r="G88" i="33"/>
  <c r="G87" i="33"/>
  <c r="G86" i="33"/>
  <c r="G85" i="33"/>
  <c r="G84" i="33"/>
  <c r="G89" i="34"/>
  <c r="G88" i="34"/>
  <c r="G87" i="34"/>
  <c r="G86" i="34"/>
  <c r="G85" i="34"/>
  <c r="G84" i="34"/>
  <c r="G89" i="35"/>
  <c r="G88" i="35"/>
  <c r="G87" i="35"/>
  <c r="G86" i="35"/>
  <c r="G85" i="35"/>
  <c r="G84" i="35"/>
  <c r="G89" i="31"/>
  <c r="G88" i="31"/>
  <c r="G87" i="31"/>
  <c r="G86" i="31"/>
  <c r="G85" i="31"/>
  <c r="G84" i="31"/>
  <c r="D89" i="32"/>
  <c r="D88" i="32"/>
  <c r="D87" i="32"/>
  <c r="D86" i="32"/>
  <c r="D85" i="32"/>
  <c r="D84" i="32"/>
  <c r="D89" i="33"/>
  <c r="D88" i="33"/>
  <c r="D87" i="33"/>
  <c r="D86" i="33"/>
  <c r="D85" i="33"/>
  <c r="D84" i="33"/>
  <c r="D89" i="34"/>
  <c r="D88" i="34"/>
  <c r="D87" i="34"/>
  <c r="D86" i="34"/>
  <c r="D85" i="34"/>
  <c r="D84" i="34"/>
  <c r="D89" i="35"/>
  <c r="D88" i="35"/>
  <c r="D87" i="35"/>
  <c r="D86" i="35"/>
  <c r="D85" i="35"/>
  <c r="D84" i="35"/>
  <c r="D89" i="31"/>
  <c r="D88" i="31"/>
  <c r="D87" i="31"/>
  <c r="D86" i="31"/>
  <c r="D85" i="31"/>
  <c r="D84" i="31"/>
  <c r="D15" i="31"/>
  <c r="G15" i="31"/>
  <c r="J15" i="31"/>
  <c r="M15" i="31"/>
  <c r="P15" i="31"/>
  <c r="T15" i="31"/>
  <c r="U15" i="31"/>
  <c r="V15" i="31"/>
  <c r="Y15" i="31"/>
  <c r="AB15" i="31"/>
  <c r="AE15" i="31"/>
  <c r="AK15" i="31"/>
  <c r="AO15" i="31"/>
  <c r="AS15" i="31"/>
  <c r="D16" i="31"/>
  <c r="G16" i="31"/>
  <c r="J16" i="31"/>
  <c r="M16" i="31"/>
  <c r="P16" i="31"/>
  <c r="T16" i="31"/>
  <c r="U16" i="31"/>
  <c r="V16" i="31"/>
  <c r="S16" i="31" s="1"/>
  <c r="Y16" i="31"/>
  <c r="AB16" i="31"/>
  <c r="AE16" i="31"/>
  <c r="AK16" i="31"/>
  <c r="AO16" i="31"/>
  <c r="AS16" i="31"/>
  <c r="D17" i="31"/>
  <c r="G17" i="31"/>
  <c r="J17" i="31"/>
  <c r="M17" i="31"/>
  <c r="P17" i="31"/>
  <c r="T17" i="31"/>
  <c r="U17" i="31"/>
  <c r="V17" i="31"/>
  <c r="Y17" i="31"/>
  <c r="AB17" i="31"/>
  <c r="AE17" i="31"/>
  <c r="AK17" i="31"/>
  <c r="AO17" i="31"/>
  <c r="AS17" i="31"/>
  <c r="D18" i="31"/>
  <c r="G18" i="31"/>
  <c r="J18" i="31"/>
  <c r="M18" i="31"/>
  <c r="P18" i="31"/>
  <c r="T18" i="31"/>
  <c r="U18" i="31"/>
  <c r="V18" i="31"/>
  <c r="Y18" i="31"/>
  <c r="AB18" i="31"/>
  <c r="AE18" i="31"/>
  <c r="AK18" i="31"/>
  <c r="AO18" i="31"/>
  <c r="AS18" i="31"/>
  <c r="D19" i="31"/>
  <c r="G19" i="31"/>
  <c r="J19" i="31"/>
  <c r="M19" i="31"/>
  <c r="P19" i="31"/>
  <c r="T19" i="31"/>
  <c r="U19" i="31"/>
  <c r="V19" i="31"/>
  <c r="Y19" i="31"/>
  <c r="AB19" i="31"/>
  <c r="AE19" i="31"/>
  <c r="AK19" i="31"/>
  <c r="AO19" i="31"/>
  <c r="AS19" i="31"/>
  <c r="D20" i="31"/>
  <c r="G20" i="31"/>
  <c r="J20" i="31"/>
  <c r="M20" i="31"/>
  <c r="P20" i="31"/>
  <c r="T20" i="31"/>
  <c r="U20" i="31"/>
  <c r="V20" i="31"/>
  <c r="Y20" i="31"/>
  <c r="AB20" i="31"/>
  <c r="AE20" i="31"/>
  <c r="AK20" i="31"/>
  <c r="AO20" i="31"/>
  <c r="AS20" i="31"/>
  <c r="D21" i="31"/>
  <c r="G21" i="31"/>
  <c r="J21" i="31"/>
  <c r="M21" i="31"/>
  <c r="P21" i="31"/>
  <c r="T21" i="31"/>
  <c r="U21" i="31"/>
  <c r="V21" i="31"/>
  <c r="S21" i="31" s="1"/>
  <c r="Y21" i="31"/>
  <c r="AB21" i="31"/>
  <c r="AE21" i="31"/>
  <c r="AK21" i="31"/>
  <c r="AO21" i="31"/>
  <c r="AS21" i="31"/>
  <c r="D22" i="31"/>
  <c r="G22" i="31"/>
  <c r="J22" i="31"/>
  <c r="M22" i="31"/>
  <c r="P22" i="31"/>
  <c r="T22" i="31"/>
  <c r="U22" i="31"/>
  <c r="V22" i="31"/>
  <c r="S22" i="31" s="1"/>
  <c r="Y22" i="31"/>
  <c r="AB22" i="31"/>
  <c r="AE22" i="31"/>
  <c r="AK22" i="31"/>
  <c r="AO22" i="31"/>
  <c r="AS22" i="31"/>
  <c r="D23" i="31"/>
  <c r="G23" i="31"/>
  <c r="J23" i="31"/>
  <c r="M23" i="31"/>
  <c r="P23" i="31"/>
  <c r="T23" i="31"/>
  <c r="U23" i="31"/>
  <c r="V23" i="31"/>
  <c r="Y23" i="31"/>
  <c r="AB23" i="31"/>
  <c r="AE23" i="31"/>
  <c r="AK23" i="31"/>
  <c r="AO23" i="31"/>
  <c r="AS23" i="31"/>
  <c r="D24" i="31"/>
  <c r="G24" i="31"/>
  <c r="J24" i="31"/>
  <c r="M24" i="31"/>
  <c r="P24" i="31"/>
  <c r="T24" i="31"/>
  <c r="U24" i="31"/>
  <c r="V24" i="31"/>
  <c r="Y24" i="31"/>
  <c r="AB24" i="31"/>
  <c r="AE24" i="31"/>
  <c r="AK24" i="31"/>
  <c r="AO24" i="31"/>
  <c r="AS24" i="31"/>
  <c r="D25" i="31"/>
  <c r="G25" i="31"/>
  <c r="J25" i="31"/>
  <c r="M25" i="31"/>
  <c r="P25" i="31"/>
  <c r="T25" i="31"/>
  <c r="U25" i="31"/>
  <c r="V25" i="31"/>
  <c r="Y25" i="31"/>
  <c r="AB25" i="31"/>
  <c r="S25" i="31" s="1"/>
  <c r="AE25" i="31"/>
  <c r="AK25" i="31"/>
  <c r="AO25" i="31"/>
  <c r="AS25" i="31"/>
  <c r="D26" i="31"/>
  <c r="G26" i="31"/>
  <c r="J26" i="31"/>
  <c r="M26" i="31"/>
  <c r="P26" i="31"/>
  <c r="T26" i="31"/>
  <c r="U26" i="31"/>
  <c r="V26" i="31"/>
  <c r="Y26" i="31"/>
  <c r="AB26" i="31"/>
  <c r="AE26" i="31"/>
  <c r="AK26" i="31"/>
  <c r="AO26" i="31"/>
  <c r="AS26" i="31"/>
  <c r="D27" i="31"/>
  <c r="G27" i="31"/>
  <c r="J27" i="31"/>
  <c r="M27" i="31"/>
  <c r="P27" i="31"/>
  <c r="T27" i="31"/>
  <c r="U27" i="31"/>
  <c r="V27" i="31"/>
  <c r="Y27" i="31"/>
  <c r="AB27" i="31"/>
  <c r="AE27" i="31"/>
  <c r="AK27" i="31"/>
  <c r="AO27" i="31"/>
  <c r="AS27" i="31"/>
  <c r="D28" i="31"/>
  <c r="G28" i="31"/>
  <c r="J28" i="31"/>
  <c r="M28" i="31"/>
  <c r="P28" i="31"/>
  <c r="T28" i="31"/>
  <c r="U28" i="31"/>
  <c r="V28" i="31"/>
  <c r="Y28" i="31"/>
  <c r="AB28" i="31"/>
  <c r="AE28" i="31"/>
  <c r="AK28" i="31"/>
  <c r="AO28" i="31"/>
  <c r="AS28" i="31"/>
  <c r="D29" i="31"/>
  <c r="G29" i="31"/>
  <c r="J29" i="31"/>
  <c r="M29" i="31"/>
  <c r="P29" i="31"/>
  <c r="T29" i="31"/>
  <c r="U29" i="31"/>
  <c r="V29" i="31"/>
  <c r="S29" i="31" s="1"/>
  <c r="Y29" i="31"/>
  <c r="AB29" i="31"/>
  <c r="AE29" i="31"/>
  <c r="AK29" i="31"/>
  <c r="AO29" i="31"/>
  <c r="AS29" i="31"/>
  <c r="D30" i="31"/>
  <c r="G30" i="31"/>
  <c r="J30" i="31"/>
  <c r="M30" i="31"/>
  <c r="P30" i="31"/>
  <c r="T30" i="31"/>
  <c r="U30" i="31"/>
  <c r="V30" i="31"/>
  <c r="Y30" i="31"/>
  <c r="AB30" i="31"/>
  <c r="AE30" i="31"/>
  <c r="AK30" i="31"/>
  <c r="AO30" i="31"/>
  <c r="AS30" i="31"/>
  <c r="D31" i="31"/>
  <c r="G31" i="31"/>
  <c r="J31" i="31"/>
  <c r="M31" i="31"/>
  <c r="P31" i="31"/>
  <c r="T31" i="31"/>
  <c r="U31" i="31"/>
  <c r="V31" i="31"/>
  <c r="Y31" i="31"/>
  <c r="AB31" i="31"/>
  <c r="AE31" i="31"/>
  <c r="AK31" i="31"/>
  <c r="AO31" i="31"/>
  <c r="AS31" i="31"/>
  <c r="D32" i="31"/>
  <c r="G32" i="31"/>
  <c r="J32" i="31"/>
  <c r="M32" i="31"/>
  <c r="P32" i="31"/>
  <c r="T32" i="31"/>
  <c r="U32" i="31"/>
  <c r="V32" i="31"/>
  <c r="S32" i="31" s="1"/>
  <c r="Y32" i="31"/>
  <c r="AB32" i="31"/>
  <c r="AE32" i="31"/>
  <c r="AK32" i="31"/>
  <c r="AO32" i="31"/>
  <c r="AS32" i="31"/>
  <c r="D33" i="31"/>
  <c r="G33" i="31"/>
  <c r="J33" i="31"/>
  <c r="M33" i="31"/>
  <c r="P33" i="31"/>
  <c r="T33" i="31"/>
  <c r="U33" i="31"/>
  <c r="V33" i="31"/>
  <c r="Y33" i="31"/>
  <c r="AB33" i="31"/>
  <c r="AE33" i="31"/>
  <c r="AK33" i="31"/>
  <c r="AO33" i="31"/>
  <c r="AS33" i="31"/>
  <c r="D34" i="31"/>
  <c r="G34" i="31"/>
  <c r="J34" i="31"/>
  <c r="M34" i="31"/>
  <c r="P34" i="31"/>
  <c r="T34" i="31"/>
  <c r="U34" i="31"/>
  <c r="V34" i="31"/>
  <c r="Y34" i="31"/>
  <c r="AB34" i="31"/>
  <c r="AE34" i="31"/>
  <c r="AK34" i="31"/>
  <c r="AO34" i="31"/>
  <c r="AS34" i="31"/>
  <c r="D35" i="31"/>
  <c r="G35" i="31"/>
  <c r="J35" i="31"/>
  <c r="M35" i="31"/>
  <c r="P35" i="31"/>
  <c r="T35" i="31"/>
  <c r="U35" i="31"/>
  <c r="V35" i="31"/>
  <c r="Y35" i="31"/>
  <c r="AB35" i="31"/>
  <c r="AE35" i="31"/>
  <c r="AK35" i="31"/>
  <c r="AO35" i="31"/>
  <c r="AS35" i="31"/>
  <c r="D36" i="31"/>
  <c r="G36" i="31"/>
  <c r="J36" i="31"/>
  <c r="M36" i="31"/>
  <c r="P36" i="31"/>
  <c r="T36" i="31"/>
  <c r="U36" i="31"/>
  <c r="V36" i="31"/>
  <c r="Y36" i="31"/>
  <c r="AB36" i="31"/>
  <c r="S36" i="31" s="1"/>
  <c r="AE36" i="31"/>
  <c r="AK36" i="31"/>
  <c r="AO36" i="31"/>
  <c r="AS36" i="31"/>
  <c r="D37" i="31"/>
  <c r="G37" i="31"/>
  <c r="J37" i="31"/>
  <c r="M37" i="31"/>
  <c r="P37" i="31"/>
  <c r="T37" i="31"/>
  <c r="U37" i="31"/>
  <c r="V37" i="31"/>
  <c r="S37" i="31" s="1"/>
  <c r="Y37" i="31"/>
  <c r="AB37" i="31"/>
  <c r="AE37" i="31"/>
  <c r="AK37" i="31"/>
  <c r="AO37" i="31"/>
  <c r="AS37" i="31"/>
  <c r="D38" i="31"/>
  <c r="G38" i="31"/>
  <c r="J38" i="31"/>
  <c r="M38" i="31"/>
  <c r="P38" i="31"/>
  <c r="T38" i="31"/>
  <c r="U38" i="31"/>
  <c r="V38" i="31"/>
  <c r="Y38" i="31"/>
  <c r="AB38" i="31"/>
  <c r="AE38" i="31"/>
  <c r="AK38" i="31"/>
  <c r="AO38" i="31"/>
  <c r="AS38" i="31"/>
  <c r="D39" i="31"/>
  <c r="G39" i="31"/>
  <c r="J39" i="31"/>
  <c r="M39" i="31"/>
  <c r="P39" i="31"/>
  <c r="T39" i="31"/>
  <c r="U39" i="31"/>
  <c r="V39" i="31"/>
  <c r="Y39" i="31"/>
  <c r="AB39" i="31"/>
  <c r="AE39" i="31"/>
  <c r="AK39" i="31"/>
  <c r="AO39" i="31"/>
  <c r="AS39" i="31"/>
  <c r="D40" i="31"/>
  <c r="G40" i="31"/>
  <c r="J40" i="31"/>
  <c r="M40" i="31"/>
  <c r="P40" i="31"/>
  <c r="T40" i="31"/>
  <c r="U40" i="31"/>
  <c r="V40" i="31"/>
  <c r="S40" i="31" s="1"/>
  <c r="Y40" i="31"/>
  <c r="AB40" i="31"/>
  <c r="AE40" i="31"/>
  <c r="AK40" i="31"/>
  <c r="AO40" i="31"/>
  <c r="AS40" i="31"/>
  <c r="D41" i="31"/>
  <c r="G41" i="31"/>
  <c r="J41" i="31"/>
  <c r="M41" i="31"/>
  <c r="P41" i="31"/>
  <c r="T41" i="31"/>
  <c r="U41" i="31"/>
  <c r="V41" i="31"/>
  <c r="Y41" i="31"/>
  <c r="AB41" i="31"/>
  <c r="AE41" i="31"/>
  <c r="AK41" i="31"/>
  <c r="AO41" i="31"/>
  <c r="AS41" i="31"/>
  <c r="D42" i="31"/>
  <c r="G42" i="31"/>
  <c r="J42" i="31"/>
  <c r="M42" i="31"/>
  <c r="P42" i="31"/>
  <c r="T42" i="31"/>
  <c r="U42" i="31"/>
  <c r="V42" i="31"/>
  <c r="Y42" i="31"/>
  <c r="AB42" i="31"/>
  <c r="S42" i="31" s="1"/>
  <c r="AE42" i="31"/>
  <c r="AK42" i="31"/>
  <c r="AO42" i="31"/>
  <c r="AS42" i="31"/>
  <c r="D43" i="31"/>
  <c r="G43" i="31"/>
  <c r="J43" i="31"/>
  <c r="M43" i="31"/>
  <c r="P43" i="31"/>
  <c r="T43" i="31"/>
  <c r="U43" i="31"/>
  <c r="V43" i="31"/>
  <c r="Y43" i="31"/>
  <c r="AB43" i="31"/>
  <c r="AE43" i="31"/>
  <c r="AK43" i="31"/>
  <c r="AO43" i="31"/>
  <c r="AS43" i="31"/>
  <c r="D44" i="31"/>
  <c r="G44" i="31"/>
  <c r="J44" i="31"/>
  <c r="M44" i="31"/>
  <c r="P44" i="31"/>
  <c r="T44" i="31"/>
  <c r="U44" i="31"/>
  <c r="V44" i="31"/>
  <c r="Y44" i="31"/>
  <c r="AB44" i="31"/>
  <c r="AE44" i="31"/>
  <c r="AK44" i="31"/>
  <c r="AO44" i="31"/>
  <c r="AS44" i="31"/>
  <c r="D45" i="31"/>
  <c r="G45" i="31"/>
  <c r="J45" i="31"/>
  <c r="M45" i="31"/>
  <c r="P45" i="31"/>
  <c r="T45" i="31"/>
  <c r="U45" i="31"/>
  <c r="V45" i="31"/>
  <c r="S45" i="31" s="1"/>
  <c r="Y45" i="31"/>
  <c r="AB45" i="31"/>
  <c r="AE45" i="31"/>
  <c r="AK45" i="31"/>
  <c r="AO45" i="31"/>
  <c r="AS45" i="31"/>
  <c r="D46" i="31"/>
  <c r="G46" i="31"/>
  <c r="J46" i="31"/>
  <c r="M46" i="31"/>
  <c r="P46" i="31"/>
  <c r="T46" i="31"/>
  <c r="U46" i="31"/>
  <c r="V46" i="31"/>
  <c r="Y46" i="31"/>
  <c r="AB46" i="31"/>
  <c r="AE46" i="31"/>
  <c r="AK46" i="31"/>
  <c r="AO46" i="31"/>
  <c r="AS46" i="31"/>
  <c r="D47" i="31"/>
  <c r="G47" i="31"/>
  <c r="J47" i="31"/>
  <c r="M47" i="31"/>
  <c r="P47" i="31"/>
  <c r="T47" i="31"/>
  <c r="U47" i="31"/>
  <c r="V47" i="31"/>
  <c r="Y47" i="31"/>
  <c r="AB47" i="31"/>
  <c r="AE47" i="31"/>
  <c r="AK47" i="31"/>
  <c r="AO47" i="31"/>
  <c r="AS47" i="31"/>
  <c r="D48" i="31"/>
  <c r="G48" i="31"/>
  <c r="J48" i="31"/>
  <c r="M48" i="31"/>
  <c r="P48" i="31"/>
  <c r="T48" i="31"/>
  <c r="U48" i="31"/>
  <c r="V48" i="31"/>
  <c r="S48" i="31" s="1"/>
  <c r="Y48" i="31"/>
  <c r="AB48" i="31"/>
  <c r="AE48" i="31"/>
  <c r="AK48" i="31"/>
  <c r="AO48" i="31"/>
  <c r="AS48" i="31"/>
  <c r="D49" i="31"/>
  <c r="G49" i="31"/>
  <c r="J49" i="31"/>
  <c r="M49" i="31"/>
  <c r="P49" i="31"/>
  <c r="T49" i="31"/>
  <c r="U49" i="31"/>
  <c r="V49" i="31"/>
  <c r="Y49" i="31"/>
  <c r="AB49" i="31"/>
  <c r="S49" i="31" s="1"/>
  <c r="AE49" i="31"/>
  <c r="AK49" i="31"/>
  <c r="AO49" i="31"/>
  <c r="AS49" i="31"/>
  <c r="D50" i="31"/>
  <c r="G50" i="31"/>
  <c r="J50" i="31"/>
  <c r="M50" i="31"/>
  <c r="P50" i="31"/>
  <c r="T50" i="31"/>
  <c r="U50" i="31"/>
  <c r="V50" i="31"/>
  <c r="Y50" i="31"/>
  <c r="AB50" i="31"/>
  <c r="S50" i="31" s="1"/>
  <c r="AE50" i="31"/>
  <c r="AK50" i="31"/>
  <c r="AO50" i="31"/>
  <c r="AS50" i="31"/>
  <c r="D51" i="31"/>
  <c r="G51" i="31"/>
  <c r="J51" i="31"/>
  <c r="M51" i="31"/>
  <c r="P51" i="31"/>
  <c r="T51" i="31"/>
  <c r="U51" i="31"/>
  <c r="V51" i="31"/>
  <c r="Y51" i="31"/>
  <c r="AB51" i="31"/>
  <c r="AE51" i="31"/>
  <c r="AK51" i="31"/>
  <c r="AO51" i="31"/>
  <c r="AS51" i="31"/>
  <c r="D52" i="31"/>
  <c r="G52" i="31"/>
  <c r="J52" i="31"/>
  <c r="M52" i="31"/>
  <c r="P52" i="31"/>
  <c r="T52" i="31"/>
  <c r="U52" i="31"/>
  <c r="V52" i="31"/>
  <c r="Y52" i="31"/>
  <c r="AB52" i="31"/>
  <c r="AE52" i="31"/>
  <c r="AK52" i="31"/>
  <c r="AO52" i="31"/>
  <c r="AS52" i="31"/>
  <c r="D53" i="31"/>
  <c r="G53" i="31"/>
  <c r="J53" i="31"/>
  <c r="M53" i="31"/>
  <c r="P53" i="31"/>
  <c r="T53" i="31"/>
  <c r="U53" i="31"/>
  <c r="V53" i="31"/>
  <c r="Y53" i="31"/>
  <c r="AB53" i="31"/>
  <c r="AE53" i="31"/>
  <c r="AK53" i="31"/>
  <c r="AO53" i="31"/>
  <c r="AS53" i="31"/>
  <c r="D54" i="31"/>
  <c r="G54" i="31"/>
  <c r="J54" i="31"/>
  <c r="M54" i="31"/>
  <c r="P54" i="31"/>
  <c r="T54" i="31"/>
  <c r="U54" i="31"/>
  <c r="V54" i="31"/>
  <c r="S54" i="31" s="1"/>
  <c r="Y54" i="31"/>
  <c r="AB54" i="31"/>
  <c r="AE54" i="31"/>
  <c r="AK54" i="31"/>
  <c r="AO54" i="31"/>
  <c r="AS54" i="31"/>
  <c r="D55" i="31"/>
  <c r="G55" i="31"/>
  <c r="J55" i="31"/>
  <c r="M55" i="31"/>
  <c r="P55" i="31"/>
  <c r="T55" i="31"/>
  <c r="U55" i="31"/>
  <c r="V55" i="31"/>
  <c r="S55" i="31"/>
  <c r="Y55" i="31"/>
  <c r="AB55" i="31"/>
  <c r="AE55" i="31"/>
  <c r="AK55" i="31"/>
  <c r="AO55" i="31"/>
  <c r="AS55" i="31"/>
  <c r="D56" i="31"/>
  <c r="G56" i="31"/>
  <c r="J56" i="31"/>
  <c r="M56" i="31"/>
  <c r="P56" i="31"/>
  <c r="T56" i="31"/>
  <c r="U56" i="31"/>
  <c r="V56" i="31"/>
  <c r="S56" i="31" s="1"/>
  <c r="Y56" i="31"/>
  <c r="AB56" i="31"/>
  <c r="AE56" i="31"/>
  <c r="AK56" i="31"/>
  <c r="AO56" i="31"/>
  <c r="AS56" i="31"/>
  <c r="D57" i="31"/>
  <c r="G57" i="31"/>
  <c r="J57" i="31"/>
  <c r="M57" i="31"/>
  <c r="P57" i="31"/>
  <c r="T57" i="31"/>
  <c r="U57" i="31"/>
  <c r="V57" i="31"/>
  <c r="Y57" i="31"/>
  <c r="AB57" i="31"/>
  <c r="AE57" i="31"/>
  <c r="AK57" i="31"/>
  <c r="AO57" i="31"/>
  <c r="AS57" i="31"/>
  <c r="D58" i="31"/>
  <c r="G58" i="31"/>
  <c r="J58" i="31"/>
  <c r="M58" i="31"/>
  <c r="P58" i="31"/>
  <c r="T58" i="31"/>
  <c r="U58" i="31"/>
  <c r="V58" i="31"/>
  <c r="Y58" i="31"/>
  <c r="AB58" i="31"/>
  <c r="AE58" i="31"/>
  <c r="AK58" i="31"/>
  <c r="AO58" i="31"/>
  <c r="AS58" i="31"/>
  <c r="D59" i="31"/>
  <c r="G59" i="31"/>
  <c r="J59" i="31"/>
  <c r="M59" i="31"/>
  <c r="P59" i="31"/>
  <c r="T59" i="31"/>
  <c r="U59" i="31"/>
  <c r="V59" i="31"/>
  <c r="Y59" i="31"/>
  <c r="AB59" i="31"/>
  <c r="AE59" i="31"/>
  <c r="AK59" i="31"/>
  <c r="AO59" i="31"/>
  <c r="AS59" i="31"/>
  <c r="D60" i="31"/>
  <c r="G60" i="31"/>
  <c r="J60" i="31"/>
  <c r="M60" i="31"/>
  <c r="P60" i="31"/>
  <c r="T60" i="31"/>
  <c r="U60" i="31"/>
  <c r="V60" i="31"/>
  <c r="Y60" i="31"/>
  <c r="AB60" i="31"/>
  <c r="AE60" i="31"/>
  <c r="AK60" i="31"/>
  <c r="AO60" i="31"/>
  <c r="AS60" i="31"/>
  <c r="D61" i="31"/>
  <c r="G61" i="31"/>
  <c r="J61" i="31"/>
  <c r="M61" i="31"/>
  <c r="P61" i="31"/>
  <c r="T61" i="31"/>
  <c r="U61" i="31"/>
  <c r="V61" i="31"/>
  <c r="Y61" i="31"/>
  <c r="AB61" i="31"/>
  <c r="S61" i="31" s="1"/>
  <c r="AE61" i="31"/>
  <c r="AK61" i="31"/>
  <c r="AO61" i="31"/>
  <c r="AS61" i="31"/>
  <c r="D62" i="31"/>
  <c r="G62" i="31"/>
  <c r="J62" i="31"/>
  <c r="M62" i="31"/>
  <c r="P62" i="31"/>
  <c r="T62" i="31"/>
  <c r="U62" i="31"/>
  <c r="V62" i="31"/>
  <c r="S62" i="31" s="1"/>
  <c r="Y62" i="31"/>
  <c r="AB62" i="31"/>
  <c r="AE62" i="31"/>
  <c r="AK62" i="31"/>
  <c r="AO62" i="31"/>
  <c r="AS62" i="31"/>
  <c r="D63" i="31"/>
  <c r="G63" i="31"/>
  <c r="J63" i="31"/>
  <c r="M63" i="31"/>
  <c r="P63" i="31"/>
  <c r="T63" i="31"/>
  <c r="U63" i="31"/>
  <c r="V63" i="31"/>
  <c r="S63" i="31" s="1"/>
  <c r="Y63" i="31"/>
  <c r="AB63" i="31"/>
  <c r="AE63" i="31"/>
  <c r="AK63" i="31"/>
  <c r="AO63" i="31"/>
  <c r="AS63" i="31"/>
  <c r="D64" i="31"/>
  <c r="G64" i="31"/>
  <c r="J64" i="31"/>
  <c r="M64" i="31"/>
  <c r="P64" i="31"/>
  <c r="T64" i="31"/>
  <c r="U64" i="31"/>
  <c r="V64" i="31"/>
  <c r="S64" i="31" s="1"/>
  <c r="Y64" i="31"/>
  <c r="AB64" i="31"/>
  <c r="AE64" i="31"/>
  <c r="AK64" i="31"/>
  <c r="AO64" i="31"/>
  <c r="AS64" i="31"/>
  <c r="D65" i="31"/>
  <c r="G65" i="31"/>
  <c r="J65" i="31"/>
  <c r="M65" i="31"/>
  <c r="P65" i="31"/>
  <c r="T65" i="31"/>
  <c r="U65" i="31"/>
  <c r="V65" i="31"/>
  <c r="Y65" i="31"/>
  <c r="AB65" i="31"/>
  <c r="S65" i="31" s="1"/>
  <c r="AE65" i="31"/>
  <c r="AK65" i="31"/>
  <c r="AO65" i="31"/>
  <c r="AS65" i="31"/>
  <c r="D66" i="31"/>
  <c r="G66" i="31"/>
  <c r="J66" i="31"/>
  <c r="M66" i="31"/>
  <c r="P66" i="31"/>
  <c r="T66" i="31"/>
  <c r="U66" i="31"/>
  <c r="V66" i="31"/>
  <c r="Y66" i="31"/>
  <c r="AB66" i="31"/>
  <c r="AE66" i="31"/>
  <c r="AK66" i="31"/>
  <c r="AO66" i="31"/>
  <c r="AS66" i="31"/>
  <c r="D67" i="31"/>
  <c r="G67" i="31"/>
  <c r="J67" i="31"/>
  <c r="M67" i="31"/>
  <c r="P67" i="31"/>
  <c r="T67" i="31"/>
  <c r="U67" i="31"/>
  <c r="V67" i="31"/>
  <c r="Y67" i="31"/>
  <c r="AB67" i="31"/>
  <c r="AE67" i="31"/>
  <c r="AK67" i="31"/>
  <c r="AO67" i="31"/>
  <c r="AS67" i="31"/>
  <c r="D68" i="31"/>
  <c r="G68" i="31"/>
  <c r="J68" i="31"/>
  <c r="M68" i="31"/>
  <c r="P68" i="31"/>
  <c r="T68" i="31"/>
  <c r="U68" i="31"/>
  <c r="V68" i="31"/>
  <c r="Y68" i="31"/>
  <c r="AB68" i="31"/>
  <c r="AE68" i="31"/>
  <c r="AK68" i="31"/>
  <c r="AO68" i="31"/>
  <c r="AS68" i="31"/>
  <c r="D69" i="31"/>
  <c r="G69" i="31"/>
  <c r="J69" i="31"/>
  <c r="M69" i="31"/>
  <c r="P69" i="31"/>
  <c r="T69" i="31"/>
  <c r="U69" i="31"/>
  <c r="V69" i="31"/>
  <c r="Y69" i="31"/>
  <c r="AB69" i="31"/>
  <c r="AE69" i="31"/>
  <c r="AK69" i="31"/>
  <c r="AO69" i="31"/>
  <c r="AS69" i="31"/>
  <c r="D70" i="31"/>
  <c r="G70" i="31"/>
  <c r="J70" i="31"/>
  <c r="M70" i="31"/>
  <c r="P70" i="31"/>
  <c r="T70" i="31"/>
  <c r="U70" i="31"/>
  <c r="V70" i="31"/>
  <c r="S70" i="31" s="1"/>
  <c r="Y70" i="31"/>
  <c r="AB70" i="31"/>
  <c r="AE70" i="31"/>
  <c r="AK70" i="31"/>
  <c r="AO70" i="31"/>
  <c r="AS70" i="31"/>
  <c r="D71" i="31"/>
  <c r="G71" i="31"/>
  <c r="J71" i="31"/>
  <c r="M71" i="31"/>
  <c r="P71" i="31"/>
  <c r="T71" i="31"/>
  <c r="U71" i="31"/>
  <c r="V71" i="31"/>
  <c r="Y71" i="31"/>
  <c r="AB71" i="31"/>
  <c r="AE71" i="31"/>
  <c r="AK71" i="31"/>
  <c r="AO71" i="31"/>
  <c r="AS71" i="31"/>
  <c r="D72" i="31"/>
  <c r="G72" i="31"/>
  <c r="J72" i="31"/>
  <c r="M72" i="31"/>
  <c r="P72" i="31"/>
  <c r="T72" i="31"/>
  <c r="U72" i="31"/>
  <c r="V72" i="31"/>
  <c r="S72" i="31" s="1"/>
  <c r="Y72" i="31"/>
  <c r="AB72" i="31"/>
  <c r="AE72" i="31"/>
  <c r="AK72" i="31"/>
  <c r="AO72" i="31"/>
  <c r="AS72" i="31"/>
  <c r="D73" i="31"/>
  <c r="G73" i="31"/>
  <c r="J73" i="31"/>
  <c r="M73" i="31"/>
  <c r="P73" i="31"/>
  <c r="T73" i="31"/>
  <c r="U73" i="31"/>
  <c r="V73" i="31"/>
  <c r="Y73" i="31"/>
  <c r="AB73" i="31"/>
  <c r="S73" i="31" s="1"/>
  <c r="AE73" i="31"/>
  <c r="AK73" i="31"/>
  <c r="AO73" i="31"/>
  <c r="AS73" i="31"/>
  <c r="D74" i="31"/>
  <c r="G74" i="31"/>
  <c r="J74" i="31"/>
  <c r="M74" i="31"/>
  <c r="P74" i="31"/>
  <c r="T74" i="31"/>
  <c r="U74" i="31"/>
  <c r="V74" i="31"/>
  <c r="Y74" i="31"/>
  <c r="AB74" i="31"/>
  <c r="AE74" i="31"/>
  <c r="AK74" i="31"/>
  <c r="AO74" i="31"/>
  <c r="AS74" i="31"/>
  <c r="D75" i="31"/>
  <c r="G75" i="31"/>
  <c r="J75" i="31"/>
  <c r="M75" i="31"/>
  <c r="P75" i="31"/>
  <c r="T75" i="31"/>
  <c r="U75" i="31"/>
  <c r="V75" i="31"/>
  <c r="Y75" i="31"/>
  <c r="AB75" i="31"/>
  <c r="S75" i="31" s="1"/>
  <c r="AE75" i="31"/>
  <c r="AK75" i="31"/>
  <c r="AO75" i="31"/>
  <c r="AS75" i="31"/>
  <c r="D76" i="31"/>
  <c r="G76" i="31"/>
  <c r="J76" i="31"/>
  <c r="M76" i="31"/>
  <c r="P76" i="31"/>
  <c r="T76" i="31"/>
  <c r="U76" i="31"/>
  <c r="V76" i="31"/>
  <c r="Y76" i="31"/>
  <c r="AB76" i="31"/>
  <c r="AE76" i="31"/>
  <c r="AK76" i="31"/>
  <c r="AO76" i="31"/>
  <c r="AS76" i="31"/>
  <c r="D77" i="31"/>
  <c r="G77" i="31"/>
  <c r="J77" i="31"/>
  <c r="M77" i="31"/>
  <c r="P77" i="31"/>
  <c r="T77" i="31"/>
  <c r="U77" i="31"/>
  <c r="V77" i="31"/>
  <c r="Y77" i="31"/>
  <c r="AB77" i="31"/>
  <c r="AE77" i="31"/>
  <c r="AK77" i="31"/>
  <c r="AO77" i="31"/>
  <c r="AS77" i="31"/>
  <c r="D78" i="31"/>
  <c r="G78" i="31"/>
  <c r="J78" i="31"/>
  <c r="M78" i="31"/>
  <c r="P78" i="31"/>
  <c r="T78" i="31"/>
  <c r="U78" i="31"/>
  <c r="V78" i="31"/>
  <c r="S78" i="31" s="1"/>
  <c r="Y78" i="31"/>
  <c r="AB78" i="31"/>
  <c r="AE78" i="31"/>
  <c r="AK78" i="31"/>
  <c r="AO78" i="31"/>
  <c r="AS78" i="31"/>
  <c r="D79" i="31"/>
  <c r="G79" i="31"/>
  <c r="J79" i="31"/>
  <c r="M79" i="31"/>
  <c r="P79" i="31"/>
  <c r="T79" i="31"/>
  <c r="U79" i="31"/>
  <c r="V79" i="31"/>
  <c r="S79" i="31" s="1"/>
  <c r="Y79" i="31"/>
  <c r="AB79" i="31"/>
  <c r="AE79" i="31"/>
  <c r="AK79" i="31"/>
  <c r="AO79" i="31"/>
  <c r="AS79" i="31"/>
  <c r="D80" i="31"/>
  <c r="G80" i="31"/>
  <c r="J80" i="31"/>
  <c r="M80" i="31"/>
  <c r="P80" i="31"/>
  <c r="T80" i="31"/>
  <c r="U80" i="31"/>
  <c r="V80" i="31"/>
  <c r="Y80" i="31"/>
  <c r="S80" i="31" s="1"/>
  <c r="AB80" i="31"/>
  <c r="AE80" i="31"/>
  <c r="AK80" i="31"/>
  <c r="AO80" i="31"/>
  <c r="AS80" i="31"/>
  <c r="D81" i="31"/>
  <c r="G81" i="31"/>
  <c r="J81" i="31"/>
  <c r="M81" i="31"/>
  <c r="P81" i="31"/>
  <c r="T81" i="31"/>
  <c r="U81" i="31"/>
  <c r="V81" i="31"/>
  <c r="Y81" i="31"/>
  <c r="AB81" i="31"/>
  <c r="AE81" i="31"/>
  <c r="AK81" i="31"/>
  <c r="AO81" i="31"/>
  <c r="AS81" i="31"/>
  <c r="D82" i="31"/>
  <c r="G82" i="31"/>
  <c r="J82" i="31"/>
  <c r="M82" i="31"/>
  <c r="P82" i="31"/>
  <c r="T82" i="31"/>
  <c r="U82" i="31"/>
  <c r="V82" i="31"/>
  <c r="Y82" i="31"/>
  <c r="AB82" i="31"/>
  <c r="AE82" i="31"/>
  <c r="AK82" i="31"/>
  <c r="AO82" i="31"/>
  <c r="AS82" i="31"/>
  <c r="D83" i="31"/>
  <c r="G83" i="31"/>
  <c r="J83" i="31"/>
  <c r="M83" i="31"/>
  <c r="P83" i="31"/>
  <c r="T83" i="31"/>
  <c r="U83" i="31"/>
  <c r="V83" i="31"/>
  <c r="Y83" i="31"/>
  <c r="AB83" i="31"/>
  <c r="AE83" i="31"/>
  <c r="AK83" i="31"/>
  <c r="AO83" i="31"/>
  <c r="AS83" i="31"/>
  <c r="T84" i="31"/>
  <c r="U84" i="31"/>
  <c r="T85" i="31"/>
  <c r="U85" i="31"/>
  <c r="T86" i="31"/>
  <c r="U86" i="31"/>
  <c r="T87" i="31"/>
  <c r="U87" i="31"/>
  <c r="T88" i="31"/>
  <c r="U88" i="31"/>
  <c r="T89" i="31"/>
  <c r="U89" i="31"/>
  <c r="AS89" i="30"/>
  <c r="AS88" i="30"/>
  <c r="AS87" i="30"/>
  <c r="AS86" i="30"/>
  <c r="AS85" i="30"/>
  <c r="AS84" i="30"/>
  <c r="AO89" i="30"/>
  <c r="AO88" i="30"/>
  <c r="AO87" i="30"/>
  <c r="AO86" i="30"/>
  <c r="AO85" i="30"/>
  <c r="AO84" i="30"/>
  <c r="AK89" i="30"/>
  <c r="AK88" i="30"/>
  <c r="AK87" i="30"/>
  <c r="AK86" i="30"/>
  <c r="AK85" i="30"/>
  <c r="AK84" i="30"/>
  <c r="AE89" i="30"/>
  <c r="AE88" i="30"/>
  <c r="AE87" i="30"/>
  <c r="AE86" i="30"/>
  <c r="AE85" i="30"/>
  <c r="AE84" i="30"/>
  <c r="AB89" i="30"/>
  <c r="AB88" i="30"/>
  <c r="AB87" i="30"/>
  <c r="AB86" i="30"/>
  <c r="S86" i="30" s="1"/>
  <c r="AB85" i="30"/>
  <c r="AB84" i="30"/>
  <c r="Y89" i="30"/>
  <c r="Y88" i="30"/>
  <c r="Y87" i="30"/>
  <c r="Y86" i="30"/>
  <c r="Y85" i="30"/>
  <c r="S85" i="30" s="1"/>
  <c r="Y84" i="30"/>
  <c r="V89" i="30"/>
  <c r="S89" i="30" s="1"/>
  <c r="V88" i="30"/>
  <c r="V87" i="30"/>
  <c r="S87" i="30" s="1"/>
  <c r="V86" i="30"/>
  <c r="V85" i="30"/>
  <c r="V84" i="30"/>
  <c r="P89" i="30"/>
  <c r="P88" i="30"/>
  <c r="P87" i="30"/>
  <c r="P86" i="30"/>
  <c r="P85" i="30"/>
  <c r="P84" i="30"/>
  <c r="M89" i="30"/>
  <c r="M88" i="30"/>
  <c r="M87" i="30"/>
  <c r="M86" i="30"/>
  <c r="M85" i="30"/>
  <c r="M84" i="30"/>
  <c r="J89" i="30"/>
  <c r="J88" i="30"/>
  <c r="J87" i="30"/>
  <c r="J86" i="30"/>
  <c r="J85" i="30"/>
  <c r="J84" i="30"/>
  <c r="G89" i="30"/>
  <c r="G88" i="30"/>
  <c r="G87" i="30"/>
  <c r="G86" i="30"/>
  <c r="G85" i="30"/>
  <c r="G84" i="30"/>
  <c r="D89" i="30"/>
  <c r="D88" i="30"/>
  <c r="D87" i="30"/>
  <c r="D86" i="30"/>
  <c r="D85" i="30"/>
  <c r="D84" i="30"/>
  <c r="AW36" i="26"/>
  <c r="AW35" i="26"/>
  <c r="AW34" i="26"/>
  <c r="AW33" i="26"/>
  <c r="AW32" i="26"/>
  <c r="AW31" i="26"/>
  <c r="AW30" i="26"/>
  <c r="AW29" i="26"/>
  <c r="AW28" i="26"/>
  <c r="AW27" i="26"/>
  <c r="AW26" i="26"/>
  <c r="AW25" i="26"/>
  <c r="AW24" i="26"/>
  <c r="AW23" i="26"/>
  <c r="AW22" i="26"/>
  <c r="AW21" i="26"/>
  <c r="AW20" i="26"/>
  <c r="AW19" i="26"/>
  <c r="AW18" i="26"/>
  <c r="AW17" i="26"/>
  <c r="AW16" i="26"/>
  <c r="AW15" i="26"/>
  <c r="AW14" i="26"/>
  <c r="AW13" i="26"/>
  <c r="AW12" i="26"/>
  <c r="AW11" i="26"/>
  <c r="AW10" i="26"/>
  <c r="AW9" i="26"/>
  <c r="AS36" i="26"/>
  <c r="AS35" i="26"/>
  <c r="AS34" i="26"/>
  <c r="AS33" i="26"/>
  <c r="AS32" i="26"/>
  <c r="AS31" i="26"/>
  <c r="AS30" i="26"/>
  <c r="AS29" i="26"/>
  <c r="AS28" i="26"/>
  <c r="AS27" i="26"/>
  <c r="AS26" i="26"/>
  <c r="AS25" i="26"/>
  <c r="AS24" i="26"/>
  <c r="AS23" i="26"/>
  <c r="AS22" i="26"/>
  <c r="AS21" i="26"/>
  <c r="AS20" i="26"/>
  <c r="AS19" i="26"/>
  <c r="AS18" i="26"/>
  <c r="AS17" i="26"/>
  <c r="AS16" i="26"/>
  <c r="AS15" i="26"/>
  <c r="AS14" i="26"/>
  <c r="AS13" i="26"/>
  <c r="AS12" i="26"/>
  <c r="AS11" i="26"/>
  <c r="AS10" i="26"/>
  <c r="AS9" i="26"/>
  <c r="AO36" i="26"/>
  <c r="AO35" i="26"/>
  <c r="AO34" i="26"/>
  <c r="AO33" i="26"/>
  <c r="AO32" i="26"/>
  <c r="AO31" i="26"/>
  <c r="AO30" i="26"/>
  <c r="AO29" i="26"/>
  <c r="AO28" i="26"/>
  <c r="AO27" i="26"/>
  <c r="AO26" i="26"/>
  <c r="AO25" i="26"/>
  <c r="AO24" i="26"/>
  <c r="AO23" i="26"/>
  <c r="AO22" i="26"/>
  <c r="AO21" i="26"/>
  <c r="AO20" i="26"/>
  <c r="AO19" i="26"/>
  <c r="AO18" i="26"/>
  <c r="AO17" i="26"/>
  <c r="AO16" i="26"/>
  <c r="AO15" i="26"/>
  <c r="AO14" i="26"/>
  <c r="AO13" i="26"/>
  <c r="AO12" i="26"/>
  <c r="AO11" i="26"/>
  <c r="AO10" i="26"/>
  <c r="AO9" i="26"/>
  <c r="AL36" i="26"/>
  <c r="AL35" i="26"/>
  <c r="AL34" i="26"/>
  <c r="AL33" i="26"/>
  <c r="AL32" i="26"/>
  <c r="AL31" i="26"/>
  <c r="AL30" i="26"/>
  <c r="AL29" i="26"/>
  <c r="AL28" i="26"/>
  <c r="AL27" i="26"/>
  <c r="AL26" i="26"/>
  <c r="AL25" i="26"/>
  <c r="AL24" i="26"/>
  <c r="AL23" i="26"/>
  <c r="AL22" i="26"/>
  <c r="AL21" i="26"/>
  <c r="AL20" i="26"/>
  <c r="AL19" i="26"/>
  <c r="AL18" i="26"/>
  <c r="AL17" i="26"/>
  <c r="AL16" i="26"/>
  <c r="AL15" i="26"/>
  <c r="AL14" i="26"/>
  <c r="AL13" i="26"/>
  <c r="AL12" i="26"/>
  <c r="AL11" i="26"/>
  <c r="AL10" i="26"/>
  <c r="AL9" i="26"/>
  <c r="AI36" i="26"/>
  <c r="AI35" i="26"/>
  <c r="AI34" i="26"/>
  <c r="AI33" i="26"/>
  <c r="AI32" i="26"/>
  <c r="AI31" i="26"/>
  <c r="AI30" i="26"/>
  <c r="AI29" i="26"/>
  <c r="AI28" i="26"/>
  <c r="AI27" i="26"/>
  <c r="AI26" i="26"/>
  <c r="AI25" i="26"/>
  <c r="AI24" i="26"/>
  <c r="AI23" i="26"/>
  <c r="AI22" i="26"/>
  <c r="AI21" i="26"/>
  <c r="AI20" i="26"/>
  <c r="AI19" i="26"/>
  <c r="AI18" i="26"/>
  <c r="AI17" i="26"/>
  <c r="AI16" i="26"/>
  <c r="AI15" i="26"/>
  <c r="AI14" i="26"/>
  <c r="AI13" i="26"/>
  <c r="AI12" i="26"/>
  <c r="AI11" i="26"/>
  <c r="AI10" i="26"/>
  <c r="AI9" i="26"/>
  <c r="AF36" i="26"/>
  <c r="AF35" i="26"/>
  <c r="AF34" i="26"/>
  <c r="AF33" i="26"/>
  <c r="AF32" i="26"/>
  <c r="AF31" i="26"/>
  <c r="AF30" i="26"/>
  <c r="AF29" i="26"/>
  <c r="AF28" i="26"/>
  <c r="AF27" i="26"/>
  <c r="AF26" i="26"/>
  <c r="AF25" i="26"/>
  <c r="AF24" i="26"/>
  <c r="AF23" i="26"/>
  <c r="AF22" i="26"/>
  <c r="AF21" i="26"/>
  <c r="AF20" i="26"/>
  <c r="AF19" i="26"/>
  <c r="AF18" i="26"/>
  <c r="AF17" i="26"/>
  <c r="AF16" i="26"/>
  <c r="AF15" i="26"/>
  <c r="AF14" i="26"/>
  <c r="AF13" i="26"/>
  <c r="AF12" i="26"/>
  <c r="AF11" i="26"/>
  <c r="AF10" i="26"/>
  <c r="AF9" i="26"/>
  <c r="AC36" i="26"/>
  <c r="AC35" i="26"/>
  <c r="AC34" i="26"/>
  <c r="AC33" i="26"/>
  <c r="AC32" i="26"/>
  <c r="AC31" i="26"/>
  <c r="AC30" i="26"/>
  <c r="AC29" i="26"/>
  <c r="AC28" i="26"/>
  <c r="AC27" i="26"/>
  <c r="AC26" i="26"/>
  <c r="AC25" i="26"/>
  <c r="AC24" i="26"/>
  <c r="AC23" i="26"/>
  <c r="AC22" i="26"/>
  <c r="AC21" i="26"/>
  <c r="AC20" i="26"/>
  <c r="AC19" i="26"/>
  <c r="AC18" i="26"/>
  <c r="AC17" i="26"/>
  <c r="AC16" i="26"/>
  <c r="AC15" i="26"/>
  <c r="AC14" i="26"/>
  <c r="AC13" i="26"/>
  <c r="AC12" i="26"/>
  <c r="AC11" i="26"/>
  <c r="AC10" i="26"/>
  <c r="AC9" i="26"/>
  <c r="Z36" i="26"/>
  <c r="Z35" i="26"/>
  <c r="Z34" i="26"/>
  <c r="Z33" i="26"/>
  <c r="Z32" i="26"/>
  <c r="Z31" i="26"/>
  <c r="Z30" i="26"/>
  <c r="Z29" i="26"/>
  <c r="Z28" i="26"/>
  <c r="Z27" i="26"/>
  <c r="Z26" i="26"/>
  <c r="Z25" i="26"/>
  <c r="Z24" i="26"/>
  <c r="Z23" i="26"/>
  <c r="Z22" i="26"/>
  <c r="Z21" i="26"/>
  <c r="Z20" i="26"/>
  <c r="Z19" i="26"/>
  <c r="Z18" i="26"/>
  <c r="Z17" i="26"/>
  <c r="Z16" i="26"/>
  <c r="Z15" i="26"/>
  <c r="Z14" i="26"/>
  <c r="Z13" i="26"/>
  <c r="Z12" i="26"/>
  <c r="Z11" i="26"/>
  <c r="Z10" i="26"/>
  <c r="Z9" i="26"/>
  <c r="T36" i="26"/>
  <c r="T35" i="26"/>
  <c r="T34" i="26"/>
  <c r="T33" i="26"/>
  <c r="T32" i="26"/>
  <c r="T31" i="26"/>
  <c r="T30" i="26"/>
  <c r="T29" i="26"/>
  <c r="T28" i="26"/>
  <c r="T27" i="26"/>
  <c r="T26" i="26"/>
  <c r="T25" i="26"/>
  <c r="T24" i="26"/>
  <c r="T23" i="26"/>
  <c r="T22" i="26"/>
  <c r="T21" i="26"/>
  <c r="T20" i="26"/>
  <c r="T19" i="26"/>
  <c r="T18" i="26"/>
  <c r="T17" i="26"/>
  <c r="T16" i="26"/>
  <c r="T15" i="26"/>
  <c r="T14" i="26"/>
  <c r="T13" i="26"/>
  <c r="T12" i="26"/>
  <c r="T11" i="26"/>
  <c r="T10" i="26"/>
  <c r="T9" i="26"/>
  <c r="O36" i="26"/>
  <c r="O35" i="26"/>
  <c r="O34" i="26"/>
  <c r="O33" i="26"/>
  <c r="O32" i="26"/>
  <c r="O31" i="26"/>
  <c r="O30" i="26"/>
  <c r="O29" i="26"/>
  <c r="O28" i="26"/>
  <c r="O27" i="26"/>
  <c r="O26" i="26"/>
  <c r="O25" i="26"/>
  <c r="O24" i="26"/>
  <c r="O23" i="26"/>
  <c r="O22" i="26"/>
  <c r="O21" i="26"/>
  <c r="O20" i="26"/>
  <c r="O19" i="26"/>
  <c r="O18" i="26"/>
  <c r="O17" i="26"/>
  <c r="O16" i="26"/>
  <c r="O15" i="26"/>
  <c r="O14" i="26"/>
  <c r="O13" i="26"/>
  <c r="O12" i="26"/>
  <c r="O11" i="26"/>
  <c r="O10" i="26"/>
  <c r="O9" i="26"/>
  <c r="J36" i="26"/>
  <c r="J35" i="26"/>
  <c r="J34" i="26"/>
  <c r="J33" i="26"/>
  <c r="J32" i="26"/>
  <c r="J31" i="26"/>
  <c r="J30" i="26"/>
  <c r="J29" i="26"/>
  <c r="J28" i="26"/>
  <c r="J27" i="26"/>
  <c r="J26" i="26"/>
  <c r="J25" i="26"/>
  <c r="J24" i="26"/>
  <c r="J23" i="26"/>
  <c r="J22" i="26"/>
  <c r="J21" i="26"/>
  <c r="J20" i="26"/>
  <c r="J19" i="26"/>
  <c r="J18" i="26"/>
  <c r="J17" i="26"/>
  <c r="J16" i="26"/>
  <c r="J15" i="26"/>
  <c r="J14" i="26"/>
  <c r="J13" i="26"/>
  <c r="J12" i="26"/>
  <c r="J11" i="26"/>
  <c r="J10" i="26"/>
  <c r="J9" i="26"/>
  <c r="G36" i="26"/>
  <c r="G35" i="26"/>
  <c r="G34" i="26"/>
  <c r="G33" i="26"/>
  <c r="G32" i="26"/>
  <c r="G31" i="26"/>
  <c r="G30" i="26"/>
  <c r="G29" i="26"/>
  <c r="G28" i="26"/>
  <c r="G27" i="26"/>
  <c r="G26" i="26"/>
  <c r="G25" i="26"/>
  <c r="G24" i="26"/>
  <c r="G23" i="26"/>
  <c r="G22" i="26"/>
  <c r="G21" i="26"/>
  <c r="G20" i="26"/>
  <c r="G19" i="26"/>
  <c r="G18" i="26"/>
  <c r="G17" i="26"/>
  <c r="G16" i="26"/>
  <c r="G15" i="26"/>
  <c r="G14" i="26"/>
  <c r="G13" i="26"/>
  <c r="G12" i="26"/>
  <c r="G11" i="26"/>
  <c r="G10" i="26"/>
  <c r="G9" i="26"/>
  <c r="D11" i="26"/>
  <c r="D12" i="26"/>
  <c r="D13" i="26"/>
  <c r="D14" i="26"/>
  <c r="D15" i="26"/>
  <c r="D16" i="26"/>
  <c r="D17" i="26"/>
  <c r="D18" i="26"/>
  <c r="D19" i="26"/>
  <c r="D20" i="26"/>
  <c r="D21" i="26"/>
  <c r="D22" i="26"/>
  <c r="D23" i="26"/>
  <c r="D24" i="26"/>
  <c r="D25" i="26"/>
  <c r="D26" i="26"/>
  <c r="D27" i="26"/>
  <c r="D28" i="26"/>
  <c r="D29" i="26"/>
  <c r="D30" i="26"/>
  <c r="D31" i="26"/>
  <c r="D32" i="26"/>
  <c r="D33" i="26"/>
  <c r="D34" i="26"/>
  <c r="D35" i="26"/>
  <c r="D36" i="26"/>
  <c r="D10" i="26"/>
  <c r="D9" i="26"/>
  <c r="U89" i="30"/>
  <c r="T89" i="30"/>
  <c r="U88" i="30"/>
  <c r="T88" i="30"/>
  <c r="U87" i="30"/>
  <c r="T87" i="30"/>
  <c r="U86" i="30"/>
  <c r="T86" i="30"/>
  <c r="U85" i="30"/>
  <c r="T85" i="30"/>
  <c r="U84" i="30"/>
  <c r="T84" i="30"/>
  <c r="U89" i="32"/>
  <c r="T89" i="32"/>
  <c r="U88" i="32"/>
  <c r="T88" i="32"/>
  <c r="U87" i="32"/>
  <c r="T87" i="32"/>
  <c r="U86" i="32"/>
  <c r="T86" i="32"/>
  <c r="U85" i="32"/>
  <c r="T85" i="32"/>
  <c r="U84" i="32"/>
  <c r="T84" i="32"/>
  <c r="U89" i="33"/>
  <c r="T89" i="33"/>
  <c r="U88" i="33"/>
  <c r="T88" i="33"/>
  <c r="U87" i="33"/>
  <c r="T87" i="33"/>
  <c r="U86" i="33"/>
  <c r="T86" i="33"/>
  <c r="U85" i="33"/>
  <c r="T85" i="33"/>
  <c r="U84" i="33"/>
  <c r="T84" i="33"/>
  <c r="U89" i="34"/>
  <c r="T89" i="34"/>
  <c r="U88" i="34"/>
  <c r="T88" i="34"/>
  <c r="U87" i="34"/>
  <c r="T87" i="34"/>
  <c r="U86" i="34"/>
  <c r="T86" i="34"/>
  <c r="U85" i="34"/>
  <c r="T85" i="34"/>
  <c r="U84" i="34"/>
  <c r="T84" i="34"/>
  <c r="U89" i="35"/>
  <c r="T89" i="35"/>
  <c r="U88" i="35"/>
  <c r="T88" i="35"/>
  <c r="U87" i="35"/>
  <c r="T87" i="35"/>
  <c r="U86" i="35"/>
  <c r="T86" i="35"/>
  <c r="U85" i="35"/>
  <c r="T85" i="35"/>
  <c r="U84" i="35"/>
  <c r="T84" i="35"/>
  <c r="U89" i="29"/>
  <c r="T89" i="29"/>
  <c r="U88" i="29"/>
  <c r="T88" i="29"/>
  <c r="U87" i="29"/>
  <c r="T87" i="29"/>
  <c r="U86" i="29"/>
  <c r="T86" i="29"/>
  <c r="U85" i="29"/>
  <c r="T85" i="29"/>
  <c r="U84" i="29"/>
  <c r="T84" i="29"/>
  <c r="T14" i="29"/>
  <c r="U14" i="29"/>
  <c r="T15" i="29"/>
  <c r="U15" i="29"/>
  <c r="T16" i="29"/>
  <c r="U16" i="29"/>
  <c r="T17" i="29"/>
  <c r="U17" i="29"/>
  <c r="T18" i="29"/>
  <c r="U18" i="29"/>
  <c r="T19" i="29"/>
  <c r="U19" i="29"/>
  <c r="T20" i="29"/>
  <c r="U20" i="29"/>
  <c r="T21" i="29"/>
  <c r="U21" i="29"/>
  <c r="T22" i="29"/>
  <c r="U22" i="29"/>
  <c r="T23" i="29"/>
  <c r="U23" i="29"/>
  <c r="T24" i="29"/>
  <c r="U24" i="29"/>
  <c r="T25" i="29"/>
  <c r="U25" i="29"/>
  <c r="T26" i="29"/>
  <c r="U26" i="29"/>
  <c r="T27" i="29"/>
  <c r="U27" i="29"/>
  <c r="T28" i="29"/>
  <c r="U28" i="29"/>
  <c r="T29" i="29"/>
  <c r="U29" i="29"/>
  <c r="T30" i="29"/>
  <c r="U30" i="29"/>
  <c r="T31" i="29"/>
  <c r="U31" i="29"/>
  <c r="T32" i="29"/>
  <c r="U32" i="29"/>
  <c r="T33" i="29"/>
  <c r="U33" i="29"/>
  <c r="T34" i="29"/>
  <c r="U34" i="29"/>
  <c r="T35" i="29"/>
  <c r="U35" i="29"/>
  <c r="T36" i="29"/>
  <c r="U36" i="29"/>
  <c r="T37" i="29"/>
  <c r="U37" i="29"/>
  <c r="T38" i="29"/>
  <c r="U38" i="29"/>
  <c r="T39" i="29"/>
  <c r="U39" i="29"/>
  <c r="T40" i="29"/>
  <c r="U40" i="29"/>
  <c r="T41" i="29"/>
  <c r="U41" i="29"/>
  <c r="T42" i="29"/>
  <c r="U42" i="29"/>
  <c r="T43" i="29"/>
  <c r="U43" i="29"/>
  <c r="T44" i="29"/>
  <c r="U44" i="29"/>
  <c r="T45" i="29"/>
  <c r="U45" i="29"/>
  <c r="T46" i="29"/>
  <c r="U46" i="29"/>
  <c r="T47" i="29"/>
  <c r="U47" i="29"/>
  <c r="T48" i="29"/>
  <c r="U48" i="29"/>
  <c r="T49" i="29"/>
  <c r="U49" i="29"/>
  <c r="T50" i="29"/>
  <c r="U50" i="29"/>
  <c r="T51" i="29"/>
  <c r="U51" i="29"/>
  <c r="T52" i="29"/>
  <c r="U52" i="29"/>
  <c r="T53" i="29"/>
  <c r="U53" i="29"/>
  <c r="T54" i="29"/>
  <c r="U54" i="29"/>
  <c r="T55" i="29"/>
  <c r="U55" i="29"/>
  <c r="T56" i="29"/>
  <c r="U56" i="29"/>
  <c r="T57" i="29"/>
  <c r="U57" i="29"/>
  <c r="T58" i="29"/>
  <c r="U58" i="29"/>
  <c r="T59" i="29"/>
  <c r="U59" i="29"/>
  <c r="T60" i="29"/>
  <c r="U60" i="29"/>
  <c r="T61" i="29"/>
  <c r="U61" i="29"/>
  <c r="T62" i="29"/>
  <c r="U62" i="29"/>
  <c r="T63" i="29"/>
  <c r="U63" i="29"/>
  <c r="T64" i="29"/>
  <c r="U64" i="29"/>
  <c r="T65" i="29"/>
  <c r="U65" i="29"/>
  <c r="T66" i="29"/>
  <c r="U66" i="29"/>
  <c r="T67" i="29"/>
  <c r="U67" i="29"/>
  <c r="T68" i="29"/>
  <c r="U68" i="29"/>
  <c r="T69" i="29"/>
  <c r="U69" i="29"/>
  <c r="T70" i="29"/>
  <c r="U70" i="29"/>
  <c r="T71" i="29"/>
  <c r="U71" i="29"/>
  <c r="T72" i="29"/>
  <c r="U72" i="29"/>
  <c r="T73" i="29"/>
  <c r="U73" i="29"/>
  <c r="T74" i="29"/>
  <c r="U74" i="29"/>
  <c r="T75" i="29"/>
  <c r="U75" i="29"/>
  <c r="T76" i="29"/>
  <c r="U76" i="29"/>
  <c r="T77" i="29"/>
  <c r="U77" i="29"/>
  <c r="T78" i="29"/>
  <c r="U78" i="29"/>
  <c r="T79" i="29"/>
  <c r="U79" i="29"/>
  <c r="T80" i="29"/>
  <c r="U80" i="29"/>
  <c r="T81" i="29"/>
  <c r="U81" i="29"/>
  <c r="T82" i="29"/>
  <c r="U82" i="29"/>
  <c r="T83" i="29"/>
  <c r="U83" i="29"/>
  <c r="T14" i="30"/>
  <c r="U14" i="30"/>
  <c r="T15" i="30"/>
  <c r="U15" i="30"/>
  <c r="T16" i="30"/>
  <c r="U16" i="30"/>
  <c r="T17" i="30"/>
  <c r="U17" i="30"/>
  <c r="T18" i="30"/>
  <c r="U18" i="30"/>
  <c r="T19" i="30"/>
  <c r="U19" i="30"/>
  <c r="T20" i="30"/>
  <c r="U20" i="30"/>
  <c r="T21" i="30"/>
  <c r="U21" i="30"/>
  <c r="T22" i="30"/>
  <c r="U22" i="30"/>
  <c r="T23" i="30"/>
  <c r="U23" i="30"/>
  <c r="T24" i="30"/>
  <c r="U24" i="30"/>
  <c r="T25" i="30"/>
  <c r="U25" i="30"/>
  <c r="T26" i="30"/>
  <c r="U26" i="30"/>
  <c r="T27" i="30"/>
  <c r="U27" i="30"/>
  <c r="T28" i="30"/>
  <c r="U28" i="30"/>
  <c r="T29" i="30"/>
  <c r="U29" i="30"/>
  <c r="T30" i="30"/>
  <c r="U30" i="30"/>
  <c r="T31" i="30"/>
  <c r="U31" i="30"/>
  <c r="T32" i="30"/>
  <c r="U32" i="30"/>
  <c r="T33" i="30"/>
  <c r="U33" i="30"/>
  <c r="T34" i="30"/>
  <c r="U34" i="30"/>
  <c r="T35" i="30"/>
  <c r="U35" i="30"/>
  <c r="T36" i="30"/>
  <c r="U36" i="30"/>
  <c r="T37" i="30"/>
  <c r="U37" i="30"/>
  <c r="T38" i="30"/>
  <c r="U38" i="30"/>
  <c r="T39" i="30"/>
  <c r="U39" i="30"/>
  <c r="T40" i="30"/>
  <c r="U40" i="30"/>
  <c r="T41" i="30"/>
  <c r="U41" i="30"/>
  <c r="T42" i="30"/>
  <c r="U42" i="30"/>
  <c r="T43" i="30"/>
  <c r="U43" i="30"/>
  <c r="T44" i="30"/>
  <c r="U44" i="30"/>
  <c r="T45" i="30"/>
  <c r="U45" i="30"/>
  <c r="T46" i="30"/>
  <c r="U46" i="30"/>
  <c r="T47" i="30"/>
  <c r="U47" i="30"/>
  <c r="T48" i="30"/>
  <c r="U48" i="30"/>
  <c r="T49" i="30"/>
  <c r="U49" i="30"/>
  <c r="T50" i="30"/>
  <c r="U50" i="30"/>
  <c r="T51" i="30"/>
  <c r="U51" i="30"/>
  <c r="T52" i="30"/>
  <c r="U52" i="30"/>
  <c r="T53" i="30"/>
  <c r="U53" i="30"/>
  <c r="T54" i="30"/>
  <c r="U54" i="30"/>
  <c r="T55" i="30"/>
  <c r="U55" i="30"/>
  <c r="T56" i="30"/>
  <c r="U56" i="30"/>
  <c r="T57" i="30"/>
  <c r="U57" i="30"/>
  <c r="T58" i="30"/>
  <c r="U58" i="30"/>
  <c r="T59" i="30"/>
  <c r="U59" i="30"/>
  <c r="T60" i="30"/>
  <c r="U60" i="30"/>
  <c r="T61" i="30"/>
  <c r="U61" i="30"/>
  <c r="T62" i="30"/>
  <c r="U62" i="30"/>
  <c r="T63" i="30"/>
  <c r="U63" i="30"/>
  <c r="T64" i="30"/>
  <c r="U64" i="30"/>
  <c r="T65" i="30"/>
  <c r="U65" i="30"/>
  <c r="T66" i="30"/>
  <c r="U66" i="30"/>
  <c r="T67" i="30"/>
  <c r="U67" i="30"/>
  <c r="T68" i="30"/>
  <c r="U68" i="30"/>
  <c r="T69" i="30"/>
  <c r="U69" i="30"/>
  <c r="T70" i="30"/>
  <c r="U70" i="30"/>
  <c r="T71" i="30"/>
  <c r="U71" i="30"/>
  <c r="T72" i="30"/>
  <c r="U72" i="30"/>
  <c r="T73" i="30"/>
  <c r="U73" i="30"/>
  <c r="T74" i="30"/>
  <c r="U74" i="30"/>
  <c r="T75" i="30"/>
  <c r="U75" i="30"/>
  <c r="T76" i="30"/>
  <c r="U76" i="30"/>
  <c r="T77" i="30"/>
  <c r="U77" i="30"/>
  <c r="T78" i="30"/>
  <c r="U78" i="30"/>
  <c r="T79" i="30"/>
  <c r="U79" i="30"/>
  <c r="T80" i="30"/>
  <c r="U80" i="30"/>
  <c r="T81" i="30"/>
  <c r="U81" i="30"/>
  <c r="T82" i="30"/>
  <c r="U82" i="30"/>
  <c r="T83" i="30"/>
  <c r="U83" i="30"/>
  <c r="T15" i="32"/>
  <c r="U15" i="32"/>
  <c r="T16" i="32"/>
  <c r="U16" i="32"/>
  <c r="T17" i="32"/>
  <c r="U17" i="32"/>
  <c r="T18" i="32"/>
  <c r="U18" i="32"/>
  <c r="T19" i="32"/>
  <c r="U19" i="32"/>
  <c r="T20" i="32"/>
  <c r="U20" i="32"/>
  <c r="T21" i="32"/>
  <c r="U21" i="32"/>
  <c r="T22" i="32"/>
  <c r="U22" i="32"/>
  <c r="T23" i="32"/>
  <c r="U23" i="32"/>
  <c r="T24" i="32"/>
  <c r="U24" i="32"/>
  <c r="T25" i="32"/>
  <c r="U25" i="32"/>
  <c r="T26" i="32"/>
  <c r="U26" i="32"/>
  <c r="T27" i="32"/>
  <c r="U27" i="32"/>
  <c r="T28" i="32"/>
  <c r="U28" i="32"/>
  <c r="T29" i="32"/>
  <c r="U29" i="32"/>
  <c r="T30" i="32"/>
  <c r="U30" i="32"/>
  <c r="T31" i="32"/>
  <c r="U31" i="32"/>
  <c r="T32" i="32"/>
  <c r="U32" i="32"/>
  <c r="T33" i="32"/>
  <c r="U33" i="32"/>
  <c r="T34" i="32"/>
  <c r="U34" i="32"/>
  <c r="T35" i="32"/>
  <c r="U35" i="32"/>
  <c r="T36" i="32"/>
  <c r="U36" i="32"/>
  <c r="T37" i="32"/>
  <c r="U37" i="32"/>
  <c r="T38" i="32"/>
  <c r="U38" i="32"/>
  <c r="T39" i="32"/>
  <c r="U39" i="32"/>
  <c r="T40" i="32"/>
  <c r="U40" i="32"/>
  <c r="T41" i="32"/>
  <c r="U41" i="32"/>
  <c r="T42" i="32"/>
  <c r="U42" i="32"/>
  <c r="T43" i="32"/>
  <c r="U43" i="32"/>
  <c r="T44" i="32"/>
  <c r="U44" i="32"/>
  <c r="T45" i="32"/>
  <c r="U45" i="32"/>
  <c r="T46" i="32"/>
  <c r="U46" i="32"/>
  <c r="T47" i="32"/>
  <c r="U47" i="32"/>
  <c r="T48" i="32"/>
  <c r="U48" i="32"/>
  <c r="T49" i="32"/>
  <c r="U49" i="32"/>
  <c r="T50" i="32"/>
  <c r="U50" i="32"/>
  <c r="T51" i="32"/>
  <c r="U51" i="32"/>
  <c r="T52" i="32"/>
  <c r="U52" i="32"/>
  <c r="T53" i="32"/>
  <c r="U53" i="32"/>
  <c r="T54" i="32"/>
  <c r="U54" i="32"/>
  <c r="T55" i="32"/>
  <c r="U55" i="32"/>
  <c r="T56" i="32"/>
  <c r="U56" i="32"/>
  <c r="T57" i="32"/>
  <c r="U57" i="32"/>
  <c r="T58" i="32"/>
  <c r="U58" i="32"/>
  <c r="T59" i="32"/>
  <c r="U59" i="32"/>
  <c r="T60" i="32"/>
  <c r="U60" i="32"/>
  <c r="T61" i="32"/>
  <c r="U61" i="32"/>
  <c r="T62" i="32"/>
  <c r="U62" i="32"/>
  <c r="T63" i="32"/>
  <c r="U63" i="32"/>
  <c r="T64" i="32"/>
  <c r="U64" i="32"/>
  <c r="T65" i="32"/>
  <c r="U65" i="32"/>
  <c r="T66" i="32"/>
  <c r="U66" i="32"/>
  <c r="T67" i="32"/>
  <c r="U67" i="32"/>
  <c r="T68" i="32"/>
  <c r="U68" i="32"/>
  <c r="T69" i="32"/>
  <c r="U69" i="32"/>
  <c r="T70" i="32"/>
  <c r="U70" i="32"/>
  <c r="T71" i="32"/>
  <c r="U71" i="32"/>
  <c r="T72" i="32"/>
  <c r="U72" i="32"/>
  <c r="T73" i="32"/>
  <c r="U73" i="32"/>
  <c r="T74" i="32"/>
  <c r="U74" i="32"/>
  <c r="T75" i="32"/>
  <c r="U75" i="32"/>
  <c r="T76" i="32"/>
  <c r="U76" i="32"/>
  <c r="T77" i="32"/>
  <c r="U77" i="32"/>
  <c r="T78" i="32"/>
  <c r="U78" i="32"/>
  <c r="T79" i="32"/>
  <c r="U79" i="32"/>
  <c r="T80" i="32"/>
  <c r="U80" i="32"/>
  <c r="T81" i="32"/>
  <c r="U81" i="32"/>
  <c r="T82" i="32"/>
  <c r="U82" i="32"/>
  <c r="T83" i="32"/>
  <c r="U83" i="32"/>
  <c r="T15" i="33"/>
  <c r="U15" i="33"/>
  <c r="T16" i="33"/>
  <c r="U16" i="33"/>
  <c r="T17" i="33"/>
  <c r="U17" i="33"/>
  <c r="T18" i="33"/>
  <c r="U18" i="33"/>
  <c r="T19" i="33"/>
  <c r="U19" i="33"/>
  <c r="T20" i="33"/>
  <c r="U20" i="33"/>
  <c r="T21" i="33"/>
  <c r="U21" i="33"/>
  <c r="T22" i="33"/>
  <c r="U22" i="33"/>
  <c r="T23" i="33"/>
  <c r="U23" i="33"/>
  <c r="T24" i="33"/>
  <c r="U24" i="33"/>
  <c r="T25" i="33"/>
  <c r="U25" i="33"/>
  <c r="T26" i="33"/>
  <c r="U26" i="33"/>
  <c r="T27" i="33"/>
  <c r="U27" i="33"/>
  <c r="T28" i="33"/>
  <c r="U28" i="33"/>
  <c r="T29" i="33"/>
  <c r="U29" i="33"/>
  <c r="T30" i="33"/>
  <c r="U30" i="33"/>
  <c r="T31" i="33"/>
  <c r="U31" i="33"/>
  <c r="T32" i="33"/>
  <c r="U32" i="33"/>
  <c r="T33" i="33"/>
  <c r="U33" i="33"/>
  <c r="T34" i="33"/>
  <c r="U34" i="33"/>
  <c r="T35" i="33"/>
  <c r="U35" i="33"/>
  <c r="T36" i="33"/>
  <c r="U36" i="33"/>
  <c r="T37" i="33"/>
  <c r="U37" i="33"/>
  <c r="T38" i="33"/>
  <c r="U38" i="33"/>
  <c r="T39" i="33"/>
  <c r="U39" i="33"/>
  <c r="T40" i="33"/>
  <c r="U40" i="33"/>
  <c r="T41" i="33"/>
  <c r="U41" i="33"/>
  <c r="T42" i="33"/>
  <c r="U42" i="33"/>
  <c r="T43" i="33"/>
  <c r="U43" i="33"/>
  <c r="T44" i="33"/>
  <c r="U44" i="33"/>
  <c r="T45" i="33"/>
  <c r="U45" i="33"/>
  <c r="T46" i="33"/>
  <c r="U46" i="33"/>
  <c r="T47" i="33"/>
  <c r="U47" i="33"/>
  <c r="T48" i="33"/>
  <c r="U48" i="33"/>
  <c r="T49" i="33"/>
  <c r="U49" i="33"/>
  <c r="T50" i="33"/>
  <c r="U50" i="33"/>
  <c r="T51" i="33"/>
  <c r="U51" i="33"/>
  <c r="T52" i="33"/>
  <c r="U52" i="33"/>
  <c r="T53" i="33"/>
  <c r="U53" i="33"/>
  <c r="T54" i="33"/>
  <c r="U54" i="33"/>
  <c r="T55" i="33"/>
  <c r="U55" i="33"/>
  <c r="T56" i="33"/>
  <c r="U56" i="33"/>
  <c r="T57" i="33"/>
  <c r="U57" i="33"/>
  <c r="T58" i="33"/>
  <c r="U58" i="33"/>
  <c r="T59" i="33"/>
  <c r="U59" i="33"/>
  <c r="T60" i="33"/>
  <c r="U60" i="33"/>
  <c r="T61" i="33"/>
  <c r="U61" i="33"/>
  <c r="T62" i="33"/>
  <c r="U62" i="33"/>
  <c r="T63" i="33"/>
  <c r="U63" i="33"/>
  <c r="T64" i="33"/>
  <c r="U64" i="33"/>
  <c r="T65" i="33"/>
  <c r="U65" i="33"/>
  <c r="T66" i="33"/>
  <c r="U66" i="33"/>
  <c r="T67" i="33"/>
  <c r="U67" i="33"/>
  <c r="T68" i="33"/>
  <c r="U68" i="33"/>
  <c r="T69" i="33"/>
  <c r="U69" i="33"/>
  <c r="T70" i="33"/>
  <c r="U70" i="33"/>
  <c r="T71" i="33"/>
  <c r="U71" i="33"/>
  <c r="T72" i="33"/>
  <c r="U72" i="33"/>
  <c r="T73" i="33"/>
  <c r="U73" i="33"/>
  <c r="T74" i="33"/>
  <c r="U74" i="33"/>
  <c r="T75" i="33"/>
  <c r="U75" i="33"/>
  <c r="T76" i="33"/>
  <c r="U76" i="33"/>
  <c r="T77" i="33"/>
  <c r="U77" i="33"/>
  <c r="T78" i="33"/>
  <c r="U78" i="33"/>
  <c r="T79" i="33"/>
  <c r="U79" i="33"/>
  <c r="T80" i="33"/>
  <c r="U80" i="33"/>
  <c r="T81" i="33"/>
  <c r="U81" i="33"/>
  <c r="T82" i="33"/>
  <c r="U82" i="33"/>
  <c r="T83" i="33"/>
  <c r="U83" i="33"/>
  <c r="T15" i="34"/>
  <c r="U15" i="34"/>
  <c r="T16" i="34"/>
  <c r="U16" i="34"/>
  <c r="T17" i="34"/>
  <c r="U17" i="34"/>
  <c r="T18" i="34"/>
  <c r="U18" i="34"/>
  <c r="T19" i="34"/>
  <c r="U19" i="34"/>
  <c r="T20" i="34"/>
  <c r="U20" i="34"/>
  <c r="T21" i="34"/>
  <c r="U21" i="34"/>
  <c r="T22" i="34"/>
  <c r="U22" i="34"/>
  <c r="T23" i="34"/>
  <c r="U23" i="34"/>
  <c r="T24" i="34"/>
  <c r="U24" i="34"/>
  <c r="T25" i="34"/>
  <c r="U25" i="34"/>
  <c r="T26" i="34"/>
  <c r="U26" i="34"/>
  <c r="T27" i="34"/>
  <c r="U27" i="34"/>
  <c r="T28" i="34"/>
  <c r="U28" i="34"/>
  <c r="T29" i="34"/>
  <c r="U29" i="34"/>
  <c r="T30" i="34"/>
  <c r="U30" i="34"/>
  <c r="T31" i="34"/>
  <c r="U31" i="34"/>
  <c r="T32" i="34"/>
  <c r="U32" i="34"/>
  <c r="T33" i="34"/>
  <c r="U33" i="34"/>
  <c r="T34" i="34"/>
  <c r="U34" i="34"/>
  <c r="T35" i="34"/>
  <c r="U35" i="34"/>
  <c r="T36" i="34"/>
  <c r="U36" i="34"/>
  <c r="T37" i="34"/>
  <c r="U37" i="34"/>
  <c r="T38" i="34"/>
  <c r="U38" i="34"/>
  <c r="T39" i="34"/>
  <c r="U39" i="34"/>
  <c r="T40" i="34"/>
  <c r="U40" i="34"/>
  <c r="T41" i="34"/>
  <c r="U41" i="34"/>
  <c r="T42" i="34"/>
  <c r="U42" i="34"/>
  <c r="T43" i="34"/>
  <c r="U43" i="34"/>
  <c r="T44" i="34"/>
  <c r="U44" i="34"/>
  <c r="T45" i="34"/>
  <c r="U45" i="34"/>
  <c r="T46" i="34"/>
  <c r="U46" i="34"/>
  <c r="T47" i="34"/>
  <c r="U47" i="34"/>
  <c r="T48" i="34"/>
  <c r="U48" i="34"/>
  <c r="T49" i="34"/>
  <c r="U49" i="34"/>
  <c r="T50" i="34"/>
  <c r="U50" i="34"/>
  <c r="T51" i="34"/>
  <c r="U51" i="34"/>
  <c r="T52" i="34"/>
  <c r="U52" i="34"/>
  <c r="T53" i="34"/>
  <c r="U53" i="34"/>
  <c r="T54" i="34"/>
  <c r="U54" i="34"/>
  <c r="T55" i="34"/>
  <c r="U55" i="34"/>
  <c r="T56" i="34"/>
  <c r="U56" i="34"/>
  <c r="T57" i="34"/>
  <c r="U57" i="34"/>
  <c r="T58" i="34"/>
  <c r="U58" i="34"/>
  <c r="T59" i="34"/>
  <c r="U59" i="34"/>
  <c r="T60" i="34"/>
  <c r="U60" i="34"/>
  <c r="T61" i="34"/>
  <c r="U61" i="34"/>
  <c r="T62" i="34"/>
  <c r="U62" i="34"/>
  <c r="T63" i="34"/>
  <c r="U63" i="34"/>
  <c r="T64" i="34"/>
  <c r="U64" i="34"/>
  <c r="T65" i="34"/>
  <c r="U65" i="34"/>
  <c r="T66" i="34"/>
  <c r="U66" i="34"/>
  <c r="T67" i="34"/>
  <c r="U67" i="34"/>
  <c r="T68" i="34"/>
  <c r="U68" i="34"/>
  <c r="T69" i="34"/>
  <c r="U69" i="34"/>
  <c r="T70" i="34"/>
  <c r="U70" i="34"/>
  <c r="T71" i="34"/>
  <c r="U71" i="34"/>
  <c r="T72" i="34"/>
  <c r="U72" i="34"/>
  <c r="T73" i="34"/>
  <c r="U73" i="34"/>
  <c r="T74" i="34"/>
  <c r="U74" i="34"/>
  <c r="T75" i="34"/>
  <c r="U75" i="34"/>
  <c r="T76" i="34"/>
  <c r="U76" i="34"/>
  <c r="T77" i="34"/>
  <c r="U77" i="34"/>
  <c r="T78" i="34"/>
  <c r="U78" i="34"/>
  <c r="T79" i="34"/>
  <c r="U79" i="34"/>
  <c r="T80" i="34"/>
  <c r="U80" i="34"/>
  <c r="T81" i="34"/>
  <c r="U81" i="34"/>
  <c r="T82" i="34"/>
  <c r="U82" i="34"/>
  <c r="T83" i="34"/>
  <c r="U83" i="34"/>
  <c r="T15" i="35"/>
  <c r="U15" i="35"/>
  <c r="T16" i="35"/>
  <c r="U16" i="35"/>
  <c r="T17" i="35"/>
  <c r="U17" i="35"/>
  <c r="T18" i="35"/>
  <c r="U18" i="35"/>
  <c r="T19" i="35"/>
  <c r="U19" i="35"/>
  <c r="T20" i="35"/>
  <c r="U20" i="35"/>
  <c r="T21" i="35"/>
  <c r="U21" i="35"/>
  <c r="T22" i="35"/>
  <c r="U22" i="35"/>
  <c r="T23" i="35"/>
  <c r="U23" i="35"/>
  <c r="T24" i="35"/>
  <c r="U24" i="35"/>
  <c r="T25" i="35"/>
  <c r="U25" i="35"/>
  <c r="T26" i="35"/>
  <c r="U26" i="35"/>
  <c r="T27" i="35"/>
  <c r="U27" i="35"/>
  <c r="T28" i="35"/>
  <c r="U28" i="35"/>
  <c r="T29" i="35"/>
  <c r="U29" i="35"/>
  <c r="T30" i="35"/>
  <c r="U30" i="35"/>
  <c r="T31" i="35"/>
  <c r="U31" i="35"/>
  <c r="T32" i="35"/>
  <c r="U32" i="35"/>
  <c r="T33" i="35"/>
  <c r="U33" i="35"/>
  <c r="T34" i="35"/>
  <c r="U34" i="35"/>
  <c r="T35" i="35"/>
  <c r="U35" i="35"/>
  <c r="T36" i="35"/>
  <c r="U36" i="35"/>
  <c r="T37" i="35"/>
  <c r="U37" i="35"/>
  <c r="T38" i="35"/>
  <c r="U38" i="35"/>
  <c r="T39" i="35"/>
  <c r="U39" i="35"/>
  <c r="T40" i="35"/>
  <c r="U40" i="35"/>
  <c r="T41" i="35"/>
  <c r="U41" i="35"/>
  <c r="T42" i="35"/>
  <c r="U42" i="35"/>
  <c r="T43" i="35"/>
  <c r="U43" i="35"/>
  <c r="T44" i="35"/>
  <c r="U44" i="35"/>
  <c r="T45" i="35"/>
  <c r="U45" i="35"/>
  <c r="T46" i="35"/>
  <c r="U46" i="35"/>
  <c r="T47" i="35"/>
  <c r="U47" i="35"/>
  <c r="T48" i="35"/>
  <c r="U48" i="35"/>
  <c r="T49" i="35"/>
  <c r="U49" i="35"/>
  <c r="T50" i="35"/>
  <c r="U50" i="35"/>
  <c r="T51" i="35"/>
  <c r="U51" i="35"/>
  <c r="T52" i="35"/>
  <c r="U52" i="35"/>
  <c r="T53" i="35"/>
  <c r="U53" i="35"/>
  <c r="T54" i="35"/>
  <c r="U54" i="35"/>
  <c r="T55" i="35"/>
  <c r="U55" i="35"/>
  <c r="T56" i="35"/>
  <c r="U56" i="35"/>
  <c r="T57" i="35"/>
  <c r="U57" i="35"/>
  <c r="T58" i="35"/>
  <c r="U58" i="35"/>
  <c r="T59" i="35"/>
  <c r="U59" i="35"/>
  <c r="T60" i="35"/>
  <c r="U60" i="35"/>
  <c r="T61" i="35"/>
  <c r="U61" i="35"/>
  <c r="T62" i="35"/>
  <c r="U62" i="35"/>
  <c r="T63" i="35"/>
  <c r="U63" i="35"/>
  <c r="T64" i="35"/>
  <c r="U64" i="35"/>
  <c r="T65" i="35"/>
  <c r="U65" i="35"/>
  <c r="T66" i="35"/>
  <c r="U66" i="35"/>
  <c r="T67" i="35"/>
  <c r="U67" i="35"/>
  <c r="T68" i="35"/>
  <c r="U68" i="35"/>
  <c r="T69" i="35"/>
  <c r="U69" i="35"/>
  <c r="T70" i="35"/>
  <c r="U70" i="35"/>
  <c r="T71" i="35"/>
  <c r="U71" i="35"/>
  <c r="T72" i="35"/>
  <c r="U72" i="35"/>
  <c r="T73" i="35"/>
  <c r="U73" i="35"/>
  <c r="T74" i="35"/>
  <c r="U74" i="35"/>
  <c r="T75" i="35"/>
  <c r="U75" i="35"/>
  <c r="T76" i="35"/>
  <c r="U76" i="35"/>
  <c r="T77" i="35"/>
  <c r="U77" i="35"/>
  <c r="T78" i="35"/>
  <c r="U78" i="35"/>
  <c r="T79" i="35"/>
  <c r="U79" i="35"/>
  <c r="T80" i="35"/>
  <c r="U80" i="35"/>
  <c r="T81" i="35"/>
  <c r="U81" i="35"/>
  <c r="T82" i="35"/>
  <c r="U82" i="35"/>
  <c r="T83" i="35"/>
  <c r="U83" i="35"/>
  <c r="T14" i="28"/>
  <c r="U14" i="28"/>
  <c r="T15" i="28"/>
  <c r="U15" i="28"/>
  <c r="T16" i="28"/>
  <c r="U16" i="28"/>
  <c r="T17" i="28"/>
  <c r="U17" i="28"/>
  <c r="T18" i="28"/>
  <c r="U18" i="28"/>
  <c r="T19" i="28"/>
  <c r="U19" i="28"/>
  <c r="T20" i="28"/>
  <c r="U20" i="28"/>
  <c r="T21" i="28"/>
  <c r="U21" i="28"/>
  <c r="T22" i="28"/>
  <c r="U22" i="28"/>
  <c r="T23" i="28"/>
  <c r="U23" i="28"/>
  <c r="T24" i="28"/>
  <c r="U24" i="28"/>
  <c r="T25" i="28"/>
  <c r="U25" i="28"/>
  <c r="T26" i="28"/>
  <c r="U26" i="28"/>
  <c r="T27" i="28"/>
  <c r="U27" i="28"/>
  <c r="T28" i="28"/>
  <c r="U28" i="28"/>
  <c r="T29" i="28"/>
  <c r="U29" i="28"/>
  <c r="T30" i="28"/>
  <c r="U30" i="28"/>
  <c r="T31" i="28"/>
  <c r="U31" i="28"/>
  <c r="T32" i="28"/>
  <c r="U32" i="28"/>
  <c r="T33" i="28"/>
  <c r="U33" i="28"/>
  <c r="T34" i="28"/>
  <c r="U34" i="28"/>
  <c r="T35" i="28"/>
  <c r="U35" i="28"/>
  <c r="T36" i="28"/>
  <c r="U36" i="28"/>
  <c r="T37" i="28"/>
  <c r="U37" i="28"/>
  <c r="T38" i="28"/>
  <c r="U38" i="28"/>
  <c r="T39" i="28"/>
  <c r="U39" i="28"/>
  <c r="T40" i="28"/>
  <c r="U40" i="28"/>
  <c r="T41" i="28"/>
  <c r="U41" i="28"/>
  <c r="T42" i="28"/>
  <c r="U42" i="28"/>
  <c r="T43" i="28"/>
  <c r="U43" i="28"/>
  <c r="T44" i="28"/>
  <c r="U44" i="28"/>
  <c r="T45" i="28"/>
  <c r="U45" i="28"/>
  <c r="T46" i="28"/>
  <c r="U46" i="28"/>
  <c r="T47" i="28"/>
  <c r="U47" i="28"/>
  <c r="T48" i="28"/>
  <c r="U48" i="28"/>
  <c r="T49" i="28"/>
  <c r="U49" i="28"/>
  <c r="T50" i="28"/>
  <c r="U50" i="28"/>
  <c r="T51" i="28"/>
  <c r="U51" i="28"/>
  <c r="T52" i="28"/>
  <c r="U52" i="28"/>
  <c r="T53" i="28"/>
  <c r="U53" i="28"/>
  <c r="T54" i="28"/>
  <c r="U54" i="28"/>
  <c r="T55" i="28"/>
  <c r="U55" i="28"/>
  <c r="T56" i="28"/>
  <c r="U56" i="28"/>
  <c r="T57" i="28"/>
  <c r="U57" i="28"/>
  <c r="T58" i="28"/>
  <c r="U58" i="28"/>
  <c r="T59" i="28"/>
  <c r="U59" i="28"/>
  <c r="T60" i="28"/>
  <c r="U60" i="28"/>
  <c r="T61" i="28"/>
  <c r="U61" i="28"/>
  <c r="T62" i="28"/>
  <c r="U62" i="28"/>
  <c r="T63" i="28"/>
  <c r="U63" i="28"/>
  <c r="T64" i="28"/>
  <c r="U64" i="28"/>
  <c r="T65" i="28"/>
  <c r="U65" i="28"/>
  <c r="T66" i="28"/>
  <c r="U66" i="28"/>
  <c r="T67" i="28"/>
  <c r="U67" i="28"/>
  <c r="T68" i="28"/>
  <c r="U68" i="28"/>
  <c r="T69" i="28"/>
  <c r="U69" i="28"/>
  <c r="T70" i="28"/>
  <c r="U70" i="28"/>
  <c r="T71" i="28"/>
  <c r="U71" i="28"/>
  <c r="T72" i="28"/>
  <c r="U72" i="28"/>
  <c r="T73" i="28"/>
  <c r="U73" i="28"/>
  <c r="T74" i="28"/>
  <c r="U74" i="28"/>
  <c r="T75" i="28"/>
  <c r="U75" i="28"/>
  <c r="T76" i="28"/>
  <c r="U76" i="28"/>
  <c r="T77" i="28"/>
  <c r="U77" i="28"/>
  <c r="T78" i="28"/>
  <c r="U78" i="28"/>
  <c r="T79" i="28"/>
  <c r="U79" i="28"/>
  <c r="T80" i="28"/>
  <c r="U80" i="28"/>
  <c r="T13" i="29"/>
  <c r="U13" i="29"/>
  <c r="T13" i="30"/>
  <c r="U13" i="30"/>
  <c r="T13" i="28"/>
  <c r="U13" i="28"/>
  <c r="T12" i="29"/>
  <c r="U12" i="29"/>
  <c r="T12" i="30"/>
  <c r="U12" i="30"/>
  <c r="T12" i="28"/>
  <c r="U12" i="28"/>
  <c r="D89" i="29"/>
  <c r="G89" i="29"/>
  <c r="J89" i="29"/>
  <c r="M89" i="29"/>
  <c r="P89" i="29"/>
  <c r="V89" i="29"/>
  <c r="Y89" i="29"/>
  <c r="S89" i="29" s="1"/>
  <c r="AB89" i="29"/>
  <c r="AE89" i="29"/>
  <c r="AO89" i="29"/>
  <c r="AK89" i="29"/>
  <c r="AS89" i="29"/>
  <c r="AS83" i="30"/>
  <c r="AS82" i="30"/>
  <c r="AS81" i="30"/>
  <c r="AS80" i="30"/>
  <c r="AS79" i="30"/>
  <c r="AS78" i="30"/>
  <c r="AS77" i="30"/>
  <c r="AS76" i="30"/>
  <c r="AS75" i="30"/>
  <c r="AS74" i="30"/>
  <c r="AS73" i="30"/>
  <c r="AS72" i="30"/>
  <c r="AS71" i="30"/>
  <c r="AS70" i="30"/>
  <c r="AS69" i="30"/>
  <c r="AS68" i="30"/>
  <c r="AS67" i="30"/>
  <c r="AS66" i="30"/>
  <c r="AS65" i="30"/>
  <c r="AS64" i="30"/>
  <c r="AS63" i="30"/>
  <c r="AS62" i="30"/>
  <c r="AS61" i="30"/>
  <c r="AS60" i="30"/>
  <c r="AS59" i="30"/>
  <c r="AS58" i="30"/>
  <c r="AS57" i="30"/>
  <c r="AS56" i="30"/>
  <c r="AS55" i="30"/>
  <c r="AS54" i="30"/>
  <c r="AS53" i="30"/>
  <c r="AS52" i="30"/>
  <c r="AS51" i="30"/>
  <c r="AS50" i="30"/>
  <c r="AS49" i="30"/>
  <c r="AS48" i="30"/>
  <c r="AS47" i="30"/>
  <c r="AS46" i="30"/>
  <c r="AS45" i="30"/>
  <c r="AS44" i="30"/>
  <c r="AS43" i="30"/>
  <c r="AS42" i="30"/>
  <c r="AS41" i="30"/>
  <c r="AS40" i="30"/>
  <c r="AS39" i="30"/>
  <c r="AS38" i="30"/>
  <c r="AS37" i="30"/>
  <c r="AS36" i="30"/>
  <c r="AS35" i="30"/>
  <c r="AS34" i="30"/>
  <c r="AS33" i="30"/>
  <c r="AS32" i="30"/>
  <c r="AS31" i="30"/>
  <c r="AS30" i="30"/>
  <c r="AS29" i="30"/>
  <c r="AS28" i="30"/>
  <c r="AS27" i="30"/>
  <c r="AS26" i="30"/>
  <c r="AS25" i="30"/>
  <c r="AS24" i="30"/>
  <c r="AS23" i="30"/>
  <c r="AS22" i="30"/>
  <c r="AS21" i="30"/>
  <c r="AS20" i="30"/>
  <c r="AS19" i="30"/>
  <c r="AS18" i="30"/>
  <c r="AS17" i="30"/>
  <c r="AS16" i="30"/>
  <c r="AS15" i="30"/>
  <c r="AS14" i="30"/>
  <c r="AS13" i="30"/>
  <c r="AS12" i="30"/>
  <c r="AS83" i="32"/>
  <c r="AS82" i="32"/>
  <c r="AS81" i="32"/>
  <c r="AS80" i="32"/>
  <c r="AS79" i="32"/>
  <c r="AS78" i="32"/>
  <c r="AS77" i="32"/>
  <c r="AS76" i="32"/>
  <c r="AS75" i="32"/>
  <c r="AS74" i="32"/>
  <c r="AS73" i="32"/>
  <c r="AS72" i="32"/>
  <c r="AS71" i="32"/>
  <c r="AS70" i="32"/>
  <c r="AS69" i="32"/>
  <c r="AS68" i="32"/>
  <c r="AS67" i="32"/>
  <c r="AS66" i="32"/>
  <c r="AS65" i="32"/>
  <c r="AS64" i="32"/>
  <c r="AS63" i="32"/>
  <c r="AS62" i="32"/>
  <c r="AS61" i="32"/>
  <c r="AS60" i="32"/>
  <c r="AS59" i="32"/>
  <c r="AS58" i="32"/>
  <c r="AS57" i="32"/>
  <c r="AS56" i="32"/>
  <c r="AS55" i="32"/>
  <c r="AS54" i="32"/>
  <c r="AS53" i="32"/>
  <c r="AS52" i="32"/>
  <c r="AS51" i="32"/>
  <c r="AS50" i="32"/>
  <c r="AS49" i="32"/>
  <c r="AS48" i="32"/>
  <c r="AS47" i="32"/>
  <c r="AS46" i="32"/>
  <c r="AS45" i="32"/>
  <c r="AS44" i="32"/>
  <c r="AS43" i="32"/>
  <c r="AS42" i="32"/>
  <c r="AS41" i="32"/>
  <c r="AS40" i="32"/>
  <c r="AS39" i="32"/>
  <c r="AS38" i="32"/>
  <c r="AS37" i="32"/>
  <c r="AS36" i="32"/>
  <c r="AS35" i="32"/>
  <c r="AS34" i="32"/>
  <c r="AS33" i="32"/>
  <c r="AS32" i="32"/>
  <c r="AS31" i="32"/>
  <c r="AS30" i="32"/>
  <c r="AS29" i="32"/>
  <c r="AS28" i="32"/>
  <c r="AS27" i="32"/>
  <c r="AS26" i="32"/>
  <c r="AS25" i="32"/>
  <c r="AS24" i="32"/>
  <c r="AS23" i="32"/>
  <c r="AS22" i="32"/>
  <c r="AS21" i="32"/>
  <c r="AS20" i="32"/>
  <c r="AS19" i="32"/>
  <c r="AS18" i="32"/>
  <c r="AS17" i="32"/>
  <c r="AS16" i="32"/>
  <c r="AS15" i="32"/>
  <c r="AS83" i="33"/>
  <c r="AS82" i="33"/>
  <c r="AS81" i="33"/>
  <c r="AS80" i="33"/>
  <c r="AS79" i="33"/>
  <c r="AS78" i="33"/>
  <c r="AS77" i="33"/>
  <c r="AS76" i="33"/>
  <c r="AS75" i="33"/>
  <c r="AS74" i="33"/>
  <c r="AS73" i="33"/>
  <c r="AS72" i="33"/>
  <c r="AS71" i="33"/>
  <c r="AS70" i="33"/>
  <c r="AS69" i="33"/>
  <c r="AS68" i="33"/>
  <c r="AS67" i="33"/>
  <c r="AS66" i="33"/>
  <c r="AS65" i="33"/>
  <c r="AS64" i="33"/>
  <c r="AS63" i="33"/>
  <c r="AS62" i="33"/>
  <c r="AS61" i="33"/>
  <c r="AS60" i="33"/>
  <c r="AS59" i="33"/>
  <c r="AS58" i="33"/>
  <c r="AS57" i="33"/>
  <c r="AS56" i="33"/>
  <c r="AS55" i="33"/>
  <c r="AS54" i="33"/>
  <c r="AS53" i="33"/>
  <c r="AS52" i="33"/>
  <c r="AS51" i="33"/>
  <c r="AS50" i="33"/>
  <c r="AS49" i="33"/>
  <c r="AS48" i="33"/>
  <c r="AS47" i="33"/>
  <c r="AS46" i="33"/>
  <c r="AS45" i="33"/>
  <c r="AS44" i="33"/>
  <c r="AS43" i="33"/>
  <c r="AS42" i="33"/>
  <c r="AS41" i="33"/>
  <c r="AS40" i="33"/>
  <c r="AS39" i="33"/>
  <c r="AS38" i="33"/>
  <c r="AS37" i="33"/>
  <c r="AS36" i="33"/>
  <c r="AS35" i="33"/>
  <c r="AS34" i="33"/>
  <c r="AS33" i="33"/>
  <c r="AS32" i="33"/>
  <c r="AS31" i="33"/>
  <c r="AS30" i="33"/>
  <c r="AS29" i="33"/>
  <c r="AS28" i="33"/>
  <c r="AS27" i="33"/>
  <c r="AS26" i="33"/>
  <c r="AS25" i="33"/>
  <c r="AS24" i="33"/>
  <c r="AS23" i="33"/>
  <c r="AS22" i="33"/>
  <c r="AS21" i="33"/>
  <c r="AS20" i="33"/>
  <c r="AS19" i="33"/>
  <c r="AS18" i="33"/>
  <c r="AS17" i="33"/>
  <c r="AS16" i="33"/>
  <c r="AS15" i="33"/>
  <c r="AS83" i="34"/>
  <c r="AS82" i="34"/>
  <c r="AS81" i="34"/>
  <c r="AS80" i="34"/>
  <c r="AS79" i="34"/>
  <c r="AS78" i="34"/>
  <c r="AS77" i="34"/>
  <c r="AS76" i="34"/>
  <c r="AS75" i="34"/>
  <c r="AS74" i="34"/>
  <c r="AS73" i="34"/>
  <c r="AS72" i="34"/>
  <c r="AS71" i="34"/>
  <c r="AS70" i="34"/>
  <c r="AS69" i="34"/>
  <c r="AS68" i="34"/>
  <c r="AS67" i="34"/>
  <c r="AS66" i="34"/>
  <c r="AS65" i="34"/>
  <c r="AS64" i="34"/>
  <c r="AS63" i="34"/>
  <c r="AS62" i="34"/>
  <c r="AS61" i="34"/>
  <c r="AS60" i="34"/>
  <c r="AS59" i="34"/>
  <c r="AS58" i="34"/>
  <c r="AS57" i="34"/>
  <c r="AS56" i="34"/>
  <c r="AS55" i="34"/>
  <c r="AS54" i="34"/>
  <c r="AS53" i="34"/>
  <c r="AS52" i="34"/>
  <c r="AS51" i="34"/>
  <c r="AS50" i="34"/>
  <c r="AS49" i="34"/>
  <c r="AS48" i="34"/>
  <c r="AS47" i="34"/>
  <c r="AS46" i="34"/>
  <c r="AS45" i="34"/>
  <c r="AS44" i="34"/>
  <c r="AS43" i="34"/>
  <c r="AS42" i="34"/>
  <c r="AS41" i="34"/>
  <c r="AS40" i="34"/>
  <c r="AS39" i="34"/>
  <c r="AS38" i="34"/>
  <c r="AS37" i="34"/>
  <c r="AS36" i="34"/>
  <c r="AS35" i="34"/>
  <c r="AS34" i="34"/>
  <c r="AS33" i="34"/>
  <c r="AS32" i="34"/>
  <c r="AS31" i="34"/>
  <c r="AS30" i="34"/>
  <c r="AS29" i="34"/>
  <c r="AS28" i="34"/>
  <c r="AS27" i="34"/>
  <c r="AS26" i="34"/>
  <c r="AS25" i="34"/>
  <c r="AS24" i="34"/>
  <c r="AS23" i="34"/>
  <c r="AS22" i="34"/>
  <c r="AS21" i="34"/>
  <c r="AS20" i="34"/>
  <c r="AS19" i="34"/>
  <c r="AS18" i="34"/>
  <c r="AS17" i="34"/>
  <c r="AS16" i="34"/>
  <c r="AS15" i="34"/>
  <c r="AS83" i="35"/>
  <c r="AS82" i="35"/>
  <c r="AS81" i="35"/>
  <c r="AS80" i="35"/>
  <c r="AS79" i="35"/>
  <c r="AS78" i="35"/>
  <c r="AS77" i="35"/>
  <c r="AS76" i="35"/>
  <c r="AS75" i="35"/>
  <c r="AS74" i="35"/>
  <c r="AS73" i="35"/>
  <c r="AS72" i="35"/>
  <c r="AS71" i="35"/>
  <c r="AS70" i="35"/>
  <c r="AS69" i="35"/>
  <c r="AS68" i="35"/>
  <c r="AS67" i="35"/>
  <c r="AS66" i="35"/>
  <c r="AS65" i="35"/>
  <c r="AS64" i="35"/>
  <c r="AS63" i="35"/>
  <c r="AS62" i="35"/>
  <c r="AS61" i="35"/>
  <c r="AS60" i="35"/>
  <c r="AS59" i="35"/>
  <c r="AS58" i="35"/>
  <c r="AS57" i="35"/>
  <c r="AS56" i="35"/>
  <c r="AS55" i="35"/>
  <c r="AS54" i="35"/>
  <c r="AS53" i="35"/>
  <c r="AS52" i="35"/>
  <c r="AS51" i="35"/>
  <c r="AS50" i="35"/>
  <c r="AS49" i="35"/>
  <c r="AS48" i="35"/>
  <c r="AS47" i="35"/>
  <c r="AS46" i="35"/>
  <c r="AS45" i="35"/>
  <c r="AS44" i="35"/>
  <c r="AS43" i="35"/>
  <c r="AS42" i="35"/>
  <c r="AS41" i="35"/>
  <c r="AS40" i="35"/>
  <c r="AS39" i="35"/>
  <c r="AS38" i="35"/>
  <c r="AS37" i="35"/>
  <c r="AS36" i="35"/>
  <c r="AS35" i="35"/>
  <c r="AS34" i="35"/>
  <c r="AS33" i="35"/>
  <c r="AS32" i="35"/>
  <c r="AS31" i="35"/>
  <c r="AS30" i="35"/>
  <c r="AS29" i="35"/>
  <c r="AS28" i="35"/>
  <c r="AS27" i="35"/>
  <c r="AS26" i="35"/>
  <c r="AS25" i="35"/>
  <c r="AS24" i="35"/>
  <c r="AS23" i="35"/>
  <c r="AS22" i="35"/>
  <c r="AS21" i="35"/>
  <c r="AS20" i="35"/>
  <c r="AS19" i="35"/>
  <c r="AS18" i="35"/>
  <c r="AS17" i="35"/>
  <c r="AS16" i="35"/>
  <c r="AS15" i="35"/>
  <c r="AS88" i="29"/>
  <c r="AS87" i="29"/>
  <c r="AS86" i="29"/>
  <c r="AS85" i="29"/>
  <c r="AS84" i="29"/>
  <c r="AS83" i="29"/>
  <c r="AS82" i="29"/>
  <c r="AS81" i="29"/>
  <c r="AS80" i="29"/>
  <c r="AS79" i="29"/>
  <c r="AS78" i="29"/>
  <c r="AS77" i="29"/>
  <c r="AS76" i="29"/>
  <c r="AS75" i="29"/>
  <c r="AS74" i="29"/>
  <c r="AS73" i="29"/>
  <c r="AS72" i="29"/>
  <c r="AS71" i="29"/>
  <c r="AS70" i="29"/>
  <c r="AS69" i="29"/>
  <c r="AS68" i="29"/>
  <c r="AS67" i="29"/>
  <c r="AS66" i="29"/>
  <c r="AS65" i="29"/>
  <c r="AS64" i="29"/>
  <c r="AS63" i="29"/>
  <c r="AS62" i="29"/>
  <c r="AS61" i="29"/>
  <c r="AS60" i="29"/>
  <c r="AS59" i="29"/>
  <c r="AS58" i="29"/>
  <c r="AS57" i="29"/>
  <c r="AS56" i="29"/>
  <c r="AS55" i="29"/>
  <c r="AS54" i="29"/>
  <c r="AS53" i="29"/>
  <c r="AS52" i="29"/>
  <c r="AS51" i="29"/>
  <c r="AS50" i="29"/>
  <c r="AS49" i="29"/>
  <c r="AS48" i="29"/>
  <c r="AS47" i="29"/>
  <c r="AS46" i="29"/>
  <c r="AS45" i="29"/>
  <c r="AS44" i="29"/>
  <c r="AS43" i="29"/>
  <c r="AS42" i="29"/>
  <c r="AS41" i="29"/>
  <c r="AS40" i="29"/>
  <c r="AS39" i="29"/>
  <c r="AS38" i="29"/>
  <c r="AS37" i="29"/>
  <c r="AS36" i="29"/>
  <c r="AS35" i="29"/>
  <c r="AS34" i="29"/>
  <c r="AS33" i="29"/>
  <c r="AS32" i="29"/>
  <c r="AS31" i="29"/>
  <c r="AS30" i="29"/>
  <c r="AS29" i="29"/>
  <c r="AS28" i="29"/>
  <c r="AS27" i="29"/>
  <c r="AS26" i="29"/>
  <c r="AS25" i="29"/>
  <c r="AS24" i="29"/>
  <c r="AS23" i="29"/>
  <c r="AS22" i="29"/>
  <c r="AS21" i="29"/>
  <c r="AS20" i="29"/>
  <c r="AS19" i="29"/>
  <c r="AS18" i="29"/>
  <c r="AS17" i="29"/>
  <c r="AS16" i="29"/>
  <c r="AS15" i="29"/>
  <c r="AS14" i="29"/>
  <c r="AS13" i="29"/>
  <c r="AS12" i="29"/>
  <c r="AO83" i="30"/>
  <c r="AO82" i="30"/>
  <c r="AO81" i="30"/>
  <c r="AO80" i="30"/>
  <c r="AO79" i="30"/>
  <c r="AO78" i="30"/>
  <c r="AO77" i="30"/>
  <c r="AO76" i="30"/>
  <c r="AO75" i="30"/>
  <c r="AO74" i="30"/>
  <c r="AO73" i="30"/>
  <c r="AO72" i="30"/>
  <c r="AO71" i="30"/>
  <c r="AO70" i="30"/>
  <c r="AO69" i="30"/>
  <c r="AO68" i="30"/>
  <c r="AO67" i="30"/>
  <c r="AO66" i="30"/>
  <c r="AO65" i="30"/>
  <c r="AO64" i="30"/>
  <c r="AO63" i="30"/>
  <c r="AO62" i="30"/>
  <c r="AO61" i="30"/>
  <c r="AO60" i="30"/>
  <c r="AO59" i="30"/>
  <c r="AO58" i="30"/>
  <c r="AO57" i="30"/>
  <c r="AO56" i="30"/>
  <c r="AO55" i="30"/>
  <c r="AO54" i="30"/>
  <c r="AO53" i="30"/>
  <c r="AO52" i="30"/>
  <c r="AO51" i="30"/>
  <c r="AO50" i="30"/>
  <c r="AO49" i="30"/>
  <c r="AO48" i="30"/>
  <c r="AO47" i="30"/>
  <c r="AO46" i="30"/>
  <c r="AO45" i="30"/>
  <c r="AO44" i="30"/>
  <c r="AO43" i="30"/>
  <c r="AO42" i="30"/>
  <c r="AO41" i="30"/>
  <c r="AO40" i="30"/>
  <c r="AO39" i="30"/>
  <c r="AO38" i="30"/>
  <c r="AO37" i="30"/>
  <c r="AO36" i="30"/>
  <c r="AO35" i="30"/>
  <c r="AO34" i="30"/>
  <c r="AO33" i="30"/>
  <c r="AO32" i="30"/>
  <c r="AO31" i="30"/>
  <c r="AO30" i="30"/>
  <c r="AO29" i="30"/>
  <c r="AO28" i="30"/>
  <c r="AO27" i="30"/>
  <c r="AO26" i="30"/>
  <c r="AO25" i="30"/>
  <c r="AO24" i="30"/>
  <c r="AO23" i="30"/>
  <c r="AO22" i="30"/>
  <c r="AO21" i="30"/>
  <c r="AO20" i="30"/>
  <c r="AO19" i="30"/>
  <c r="AO18" i="30"/>
  <c r="AO17" i="30"/>
  <c r="AO16" i="30"/>
  <c r="AO15" i="30"/>
  <c r="AO14" i="30"/>
  <c r="AO13" i="30"/>
  <c r="AO12" i="30"/>
  <c r="AO83" i="32"/>
  <c r="AO82" i="32"/>
  <c r="AO81" i="32"/>
  <c r="AO80" i="32"/>
  <c r="AO79" i="32"/>
  <c r="AO78" i="32"/>
  <c r="AO77" i="32"/>
  <c r="AO76" i="32"/>
  <c r="AO75" i="32"/>
  <c r="AO74" i="32"/>
  <c r="AO73" i="32"/>
  <c r="AO72" i="32"/>
  <c r="AO71" i="32"/>
  <c r="AO70" i="32"/>
  <c r="AO69" i="32"/>
  <c r="AO68" i="32"/>
  <c r="AO67" i="32"/>
  <c r="AO66" i="32"/>
  <c r="AO65" i="32"/>
  <c r="AO64" i="32"/>
  <c r="AO63" i="32"/>
  <c r="AO62" i="32"/>
  <c r="AO61" i="32"/>
  <c r="AO60" i="32"/>
  <c r="AO59" i="32"/>
  <c r="AO58" i="32"/>
  <c r="AO57" i="32"/>
  <c r="AO56" i="32"/>
  <c r="AO55" i="32"/>
  <c r="AO54" i="32"/>
  <c r="AO53" i="32"/>
  <c r="AO52" i="32"/>
  <c r="AO51" i="32"/>
  <c r="AO50" i="32"/>
  <c r="AO49" i="32"/>
  <c r="AO48" i="32"/>
  <c r="AO47" i="32"/>
  <c r="AO46" i="32"/>
  <c r="AO45" i="32"/>
  <c r="AO44" i="32"/>
  <c r="AO43" i="32"/>
  <c r="AO42" i="32"/>
  <c r="AO41" i="32"/>
  <c r="AO40" i="32"/>
  <c r="AO39" i="32"/>
  <c r="AO38" i="32"/>
  <c r="AO37" i="32"/>
  <c r="AO36" i="32"/>
  <c r="AO35" i="32"/>
  <c r="AO34" i="32"/>
  <c r="AO33" i="32"/>
  <c r="AO32" i="32"/>
  <c r="AO31" i="32"/>
  <c r="AO30" i="32"/>
  <c r="AO29" i="32"/>
  <c r="AO28" i="32"/>
  <c r="AO27" i="32"/>
  <c r="AO26" i="32"/>
  <c r="AO25" i="32"/>
  <c r="AO24" i="32"/>
  <c r="AO23" i="32"/>
  <c r="AO22" i="32"/>
  <c r="AO21" i="32"/>
  <c r="AO20" i="32"/>
  <c r="AO19" i="32"/>
  <c r="AO18" i="32"/>
  <c r="AO17" i="32"/>
  <c r="AO16" i="32"/>
  <c r="AO15" i="32"/>
  <c r="AO83" i="33"/>
  <c r="AO82" i="33"/>
  <c r="AO81" i="33"/>
  <c r="AO80" i="33"/>
  <c r="AO79" i="33"/>
  <c r="AO78" i="33"/>
  <c r="AO77" i="33"/>
  <c r="AO76" i="33"/>
  <c r="AO75" i="33"/>
  <c r="AO74" i="33"/>
  <c r="AO73" i="33"/>
  <c r="AO72" i="33"/>
  <c r="AO71" i="33"/>
  <c r="AO70" i="33"/>
  <c r="AO69" i="33"/>
  <c r="AO68" i="33"/>
  <c r="AO67" i="33"/>
  <c r="AO66" i="33"/>
  <c r="AO65" i="33"/>
  <c r="AO64" i="33"/>
  <c r="AO63" i="33"/>
  <c r="AO62" i="33"/>
  <c r="AO61" i="33"/>
  <c r="AO60" i="33"/>
  <c r="AO59" i="33"/>
  <c r="AO58" i="33"/>
  <c r="AO57" i="33"/>
  <c r="AO56" i="33"/>
  <c r="AO55" i="33"/>
  <c r="AO54" i="33"/>
  <c r="AO53" i="33"/>
  <c r="AO52" i="33"/>
  <c r="AO51" i="33"/>
  <c r="AO50" i="33"/>
  <c r="AO49" i="33"/>
  <c r="AO48" i="33"/>
  <c r="AO47" i="33"/>
  <c r="AO46" i="33"/>
  <c r="AO45" i="33"/>
  <c r="AO44" i="33"/>
  <c r="AO43" i="33"/>
  <c r="AO42" i="33"/>
  <c r="AO41" i="33"/>
  <c r="AO40" i="33"/>
  <c r="AO39" i="33"/>
  <c r="AO38" i="33"/>
  <c r="AO37" i="33"/>
  <c r="AO36" i="33"/>
  <c r="AO35" i="33"/>
  <c r="AO34" i="33"/>
  <c r="AO33" i="33"/>
  <c r="AO32" i="33"/>
  <c r="AO31" i="33"/>
  <c r="AO30" i="33"/>
  <c r="AO29" i="33"/>
  <c r="AO28" i="33"/>
  <c r="AO27" i="33"/>
  <c r="AO26" i="33"/>
  <c r="AO25" i="33"/>
  <c r="AO24" i="33"/>
  <c r="AO23" i="33"/>
  <c r="AO22" i="33"/>
  <c r="AO21" i="33"/>
  <c r="AO20" i="33"/>
  <c r="AO19" i="33"/>
  <c r="AO18" i="33"/>
  <c r="AO17" i="33"/>
  <c r="AO16" i="33"/>
  <c r="AO15" i="33"/>
  <c r="AO83" i="34"/>
  <c r="AO82" i="34"/>
  <c r="AO81" i="34"/>
  <c r="AO80" i="34"/>
  <c r="AO79" i="34"/>
  <c r="AO78" i="34"/>
  <c r="AO77" i="34"/>
  <c r="AO76" i="34"/>
  <c r="AO75" i="34"/>
  <c r="AO74" i="34"/>
  <c r="AO73" i="34"/>
  <c r="AO72" i="34"/>
  <c r="AO71" i="34"/>
  <c r="AO70" i="34"/>
  <c r="AO69" i="34"/>
  <c r="AO68" i="34"/>
  <c r="AO67" i="34"/>
  <c r="AO66" i="34"/>
  <c r="AO65" i="34"/>
  <c r="AO64" i="34"/>
  <c r="AO63" i="34"/>
  <c r="AO62" i="34"/>
  <c r="AO61" i="34"/>
  <c r="AO60" i="34"/>
  <c r="AO59" i="34"/>
  <c r="AO58" i="34"/>
  <c r="AO57" i="34"/>
  <c r="AO56" i="34"/>
  <c r="AO55" i="34"/>
  <c r="AO54" i="34"/>
  <c r="AO53" i="34"/>
  <c r="AO52" i="34"/>
  <c r="AO51" i="34"/>
  <c r="AO50" i="34"/>
  <c r="AO49" i="34"/>
  <c r="AO48" i="34"/>
  <c r="AO47" i="34"/>
  <c r="AO46" i="34"/>
  <c r="AO45" i="34"/>
  <c r="AO44" i="34"/>
  <c r="AO43" i="34"/>
  <c r="AO42" i="34"/>
  <c r="AO41" i="34"/>
  <c r="AO40" i="34"/>
  <c r="AO39" i="34"/>
  <c r="AO38" i="34"/>
  <c r="AO37" i="34"/>
  <c r="AO36" i="34"/>
  <c r="AO35" i="34"/>
  <c r="AO34" i="34"/>
  <c r="AO33" i="34"/>
  <c r="AO32" i="34"/>
  <c r="AO31" i="34"/>
  <c r="AO30" i="34"/>
  <c r="AO29" i="34"/>
  <c r="AO28" i="34"/>
  <c r="AO27" i="34"/>
  <c r="AO26" i="34"/>
  <c r="AO25" i="34"/>
  <c r="AO24" i="34"/>
  <c r="AO23" i="34"/>
  <c r="AO22" i="34"/>
  <c r="AO21" i="34"/>
  <c r="AO20" i="34"/>
  <c r="AO19" i="34"/>
  <c r="AO18" i="34"/>
  <c r="AO17" i="34"/>
  <c r="AO16" i="34"/>
  <c r="AO15" i="34"/>
  <c r="AO83" i="35"/>
  <c r="AO82" i="35"/>
  <c r="AO81" i="35"/>
  <c r="AO80" i="35"/>
  <c r="AO79" i="35"/>
  <c r="AO78" i="35"/>
  <c r="AO77" i="35"/>
  <c r="AO76" i="35"/>
  <c r="AO75" i="35"/>
  <c r="AO74" i="35"/>
  <c r="AO73" i="35"/>
  <c r="AO72" i="35"/>
  <c r="AO71" i="35"/>
  <c r="AO70" i="35"/>
  <c r="AO69" i="35"/>
  <c r="AO68" i="35"/>
  <c r="AO67" i="35"/>
  <c r="AO66" i="35"/>
  <c r="AO65" i="35"/>
  <c r="AO64" i="35"/>
  <c r="AO63" i="35"/>
  <c r="AO62" i="35"/>
  <c r="AO61" i="35"/>
  <c r="AO60" i="35"/>
  <c r="AO59" i="35"/>
  <c r="AO58" i="35"/>
  <c r="AO57" i="35"/>
  <c r="AO56" i="35"/>
  <c r="AO55" i="35"/>
  <c r="AO54" i="35"/>
  <c r="AO53" i="35"/>
  <c r="AO52" i="35"/>
  <c r="AO51" i="35"/>
  <c r="AO50" i="35"/>
  <c r="AO49" i="35"/>
  <c r="AO48" i="35"/>
  <c r="AO47" i="35"/>
  <c r="AO46" i="35"/>
  <c r="AO45" i="35"/>
  <c r="AO44" i="35"/>
  <c r="AO43" i="35"/>
  <c r="AO42" i="35"/>
  <c r="AO41" i="35"/>
  <c r="AO40" i="35"/>
  <c r="AO39" i="35"/>
  <c r="AO38" i="35"/>
  <c r="AO37" i="35"/>
  <c r="AO36" i="35"/>
  <c r="AO35" i="35"/>
  <c r="AO34" i="35"/>
  <c r="AO33" i="35"/>
  <c r="AO32" i="35"/>
  <c r="AO31" i="35"/>
  <c r="AO30" i="35"/>
  <c r="AO29" i="35"/>
  <c r="AO28" i="35"/>
  <c r="AO27" i="35"/>
  <c r="AO26" i="35"/>
  <c r="AO25" i="35"/>
  <c r="AO24" i="35"/>
  <c r="AO23" i="35"/>
  <c r="AO22" i="35"/>
  <c r="AO21" i="35"/>
  <c r="AO20" i="35"/>
  <c r="AO19" i="35"/>
  <c r="AO18" i="35"/>
  <c r="AO17" i="35"/>
  <c r="AO16" i="35"/>
  <c r="AO15" i="35"/>
  <c r="AO88" i="29"/>
  <c r="AO87" i="29"/>
  <c r="AO86" i="29"/>
  <c r="AO85" i="29"/>
  <c r="AO84" i="29"/>
  <c r="AO83" i="29"/>
  <c r="AO82" i="29"/>
  <c r="AO81" i="29"/>
  <c r="AO80" i="29"/>
  <c r="AO79" i="29"/>
  <c r="AO78" i="29"/>
  <c r="AO77" i="29"/>
  <c r="AO76" i="29"/>
  <c r="AO75" i="29"/>
  <c r="AO74" i="29"/>
  <c r="AO73" i="29"/>
  <c r="AO72" i="29"/>
  <c r="AO71" i="29"/>
  <c r="AO70" i="29"/>
  <c r="AO69" i="29"/>
  <c r="AO68" i="29"/>
  <c r="AO67" i="29"/>
  <c r="AO66" i="29"/>
  <c r="AO65" i="29"/>
  <c r="AO64" i="29"/>
  <c r="AO63" i="29"/>
  <c r="AO62" i="29"/>
  <c r="AO61" i="29"/>
  <c r="AO60" i="29"/>
  <c r="AO59" i="29"/>
  <c r="AO58" i="29"/>
  <c r="AO57" i="29"/>
  <c r="AO56" i="29"/>
  <c r="AO55" i="29"/>
  <c r="AO54" i="29"/>
  <c r="AO53" i="29"/>
  <c r="AO52" i="29"/>
  <c r="AO51" i="29"/>
  <c r="AO50" i="29"/>
  <c r="AO49" i="29"/>
  <c r="AO48" i="29"/>
  <c r="AO47" i="29"/>
  <c r="AO46" i="29"/>
  <c r="AO45" i="29"/>
  <c r="AO44" i="29"/>
  <c r="AO43" i="29"/>
  <c r="AO42" i="29"/>
  <c r="AO41" i="29"/>
  <c r="AO40" i="29"/>
  <c r="AO39" i="29"/>
  <c r="AO38" i="29"/>
  <c r="AO37" i="29"/>
  <c r="AO36" i="29"/>
  <c r="AO35" i="29"/>
  <c r="AO34" i="29"/>
  <c r="AO33" i="29"/>
  <c r="AO32" i="29"/>
  <c r="AO31" i="29"/>
  <c r="AO30" i="29"/>
  <c r="AO29" i="29"/>
  <c r="AO28" i="29"/>
  <c r="AO27" i="29"/>
  <c r="AO26" i="29"/>
  <c r="AO25" i="29"/>
  <c r="AO24" i="29"/>
  <c r="AO23" i="29"/>
  <c r="AO22" i="29"/>
  <c r="AO21" i="29"/>
  <c r="AO20" i="29"/>
  <c r="AO19" i="29"/>
  <c r="AO18" i="29"/>
  <c r="AO17" i="29"/>
  <c r="AO16" i="29"/>
  <c r="AO15" i="29"/>
  <c r="AO14" i="29"/>
  <c r="AO13" i="29"/>
  <c r="AO12" i="29"/>
  <c r="AK83" i="30"/>
  <c r="AK82" i="30"/>
  <c r="AK81" i="30"/>
  <c r="AK80" i="30"/>
  <c r="AK79" i="30"/>
  <c r="AK78" i="30"/>
  <c r="AK77" i="30"/>
  <c r="AK76" i="30"/>
  <c r="AK75" i="30"/>
  <c r="AK74" i="30"/>
  <c r="AK73" i="30"/>
  <c r="AK72" i="30"/>
  <c r="AK71" i="30"/>
  <c r="AK70" i="30"/>
  <c r="AK69" i="30"/>
  <c r="AK68" i="30"/>
  <c r="AK67" i="30"/>
  <c r="AK66" i="30"/>
  <c r="AK65" i="30"/>
  <c r="AK64" i="30"/>
  <c r="AK63" i="30"/>
  <c r="AK62" i="30"/>
  <c r="AK61" i="30"/>
  <c r="AK60" i="30"/>
  <c r="AK59" i="30"/>
  <c r="AK58" i="30"/>
  <c r="AK57" i="30"/>
  <c r="AK56" i="30"/>
  <c r="AK55" i="30"/>
  <c r="AK54" i="30"/>
  <c r="AK53" i="30"/>
  <c r="AK52" i="30"/>
  <c r="AK51" i="30"/>
  <c r="AK50" i="30"/>
  <c r="AK49" i="30"/>
  <c r="AK48" i="30"/>
  <c r="AK47" i="30"/>
  <c r="AK46" i="30"/>
  <c r="AK45" i="30"/>
  <c r="AK44" i="30"/>
  <c r="AK43" i="30"/>
  <c r="AK42" i="30"/>
  <c r="AK41" i="30"/>
  <c r="AK40" i="30"/>
  <c r="AK39" i="30"/>
  <c r="AK38" i="30"/>
  <c r="AK37" i="30"/>
  <c r="AK36" i="30"/>
  <c r="AK35" i="30"/>
  <c r="AK34" i="30"/>
  <c r="AK33" i="30"/>
  <c r="AK32" i="30"/>
  <c r="AK31" i="30"/>
  <c r="AK30" i="30"/>
  <c r="AK29" i="30"/>
  <c r="AK28" i="30"/>
  <c r="AK27" i="30"/>
  <c r="AK26" i="30"/>
  <c r="AK25" i="30"/>
  <c r="AK24" i="30"/>
  <c r="AK23" i="30"/>
  <c r="AK22" i="30"/>
  <c r="AK21" i="30"/>
  <c r="AK20" i="30"/>
  <c r="AK19" i="30"/>
  <c r="AK18" i="30"/>
  <c r="AK17" i="30"/>
  <c r="AK16" i="30"/>
  <c r="AK15" i="30"/>
  <c r="AK14" i="30"/>
  <c r="AK13" i="30"/>
  <c r="AK12" i="30"/>
  <c r="AK83" i="32"/>
  <c r="AK82" i="32"/>
  <c r="AK81" i="32"/>
  <c r="AK80" i="32"/>
  <c r="AK79" i="32"/>
  <c r="AK78" i="32"/>
  <c r="AK77" i="32"/>
  <c r="AK76" i="32"/>
  <c r="AK75" i="32"/>
  <c r="AK74" i="32"/>
  <c r="AK73" i="32"/>
  <c r="AK72" i="32"/>
  <c r="AK71" i="32"/>
  <c r="AK70" i="32"/>
  <c r="AK69" i="32"/>
  <c r="AK68" i="32"/>
  <c r="AK67" i="32"/>
  <c r="AK66" i="32"/>
  <c r="AK65" i="32"/>
  <c r="AK64" i="32"/>
  <c r="AK63" i="32"/>
  <c r="AK62" i="32"/>
  <c r="AK61" i="32"/>
  <c r="AK60" i="32"/>
  <c r="AK59" i="32"/>
  <c r="AK58" i="32"/>
  <c r="AK57" i="32"/>
  <c r="AK56" i="32"/>
  <c r="AK55" i="32"/>
  <c r="AK54" i="32"/>
  <c r="AK53" i="32"/>
  <c r="AK52" i="32"/>
  <c r="AK51" i="32"/>
  <c r="AK50" i="32"/>
  <c r="AK49" i="32"/>
  <c r="AK48" i="32"/>
  <c r="AK47" i="32"/>
  <c r="AK46" i="32"/>
  <c r="AK45" i="32"/>
  <c r="AK44" i="32"/>
  <c r="AK43" i="32"/>
  <c r="AK42" i="32"/>
  <c r="AK41" i="32"/>
  <c r="AK40" i="32"/>
  <c r="AK39" i="32"/>
  <c r="AK38" i="32"/>
  <c r="AK37" i="32"/>
  <c r="AK36" i="32"/>
  <c r="AK35" i="32"/>
  <c r="AK34" i="32"/>
  <c r="AK33" i="32"/>
  <c r="AK32" i="32"/>
  <c r="AK31" i="32"/>
  <c r="AK30" i="32"/>
  <c r="AK29" i="32"/>
  <c r="AK28" i="32"/>
  <c r="AK27" i="32"/>
  <c r="AK26" i="32"/>
  <c r="AK25" i="32"/>
  <c r="AK24" i="32"/>
  <c r="AK23" i="32"/>
  <c r="AK22" i="32"/>
  <c r="AK21" i="32"/>
  <c r="AK20" i="32"/>
  <c r="AK19" i="32"/>
  <c r="AK18" i="32"/>
  <c r="AK17" i="32"/>
  <c r="AK16" i="32"/>
  <c r="AK15" i="32"/>
  <c r="AK83" i="33"/>
  <c r="AK82" i="33"/>
  <c r="AK81" i="33"/>
  <c r="AK80" i="33"/>
  <c r="AK79" i="33"/>
  <c r="AK78" i="33"/>
  <c r="AK77" i="33"/>
  <c r="AK76" i="33"/>
  <c r="AK75" i="33"/>
  <c r="AK74" i="33"/>
  <c r="AK73" i="33"/>
  <c r="AK72" i="33"/>
  <c r="AK71" i="33"/>
  <c r="AK70" i="33"/>
  <c r="AK69" i="33"/>
  <c r="AK68" i="33"/>
  <c r="AK67" i="33"/>
  <c r="AK66" i="33"/>
  <c r="AK65" i="33"/>
  <c r="AK64" i="33"/>
  <c r="AK63" i="33"/>
  <c r="AK62" i="33"/>
  <c r="AK61" i="33"/>
  <c r="AK60" i="33"/>
  <c r="AK59" i="33"/>
  <c r="AK58" i="33"/>
  <c r="AK57" i="33"/>
  <c r="AK56" i="33"/>
  <c r="AK55" i="33"/>
  <c r="AK54" i="33"/>
  <c r="AK53" i="33"/>
  <c r="AK52" i="33"/>
  <c r="AK51" i="33"/>
  <c r="AK50" i="33"/>
  <c r="AK49" i="33"/>
  <c r="AK48" i="33"/>
  <c r="AK47" i="33"/>
  <c r="AK46" i="33"/>
  <c r="AK45" i="33"/>
  <c r="AK44" i="33"/>
  <c r="AK43" i="33"/>
  <c r="AK42" i="33"/>
  <c r="AK41" i="33"/>
  <c r="AK40" i="33"/>
  <c r="AK39" i="33"/>
  <c r="AK38" i="33"/>
  <c r="AK37" i="33"/>
  <c r="AK36" i="33"/>
  <c r="AK35" i="33"/>
  <c r="AK34" i="33"/>
  <c r="AK33" i="33"/>
  <c r="AK32" i="33"/>
  <c r="AK31" i="33"/>
  <c r="AK30" i="33"/>
  <c r="AK29" i="33"/>
  <c r="AK28" i="33"/>
  <c r="AK27" i="33"/>
  <c r="AK26" i="33"/>
  <c r="AK25" i="33"/>
  <c r="AK24" i="33"/>
  <c r="AK23" i="33"/>
  <c r="AK22" i="33"/>
  <c r="AK21" i="33"/>
  <c r="AK20" i="33"/>
  <c r="AK19" i="33"/>
  <c r="AK18" i="33"/>
  <c r="AK17" i="33"/>
  <c r="AK16" i="33"/>
  <c r="AK15" i="33"/>
  <c r="AK83" i="34"/>
  <c r="AK82" i="34"/>
  <c r="AK81" i="34"/>
  <c r="AK80" i="34"/>
  <c r="AK79" i="34"/>
  <c r="AK78" i="34"/>
  <c r="AK77" i="34"/>
  <c r="AK76" i="34"/>
  <c r="AK75" i="34"/>
  <c r="AK74" i="34"/>
  <c r="AK73" i="34"/>
  <c r="AK72" i="34"/>
  <c r="AK71" i="34"/>
  <c r="AK70" i="34"/>
  <c r="AK69" i="34"/>
  <c r="AK68" i="34"/>
  <c r="AK67" i="34"/>
  <c r="AK66" i="34"/>
  <c r="AK65" i="34"/>
  <c r="AK64" i="34"/>
  <c r="AK63" i="34"/>
  <c r="AK62" i="34"/>
  <c r="AK61" i="34"/>
  <c r="AK60" i="34"/>
  <c r="AK59" i="34"/>
  <c r="AK58" i="34"/>
  <c r="AK57" i="34"/>
  <c r="AK56" i="34"/>
  <c r="AK55" i="34"/>
  <c r="AK54" i="34"/>
  <c r="AK53" i="34"/>
  <c r="AK52" i="34"/>
  <c r="AK51" i="34"/>
  <c r="AK50" i="34"/>
  <c r="AK49" i="34"/>
  <c r="AK48" i="34"/>
  <c r="AK47" i="34"/>
  <c r="AK46" i="34"/>
  <c r="AK45" i="34"/>
  <c r="AK44" i="34"/>
  <c r="AK43" i="34"/>
  <c r="AK42" i="34"/>
  <c r="AK41" i="34"/>
  <c r="AK40" i="34"/>
  <c r="AK39" i="34"/>
  <c r="AK38" i="34"/>
  <c r="AK37" i="34"/>
  <c r="AK36" i="34"/>
  <c r="AK35" i="34"/>
  <c r="AK34" i="34"/>
  <c r="AK33" i="34"/>
  <c r="AK32" i="34"/>
  <c r="AK31" i="34"/>
  <c r="AK30" i="34"/>
  <c r="AK29" i="34"/>
  <c r="AK28" i="34"/>
  <c r="AK27" i="34"/>
  <c r="AK26" i="34"/>
  <c r="AK25" i="34"/>
  <c r="AK24" i="34"/>
  <c r="AK23" i="34"/>
  <c r="AK22" i="34"/>
  <c r="AK21" i="34"/>
  <c r="AK20" i="34"/>
  <c r="AK19" i="34"/>
  <c r="AK18" i="34"/>
  <c r="AK17" i="34"/>
  <c r="AK16" i="34"/>
  <c r="AK15" i="34"/>
  <c r="AK83" i="35"/>
  <c r="AK82" i="35"/>
  <c r="AK81" i="35"/>
  <c r="AK80" i="35"/>
  <c r="AK79" i="35"/>
  <c r="AK78" i="35"/>
  <c r="AK77" i="35"/>
  <c r="AK76" i="35"/>
  <c r="AK75" i="35"/>
  <c r="AK74" i="35"/>
  <c r="AK73" i="35"/>
  <c r="AK72" i="35"/>
  <c r="AK71" i="35"/>
  <c r="AK70" i="35"/>
  <c r="AK69" i="35"/>
  <c r="AK68" i="35"/>
  <c r="AK67" i="35"/>
  <c r="AK66" i="35"/>
  <c r="AK65" i="35"/>
  <c r="AK64" i="35"/>
  <c r="AK63" i="35"/>
  <c r="AK62" i="35"/>
  <c r="AK61" i="35"/>
  <c r="AK60" i="35"/>
  <c r="AK59" i="35"/>
  <c r="AK58" i="35"/>
  <c r="AK57" i="35"/>
  <c r="AK56" i="35"/>
  <c r="AK55" i="35"/>
  <c r="AK54" i="35"/>
  <c r="AK53" i="35"/>
  <c r="AK52" i="35"/>
  <c r="AK51" i="35"/>
  <c r="AK50" i="35"/>
  <c r="AK49" i="35"/>
  <c r="AK48" i="35"/>
  <c r="AK47" i="35"/>
  <c r="AK46" i="35"/>
  <c r="AK45" i="35"/>
  <c r="AK44" i="35"/>
  <c r="AK43" i="35"/>
  <c r="AK42" i="35"/>
  <c r="AK41" i="35"/>
  <c r="AK40" i="35"/>
  <c r="AK39" i="35"/>
  <c r="AK38" i="35"/>
  <c r="AK37" i="35"/>
  <c r="AK36" i="35"/>
  <c r="AK35" i="35"/>
  <c r="AK34" i="35"/>
  <c r="AK33" i="35"/>
  <c r="AK32" i="35"/>
  <c r="AK31" i="35"/>
  <c r="AK30" i="35"/>
  <c r="AK29" i="35"/>
  <c r="AK28" i="35"/>
  <c r="AK27" i="35"/>
  <c r="AK26" i="35"/>
  <c r="AK25" i="35"/>
  <c r="AK24" i="35"/>
  <c r="AK23" i="35"/>
  <c r="AK22" i="35"/>
  <c r="AK21" i="35"/>
  <c r="AK20" i="35"/>
  <c r="AK19" i="35"/>
  <c r="AK18" i="35"/>
  <c r="AK17" i="35"/>
  <c r="AK16" i="35"/>
  <c r="AK15" i="35"/>
  <c r="AK88" i="29"/>
  <c r="AK87" i="29"/>
  <c r="AK86" i="29"/>
  <c r="AK85" i="29"/>
  <c r="AK84" i="29"/>
  <c r="AK83" i="29"/>
  <c r="AK82" i="29"/>
  <c r="AK81" i="29"/>
  <c r="AK80" i="29"/>
  <c r="AK79" i="29"/>
  <c r="AK78" i="29"/>
  <c r="AK77" i="29"/>
  <c r="AK76" i="29"/>
  <c r="AK75" i="29"/>
  <c r="AK74" i="29"/>
  <c r="AK73" i="29"/>
  <c r="AK72" i="29"/>
  <c r="AK71" i="29"/>
  <c r="AK70" i="29"/>
  <c r="AK69" i="29"/>
  <c r="AK68" i="29"/>
  <c r="AK67" i="29"/>
  <c r="AK66" i="29"/>
  <c r="AK65" i="29"/>
  <c r="AK64" i="29"/>
  <c r="AK63" i="29"/>
  <c r="AK62" i="29"/>
  <c r="AK61" i="29"/>
  <c r="AK60" i="29"/>
  <c r="AK59" i="29"/>
  <c r="AK58" i="29"/>
  <c r="AK57" i="29"/>
  <c r="AK56" i="29"/>
  <c r="AK55" i="29"/>
  <c r="AK54" i="29"/>
  <c r="AK53" i="29"/>
  <c r="AK52" i="29"/>
  <c r="AK51" i="29"/>
  <c r="AK50" i="29"/>
  <c r="AK49" i="29"/>
  <c r="AK48" i="29"/>
  <c r="AK47" i="29"/>
  <c r="AK46" i="29"/>
  <c r="AK45" i="29"/>
  <c r="AK44" i="29"/>
  <c r="AK43" i="29"/>
  <c r="AK42" i="29"/>
  <c r="AK41" i="29"/>
  <c r="AK40" i="29"/>
  <c r="AK39" i="29"/>
  <c r="AK38" i="29"/>
  <c r="AK37" i="29"/>
  <c r="AK36" i="29"/>
  <c r="AK35" i="29"/>
  <c r="AK34" i="29"/>
  <c r="AK33" i="29"/>
  <c r="AK32" i="29"/>
  <c r="AK31" i="29"/>
  <c r="AK30" i="29"/>
  <c r="AK29" i="29"/>
  <c r="AK28" i="29"/>
  <c r="AK27" i="29"/>
  <c r="AK26" i="29"/>
  <c r="AK25" i="29"/>
  <c r="AK24" i="29"/>
  <c r="AK23" i="29"/>
  <c r="AK22" i="29"/>
  <c r="AK21" i="29"/>
  <c r="AK20" i="29"/>
  <c r="AK19" i="29"/>
  <c r="AK18" i="29"/>
  <c r="AK17" i="29"/>
  <c r="AK16" i="29"/>
  <c r="AK15" i="29"/>
  <c r="AK14" i="29"/>
  <c r="AK13" i="29"/>
  <c r="AK12" i="29"/>
  <c r="AE83" i="30"/>
  <c r="AE82" i="30"/>
  <c r="AE81" i="30"/>
  <c r="AE80" i="30"/>
  <c r="AE79" i="30"/>
  <c r="AE78" i="30"/>
  <c r="AE77" i="30"/>
  <c r="AE76" i="30"/>
  <c r="AE75" i="30"/>
  <c r="AE74" i="30"/>
  <c r="AE73" i="30"/>
  <c r="AE72" i="30"/>
  <c r="AE71" i="30"/>
  <c r="AE70" i="30"/>
  <c r="AE69" i="30"/>
  <c r="AE68" i="30"/>
  <c r="AE67" i="30"/>
  <c r="AE66" i="30"/>
  <c r="AE65" i="30"/>
  <c r="AE64" i="30"/>
  <c r="AE63" i="30"/>
  <c r="AE62" i="30"/>
  <c r="AE61" i="30"/>
  <c r="AE60" i="30"/>
  <c r="AE59" i="30"/>
  <c r="AE58" i="30"/>
  <c r="AE57" i="30"/>
  <c r="AE56" i="30"/>
  <c r="AE55" i="30"/>
  <c r="AE54" i="30"/>
  <c r="AE53" i="30"/>
  <c r="AE52" i="30"/>
  <c r="AE51" i="30"/>
  <c r="AE50" i="30"/>
  <c r="AE49" i="30"/>
  <c r="AE48" i="30"/>
  <c r="AE47" i="30"/>
  <c r="AE46" i="30"/>
  <c r="AE45" i="30"/>
  <c r="AE44" i="30"/>
  <c r="AE43" i="30"/>
  <c r="AE42" i="30"/>
  <c r="AE41" i="30"/>
  <c r="AE40" i="30"/>
  <c r="AE39" i="30"/>
  <c r="AE38" i="30"/>
  <c r="AE37" i="30"/>
  <c r="AE36" i="30"/>
  <c r="AE35" i="30"/>
  <c r="AE34" i="30"/>
  <c r="AE33" i="30"/>
  <c r="AE32" i="30"/>
  <c r="AE31" i="30"/>
  <c r="AE30" i="30"/>
  <c r="AE29" i="30"/>
  <c r="AE28" i="30"/>
  <c r="AE27" i="30"/>
  <c r="AE26" i="30"/>
  <c r="AE25" i="30"/>
  <c r="AE24" i="30"/>
  <c r="AE23" i="30"/>
  <c r="AE22" i="30"/>
  <c r="AE21" i="30"/>
  <c r="AE20" i="30"/>
  <c r="AE19" i="30"/>
  <c r="AE18" i="30"/>
  <c r="AE17" i="30"/>
  <c r="AE16" i="30"/>
  <c r="AE15" i="30"/>
  <c r="AE14" i="30"/>
  <c r="AE13" i="30"/>
  <c r="AE12" i="30"/>
  <c r="AE83" i="32"/>
  <c r="AE82" i="32"/>
  <c r="AE81" i="32"/>
  <c r="AE80" i="32"/>
  <c r="AE79" i="32"/>
  <c r="AE78" i="32"/>
  <c r="AE77" i="32"/>
  <c r="AE76" i="32"/>
  <c r="AE75" i="32"/>
  <c r="AE74" i="32"/>
  <c r="AE73" i="32"/>
  <c r="AE72" i="32"/>
  <c r="AE71" i="32"/>
  <c r="AE70" i="32"/>
  <c r="AE69" i="32"/>
  <c r="AE68" i="32"/>
  <c r="AE67" i="32"/>
  <c r="AE66" i="32"/>
  <c r="AE65" i="32"/>
  <c r="AE64" i="32"/>
  <c r="AE63" i="32"/>
  <c r="AE62" i="32"/>
  <c r="AE61" i="32"/>
  <c r="AE60" i="32"/>
  <c r="AE59" i="32"/>
  <c r="AE58" i="32"/>
  <c r="AE57" i="32"/>
  <c r="AE56" i="32"/>
  <c r="AE55" i="32"/>
  <c r="AE54" i="32"/>
  <c r="AE53" i="32"/>
  <c r="AE52" i="32"/>
  <c r="AE51" i="32"/>
  <c r="AE50" i="32"/>
  <c r="AE49" i="32"/>
  <c r="AE48" i="32"/>
  <c r="AE47" i="32"/>
  <c r="AE46" i="32"/>
  <c r="AE45" i="32"/>
  <c r="AE44" i="32"/>
  <c r="AE43" i="32"/>
  <c r="AE42" i="32"/>
  <c r="AE41" i="32"/>
  <c r="AE40" i="32"/>
  <c r="AE39" i="32"/>
  <c r="AE38" i="32"/>
  <c r="AE37" i="32"/>
  <c r="AE36" i="32"/>
  <c r="AE35" i="32"/>
  <c r="AE34" i="32"/>
  <c r="AE33" i="32"/>
  <c r="AE32" i="32"/>
  <c r="AE31" i="32"/>
  <c r="AE30" i="32"/>
  <c r="AE29" i="32"/>
  <c r="AE28" i="32"/>
  <c r="AE27" i="32"/>
  <c r="AE26" i="32"/>
  <c r="AE25" i="32"/>
  <c r="AE24" i="32"/>
  <c r="AE23" i="32"/>
  <c r="AE22" i="32"/>
  <c r="AE21" i="32"/>
  <c r="AE20" i="32"/>
  <c r="AE19" i="32"/>
  <c r="AE18" i="32"/>
  <c r="AE17" i="32"/>
  <c r="AE16" i="32"/>
  <c r="AE15" i="32"/>
  <c r="AE83" i="33"/>
  <c r="AE82" i="33"/>
  <c r="AE81" i="33"/>
  <c r="AE80" i="33"/>
  <c r="AE79" i="33"/>
  <c r="AE78" i="33"/>
  <c r="AE77" i="33"/>
  <c r="AE76" i="33"/>
  <c r="AE75" i="33"/>
  <c r="AE74" i="33"/>
  <c r="AE73" i="33"/>
  <c r="AE72" i="33"/>
  <c r="AE71" i="33"/>
  <c r="AE70" i="33"/>
  <c r="AE69" i="33"/>
  <c r="AE68" i="33"/>
  <c r="AE67" i="33"/>
  <c r="AE66" i="33"/>
  <c r="AE65" i="33"/>
  <c r="AE64" i="33"/>
  <c r="AE63" i="33"/>
  <c r="AE62" i="33"/>
  <c r="AE61" i="33"/>
  <c r="AE60" i="33"/>
  <c r="AE59" i="33"/>
  <c r="AE58" i="33"/>
  <c r="AE57" i="33"/>
  <c r="AE56" i="33"/>
  <c r="AE55" i="33"/>
  <c r="AE54" i="33"/>
  <c r="AE53" i="33"/>
  <c r="AE52" i="33"/>
  <c r="AE51" i="33"/>
  <c r="AE50" i="33"/>
  <c r="AE49" i="33"/>
  <c r="AE48" i="33"/>
  <c r="AE47" i="33"/>
  <c r="AE46" i="33"/>
  <c r="AE45" i="33"/>
  <c r="AE44" i="33"/>
  <c r="AE43" i="33"/>
  <c r="AE42" i="33"/>
  <c r="AE41" i="33"/>
  <c r="AE40" i="33"/>
  <c r="AE39" i="33"/>
  <c r="AE38" i="33"/>
  <c r="AE37" i="33"/>
  <c r="AE36" i="33"/>
  <c r="AE35" i="33"/>
  <c r="AE34" i="33"/>
  <c r="AE33" i="33"/>
  <c r="AE32" i="33"/>
  <c r="AE31" i="33"/>
  <c r="AE30" i="33"/>
  <c r="AE29" i="33"/>
  <c r="AE28" i="33"/>
  <c r="AE27" i="33"/>
  <c r="AE26" i="33"/>
  <c r="AE25" i="33"/>
  <c r="AE24" i="33"/>
  <c r="AE23" i="33"/>
  <c r="AE22" i="33"/>
  <c r="AE21" i="33"/>
  <c r="AE20" i="33"/>
  <c r="AE19" i="33"/>
  <c r="AE18" i="33"/>
  <c r="AE17" i="33"/>
  <c r="AE16" i="33"/>
  <c r="AE15" i="33"/>
  <c r="AE83" i="34"/>
  <c r="AE82" i="34"/>
  <c r="AE81" i="34"/>
  <c r="AE80" i="34"/>
  <c r="AE79" i="34"/>
  <c r="AE78" i="34"/>
  <c r="AE77" i="34"/>
  <c r="AE76" i="34"/>
  <c r="AE75" i="34"/>
  <c r="AE74" i="34"/>
  <c r="AE73" i="34"/>
  <c r="AE72" i="34"/>
  <c r="AE71" i="34"/>
  <c r="AE70" i="34"/>
  <c r="AE69" i="34"/>
  <c r="AE68" i="34"/>
  <c r="AE67" i="34"/>
  <c r="AE66" i="34"/>
  <c r="AE65" i="34"/>
  <c r="AE64" i="34"/>
  <c r="AE63" i="34"/>
  <c r="AE62" i="34"/>
  <c r="AE61" i="34"/>
  <c r="AE60" i="34"/>
  <c r="AE59" i="34"/>
  <c r="AE58" i="34"/>
  <c r="AE57" i="34"/>
  <c r="AE56" i="34"/>
  <c r="AE55" i="34"/>
  <c r="AE54" i="34"/>
  <c r="AE53" i="34"/>
  <c r="AE52" i="34"/>
  <c r="AE51" i="34"/>
  <c r="AE50" i="34"/>
  <c r="AE49" i="34"/>
  <c r="AE48" i="34"/>
  <c r="AE47" i="34"/>
  <c r="AE46" i="34"/>
  <c r="AE45" i="34"/>
  <c r="AE44" i="34"/>
  <c r="AE43" i="34"/>
  <c r="AE42" i="34"/>
  <c r="AE41" i="34"/>
  <c r="AE40" i="34"/>
  <c r="AE39" i="34"/>
  <c r="AE38" i="34"/>
  <c r="AE37" i="34"/>
  <c r="AE36" i="34"/>
  <c r="AE35" i="34"/>
  <c r="AE34" i="34"/>
  <c r="AE33" i="34"/>
  <c r="AE32" i="34"/>
  <c r="AE31" i="34"/>
  <c r="AE30" i="34"/>
  <c r="AE29" i="34"/>
  <c r="AE28" i="34"/>
  <c r="AE27" i="34"/>
  <c r="AE26" i="34"/>
  <c r="AE25" i="34"/>
  <c r="AE24" i="34"/>
  <c r="AE23" i="34"/>
  <c r="AE22" i="34"/>
  <c r="AE21" i="34"/>
  <c r="AE20" i="34"/>
  <c r="AE19" i="34"/>
  <c r="AE18" i="34"/>
  <c r="AE17" i="34"/>
  <c r="AE16" i="34"/>
  <c r="AE15" i="34"/>
  <c r="AE83" i="35"/>
  <c r="AE82" i="35"/>
  <c r="AE81" i="35"/>
  <c r="AE80" i="35"/>
  <c r="AE79" i="35"/>
  <c r="AE78" i="35"/>
  <c r="AE77" i="35"/>
  <c r="AE76" i="35"/>
  <c r="AE75" i="35"/>
  <c r="AE74" i="35"/>
  <c r="AE73" i="35"/>
  <c r="AE72" i="35"/>
  <c r="AE71" i="35"/>
  <c r="AE70" i="35"/>
  <c r="AE69" i="35"/>
  <c r="AE68" i="35"/>
  <c r="AE67" i="35"/>
  <c r="AE66" i="35"/>
  <c r="AE65" i="35"/>
  <c r="AE64" i="35"/>
  <c r="AE63" i="35"/>
  <c r="AE62" i="35"/>
  <c r="AE61" i="35"/>
  <c r="AE60" i="35"/>
  <c r="AE59" i="35"/>
  <c r="AE58" i="35"/>
  <c r="AE57" i="35"/>
  <c r="AE56" i="35"/>
  <c r="AE55" i="35"/>
  <c r="AE54" i="35"/>
  <c r="AE53" i="35"/>
  <c r="AE52" i="35"/>
  <c r="AE51" i="35"/>
  <c r="AE50" i="35"/>
  <c r="AE49" i="35"/>
  <c r="AE48" i="35"/>
  <c r="AE47" i="35"/>
  <c r="AE46" i="35"/>
  <c r="AE45" i="35"/>
  <c r="AE44" i="35"/>
  <c r="AE43" i="35"/>
  <c r="AE42" i="35"/>
  <c r="AE41" i="35"/>
  <c r="AE40" i="35"/>
  <c r="AE39" i="35"/>
  <c r="AE38" i="35"/>
  <c r="AE37" i="35"/>
  <c r="AE36" i="35"/>
  <c r="AE35" i="35"/>
  <c r="AE34" i="35"/>
  <c r="AE33" i="35"/>
  <c r="AE32" i="35"/>
  <c r="AE31" i="35"/>
  <c r="AE30" i="35"/>
  <c r="AE29" i="35"/>
  <c r="AE28" i="35"/>
  <c r="AE27" i="35"/>
  <c r="AE26" i="35"/>
  <c r="AE25" i="35"/>
  <c r="AE24" i="35"/>
  <c r="AE23" i="35"/>
  <c r="AE22" i="35"/>
  <c r="AE21" i="35"/>
  <c r="AE20" i="35"/>
  <c r="AE19" i="35"/>
  <c r="AE18" i="35"/>
  <c r="AE17" i="35"/>
  <c r="AE16" i="35"/>
  <c r="AE15" i="35"/>
  <c r="AE88" i="29"/>
  <c r="AE87" i="29"/>
  <c r="AE86" i="29"/>
  <c r="AE85" i="29"/>
  <c r="AE84" i="29"/>
  <c r="AE83" i="29"/>
  <c r="AE82" i="29"/>
  <c r="AE81" i="29"/>
  <c r="AE80" i="29"/>
  <c r="AE79" i="29"/>
  <c r="AE78" i="29"/>
  <c r="AE77" i="29"/>
  <c r="AE76" i="29"/>
  <c r="AE75" i="29"/>
  <c r="AE74" i="29"/>
  <c r="AE73" i="29"/>
  <c r="AE72" i="29"/>
  <c r="AE71" i="29"/>
  <c r="AE70" i="29"/>
  <c r="AE69" i="29"/>
  <c r="AE68" i="29"/>
  <c r="AE67" i="29"/>
  <c r="AE66" i="29"/>
  <c r="AE65" i="29"/>
  <c r="AE64" i="29"/>
  <c r="AE63" i="29"/>
  <c r="AE62" i="29"/>
  <c r="AE61" i="29"/>
  <c r="AE60" i="29"/>
  <c r="AE59" i="29"/>
  <c r="AE58" i="29"/>
  <c r="AE57" i="29"/>
  <c r="AE56" i="29"/>
  <c r="AE55" i="29"/>
  <c r="AE54" i="29"/>
  <c r="AE53" i="29"/>
  <c r="AE52" i="29"/>
  <c r="AE51" i="29"/>
  <c r="AE50" i="29"/>
  <c r="AE49" i="29"/>
  <c r="AE48" i="29"/>
  <c r="AE47" i="29"/>
  <c r="AE46" i="29"/>
  <c r="AE45" i="29"/>
  <c r="AE44" i="29"/>
  <c r="AE43" i="29"/>
  <c r="AE42" i="29"/>
  <c r="AE41" i="29"/>
  <c r="AE40" i="29"/>
  <c r="AE39" i="29"/>
  <c r="AE38" i="29"/>
  <c r="AE37" i="29"/>
  <c r="AE36" i="29"/>
  <c r="AE35" i="29"/>
  <c r="AE34" i="29"/>
  <c r="AE33" i="29"/>
  <c r="AE32" i="29"/>
  <c r="AE31" i="29"/>
  <c r="AE30" i="29"/>
  <c r="AE29" i="29"/>
  <c r="AE28" i="29"/>
  <c r="AE27" i="29"/>
  <c r="AE26" i="29"/>
  <c r="AE25" i="29"/>
  <c r="AE24" i="29"/>
  <c r="AE23" i="29"/>
  <c r="AE22" i="29"/>
  <c r="AE21" i="29"/>
  <c r="AE20" i="29"/>
  <c r="AE19" i="29"/>
  <c r="AE18" i="29"/>
  <c r="AE17" i="29"/>
  <c r="AE16" i="29"/>
  <c r="AE15" i="29"/>
  <c r="AE14" i="29"/>
  <c r="AE13" i="29"/>
  <c r="AE12" i="29"/>
  <c r="AB83" i="30"/>
  <c r="AB82" i="30"/>
  <c r="AB81" i="30"/>
  <c r="AB80" i="30"/>
  <c r="AB79" i="30"/>
  <c r="S79" i="30" s="1"/>
  <c r="AB78" i="30"/>
  <c r="AB77" i="30"/>
  <c r="S77" i="30" s="1"/>
  <c r="AB76" i="30"/>
  <c r="AB75" i="30"/>
  <c r="S75" i="30" s="1"/>
  <c r="AB74" i="30"/>
  <c r="AB73" i="30"/>
  <c r="AB72" i="30"/>
  <c r="AB71" i="30"/>
  <c r="AB70" i="30"/>
  <c r="AB69" i="30"/>
  <c r="AB68" i="30"/>
  <c r="AB67" i="30"/>
  <c r="AB66" i="30"/>
  <c r="AB65" i="30"/>
  <c r="AB64" i="30"/>
  <c r="AB63" i="30"/>
  <c r="S63" i="30" s="1"/>
  <c r="AB62" i="30"/>
  <c r="AB61" i="30"/>
  <c r="S61" i="30" s="1"/>
  <c r="AB60" i="30"/>
  <c r="S60" i="30" s="1"/>
  <c r="AB59" i="30"/>
  <c r="S59" i="30" s="1"/>
  <c r="AB58" i="30"/>
  <c r="AB57" i="30"/>
  <c r="AB56" i="30"/>
  <c r="AB55" i="30"/>
  <c r="AB54" i="30"/>
  <c r="AB53" i="30"/>
  <c r="AB52" i="30"/>
  <c r="AB51" i="30"/>
  <c r="AB50" i="30"/>
  <c r="AB49" i="30"/>
  <c r="AB48" i="30"/>
  <c r="AB47" i="30"/>
  <c r="S47" i="30" s="1"/>
  <c r="AB46" i="30"/>
  <c r="AB45" i="30"/>
  <c r="AB44" i="30"/>
  <c r="AB43" i="30"/>
  <c r="S43" i="30" s="1"/>
  <c r="AB42" i="30"/>
  <c r="AB41" i="30"/>
  <c r="AB40" i="30"/>
  <c r="AB39" i="30"/>
  <c r="AB38" i="30"/>
  <c r="AB37" i="30"/>
  <c r="AB36" i="30"/>
  <c r="AB35" i="30"/>
  <c r="AB34" i="30"/>
  <c r="AB33" i="30"/>
  <c r="AB32" i="30"/>
  <c r="AB31" i="30"/>
  <c r="AB30" i="30"/>
  <c r="AB29" i="30"/>
  <c r="S29" i="30" s="1"/>
  <c r="AB28" i="30"/>
  <c r="S28" i="30" s="1"/>
  <c r="AB27" i="30"/>
  <c r="S27" i="30" s="1"/>
  <c r="AB26" i="30"/>
  <c r="AB25" i="30"/>
  <c r="AB24" i="30"/>
  <c r="AB23" i="30"/>
  <c r="AB22" i="30"/>
  <c r="AB21" i="30"/>
  <c r="AB20" i="30"/>
  <c r="AB19" i="30"/>
  <c r="AB18" i="30"/>
  <c r="AB17" i="30"/>
  <c r="AB16" i="30"/>
  <c r="AB15" i="30"/>
  <c r="AB14" i="30"/>
  <c r="AB13" i="30"/>
  <c r="S13" i="30" s="1"/>
  <c r="AB12" i="30"/>
  <c r="AB83" i="32"/>
  <c r="S83" i="32" s="1"/>
  <c r="AB82" i="32"/>
  <c r="AB81" i="32"/>
  <c r="AB80" i="32"/>
  <c r="AB79" i="32"/>
  <c r="AB78" i="32"/>
  <c r="AB77" i="32"/>
  <c r="AB76" i="32"/>
  <c r="AB75" i="32"/>
  <c r="AB74" i="32"/>
  <c r="AB73" i="32"/>
  <c r="AB72" i="32"/>
  <c r="AB71" i="32"/>
  <c r="AB70" i="32"/>
  <c r="AB69" i="32"/>
  <c r="AB68" i="32"/>
  <c r="S68" i="32" s="1"/>
  <c r="AB67" i="32"/>
  <c r="S67" i="32" s="1"/>
  <c r="AB66" i="32"/>
  <c r="AB65" i="32"/>
  <c r="AB64" i="32"/>
  <c r="AB63" i="32"/>
  <c r="AB62" i="32"/>
  <c r="AB61" i="32"/>
  <c r="AB60" i="32"/>
  <c r="AB59" i="32"/>
  <c r="S59" i="32"/>
  <c r="AB58" i="32"/>
  <c r="AB57" i="32"/>
  <c r="AB56" i="32"/>
  <c r="S56" i="32" s="1"/>
  <c r="AB55" i="32"/>
  <c r="AB54" i="32"/>
  <c r="AB53" i="32"/>
  <c r="AB52" i="32"/>
  <c r="AB51" i="32"/>
  <c r="AB50" i="32"/>
  <c r="AB49" i="32"/>
  <c r="AB48" i="32"/>
  <c r="AB47" i="32"/>
  <c r="AB46" i="32"/>
  <c r="AB45" i="32"/>
  <c r="AB44" i="32"/>
  <c r="AB43" i="32"/>
  <c r="AB42" i="32"/>
  <c r="AB41" i="32"/>
  <c r="AB40" i="32"/>
  <c r="S40" i="32" s="1"/>
  <c r="AB39" i="32"/>
  <c r="AB38" i="32"/>
  <c r="S38" i="32" s="1"/>
  <c r="AB37" i="32"/>
  <c r="AB36" i="32"/>
  <c r="AB35" i="32"/>
  <c r="AB34" i="32"/>
  <c r="AB33" i="32"/>
  <c r="AB32" i="32"/>
  <c r="AB31" i="32"/>
  <c r="AB30" i="32"/>
  <c r="AB29" i="32"/>
  <c r="AB28" i="32"/>
  <c r="AB27" i="32"/>
  <c r="S27" i="32"/>
  <c r="AB26" i="32"/>
  <c r="AB25" i="32"/>
  <c r="AB24" i="32"/>
  <c r="AB23" i="32"/>
  <c r="S23" i="32" s="1"/>
  <c r="AB22" i="32"/>
  <c r="AB21" i="32"/>
  <c r="AB20" i="32"/>
  <c r="AB19" i="32"/>
  <c r="AB18" i="32"/>
  <c r="AB17" i="32"/>
  <c r="AB16" i="32"/>
  <c r="AB15" i="32"/>
  <c r="AB83" i="33"/>
  <c r="AB82" i="33"/>
  <c r="AB81" i="33"/>
  <c r="AB80" i="33"/>
  <c r="AB79" i="33"/>
  <c r="AB78" i="33"/>
  <c r="AB77" i="33"/>
  <c r="AB76" i="33"/>
  <c r="AB75" i="33"/>
  <c r="AB74" i="33"/>
  <c r="S74" i="33" s="1"/>
  <c r="AB73" i="33"/>
  <c r="AB72" i="33"/>
  <c r="AB71" i="33"/>
  <c r="AB70" i="33"/>
  <c r="AB69" i="33"/>
  <c r="AB68" i="33"/>
  <c r="AB67" i="33"/>
  <c r="AB66" i="33"/>
  <c r="AB65" i="33"/>
  <c r="AB64" i="33"/>
  <c r="AB63" i="33"/>
  <c r="AB62" i="33"/>
  <c r="AB61" i="33"/>
  <c r="AB60" i="33"/>
  <c r="AB59" i="33"/>
  <c r="AB58" i="33"/>
  <c r="S58" i="33" s="1"/>
  <c r="AB57" i="33"/>
  <c r="AB56" i="33"/>
  <c r="AB55" i="33"/>
  <c r="AB54" i="33"/>
  <c r="AB53" i="33"/>
  <c r="AB52" i="33"/>
  <c r="AB51" i="33"/>
  <c r="AB50" i="33"/>
  <c r="AB49" i="33"/>
  <c r="S49" i="33" s="1"/>
  <c r="AB48" i="33"/>
  <c r="AB47" i="33"/>
  <c r="AB46" i="33"/>
  <c r="S46" i="33" s="1"/>
  <c r="AB45" i="33"/>
  <c r="AB44" i="33"/>
  <c r="S44" i="33" s="1"/>
  <c r="AB43" i="33"/>
  <c r="AB42" i="33"/>
  <c r="AB41" i="33"/>
  <c r="AB40" i="33"/>
  <c r="AB39" i="33"/>
  <c r="AB38" i="33"/>
  <c r="AB37" i="33"/>
  <c r="AB36" i="33"/>
  <c r="AB35" i="33"/>
  <c r="AB34" i="33"/>
  <c r="AB33" i="33"/>
  <c r="S33" i="33" s="1"/>
  <c r="AB32" i="33"/>
  <c r="S32" i="33" s="1"/>
  <c r="AB31" i="33"/>
  <c r="AB30" i="33"/>
  <c r="S30" i="33" s="1"/>
  <c r="AB29" i="33"/>
  <c r="AB28" i="33"/>
  <c r="S28" i="33" s="1"/>
  <c r="AB27" i="33"/>
  <c r="AB26" i="33"/>
  <c r="S26" i="33" s="1"/>
  <c r="AB25" i="33"/>
  <c r="AB24" i="33"/>
  <c r="AB23" i="33"/>
  <c r="AB22" i="33"/>
  <c r="AB21" i="33"/>
  <c r="AB20" i="33"/>
  <c r="AB19" i="33"/>
  <c r="AB18" i="33"/>
  <c r="AB17" i="33"/>
  <c r="AB16" i="33"/>
  <c r="S16" i="33" s="1"/>
  <c r="AB15" i="33"/>
  <c r="AB83" i="34"/>
  <c r="S83" i="34" s="1"/>
  <c r="AB82" i="34"/>
  <c r="AB81" i="34"/>
  <c r="AB80" i="34"/>
  <c r="AB79" i="34"/>
  <c r="AB78" i="34"/>
  <c r="AB77" i="34"/>
  <c r="AB76" i="34"/>
  <c r="AB75" i="34"/>
  <c r="AB74" i="34"/>
  <c r="AB73" i="34"/>
  <c r="AB72" i="34"/>
  <c r="AB71" i="34"/>
  <c r="AB70" i="34"/>
  <c r="AB69" i="34"/>
  <c r="AB68" i="34"/>
  <c r="AB67" i="34"/>
  <c r="AB66" i="34"/>
  <c r="AB65" i="34"/>
  <c r="AB64" i="34"/>
  <c r="AB63" i="34"/>
  <c r="AB62" i="34"/>
  <c r="AB61" i="34"/>
  <c r="AB60" i="34"/>
  <c r="AB59" i="34"/>
  <c r="AB58" i="34"/>
  <c r="AB57" i="34"/>
  <c r="AB56" i="34"/>
  <c r="AB55" i="34"/>
  <c r="AB54" i="34"/>
  <c r="AB53" i="34"/>
  <c r="AB52" i="34"/>
  <c r="AB51" i="34"/>
  <c r="S51" i="34" s="1"/>
  <c r="AB50" i="34"/>
  <c r="AB49" i="34"/>
  <c r="AB48" i="34"/>
  <c r="AB47" i="34"/>
  <c r="AB46" i="34"/>
  <c r="AB45" i="34"/>
  <c r="AB44" i="34"/>
  <c r="AB43" i="34"/>
  <c r="AB42" i="34"/>
  <c r="AB41" i="34"/>
  <c r="AB40" i="34"/>
  <c r="AB39" i="34"/>
  <c r="AB38" i="34"/>
  <c r="AB37" i="34"/>
  <c r="AB36" i="34"/>
  <c r="AB35" i="34"/>
  <c r="S35" i="34" s="1"/>
  <c r="AB34" i="34"/>
  <c r="AB33" i="34"/>
  <c r="AB32" i="34"/>
  <c r="AB31" i="34"/>
  <c r="AB30" i="34"/>
  <c r="AB29" i="34"/>
  <c r="AB28" i="34"/>
  <c r="AB27" i="34"/>
  <c r="AB26" i="34"/>
  <c r="AB25" i="34"/>
  <c r="AB24" i="34"/>
  <c r="AB23" i="34"/>
  <c r="AB22" i="34"/>
  <c r="AB21" i="34"/>
  <c r="AB20" i="34"/>
  <c r="AB19" i="34"/>
  <c r="S19" i="34" s="1"/>
  <c r="AB18" i="34"/>
  <c r="AB17" i="34"/>
  <c r="AB16" i="34"/>
  <c r="AB15" i="34"/>
  <c r="AB83" i="35"/>
  <c r="AB82" i="35"/>
  <c r="AB81" i="35"/>
  <c r="AB80" i="35"/>
  <c r="AB79" i="35"/>
  <c r="AB78" i="35"/>
  <c r="AB77" i="35"/>
  <c r="AB76" i="35"/>
  <c r="AB75" i="35"/>
  <c r="AB74" i="35"/>
  <c r="AB73" i="35"/>
  <c r="AB72" i="35"/>
  <c r="AB71" i="35"/>
  <c r="AB70" i="35"/>
  <c r="AB69" i="35"/>
  <c r="AB68" i="35"/>
  <c r="AB67" i="35"/>
  <c r="AB66" i="35"/>
  <c r="AB65" i="35"/>
  <c r="AB64" i="35"/>
  <c r="AB63" i="35"/>
  <c r="AB62" i="35"/>
  <c r="AB61" i="35"/>
  <c r="AB60" i="35"/>
  <c r="AB59" i="35"/>
  <c r="AB58" i="35"/>
  <c r="AB57" i="35"/>
  <c r="AB56" i="35"/>
  <c r="AB55" i="35"/>
  <c r="AB54" i="35"/>
  <c r="AB53" i="35"/>
  <c r="AB52" i="35"/>
  <c r="S52" i="35" s="1"/>
  <c r="AB51" i="35"/>
  <c r="AB50" i="35"/>
  <c r="AB49" i="35"/>
  <c r="AB48" i="35"/>
  <c r="AB47" i="35"/>
  <c r="AB46" i="35"/>
  <c r="AB45" i="35"/>
  <c r="AB44" i="35"/>
  <c r="AB43" i="35"/>
  <c r="AB42" i="35"/>
  <c r="AB41" i="35"/>
  <c r="AB40" i="35"/>
  <c r="S40" i="35" s="1"/>
  <c r="AB39" i="35"/>
  <c r="AB38" i="35"/>
  <c r="S38" i="35" s="1"/>
  <c r="AB37" i="35"/>
  <c r="AB36" i="35"/>
  <c r="AB35" i="35"/>
  <c r="AB34" i="35"/>
  <c r="AB33" i="35"/>
  <c r="AB32" i="35"/>
  <c r="AB31" i="35"/>
  <c r="AB30" i="35"/>
  <c r="AB29" i="35"/>
  <c r="AB28" i="35"/>
  <c r="AB27" i="35"/>
  <c r="AB26" i="35"/>
  <c r="AB25" i="35"/>
  <c r="AB24" i="35"/>
  <c r="S24" i="35" s="1"/>
  <c r="AB23" i="35"/>
  <c r="AB22" i="35"/>
  <c r="AB21" i="35"/>
  <c r="AB20" i="35"/>
  <c r="AB19" i="35"/>
  <c r="AB18" i="35"/>
  <c r="AB17" i="35"/>
  <c r="AB16" i="35"/>
  <c r="AB15" i="35"/>
  <c r="AB88" i="29"/>
  <c r="AB87" i="29"/>
  <c r="AB86" i="29"/>
  <c r="AB85" i="29"/>
  <c r="AB84" i="29"/>
  <c r="AB83" i="29"/>
  <c r="AB82" i="29"/>
  <c r="AB81" i="29"/>
  <c r="AB80" i="29"/>
  <c r="S80" i="29" s="1"/>
  <c r="AB79" i="29"/>
  <c r="S79" i="29" s="1"/>
  <c r="AB78" i="29"/>
  <c r="S78" i="29" s="1"/>
  <c r="AB77" i="29"/>
  <c r="AB76" i="29"/>
  <c r="AB75" i="29"/>
  <c r="AB74" i="29"/>
  <c r="AB73" i="29"/>
  <c r="AB72" i="29"/>
  <c r="AB71" i="29"/>
  <c r="AB70" i="29"/>
  <c r="AB69" i="29"/>
  <c r="AB68" i="29"/>
  <c r="AB67" i="29"/>
  <c r="AB66" i="29"/>
  <c r="AB65" i="29"/>
  <c r="AB64" i="29"/>
  <c r="AB63" i="29"/>
  <c r="AB62" i="29"/>
  <c r="S62" i="29" s="1"/>
  <c r="AB61" i="29"/>
  <c r="AB60" i="29"/>
  <c r="AB59" i="29"/>
  <c r="AB58" i="29"/>
  <c r="AB57" i="29"/>
  <c r="AB56" i="29"/>
  <c r="AB55" i="29"/>
  <c r="AB54" i="29"/>
  <c r="AB53" i="29"/>
  <c r="AB52" i="29"/>
  <c r="AB51" i="29"/>
  <c r="AB50" i="29"/>
  <c r="AB49" i="29"/>
  <c r="AB48" i="29"/>
  <c r="AB47" i="29"/>
  <c r="AB46" i="29"/>
  <c r="S46" i="29" s="1"/>
  <c r="AB45" i="29"/>
  <c r="AB44" i="29"/>
  <c r="AB43" i="29"/>
  <c r="AB42" i="29"/>
  <c r="AB41" i="29"/>
  <c r="AB40" i="29"/>
  <c r="AB39" i="29"/>
  <c r="AB38" i="29"/>
  <c r="AB37" i="29"/>
  <c r="AB36" i="29"/>
  <c r="AB35" i="29"/>
  <c r="AB34" i="29"/>
  <c r="S34" i="29" s="1"/>
  <c r="AB33" i="29"/>
  <c r="AB32" i="29"/>
  <c r="AB31" i="29"/>
  <c r="S31" i="29" s="1"/>
  <c r="AB30" i="29"/>
  <c r="AB29" i="29"/>
  <c r="AB28" i="29"/>
  <c r="AB27" i="29"/>
  <c r="AB26" i="29"/>
  <c r="AB25" i="29"/>
  <c r="AB24" i="29"/>
  <c r="AB23" i="29"/>
  <c r="AB22" i="29"/>
  <c r="AB21" i="29"/>
  <c r="AB20" i="29"/>
  <c r="AB19" i="29"/>
  <c r="AB18" i="29"/>
  <c r="S18" i="29" s="1"/>
  <c r="AB17" i="29"/>
  <c r="AB16" i="29"/>
  <c r="AB15" i="29"/>
  <c r="AB14" i="29"/>
  <c r="S14" i="29" s="1"/>
  <c r="AB13" i="29"/>
  <c r="AB12" i="29"/>
  <c r="Y83" i="30"/>
  <c r="Y82" i="30"/>
  <c r="Y81" i="30"/>
  <c r="Y80" i="30"/>
  <c r="Y79" i="30"/>
  <c r="Y78" i="30"/>
  <c r="Y77" i="30"/>
  <c r="Y76" i="30"/>
  <c r="Y75" i="30"/>
  <c r="Y74" i="30"/>
  <c r="Y73" i="30"/>
  <c r="Y72" i="30"/>
  <c r="Y71" i="30"/>
  <c r="S71" i="30" s="1"/>
  <c r="Y70" i="30"/>
  <c r="S70" i="30" s="1"/>
  <c r="Y69" i="30"/>
  <c r="Y68" i="30"/>
  <c r="Y67" i="30"/>
  <c r="Y66" i="30"/>
  <c r="Y65" i="30"/>
  <c r="Y64" i="30"/>
  <c r="Y63" i="30"/>
  <c r="Y62" i="30"/>
  <c r="Y61" i="30"/>
  <c r="Y60" i="30"/>
  <c r="Y59" i="30"/>
  <c r="Y58" i="30"/>
  <c r="S58" i="30" s="1"/>
  <c r="Y57" i="30"/>
  <c r="Y56" i="30"/>
  <c r="Y55" i="30"/>
  <c r="S55" i="30" s="1"/>
  <c r="Y54" i="30"/>
  <c r="S54" i="30" s="1"/>
  <c r="Y53" i="30"/>
  <c r="Y52" i="30"/>
  <c r="Y51" i="30"/>
  <c r="Y50" i="30"/>
  <c r="Y49" i="30"/>
  <c r="Y48" i="30"/>
  <c r="Y47" i="30"/>
  <c r="Y46" i="30"/>
  <c r="Y45" i="30"/>
  <c r="Y44" i="30"/>
  <c r="Y43" i="30"/>
  <c r="Y42" i="30"/>
  <c r="Y41" i="30"/>
  <c r="Y40" i="30"/>
  <c r="S40" i="30" s="1"/>
  <c r="Y39" i="30"/>
  <c r="S39" i="30" s="1"/>
  <c r="Y38" i="30"/>
  <c r="Y37" i="30"/>
  <c r="Y36" i="30"/>
  <c r="Y35" i="30"/>
  <c r="Y34" i="30"/>
  <c r="Y33" i="30"/>
  <c r="Y32" i="30"/>
  <c r="Y31" i="30"/>
  <c r="Y30" i="30"/>
  <c r="Y29" i="30"/>
  <c r="Y28" i="30"/>
  <c r="Y27" i="30"/>
  <c r="Y26" i="30"/>
  <c r="Y25" i="30"/>
  <c r="Y24" i="30"/>
  <c r="S24" i="30" s="1"/>
  <c r="Y23" i="30"/>
  <c r="S23" i="30" s="1"/>
  <c r="Y22" i="30"/>
  <c r="Y21" i="30"/>
  <c r="Y20" i="30"/>
  <c r="Y19" i="30"/>
  <c r="Y18" i="30"/>
  <c r="Y17" i="30"/>
  <c r="Y16" i="30"/>
  <c r="Y15" i="30"/>
  <c r="Y14" i="30"/>
  <c r="Y13" i="30"/>
  <c r="Y12" i="30"/>
  <c r="Y83" i="32"/>
  <c r="Y82" i="32"/>
  <c r="S82" i="32" s="1"/>
  <c r="Y81" i="32"/>
  <c r="Y80" i="32"/>
  <c r="Y79" i="32"/>
  <c r="Y78" i="32"/>
  <c r="Y77" i="32"/>
  <c r="Y76" i="32"/>
  <c r="Y75" i="32"/>
  <c r="Y74" i="32"/>
  <c r="Y73" i="32"/>
  <c r="Y72" i="32"/>
  <c r="Y71" i="32"/>
  <c r="Y70" i="32"/>
  <c r="Y69" i="32"/>
  <c r="Y68" i="32"/>
  <c r="Y67" i="32"/>
  <c r="Y66" i="32"/>
  <c r="S66" i="32" s="1"/>
  <c r="Y65" i="32"/>
  <c r="Y64" i="32"/>
  <c r="S64" i="32" s="1"/>
  <c r="Y63" i="32"/>
  <c r="Y62" i="32"/>
  <c r="Y61" i="32"/>
  <c r="Y60" i="32"/>
  <c r="Y59" i="32"/>
  <c r="Y58" i="32"/>
  <c r="Y57" i="32"/>
  <c r="Y56" i="32"/>
  <c r="Y55" i="32"/>
  <c r="Y54" i="32"/>
  <c r="Y53" i="32"/>
  <c r="Y52" i="32"/>
  <c r="Y51" i="32"/>
  <c r="S51" i="32" s="1"/>
  <c r="Y50" i="32"/>
  <c r="Y49" i="32"/>
  <c r="S49" i="32" s="1"/>
  <c r="Y48" i="32"/>
  <c r="Y47" i="32"/>
  <c r="Y46" i="32"/>
  <c r="Y45" i="32"/>
  <c r="Y44" i="32"/>
  <c r="Y43" i="32"/>
  <c r="Y42" i="32"/>
  <c r="Y41" i="32"/>
  <c r="Y40" i="32"/>
  <c r="Y39" i="32"/>
  <c r="Y38" i="32"/>
  <c r="Y37" i="32"/>
  <c r="Y36" i="32"/>
  <c r="Y35" i="32"/>
  <c r="S35" i="32" s="1"/>
  <c r="Y34" i="32"/>
  <c r="Y33" i="32"/>
  <c r="S33" i="32" s="1"/>
  <c r="Y32" i="32"/>
  <c r="Y31" i="32"/>
  <c r="Y30" i="32"/>
  <c r="Y29" i="32"/>
  <c r="Y28" i="32"/>
  <c r="Y27" i="32"/>
  <c r="Y26" i="32"/>
  <c r="Y25" i="32"/>
  <c r="Y24" i="32"/>
  <c r="Y23" i="32"/>
  <c r="Y22" i="32"/>
  <c r="Y21" i="32"/>
  <c r="Y20" i="32"/>
  <c r="Y19" i="32"/>
  <c r="S19" i="32" s="1"/>
  <c r="Y18" i="32"/>
  <c r="Y17" i="32"/>
  <c r="S17" i="32" s="1"/>
  <c r="Y16" i="32"/>
  <c r="Y15" i="32"/>
  <c r="Y83" i="33"/>
  <c r="Y82" i="33"/>
  <c r="Y81" i="33"/>
  <c r="Y80" i="33"/>
  <c r="Y79" i="33"/>
  <c r="Y78" i="33"/>
  <c r="Y77" i="33"/>
  <c r="Y76" i="33"/>
  <c r="Y75" i="33"/>
  <c r="Y74" i="33"/>
  <c r="Y73" i="33"/>
  <c r="Y72" i="33"/>
  <c r="S72" i="33" s="1"/>
  <c r="Y71" i="33"/>
  <c r="Y70" i="33"/>
  <c r="Y69" i="33"/>
  <c r="Y68" i="33"/>
  <c r="Y67" i="33"/>
  <c r="Y66" i="33"/>
  <c r="Y65" i="33"/>
  <c r="Y64" i="33"/>
  <c r="Y63" i="33"/>
  <c r="Y62" i="33"/>
  <c r="Y61" i="33"/>
  <c r="Y60" i="33"/>
  <c r="Y59" i="33"/>
  <c r="Y58" i="33"/>
  <c r="Y57" i="33"/>
  <c r="Y56" i="33"/>
  <c r="S56" i="33" s="1"/>
  <c r="Y55" i="33"/>
  <c r="Y54" i="33"/>
  <c r="S54" i="33" s="1"/>
  <c r="Y53" i="33"/>
  <c r="Y52" i="33"/>
  <c r="S52" i="33" s="1"/>
  <c r="Y51" i="33"/>
  <c r="Y50" i="33"/>
  <c r="Y49" i="33"/>
  <c r="Y48" i="33"/>
  <c r="Y47" i="33"/>
  <c r="Y46" i="33"/>
  <c r="Y45" i="33"/>
  <c r="Y44" i="33"/>
  <c r="Y43" i="33"/>
  <c r="Y42" i="33"/>
  <c r="S42" i="33" s="1"/>
  <c r="Y41" i="33"/>
  <c r="Y40" i="33"/>
  <c r="S40" i="33" s="1"/>
  <c r="Y39" i="33"/>
  <c r="Y38" i="33"/>
  <c r="Y37" i="33"/>
  <c r="Y36" i="33"/>
  <c r="S36" i="33" s="1"/>
  <c r="Y35" i="33"/>
  <c r="Y34" i="33"/>
  <c r="Y33" i="33"/>
  <c r="Y32" i="33"/>
  <c r="Y31" i="33"/>
  <c r="Y30" i="33"/>
  <c r="Y29" i="33"/>
  <c r="Y28" i="33"/>
  <c r="Y27" i="33"/>
  <c r="Y26" i="33"/>
  <c r="Y25" i="33"/>
  <c r="Y24" i="33"/>
  <c r="S24" i="33" s="1"/>
  <c r="Y23" i="33"/>
  <c r="Y22" i="33"/>
  <c r="Y21" i="33"/>
  <c r="Y20" i="33"/>
  <c r="S20" i="33" s="1"/>
  <c r="Y19" i="33"/>
  <c r="Y18" i="33"/>
  <c r="Y17" i="33"/>
  <c r="Y16" i="33"/>
  <c r="Y15" i="33"/>
  <c r="Y83" i="34"/>
  <c r="Y82" i="34"/>
  <c r="Y81" i="34"/>
  <c r="Y80" i="34"/>
  <c r="Y79" i="34"/>
  <c r="S79" i="34" s="1"/>
  <c r="Y78" i="34"/>
  <c r="Y77" i="34"/>
  <c r="Y76" i="34"/>
  <c r="Y75" i="34"/>
  <c r="Y74" i="34"/>
  <c r="S74" i="34" s="1"/>
  <c r="Y73" i="34"/>
  <c r="S73" i="34" s="1"/>
  <c r="Y72" i="34"/>
  <c r="Y71" i="34"/>
  <c r="Y70" i="34"/>
  <c r="Y69" i="34"/>
  <c r="Y68" i="34"/>
  <c r="Y67" i="34"/>
  <c r="Y66" i="34"/>
  <c r="Y65" i="34"/>
  <c r="Y64" i="34"/>
  <c r="Y63" i="34"/>
  <c r="S63" i="34" s="1"/>
  <c r="Y62" i="34"/>
  <c r="Y61" i="34"/>
  <c r="Y60" i="34"/>
  <c r="Y59" i="34"/>
  <c r="Y58" i="34"/>
  <c r="S58" i="34" s="1"/>
  <c r="Y57" i="34"/>
  <c r="Y56" i="34"/>
  <c r="Y55" i="34"/>
  <c r="Y54" i="34"/>
  <c r="Y53" i="34"/>
  <c r="Y52" i="34"/>
  <c r="Y51" i="34"/>
  <c r="Y50" i="34"/>
  <c r="Y49" i="34"/>
  <c r="Y48" i="34"/>
  <c r="Y47" i="34"/>
  <c r="Y46" i="34"/>
  <c r="Y45" i="34"/>
  <c r="Y44" i="34"/>
  <c r="Y43" i="34"/>
  <c r="Y42" i="34"/>
  <c r="S42" i="34" s="1"/>
  <c r="Y41" i="34"/>
  <c r="Y40" i="34"/>
  <c r="Y39" i="34"/>
  <c r="Y38" i="34"/>
  <c r="Y37" i="34"/>
  <c r="Y36" i="34"/>
  <c r="Y35" i="34"/>
  <c r="Y34" i="34"/>
  <c r="Y33" i="34"/>
  <c r="Y32" i="34"/>
  <c r="Y31" i="34"/>
  <c r="Y30" i="34"/>
  <c r="Y29" i="34"/>
  <c r="Y28" i="34"/>
  <c r="Y27" i="34"/>
  <c r="S27" i="34" s="1"/>
  <c r="Y26" i="34"/>
  <c r="Y25" i="34"/>
  <c r="Y24" i="34"/>
  <c r="Y23" i="34"/>
  <c r="Y22" i="34"/>
  <c r="Y21" i="34"/>
  <c r="Y20" i="34"/>
  <c r="Y19" i="34"/>
  <c r="Y18" i="34"/>
  <c r="Y17" i="34"/>
  <c r="Y16" i="34"/>
  <c r="Y15" i="34"/>
  <c r="Y83" i="35"/>
  <c r="Y82" i="35"/>
  <c r="S82" i="35" s="1"/>
  <c r="Y81" i="35"/>
  <c r="Y80" i="35"/>
  <c r="S80" i="35" s="1"/>
  <c r="Y79" i="35"/>
  <c r="Y78" i="35"/>
  <c r="S78" i="35" s="1"/>
  <c r="Y77" i="35"/>
  <c r="Y76" i="35"/>
  <c r="Y75" i="35"/>
  <c r="Y74" i="35"/>
  <c r="Y73" i="35"/>
  <c r="Y72" i="35"/>
  <c r="Y71" i="35"/>
  <c r="Y70" i="35"/>
  <c r="Y69" i="35"/>
  <c r="Y68" i="35"/>
  <c r="Y67" i="35"/>
  <c r="Y66" i="35"/>
  <c r="Y65" i="35"/>
  <c r="Y64" i="35"/>
  <c r="Y63" i="35"/>
  <c r="Y62" i="35"/>
  <c r="Y61" i="35"/>
  <c r="Y60" i="35"/>
  <c r="Y59" i="35"/>
  <c r="Y58" i="35"/>
  <c r="Y57" i="35"/>
  <c r="Y56" i="35"/>
  <c r="Y55" i="35"/>
  <c r="Y54" i="35"/>
  <c r="Y53" i="35"/>
  <c r="Y52" i="35"/>
  <c r="Y51" i="35"/>
  <c r="Y50" i="35"/>
  <c r="S50" i="35" s="1"/>
  <c r="Y49" i="35"/>
  <c r="Y48" i="35"/>
  <c r="S48" i="35" s="1"/>
  <c r="Y47" i="35"/>
  <c r="Y46" i="35"/>
  <c r="Y45" i="35"/>
  <c r="Y44" i="35"/>
  <c r="Y43" i="35"/>
  <c r="Y42" i="35"/>
  <c r="Y41" i="35"/>
  <c r="Y40" i="35"/>
  <c r="Y39" i="35"/>
  <c r="Y38" i="35"/>
  <c r="Y37" i="35"/>
  <c r="Y36" i="35"/>
  <c r="Y35" i="35"/>
  <c r="Y34" i="35"/>
  <c r="S34" i="35" s="1"/>
  <c r="Y33" i="35"/>
  <c r="Y32" i="35"/>
  <c r="Y31" i="35"/>
  <c r="S31" i="35" s="1"/>
  <c r="Y30" i="35"/>
  <c r="S30" i="35" s="1"/>
  <c r="Y29" i="35"/>
  <c r="Y28" i="35"/>
  <c r="Y27" i="35"/>
  <c r="Y26" i="35"/>
  <c r="Y25" i="35"/>
  <c r="Y24" i="35"/>
  <c r="Y23" i="35"/>
  <c r="Y22" i="35"/>
  <c r="Y21" i="35"/>
  <c r="Y20" i="35"/>
  <c r="Y19" i="35"/>
  <c r="Y18" i="35"/>
  <c r="S18" i="35" s="1"/>
  <c r="Y17" i="35"/>
  <c r="Y16" i="35"/>
  <c r="Y15" i="35"/>
  <c r="Y88" i="29"/>
  <c r="Y87" i="29"/>
  <c r="Y86" i="29"/>
  <c r="Y85" i="29"/>
  <c r="Y84" i="29"/>
  <c r="Y83" i="29"/>
  <c r="Y82" i="29"/>
  <c r="Y81" i="29"/>
  <c r="Y80" i="29"/>
  <c r="Y79" i="29"/>
  <c r="Y78" i="29"/>
  <c r="Y77" i="29"/>
  <c r="S77" i="29" s="1"/>
  <c r="Y76" i="29"/>
  <c r="Y75" i="29"/>
  <c r="S75" i="29" s="1"/>
  <c r="Y74" i="29"/>
  <c r="S74" i="29" s="1"/>
  <c r="Y73" i="29"/>
  <c r="Y72" i="29"/>
  <c r="Y71" i="29"/>
  <c r="Y70" i="29"/>
  <c r="Y69" i="29"/>
  <c r="Y68" i="29"/>
  <c r="Y67" i="29"/>
  <c r="Y66" i="29"/>
  <c r="Y65" i="29"/>
  <c r="Y64" i="29"/>
  <c r="Y63" i="29"/>
  <c r="Y62" i="29"/>
  <c r="Y61" i="29"/>
  <c r="S61" i="29" s="1"/>
  <c r="Y60" i="29"/>
  <c r="Y59" i="29"/>
  <c r="Y58" i="29"/>
  <c r="Y57" i="29"/>
  <c r="Y56" i="29"/>
  <c r="Y55" i="29"/>
  <c r="Y54" i="29"/>
  <c r="Y53" i="29"/>
  <c r="Y52" i="29"/>
  <c r="Y51" i="29"/>
  <c r="Y50" i="29"/>
  <c r="Y49" i="29"/>
  <c r="Y48" i="29"/>
  <c r="Y47" i="29"/>
  <c r="Y46" i="29"/>
  <c r="Y45" i="29"/>
  <c r="S45" i="29" s="1"/>
  <c r="Y44" i="29"/>
  <c r="Y43" i="29"/>
  <c r="Y42" i="29"/>
  <c r="Y41" i="29"/>
  <c r="Y40" i="29"/>
  <c r="Y39" i="29"/>
  <c r="Y38" i="29"/>
  <c r="Y37" i="29"/>
  <c r="Y36" i="29"/>
  <c r="Y35" i="29"/>
  <c r="Y34" i="29"/>
  <c r="Y33" i="29"/>
  <c r="Y32" i="29"/>
  <c r="Y31" i="29"/>
  <c r="Y30" i="29"/>
  <c r="Y29" i="29"/>
  <c r="S29" i="29" s="1"/>
  <c r="Y28" i="29"/>
  <c r="Y27" i="29"/>
  <c r="Y26" i="29"/>
  <c r="Y25" i="29"/>
  <c r="S25" i="29" s="1"/>
  <c r="Y24" i="29"/>
  <c r="S24" i="29" s="1"/>
  <c r="Y23" i="29"/>
  <c r="Y22" i="29"/>
  <c r="Y21" i="29"/>
  <c r="Y20" i="29"/>
  <c r="Y19" i="29"/>
  <c r="Y18" i="29"/>
  <c r="Y17" i="29"/>
  <c r="Y16" i="29"/>
  <c r="Y15" i="29"/>
  <c r="Y14" i="29"/>
  <c r="Y13" i="29"/>
  <c r="Y12" i="29"/>
  <c r="V83" i="30"/>
  <c r="S83" i="30" s="1"/>
  <c r="V82" i="30"/>
  <c r="S82" i="30" s="1"/>
  <c r="V81" i="30"/>
  <c r="V80" i="30"/>
  <c r="V79" i="30"/>
  <c r="V78" i="30"/>
  <c r="S78" i="30" s="1"/>
  <c r="V77" i="30"/>
  <c r="V76" i="30"/>
  <c r="V75" i="30"/>
  <c r="V74" i="30"/>
  <c r="V73" i="30"/>
  <c r="V72" i="30"/>
  <c r="V71" i="30"/>
  <c r="V70" i="30"/>
  <c r="V69" i="30"/>
  <c r="V68" i="30"/>
  <c r="S68" i="30" s="1"/>
  <c r="V67" i="30"/>
  <c r="V66" i="30"/>
  <c r="S66" i="30" s="1"/>
  <c r="V65" i="30"/>
  <c r="V64" i="30"/>
  <c r="V63" i="30"/>
  <c r="V62" i="30"/>
  <c r="V61" i="30"/>
  <c r="V60" i="30"/>
  <c r="V59" i="30"/>
  <c r="V58" i="30"/>
  <c r="V57" i="30"/>
  <c r="V56" i="30"/>
  <c r="V55" i="30"/>
  <c r="V54" i="30"/>
  <c r="V53" i="30"/>
  <c r="V52" i="30"/>
  <c r="S52" i="30" s="1"/>
  <c r="V51" i="30"/>
  <c r="V50" i="30"/>
  <c r="S50" i="30" s="1"/>
  <c r="V49" i="30"/>
  <c r="S49" i="30" s="1"/>
  <c r="V48" i="30"/>
  <c r="V47" i="30"/>
  <c r="V46" i="30"/>
  <c r="V45" i="30"/>
  <c r="V44" i="30"/>
  <c r="V43" i="30"/>
  <c r="V42" i="30"/>
  <c r="S42" i="30" s="1"/>
  <c r="V41" i="30"/>
  <c r="V40" i="30"/>
  <c r="V39" i="30"/>
  <c r="V38" i="30"/>
  <c r="S38" i="30" s="1"/>
  <c r="V37" i="30"/>
  <c r="S37" i="30" s="1"/>
  <c r="V36" i="30"/>
  <c r="V35" i="30"/>
  <c r="S35" i="30" s="1"/>
  <c r="V34" i="30"/>
  <c r="V33" i="30"/>
  <c r="V32" i="30"/>
  <c r="V31" i="30"/>
  <c r="S31" i="30" s="1"/>
  <c r="V30" i="30"/>
  <c r="V29" i="30"/>
  <c r="V28" i="30"/>
  <c r="V27" i="30"/>
  <c r="V26" i="30"/>
  <c r="V25" i="30"/>
  <c r="V24" i="30"/>
  <c r="V23" i="30"/>
  <c r="V22" i="30"/>
  <c r="S22" i="30" s="1"/>
  <c r="V21" i="30"/>
  <c r="S21" i="30" s="1"/>
  <c r="V20" i="30"/>
  <c r="V19" i="30"/>
  <c r="S19" i="30" s="1"/>
  <c r="V18" i="30"/>
  <c r="V17" i="30"/>
  <c r="V16" i="30"/>
  <c r="S16" i="30" s="1"/>
  <c r="V15" i="30"/>
  <c r="S15" i="30" s="1"/>
  <c r="V14" i="30"/>
  <c r="V13" i="30"/>
  <c r="V12" i="30"/>
  <c r="V83" i="32"/>
  <c r="V82" i="32"/>
  <c r="V81" i="32"/>
  <c r="S81" i="32"/>
  <c r="V80" i="32"/>
  <c r="V79" i="32"/>
  <c r="S79" i="32" s="1"/>
  <c r="V78" i="32"/>
  <c r="S78" i="32" s="1"/>
  <c r="V77" i="32"/>
  <c r="S77" i="32" s="1"/>
  <c r="V76" i="32"/>
  <c r="V75" i="32"/>
  <c r="V74" i="32"/>
  <c r="V73" i="32"/>
  <c r="S73" i="32" s="1"/>
  <c r="V72" i="32"/>
  <c r="V71" i="32"/>
  <c r="V70" i="32"/>
  <c r="V69" i="32"/>
  <c r="V68" i="32"/>
  <c r="V67" i="32"/>
  <c r="V66" i="32"/>
  <c r="V65" i="32"/>
  <c r="V64" i="32"/>
  <c r="V63" i="32"/>
  <c r="S63" i="32" s="1"/>
  <c r="V62" i="32"/>
  <c r="S62" i="32" s="1"/>
  <c r="V61" i="32"/>
  <c r="S61" i="32" s="1"/>
  <c r="V60" i="32"/>
  <c r="V59" i="32"/>
  <c r="V58" i="32"/>
  <c r="S58" i="32" s="1"/>
  <c r="V57" i="32"/>
  <c r="S57" i="32" s="1"/>
  <c r="V56" i="32"/>
  <c r="V55" i="32"/>
  <c r="S55" i="32" s="1"/>
  <c r="V54" i="32"/>
  <c r="V53" i="32"/>
  <c r="V52" i="32"/>
  <c r="V51" i="32"/>
  <c r="V50" i="32"/>
  <c r="S50" i="32" s="1"/>
  <c r="V49" i="32"/>
  <c r="V48" i="32"/>
  <c r="S48" i="32" s="1"/>
  <c r="V47" i="32"/>
  <c r="S47" i="32" s="1"/>
  <c r="V46" i="32"/>
  <c r="V45" i="32"/>
  <c r="S45" i="32" s="1"/>
  <c r="V44" i="32"/>
  <c r="V43" i="32"/>
  <c r="V42" i="32"/>
  <c r="S42" i="32" s="1"/>
  <c r="V41" i="32"/>
  <c r="S41" i="32" s="1"/>
  <c r="V40" i="32"/>
  <c r="V39" i="32"/>
  <c r="V38" i="32"/>
  <c r="V37" i="32"/>
  <c r="V36" i="32"/>
  <c r="V35" i="32"/>
  <c r="V34" i="32"/>
  <c r="V33" i="32"/>
  <c r="V32" i="32"/>
  <c r="V31" i="32"/>
  <c r="S31" i="32" s="1"/>
  <c r="V30" i="32"/>
  <c r="V29" i="32"/>
  <c r="S29" i="32" s="1"/>
  <c r="V28" i="32"/>
  <c r="V27" i="32"/>
  <c r="V26" i="32"/>
  <c r="S26" i="32" s="1"/>
  <c r="V25" i="32"/>
  <c r="S25" i="32" s="1"/>
  <c r="V24" i="32"/>
  <c r="V23" i="32"/>
  <c r="V22" i="32"/>
  <c r="V21" i="32"/>
  <c r="V20" i="32"/>
  <c r="V19" i="32"/>
  <c r="V18" i="32"/>
  <c r="S18" i="32" s="1"/>
  <c r="V17" i="32"/>
  <c r="V16" i="32"/>
  <c r="V15" i="32"/>
  <c r="S15" i="32" s="1"/>
  <c r="V83" i="33"/>
  <c r="S83" i="33" s="1"/>
  <c r="V82" i="33"/>
  <c r="S82" i="33" s="1"/>
  <c r="V81" i="33"/>
  <c r="V80" i="33"/>
  <c r="V79" i="33"/>
  <c r="S79" i="33" s="1"/>
  <c r="V78" i="33"/>
  <c r="S78" i="33" s="1"/>
  <c r="V77" i="33"/>
  <c r="V76" i="33"/>
  <c r="V75" i="33"/>
  <c r="V74" i="33"/>
  <c r="V73" i="33"/>
  <c r="S73" i="33" s="1"/>
  <c r="V72" i="33"/>
  <c r="V71" i="33"/>
  <c r="S71" i="33" s="1"/>
  <c r="V70" i="33"/>
  <c r="V69" i="33"/>
  <c r="S69" i="33" s="1"/>
  <c r="V68" i="33"/>
  <c r="S68" i="33" s="1"/>
  <c r="V67" i="33"/>
  <c r="S67" i="33" s="1"/>
  <c r="V66" i="33"/>
  <c r="S66" i="33" s="1"/>
  <c r="V65" i="33"/>
  <c r="V64" i="33"/>
  <c r="V63" i="33"/>
  <c r="V62" i="33"/>
  <c r="S62" i="33" s="1"/>
  <c r="V61" i="33"/>
  <c r="V60" i="33"/>
  <c r="V59" i="33"/>
  <c r="V58" i="33"/>
  <c r="V57" i="33"/>
  <c r="S57" i="33" s="1"/>
  <c r="V56" i="33"/>
  <c r="V55" i="33"/>
  <c r="V54" i="33"/>
  <c r="V53" i="33"/>
  <c r="S53" i="33" s="1"/>
  <c r="V52" i="33"/>
  <c r="V51" i="33"/>
  <c r="S51" i="33" s="1"/>
  <c r="V50" i="33"/>
  <c r="V49" i="33"/>
  <c r="V48" i="33"/>
  <c r="S48" i="33" s="1"/>
  <c r="V47" i="33"/>
  <c r="S47" i="33" s="1"/>
  <c r="V46" i="33"/>
  <c r="V45" i="33"/>
  <c r="S45" i="33" s="1"/>
  <c r="V44" i="33"/>
  <c r="V43" i="33"/>
  <c r="V42" i="33"/>
  <c r="V41" i="33"/>
  <c r="V40" i="33"/>
  <c r="V39" i="33"/>
  <c r="V38" i="33"/>
  <c r="S38" i="33" s="1"/>
  <c r="V37" i="33"/>
  <c r="V36" i="33"/>
  <c r="V35" i="33"/>
  <c r="S35" i="33" s="1"/>
  <c r="V34" i="33"/>
  <c r="V33" i="33"/>
  <c r="V32" i="33"/>
  <c r="V31" i="33"/>
  <c r="S31" i="33" s="1"/>
  <c r="V30" i="33"/>
  <c r="V29" i="33"/>
  <c r="V28" i="33"/>
  <c r="V27" i="33"/>
  <c r="V26" i="33"/>
  <c r="V25" i="33"/>
  <c r="V24" i="33"/>
  <c r="V23" i="33"/>
  <c r="S23" i="33"/>
  <c r="V22" i="33"/>
  <c r="S22" i="33" s="1"/>
  <c r="V21" i="33"/>
  <c r="V20" i="33"/>
  <c r="V19" i="33"/>
  <c r="V18" i="33"/>
  <c r="V17" i="33"/>
  <c r="S17" i="33" s="1"/>
  <c r="V16" i="33"/>
  <c r="V15" i="33"/>
  <c r="V83" i="34"/>
  <c r="V82" i="34"/>
  <c r="V81" i="34"/>
  <c r="V80" i="34"/>
  <c r="V79" i="34"/>
  <c r="V78" i="34"/>
  <c r="V77" i="34"/>
  <c r="V76" i="34"/>
  <c r="V75" i="34"/>
  <c r="S75" i="34"/>
  <c r="V74" i="34"/>
  <c r="V73" i="34"/>
  <c r="V72" i="34"/>
  <c r="S72" i="34" s="1"/>
  <c r="V71" i="34"/>
  <c r="S71" i="34" s="1"/>
  <c r="V70" i="34"/>
  <c r="V69" i="34"/>
  <c r="V68" i="34"/>
  <c r="S68" i="34" s="1"/>
  <c r="V67" i="34"/>
  <c r="V66" i="34"/>
  <c r="V65" i="34"/>
  <c r="V64" i="34"/>
  <c r="V63" i="34"/>
  <c r="V62" i="34"/>
  <c r="V61" i="34"/>
  <c r="S61" i="34" s="1"/>
  <c r="V60" i="34"/>
  <c r="V59" i="34"/>
  <c r="S59" i="34" s="1"/>
  <c r="V58" i="34"/>
  <c r="V57" i="34"/>
  <c r="V56" i="34"/>
  <c r="S56" i="34" s="1"/>
  <c r="V55" i="34"/>
  <c r="V54" i="34"/>
  <c r="V53" i="34"/>
  <c r="V52" i="34"/>
  <c r="S52" i="34" s="1"/>
  <c r="V51" i="34"/>
  <c r="V50" i="34"/>
  <c r="V49" i="34"/>
  <c r="V48" i="34"/>
  <c r="V47" i="34"/>
  <c r="V46" i="34"/>
  <c r="S46" i="34" s="1"/>
  <c r="V45" i="34"/>
  <c r="S45" i="34" s="1"/>
  <c r="V44" i="34"/>
  <c r="V43" i="34"/>
  <c r="S43" i="34" s="1"/>
  <c r="V42" i="34"/>
  <c r="V41" i="34"/>
  <c r="S41" i="34" s="1"/>
  <c r="V40" i="34"/>
  <c r="V39" i="34"/>
  <c r="V38" i="34"/>
  <c r="V37" i="34"/>
  <c r="V36" i="34"/>
  <c r="V35" i="34"/>
  <c r="V34" i="34"/>
  <c r="V33" i="34"/>
  <c r="V32" i="34"/>
  <c r="V31" i="34"/>
  <c r="V30" i="34"/>
  <c r="S30" i="34" s="1"/>
  <c r="V29" i="34"/>
  <c r="S29" i="34" s="1"/>
  <c r="V28" i="34"/>
  <c r="V27" i="34"/>
  <c r="V26" i="34"/>
  <c r="S26" i="34" s="1"/>
  <c r="V25" i="34"/>
  <c r="V24" i="34"/>
  <c r="V23" i="34"/>
  <c r="V22" i="34"/>
  <c r="V21" i="34"/>
  <c r="V20" i="34"/>
  <c r="V19" i="34"/>
  <c r="V18" i="34"/>
  <c r="V17" i="34"/>
  <c r="V16" i="34"/>
  <c r="V15" i="34"/>
  <c r="V83" i="35"/>
  <c r="S83" i="35" s="1"/>
  <c r="V82" i="35"/>
  <c r="V81" i="35"/>
  <c r="V80" i="35"/>
  <c r="V79" i="35"/>
  <c r="S79" i="35" s="1"/>
  <c r="V78" i="35"/>
  <c r="V77" i="35"/>
  <c r="V76" i="35"/>
  <c r="S76" i="35" s="1"/>
  <c r="V75" i="35"/>
  <c r="V74" i="35"/>
  <c r="V73" i="35"/>
  <c r="V72" i="35"/>
  <c r="V71" i="35"/>
  <c r="V70" i="35"/>
  <c r="V69" i="35"/>
  <c r="V68" i="35"/>
  <c r="S68" i="35" s="1"/>
  <c r="V67" i="35"/>
  <c r="S67" i="35" s="1"/>
  <c r="V66" i="35"/>
  <c r="S66" i="35" s="1"/>
  <c r="V65" i="35"/>
  <c r="V64" i="35"/>
  <c r="V63" i="35"/>
  <c r="S63" i="35" s="1"/>
  <c r="V62" i="35"/>
  <c r="S62" i="35" s="1"/>
  <c r="V61" i="35"/>
  <c r="V60" i="35"/>
  <c r="S60" i="35" s="1"/>
  <c r="V59" i="35"/>
  <c r="V58" i="35"/>
  <c r="V57" i="35"/>
  <c r="V56" i="35"/>
  <c r="V55" i="35"/>
  <c r="S55" i="35" s="1"/>
  <c r="V54" i="35"/>
  <c r="V53" i="35"/>
  <c r="V52" i="35"/>
  <c r="V51" i="35"/>
  <c r="S51" i="35" s="1"/>
  <c r="V50" i="35"/>
  <c r="V49" i="35"/>
  <c r="V48" i="35"/>
  <c r="V47" i="35"/>
  <c r="S47" i="35" s="1"/>
  <c r="V46" i="35"/>
  <c r="V45" i="35"/>
  <c r="S45" i="35"/>
  <c r="V44" i="35"/>
  <c r="V43" i="35"/>
  <c r="V42" i="35"/>
  <c r="V41" i="35"/>
  <c r="V40" i="35"/>
  <c r="V39" i="35"/>
  <c r="V38" i="35"/>
  <c r="V37" i="35"/>
  <c r="V36" i="35"/>
  <c r="V35" i="35"/>
  <c r="V34" i="35"/>
  <c r="V33" i="35"/>
  <c r="S33" i="35" s="1"/>
  <c r="V32" i="35"/>
  <c r="S32" i="35" s="1"/>
  <c r="V31" i="35"/>
  <c r="V30" i="35"/>
  <c r="V29" i="35"/>
  <c r="S29" i="35" s="1"/>
  <c r="V28" i="35"/>
  <c r="V27" i="35"/>
  <c r="V26" i="35"/>
  <c r="V25" i="35"/>
  <c r="V24" i="35"/>
  <c r="V23" i="35"/>
  <c r="V22" i="35"/>
  <c r="V21" i="35"/>
  <c r="S21" i="35" s="1"/>
  <c r="V20" i="35"/>
  <c r="V19" i="35"/>
  <c r="V18" i="35"/>
  <c r="V17" i="35"/>
  <c r="V16" i="35"/>
  <c r="S16" i="35" s="1"/>
  <c r="V15" i="35"/>
  <c r="V88" i="29"/>
  <c r="S88" i="29" s="1"/>
  <c r="V87" i="29"/>
  <c r="S87" i="29"/>
  <c r="V86" i="29"/>
  <c r="S86" i="29" s="1"/>
  <c r="V85" i="29"/>
  <c r="V84" i="29"/>
  <c r="V83" i="29"/>
  <c r="V82" i="29"/>
  <c r="V81" i="29"/>
  <c r="V80" i="29"/>
  <c r="V79" i="29"/>
  <c r="V78" i="29"/>
  <c r="V77" i="29"/>
  <c r="V76" i="29"/>
  <c r="V75" i="29"/>
  <c r="V74" i="29"/>
  <c r="V73" i="29"/>
  <c r="S73" i="29" s="1"/>
  <c r="V72" i="29"/>
  <c r="V71" i="29"/>
  <c r="S71" i="29" s="1"/>
  <c r="V70" i="29"/>
  <c r="V69" i="29"/>
  <c r="V68" i="29"/>
  <c r="V67" i="29"/>
  <c r="S67" i="29" s="1"/>
  <c r="V66" i="29"/>
  <c r="V65" i="29"/>
  <c r="V64" i="29"/>
  <c r="V63" i="29"/>
  <c r="S63" i="29" s="1"/>
  <c r="V62" i="29"/>
  <c r="V61" i="29"/>
  <c r="V60" i="29"/>
  <c r="V59" i="29"/>
  <c r="V58" i="29"/>
  <c r="S58" i="29" s="1"/>
  <c r="V57" i="29"/>
  <c r="S57" i="29" s="1"/>
  <c r="V56" i="29"/>
  <c r="V55" i="29"/>
  <c r="S55" i="29" s="1"/>
  <c r="V54" i="29"/>
  <c r="V53" i="29"/>
  <c r="V52" i="29"/>
  <c r="V51" i="29"/>
  <c r="V50" i="29"/>
  <c r="V49" i="29"/>
  <c r="V48" i="29"/>
  <c r="V47" i="29"/>
  <c r="S47" i="29" s="1"/>
  <c r="V46" i="29"/>
  <c r="V45" i="29"/>
  <c r="V44" i="29"/>
  <c r="S44" i="29" s="1"/>
  <c r="V43" i="29"/>
  <c r="V42" i="29"/>
  <c r="V41" i="29"/>
  <c r="S41" i="29" s="1"/>
  <c r="V40" i="29"/>
  <c r="S40" i="29" s="1"/>
  <c r="V39" i="29"/>
  <c r="V38" i="29"/>
  <c r="S38" i="29" s="1"/>
  <c r="V37" i="29"/>
  <c r="V36" i="29"/>
  <c r="V35" i="29"/>
  <c r="V34" i="29"/>
  <c r="V33" i="29"/>
  <c r="V32" i="29"/>
  <c r="S32" i="29" s="1"/>
  <c r="V31" i="29"/>
  <c r="V30" i="29"/>
  <c r="S30" i="29" s="1"/>
  <c r="V29" i="29"/>
  <c r="V28" i="29"/>
  <c r="V27" i="29"/>
  <c r="S27" i="29"/>
  <c r="V26" i="29"/>
  <c r="S26" i="29" s="1"/>
  <c r="V25" i="29"/>
  <c r="V24" i="29"/>
  <c r="V23" i="29"/>
  <c r="S23" i="29" s="1"/>
  <c r="V22" i="29"/>
  <c r="S22" i="29" s="1"/>
  <c r="V21" i="29"/>
  <c r="V20" i="29"/>
  <c r="V19" i="29"/>
  <c r="V18" i="29"/>
  <c r="V17" i="29"/>
  <c r="V16" i="29"/>
  <c r="V15" i="29"/>
  <c r="S15" i="29" s="1"/>
  <c r="V14" i="29"/>
  <c r="V13" i="29"/>
  <c r="S13" i="29" s="1"/>
  <c r="V12" i="29"/>
  <c r="S12" i="29" s="1"/>
  <c r="P83" i="30"/>
  <c r="P82" i="30"/>
  <c r="P81" i="30"/>
  <c r="P80" i="30"/>
  <c r="P79" i="30"/>
  <c r="P78" i="30"/>
  <c r="P77" i="30"/>
  <c r="P76" i="30"/>
  <c r="P75" i="30"/>
  <c r="P74" i="30"/>
  <c r="P73" i="30"/>
  <c r="P72" i="30"/>
  <c r="P71" i="30"/>
  <c r="P70" i="30"/>
  <c r="P69" i="30"/>
  <c r="P68" i="30"/>
  <c r="P67" i="30"/>
  <c r="P66" i="30"/>
  <c r="P65" i="30"/>
  <c r="P64" i="30"/>
  <c r="P63" i="30"/>
  <c r="P62" i="30"/>
  <c r="P61" i="30"/>
  <c r="P60" i="30"/>
  <c r="P59" i="30"/>
  <c r="P58" i="30"/>
  <c r="P57" i="30"/>
  <c r="P56" i="30"/>
  <c r="P55" i="30"/>
  <c r="P54" i="30"/>
  <c r="P53" i="30"/>
  <c r="P52" i="30"/>
  <c r="P51" i="30"/>
  <c r="P50" i="30"/>
  <c r="P49" i="30"/>
  <c r="P48" i="30"/>
  <c r="P47" i="30"/>
  <c r="P46" i="30"/>
  <c r="P45" i="30"/>
  <c r="P44" i="30"/>
  <c r="P43" i="30"/>
  <c r="P42" i="30"/>
  <c r="P41" i="30"/>
  <c r="P40" i="30"/>
  <c r="P39" i="30"/>
  <c r="P38" i="30"/>
  <c r="P37" i="30"/>
  <c r="P36" i="30"/>
  <c r="P35" i="30"/>
  <c r="P34" i="30"/>
  <c r="P33" i="30"/>
  <c r="P32" i="30"/>
  <c r="P31" i="30"/>
  <c r="P30" i="30"/>
  <c r="P29" i="30"/>
  <c r="P28" i="30"/>
  <c r="P27" i="30"/>
  <c r="P26" i="30"/>
  <c r="P25" i="30"/>
  <c r="P24" i="30"/>
  <c r="P23" i="30"/>
  <c r="P22" i="30"/>
  <c r="P21" i="30"/>
  <c r="P20" i="30"/>
  <c r="P19" i="30"/>
  <c r="P18" i="30"/>
  <c r="P17" i="30"/>
  <c r="P16" i="30"/>
  <c r="P15" i="30"/>
  <c r="P14" i="30"/>
  <c r="P13" i="30"/>
  <c r="P12" i="30"/>
  <c r="P83" i="32"/>
  <c r="P82" i="32"/>
  <c r="P81" i="32"/>
  <c r="P80" i="32"/>
  <c r="P79" i="32"/>
  <c r="P78" i="32"/>
  <c r="P77" i="32"/>
  <c r="P76" i="32"/>
  <c r="P75" i="32"/>
  <c r="P74" i="32"/>
  <c r="P73" i="32"/>
  <c r="P72" i="32"/>
  <c r="P71" i="32"/>
  <c r="P70" i="32"/>
  <c r="P69" i="32"/>
  <c r="P68" i="32"/>
  <c r="P67" i="32"/>
  <c r="P66" i="32"/>
  <c r="P65" i="32"/>
  <c r="P64" i="32"/>
  <c r="P63" i="32"/>
  <c r="P62" i="32"/>
  <c r="P61" i="32"/>
  <c r="P60" i="32"/>
  <c r="P59" i="32"/>
  <c r="P58" i="32"/>
  <c r="P57" i="32"/>
  <c r="P56" i="32"/>
  <c r="P55" i="32"/>
  <c r="P54" i="32"/>
  <c r="P53" i="32"/>
  <c r="P52" i="32"/>
  <c r="P51" i="32"/>
  <c r="P50" i="32"/>
  <c r="P49" i="32"/>
  <c r="P48" i="32"/>
  <c r="P47" i="32"/>
  <c r="P46" i="32"/>
  <c r="P45" i="32"/>
  <c r="P44" i="32"/>
  <c r="P43" i="32"/>
  <c r="P42" i="32"/>
  <c r="P41" i="32"/>
  <c r="P40" i="32"/>
  <c r="P39" i="32"/>
  <c r="P38" i="32"/>
  <c r="P37" i="32"/>
  <c r="P36" i="32"/>
  <c r="P35" i="32"/>
  <c r="P34" i="32"/>
  <c r="P33" i="32"/>
  <c r="P32" i="32"/>
  <c r="P31" i="32"/>
  <c r="P30" i="32"/>
  <c r="P29" i="32"/>
  <c r="P28" i="32"/>
  <c r="P27" i="32"/>
  <c r="P26" i="32"/>
  <c r="P25" i="32"/>
  <c r="P24" i="32"/>
  <c r="P23" i="32"/>
  <c r="P22" i="32"/>
  <c r="P21" i="32"/>
  <c r="P20" i="32"/>
  <c r="P19" i="32"/>
  <c r="P18" i="32"/>
  <c r="P17" i="32"/>
  <c r="P16" i="32"/>
  <c r="P15" i="32"/>
  <c r="P83" i="33"/>
  <c r="P82" i="33"/>
  <c r="P81" i="33"/>
  <c r="P80" i="33"/>
  <c r="P79" i="33"/>
  <c r="P78" i="33"/>
  <c r="P77" i="33"/>
  <c r="P76" i="33"/>
  <c r="P75" i="33"/>
  <c r="P74" i="33"/>
  <c r="P73" i="33"/>
  <c r="P72" i="33"/>
  <c r="P71" i="33"/>
  <c r="P70" i="33"/>
  <c r="P69" i="33"/>
  <c r="P68" i="33"/>
  <c r="P67" i="33"/>
  <c r="P66" i="33"/>
  <c r="P65" i="33"/>
  <c r="P64" i="33"/>
  <c r="P63" i="33"/>
  <c r="P62" i="33"/>
  <c r="P61" i="33"/>
  <c r="P60" i="33"/>
  <c r="P59" i="33"/>
  <c r="P58" i="33"/>
  <c r="P57" i="33"/>
  <c r="P56" i="33"/>
  <c r="P55" i="33"/>
  <c r="P54" i="33"/>
  <c r="P53" i="33"/>
  <c r="P52" i="33"/>
  <c r="P51" i="33"/>
  <c r="P50" i="33"/>
  <c r="P49" i="33"/>
  <c r="P48" i="33"/>
  <c r="P47" i="33"/>
  <c r="P46" i="33"/>
  <c r="P45" i="33"/>
  <c r="P44" i="33"/>
  <c r="P43" i="33"/>
  <c r="P42" i="33"/>
  <c r="P41" i="33"/>
  <c r="P40" i="33"/>
  <c r="P39" i="33"/>
  <c r="P38" i="33"/>
  <c r="P37" i="33"/>
  <c r="P36" i="33"/>
  <c r="P35" i="33"/>
  <c r="P34" i="33"/>
  <c r="P33" i="33"/>
  <c r="P32" i="33"/>
  <c r="P31" i="33"/>
  <c r="P30" i="33"/>
  <c r="P29" i="33"/>
  <c r="P28" i="33"/>
  <c r="P27" i="33"/>
  <c r="P26" i="33"/>
  <c r="P25" i="33"/>
  <c r="P24" i="33"/>
  <c r="P23" i="33"/>
  <c r="P22" i="33"/>
  <c r="P21" i="33"/>
  <c r="P20" i="33"/>
  <c r="P19" i="33"/>
  <c r="P18" i="33"/>
  <c r="P17" i="33"/>
  <c r="P16" i="33"/>
  <c r="P15" i="33"/>
  <c r="P83" i="34"/>
  <c r="P82" i="34"/>
  <c r="P81" i="34"/>
  <c r="P80" i="34"/>
  <c r="P79" i="34"/>
  <c r="P78" i="34"/>
  <c r="P77" i="34"/>
  <c r="P76" i="34"/>
  <c r="P75" i="34"/>
  <c r="P74" i="34"/>
  <c r="P73" i="34"/>
  <c r="P72" i="34"/>
  <c r="P71" i="34"/>
  <c r="P70" i="34"/>
  <c r="P69" i="34"/>
  <c r="P68" i="34"/>
  <c r="P67" i="34"/>
  <c r="P66" i="34"/>
  <c r="P65" i="34"/>
  <c r="P64" i="34"/>
  <c r="P63" i="34"/>
  <c r="P62" i="34"/>
  <c r="P61" i="34"/>
  <c r="P60" i="34"/>
  <c r="P59" i="34"/>
  <c r="P58" i="34"/>
  <c r="P57" i="34"/>
  <c r="P56" i="34"/>
  <c r="P55" i="34"/>
  <c r="P54" i="34"/>
  <c r="P53" i="34"/>
  <c r="P52" i="34"/>
  <c r="P51" i="34"/>
  <c r="P50" i="34"/>
  <c r="P49" i="34"/>
  <c r="P48" i="34"/>
  <c r="P47" i="34"/>
  <c r="P46" i="34"/>
  <c r="P45" i="34"/>
  <c r="P44" i="34"/>
  <c r="P43" i="34"/>
  <c r="P42" i="34"/>
  <c r="P41" i="34"/>
  <c r="P40" i="34"/>
  <c r="P39" i="34"/>
  <c r="P38" i="34"/>
  <c r="P37" i="34"/>
  <c r="P36" i="34"/>
  <c r="P35" i="34"/>
  <c r="P34" i="34"/>
  <c r="P33" i="34"/>
  <c r="P32" i="34"/>
  <c r="P31" i="34"/>
  <c r="P30" i="34"/>
  <c r="P29" i="34"/>
  <c r="P28" i="34"/>
  <c r="P27" i="34"/>
  <c r="P26" i="34"/>
  <c r="P25" i="34"/>
  <c r="P24" i="34"/>
  <c r="P23" i="34"/>
  <c r="P22" i="34"/>
  <c r="P21" i="34"/>
  <c r="P20" i="34"/>
  <c r="P19" i="34"/>
  <c r="P18" i="34"/>
  <c r="P17" i="34"/>
  <c r="P16" i="34"/>
  <c r="P15" i="34"/>
  <c r="P83" i="35"/>
  <c r="P82" i="35"/>
  <c r="P81" i="35"/>
  <c r="P80" i="35"/>
  <c r="P79" i="35"/>
  <c r="P78" i="35"/>
  <c r="P77" i="35"/>
  <c r="P76" i="35"/>
  <c r="P75" i="35"/>
  <c r="P74" i="35"/>
  <c r="P73" i="35"/>
  <c r="P72" i="35"/>
  <c r="P71" i="35"/>
  <c r="P70" i="35"/>
  <c r="P69" i="35"/>
  <c r="P68" i="35"/>
  <c r="P67" i="35"/>
  <c r="P66" i="35"/>
  <c r="P65" i="35"/>
  <c r="P64" i="35"/>
  <c r="P63" i="35"/>
  <c r="P62" i="35"/>
  <c r="P61" i="35"/>
  <c r="P60" i="35"/>
  <c r="P59" i="35"/>
  <c r="P58" i="35"/>
  <c r="P57" i="35"/>
  <c r="P56" i="35"/>
  <c r="P55" i="35"/>
  <c r="P54" i="35"/>
  <c r="P53" i="35"/>
  <c r="P52" i="35"/>
  <c r="P51" i="35"/>
  <c r="P50" i="35"/>
  <c r="P49" i="35"/>
  <c r="P48" i="35"/>
  <c r="P47" i="35"/>
  <c r="P46" i="35"/>
  <c r="P45" i="35"/>
  <c r="P44" i="35"/>
  <c r="P43" i="35"/>
  <c r="P42" i="35"/>
  <c r="P41" i="35"/>
  <c r="P40" i="35"/>
  <c r="P39" i="35"/>
  <c r="P38" i="35"/>
  <c r="P37" i="35"/>
  <c r="P36" i="35"/>
  <c r="P35" i="35"/>
  <c r="P34" i="35"/>
  <c r="P33" i="35"/>
  <c r="P32" i="35"/>
  <c r="P31" i="35"/>
  <c r="P30" i="35"/>
  <c r="P29" i="35"/>
  <c r="P28" i="35"/>
  <c r="P27" i="35"/>
  <c r="P26" i="35"/>
  <c r="P25" i="35"/>
  <c r="P24" i="35"/>
  <c r="P23" i="35"/>
  <c r="P22" i="35"/>
  <c r="P21" i="35"/>
  <c r="P20" i="35"/>
  <c r="P19" i="35"/>
  <c r="P18" i="35"/>
  <c r="P17" i="35"/>
  <c r="P16" i="35"/>
  <c r="P15" i="35"/>
  <c r="P88" i="29"/>
  <c r="P87" i="29"/>
  <c r="P86" i="29"/>
  <c r="P85" i="29"/>
  <c r="P84" i="29"/>
  <c r="P83" i="29"/>
  <c r="P82" i="29"/>
  <c r="P81" i="29"/>
  <c r="P80" i="29"/>
  <c r="P79" i="29"/>
  <c r="P78" i="29"/>
  <c r="P77" i="29"/>
  <c r="P76" i="29"/>
  <c r="P75" i="29"/>
  <c r="P74" i="29"/>
  <c r="P73" i="29"/>
  <c r="P72" i="29"/>
  <c r="P71" i="29"/>
  <c r="P70" i="29"/>
  <c r="P69" i="29"/>
  <c r="P68" i="29"/>
  <c r="P67" i="29"/>
  <c r="P66" i="29"/>
  <c r="P65" i="29"/>
  <c r="P64" i="29"/>
  <c r="P63" i="29"/>
  <c r="P62" i="29"/>
  <c r="P61" i="29"/>
  <c r="P60" i="29"/>
  <c r="P59" i="29"/>
  <c r="P58" i="29"/>
  <c r="P57" i="29"/>
  <c r="P56" i="29"/>
  <c r="P55" i="29"/>
  <c r="P54" i="29"/>
  <c r="P53" i="29"/>
  <c r="P52" i="29"/>
  <c r="P51" i="29"/>
  <c r="P50" i="29"/>
  <c r="P49" i="29"/>
  <c r="P48" i="29"/>
  <c r="P47" i="29"/>
  <c r="P46" i="29"/>
  <c r="P45" i="29"/>
  <c r="P44" i="29"/>
  <c r="P43" i="29"/>
  <c r="P42" i="29"/>
  <c r="P41" i="29"/>
  <c r="P40" i="29"/>
  <c r="P39" i="29"/>
  <c r="P38" i="29"/>
  <c r="P37" i="29"/>
  <c r="P36" i="29"/>
  <c r="P35" i="29"/>
  <c r="P34" i="29"/>
  <c r="P33" i="29"/>
  <c r="P32" i="29"/>
  <c r="P31" i="29"/>
  <c r="P30" i="29"/>
  <c r="P29" i="29"/>
  <c r="P28" i="29"/>
  <c r="P27" i="29"/>
  <c r="P26" i="29"/>
  <c r="P25" i="29"/>
  <c r="P24" i="29"/>
  <c r="P23" i="29"/>
  <c r="P22" i="29"/>
  <c r="P21" i="29"/>
  <c r="P20" i="29"/>
  <c r="P19" i="29"/>
  <c r="P18" i="29"/>
  <c r="P17" i="29"/>
  <c r="P16" i="29"/>
  <c r="P15" i="29"/>
  <c r="P14" i="29"/>
  <c r="P13" i="29"/>
  <c r="P12" i="29"/>
  <c r="M83" i="30"/>
  <c r="M82" i="30"/>
  <c r="M81" i="30"/>
  <c r="M80" i="30"/>
  <c r="M79" i="30"/>
  <c r="M78" i="30"/>
  <c r="M77" i="30"/>
  <c r="M76" i="30"/>
  <c r="M75" i="30"/>
  <c r="M74" i="30"/>
  <c r="M73" i="30"/>
  <c r="M72" i="30"/>
  <c r="M71" i="30"/>
  <c r="M70" i="30"/>
  <c r="M69" i="30"/>
  <c r="M68" i="30"/>
  <c r="M67" i="30"/>
  <c r="M66" i="30"/>
  <c r="M65" i="30"/>
  <c r="M64" i="30"/>
  <c r="M63" i="30"/>
  <c r="M62" i="30"/>
  <c r="M61" i="30"/>
  <c r="M60" i="30"/>
  <c r="M59" i="30"/>
  <c r="M58" i="30"/>
  <c r="M57" i="30"/>
  <c r="M56" i="30"/>
  <c r="M55" i="30"/>
  <c r="M54" i="30"/>
  <c r="M53" i="30"/>
  <c r="M52" i="30"/>
  <c r="M51" i="30"/>
  <c r="M50" i="30"/>
  <c r="M49" i="30"/>
  <c r="M48" i="30"/>
  <c r="M47" i="30"/>
  <c r="M46" i="30"/>
  <c r="M45" i="30"/>
  <c r="M44" i="30"/>
  <c r="M43" i="30"/>
  <c r="M42" i="30"/>
  <c r="M41" i="30"/>
  <c r="M40" i="30"/>
  <c r="M39" i="30"/>
  <c r="M38" i="30"/>
  <c r="M37" i="30"/>
  <c r="M36" i="30"/>
  <c r="M35" i="30"/>
  <c r="M34" i="30"/>
  <c r="M33" i="30"/>
  <c r="M32" i="30"/>
  <c r="M31" i="30"/>
  <c r="M30" i="30"/>
  <c r="M29" i="30"/>
  <c r="M28" i="30"/>
  <c r="M27" i="30"/>
  <c r="M26" i="30"/>
  <c r="M25" i="30"/>
  <c r="M24" i="30"/>
  <c r="M23" i="30"/>
  <c r="M22" i="30"/>
  <c r="M21" i="30"/>
  <c r="M20" i="30"/>
  <c r="M19" i="30"/>
  <c r="M18" i="30"/>
  <c r="M17" i="30"/>
  <c r="M16" i="30"/>
  <c r="M15" i="30"/>
  <c r="M14" i="30"/>
  <c r="M13" i="30"/>
  <c r="M12" i="30"/>
  <c r="M83" i="32"/>
  <c r="M82" i="32"/>
  <c r="M81" i="32"/>
  <c r="M80" i="32"/>
  <c r="M79" i="32"/>
  <c r="M78" i="32"/>
  <c r="M77" i="32"/>
  <c r="M76" i="32"/>
  <c r="M75" i="32"/>
  <c r="M74" i="32"/>
  <c r="M73" i="32"/>
  <c r="M72" i="32"/>
  <c r="M71" i="32"/>
  <c r="M70" i="32"/>
  <c r="M69" i="32"/>
  <c r="M68" i="32"/>
  <c r="M67" i="32"/>
  <c r="M66" i="32"/>
  <c r="M65" i="32"/>
  <c r="M64" i="32"/>
  <c r="M63" i="32"/>
  <c r="M62" i="32"/>
  <c r="M61" i="32"/>
  <c r="M60" i="32"/>
  <c r="M59" i="32"/>
  <c r="M58" i="32"/>
  <c r="M57" i="32"/>
  <c r="M56" i="32"/>
  <c r="M55" i="32"/>
  <c r="M54" i="32"/>
  <c r="M53" i="32"/>
  <c r="M52" i="32"/>
  <c r="M51" i="32"/>
  <c r="M50" i="32"/>
  <c r="M49" i="32"/>
  <c r="M48" i="32"/>
  <c r="M47" i="32"/>
  <c r="M46" i="32"/>
  <c r="M45" i="32"/>
  <c r="M44" i="32"/>
  <c r="M43" i="32"/>
  <c r="M42" i="32"/>
  <c r="M41" i="32"/>
  <c r="M40" i="32"/>
  <c r="M39" i="32"/>
  <c r="M38" i="32"/>
  <c r="M37" i="32"/>
  <c r="M36" i="32"/>
  <c r="M35" i="32"/>
  <c r="M34" i="32"/>
  <c r="M33" i="32"/>
  <c r="M32" i="32"/>
  <c r="M31" i="32"/>
  <c r="M30" i="32"/>
  <c r="M29" i="32"/>
  <c r="M28" i="32"/>
  <c r="M27" i="32"/>
  <c r="M26" i="32"/>
  <c r="M25" i="32"/>
  <c r="M24" i="32"/>
  <c r="M23" i="32"/>
  <c r="M22" i="32"/>
  <c r="M21" i="32"/>
  <c r="M20" i="32"/>
  <c r="M19" i="32"/>
  <c r="M18" i="32"/>
  <c r="M17" i="32"/>
  <c r="M16" i="32"/>
  <c r="M15" i="32"/>
  <c r="M83" i="33"/>
  <c r="M82" i="33"/>
  <c r="M81" i="33"/>
  <c r="M80" i="33"/>
  <c r="M79" i="33"/>
  <c r="M78" i="33"/>
  <c r="M77" i="33"/>
  <c r="M76" i="33"/>
  <c r="M75" i="33"/>
  <c r="M74" i="33"/>
  <c r="M73" i="33"/>
  <c r="M72" i="33"/>
  <c r="M71" i="33"/>
  <c r="M70" i="33"/>
  <c r="M69" i="33"/>
  <c r="M68" i="33"/>
  <c r="M67" i="33"/>
  <c r="M66" i="33"/>
  <c r="M65" i="33"/>
  <c r="M64" i="33"/>
  <c r="M63" i="33"/>
  <c r="M62" i="33"/>
  <c r="M61" i="33"/>
  <c r="M60" i="33"/>
  <c r="M59" i="33"/>
  <c r="M58" i="33"/>
  <c r="M57" i="33"/>
  <c r="M56" i="33"/>
  <c r="M55" i="33"/>
  <c r="M54" i="33"/>
  <c r="M53" i="33"/>
  <c r="M52" i="33"/>
  <c r="M51" i="33"/>
  <c r="M50" i="33"/>
  <c r="M49" i="33"/>
  <c r="M48" i="33"/>
  <c r="M47" i="33"/>
  <c r="M46" i="33"/>
  <c r="M45" i="33"/>
  <c r="M44" i="33"/>
  <c r="M43" i="33"/>
  <c r="M42" i="33"/>
  <c r="M41" i="33"/>
  <c r="M40" i="33"/>
  <c r="M39" i="33"/>
  <c r="M38" i="33"/>
  <c r="M37" i="33"/>
  <c r="M36" i="33"/>
  <c r="M35" i="33"/>
  <c r="M34" i="33"/>
  <c r="M33" i="33"/>
  <c r="M32" i="33"/>
  <c r="M31" i="33"/>
  <c r="M30" i="33"/>
  <c r="M29" i="33"/>
  <c r="M28" i="33"/>
  <c r="M27" i="33"/>
  <c r="M26" i="33"/>
  <c r="M25" i="33"/>
  <c r="M24" i="33"/>
  <c r="M23" i="33"/>
  <c r="M22" i="33"/>
  <c r="M21" i="33"/>
  <c r="M20" i="33"/>
  <c r="M19" i="33"/>
  <c r="M18" i="33"/>
  <c r="M17" i="33"/>
  <c r="M16" i="33"/>
  <c r="M15" i="33"/>
  <c r="M83" i="34"/>
  <c r="M82" i="34"/>
  <c r="M81" i="34"/>
  <c r="M80" i="34"/>
  <c r="M79" i="34"/>
  <c r="M78" i="34"/>
  <c r="M77" i="34"/>
  <c r="M76" i="34"/>
  <c r="M75" i="34"/>
  <c r="M74" i="34"/>
  <c r="M73" i="34"/>
  <c r="M72" i="34"/>
  <c r="M71" i="34"/>
  <c r="M70" i="34"/>
  <c r="M69" i="34"/>
  <c r="M68" i="34"/>
  <c r="M67" i="34"/>
  <c r="M66" i="34"/>
  <c r="M65" i="34"/>
  <c r="M64" i="34"/>
  <c r="M63" i="34"/>
  <c r="M62" i="34"/>
  <c r="M61" i="34"/>
  <c r="M60" i="34"/>
  <c r="M59" i="34"/>
  <c r="M58" i="34"/>
  <c r="M57" i="34"/>
  <c r="M56" i="34"/>
  <c r="M55" i="34"/>
  <c r="M54" i="34"/>
  <c r="M53" i="34"/>
  <c r="M52" i="34"/>
  <c r="M51" i="34"/>
  <c r="M50" i="34"/>
  <c r="M49" i="34"/>
  <c r="M48" i="34"/>
  <c r="M47" i="34"/>
  <c r="M46" i="34"/>
  <c r="M45" i="34"/>
  <c r="M44" i="34"/>
  <c r="M43" i="34"/>
  <c r="M42" i="34"/>
  <c r="M41" i="34"/>
  <c r="M40" i="34"/>
  <c r="M39" i="34"/>
  <c r="M38" i="34"/>
  <c r="M37" i="34"/>
  <c r="M36" i="34"/>
  <c r="M35" i="34"/>
  <c r="M34" i="34"/>
  <c r="M33" i="34"/>
  <c r="M32" i="34"/>
  <c r="M31" i="34"/>
  <c r="M30" i="34"/>
  <c r="M29" i="34"/>
  <c r="M28" i="34"/>
  <c r="M27" i="34"/>
  <c r="M26" i="34"/>
  <c r="M25" i="34"/>
  <c r="M24" i="34"/>
  <c r="M23" i="34"/>
  <c r="M22" i="34"/>
  <c r="M21" i="34"/>
  <c r="M20" i="34"/>
  <c r="M19" i="34"/>
  <c r="M18" i="34"/>
  <c r="M17" i="34"/>
  <c r="M16" i="34"/>
  <c r="M15" i="34"/>
  <c r="M83" i="35"/>
  <c r="M82" i="35"/>
  <c r="M81" i="35"/>
  <c r="M80" i="35"/>
  <c r="M79" i="35"/>
  <c r="M78" i="35"/>
  <c r="M77" i="35"/>
  <c r="M76" i="35"/>
  <c r="M75" i="35"/>
  <c r="M74" i="35"/>
  <c r="M73" i="35"/>
  <c r="M72" i="35"/>
  <c r="M71" i="35"/>
  <c r="M70" i="35"/>
  <c r="M69" i="35"/>
  <c r="M68" i="35"/>
  <c r="M67" i="35"/>
  <c r="M66" i="35"/>
  <c r="M65" i="35"/>
  <c r="M64" i="35"/>
  <c r="M63" i="35"/>
  <c r="M62" i="35"/>
  <c r="M61" i="35"/>
  <c r="M60" i="35"/>
  <c r="M59" i="35"/>
  <c r="M58" i="35"/>
  <c r="M57" i="35"/>
  <c r="M56" i="35"/>
  <c r="M55" i="35"/>
  <c r="M54" i="35"/>
  <c r="M53" i="35"/>
  <c r="M52" i="35"/>
  <c r="M51" i="35"/>
  <c r="M50" i="35"/>
  <c r="M49" i="35"/>
  <c r="M48" i="35"/>
  <c r="M47" i="35"/>
  <c r="M46" i="35"/>
  <c r="M45" i="35"/>
  <c r="M44" i="35"/>
  <c r="M43" i="35"/>
  <c r="M42" i="35"/>
  <c r="M41" i="35"/>
  <c r="M40" i="35"/>
  <c r="M39" i="35"/>
  <c r="M38" i="35"/>
  <c r="M37" i="35"/>
  <c r="M36" i="35"/>
  <c r="M35" i="35"/>
  <c r="M34" i="35"/>
  <c r="M33" i="35"/>
  <c r="M32" i="35"/>
  <c r="M31" i="35"/>
  <c r="M30" i="35"/>
  <c r="M29" i="35"/>
  <c r="M28" i="35"/>
  <c r="M27" i="35"/>
  <c r="M26" i="35"/>
  <c r="M25" i="35"/>
  <c r="M24" i="35"/>
  <c r="M23" i="35"/>
  <c r="M22" i="35"/>
  <c r="M21" i="35"/>
  <c r="M20" i="35"/>
  <c r="M19" i="35"/>
  <c r="M18" i="35"/>
  <c r="M17" i="35"/>
  <c r="M16" i="35"/>
  <c r="M15" i="35"/>
  <c r="M88" i="29"/>
  <c r="M87" i="29"/>
  <c r="M86" i="29"/>
  <c r="M85" i="29"/>
  <c r="M84" i="29"/>
  <c r="M83" i="29"/>
  <c r="M82" i="29"/>
  <c r="M81" i="29"/>
  <c r="M80" i="29"/>
  <c r="M79" i="29"/>
  <c r="M78" i="29"/>
  <c r="M77" i="29"/>
  <c r="M76" i="29"/>
  <c r="M75" i="29"/>
  <c r="M74" i="29"/>
  <c r="M73" i="29"/>
  <c r="M72" i="29"/>
  <c r="M71" i="29"/>
  <c r="M70" i="29"/>
  <c r="M69" i="29"/>
  <c r="M68" i="29"/>
  <c r="M67" i="29"/>
  <c r="M66" i="29"/>
  <c r="M65" i="29"/>
  <c r="M64" i="29"/>
  <c r="M63" i="29"/>
  <c r="M62" i="29"/>
  <c r="M61" i="29"/>
  <c r="M60" i="29"/>
  <c r="M59" i="29"/>
  <c r="M58" i="29"/>
  <c r="M57" i="29"/>
  <c r="M56" i="29"/>
  <c r="M55" i="29"/>
  <c r="M54" i="29"/>
  <c r="M53" i="29"/>
  <c r="M52" i="29"/>
  <c r="M51" i="29"/>
  <c r="M50" i="29"/>
  <c r="M49" i="29"/>
  <c r="M48" i="29"/>
  <c r="M47" i="29"/>
  <c r="M46" i="29"/>
  <c r="M45" i="29"/>
  <c r="M44" i="29"/>
  <c r="M43" i="29"/>
  <c r="M42" i="29"/>
  <c r="M41" i="29"/>
  <c r="M40" i="29"/>
  <c r="M39" i="29"/>
  <c r="M38" i="29"/>
  <c r="M37" i="29"/>
  <c r="M36" i="29"/>
  <c r="M35" i="29"/>
  <c r="M34" i="29"/>
  <c r="M33" i="29"/>
  <c r="M32" i="29"/>
  <c r="M31" i="29"/>
  <c r="M30" i="29"/>
  <c r="M29" i="29"/>
  <c r="M28" i="29"/>
  <c r="M27" i="29"/>
  <c r="M26" i="29"/>
  <c r="M25" i="29"/>
  <c r="M24" i="29"/>
  <c r="M23" i="29"/>
  <c r="M22" i="29"/>
  <c r="M21" i="29"/>
  <c r="M20" i="29"/>
  <c r="M19" i="29"/>
  <c r="M18" i="29"/>
  <c r="M17" i="29"/>
  <c r="M16" i="29"/>
  <c r="M15" i="29"/>
  <c r="M14" i="29"/>
  <c r="M13" i="29"/>
  <c r="M12" i="29"/>
  <c r="J83" i="30"/>
  <c r="J82" i="30"/>
  <c r="J81" i="30"/>
  <c r="J80" i="30"/>
  <c r="J79" i="30"/>
  <c r="J78" i="30"/>
  <c r="J77" i="30"/>
  <c r="J76" i="30"/>
  <c r="J75" i="30"/>
  <c r="J74" i="30"/>
  <c r="J73" i="30"/>
  <c r="J72" i="30"/>
  <c r="J71" i="30"/>
  <c r="J70" i="30"/>
  <c r="J69" i="30"/>
  <c r="J68" i="30"/>
  <c r="J67" i="30"/>
  <c r="J66" i="30"/>
  <c r="J65" i="30"/>
  <c r="J64" i="30"/>
  <c r="J63" i="30"/>
  <c r="J62" i="30"/>
  <c r="J61" i="30"/>
  <c r="J60" i="30"/>
  <c r="J59" i="30"/>
  <c r="J58" i="30"/>
  <c r="J57" i="30"/>
  <c r="J56" i="30"/>
  <c r="J55" i="30"/>
  <c r="J54" i="30"/>
  <c r="J53" i="30"/>
  <c r="J52" i="30"/>
  <c r="J51" i="30"/>
  <c r="J50" i="30"/>
  <c r="J49" i="30"/>
  <c r="J48" i="30"/>
  <c r="J47" i="30"/>
  <c r="J46" i="30"/>
  <c r="J45" i="30"/>
  <c r="J44" i="30"/>
  <c r="J43" i="30"/>
  <c r="J42" i="30"/>
  <c r="J41" i="30"/>
  <c r="J40" i="30"/>
  <c r="J39" i="30"/>
  <c r="J38" i="30"/>
  <c r="J37" i="30"/>
  <c r="J36" i="30"/>
  <c r="J35" i="30"/>
  <c r="J34" i="30"/>
  <c r="J33" i="30"/>
  <c r="J32" i="30"/>
  <c r="J31" i="30"/>
  <c r="J30" i="30"/>
  <c r="J29" i="30"/>
  <c r="J28" i="30"/>
  <c r="J27" i="30"/>
  <c r="J26" i="30"/>
  <c r="J25" i="30"/>
  <c r="J24" i="30"/>
  <c r="J23" i="30"/>
  <c r="J22" i="30"/>
  <c r="J21" i="30"/>
  <c r="J20" i="30"/>
  <c r="J19" i="30"/>
  <c r="J18" i="30"/>
  <c r="J17" i="30"/>
  <c r="J16" i="30"/>
  <c r="J15" i="30"/>
  <c r="J14" i="30"/>
  <c r="J13" i="30"/>
  <c r="J12" i="30"/>
  <c r="J83" i="32"/>
  <c r="J82" i="32"/>
  <c r="J81" i="32"/>
  <c r="J80" i="32"/>
  <c r="J79" i="32"/>
  <c r="J78" i="32"/>
  <c r="J77" i="32"/>
  <c r="J76" i="32"/>
  <c r="J75" i="32"/>
  <c r="J74" i="32"/>
  <c r="J73" i="32"/>
  <c r="J72" i="32"/>
  <c r="J71" i="32"/>
  <c r="J70" i="32"/>
  <c r="J69" i="32"/>
  <c r="J68" i="32"/>
  <c r="J67" i="32"/>
  <c r="J66" i="32"/>
  <c r="J65" i="32"/>
  <c r="J64" i="32"/>
  <c r="J63" i="32"/>
  <c r="J62" i="32"/>
  <c r="J61" i="32"/>
  <c r="J60" i="32"/>
  <c r="J59" i="32"/>
  <c r="J58" i="32"/>
  <c r="J57" i="32"/>
  <c r="J56" i="32"/>
  <c r="J55" i="32"/>
  <c r="J54" i="32"/>
  <c r="J53" i="32"/>
  <c r="J52" i="32"/>
  <c r="J51" i="32"/>
  <c r="J50" i="32"/>
  <c r="J49" i="32"/>
  <c r="J48" i="32"/>
  <c r="J47" i="32"/>
  <c r="J46" i="32"/>
  <c r="J45" i="32"/>
  <c r="J44" i="32"/>
  <c r="J43" i="32"/>
  <c r="J42" i="32"/>
  <c r="J41" i="32"/>
  <c r="J40" i="32"/>
  <c r="J39" i="32"/>
  <c r="J38" i="32"/>
  <c r="J37" i="32"/>
  <c r="J36" i="32"/>
  <c r="J35" i="32"/>
  <c r="J34" i="32"/>
  <c r="J33" i="32"/>
  <c r="J32" i="32"/>
  <c r="J31" i="32"/>
  <c r="J30" i="32"/>
  <c r="J29" i="32"/>
  <c r="J28" i="32"/>
  <c r="J27" i="32"/>
  <c r="J26" i="32"/>
  <c r="J25" i="32"/>
  <c r="J24" i="32"/>
  <c r="J23" i="32"/>
  <c r="J22" i="32"/>
  <c r="J21" i="32"/>
  <c r="J20" i="32"/>
  <c r="J19" i="32"/>
  <c r="J18" i="32"/>
  <c r="J17" i="32"/>
  <c r="J16" i="32"/>
  <c r="J15" i="32"/>
  <c r="J83" i="33"/>
  <c r="J82" i="33"/>
  <c r="J81" i="33"/>
  <c r="J80" i="33"/>
  <c r="J79" i="33"/>
  <c r="J78" i="33"/>
  <c r="J77" i="33"/>
  <c r="J76" i="33"/>
  <c r="J75" i="33"/>
  <c r="J74" i="33"/>
  <c r="J73" i="33"/>
  <c r="J72" i="33"/>
  <c r="J71" i="33"/>
  <c r="J70" i="33"/>
  <c r="J69" i="33"/>
  <c r="J68" i="33"/>
  <c r="J67" i="33"/>
  <c r="J66" i="33"/>
  <c r="J65" i="33"/>
  <c r="J64" i="33"/>
  <c r="J63" i="33"/>
  <c r="J62" i="33"/>
  <c r="J61" i="33"/>
  <c r="J60" i="33"/>
  <c r="J59" i="33"/>
  <c r="J58" i="33"/>
  <c r="J57" i="33"/>
  <c r="J56" i="33"/>
  <c r="J55" i="33"/>
  <c r="J54" i="33"/>
  <c r="J53" i="33"/>
  <c r="J52" i="33"/>
  <c r="J51" i="33"/>
  <c r="J50" i="33"/>
  <c r="J49" i="33"/>
  <c r="J48" i="33"/>
  <c r="J47" i="33"/>
  <c r="J46" i="33"/>
  <c r="J45" i="33"/>
  <c r="J44" i="33"/>
  <c r="J43" i="33"/>
  <c r="J42" i="33"/>
  <c r="J41" i="33"/>
  <c r="J40" i="33"/>
  <c r="J39" i="33"/>
  <c r="J38" i="33"/>
  <c r="J37" i="33"/>
  <c r="J36" i="33"/>
  <c r="J35" i="33"/>
  <c r="J34" i="33"/>
  <c r="J33" i="33"/>
  <c r="J32" i="33"/>
  <c r="J31" i="33"/>
  <c r="J30" i="33"/>
  <c r="J29" i="33"/>
  <c r="J28" i="33"/>
  <c r="J27" i="33"/>
  <c r="J26" i="33"/>
  <c r="J25" i="33"/>
  <c r="J24" i="33"/>
  <c r="J23" i="33"/>
  <c r="J22" i="33"/>
  <c r="J21" i="33"/>
  <c r="J20" i="33"/>
  <c r="J19" i="33"/>
  <c r="J18" i="33"/>
  <c r="J17" i="33"/>
  <c r="J16" i="33"/>
  <c r="J15" i="33"/>
  <c r="J83" i="34"/>
  <c r="J82" i="34"/>
  <c r="J81" i="34"/>
  <c r="J80" i="34"/>
  <c r="J79" i="34"/>
  <c r="J78" i="34"/>
  <c r="J77" i="34"/>
  <c r="J76" i="34"/>
  <c r="J75" i="34"/>
  <c r="J74" i="34"/>
  <c r="J73" i="34"/>
  <c r="J72" i="34"/>
  <c r="J71" i="34"/>
  <c r="J70" i="34"/>
  <c r="J69" i="34"/>
  <c r="J68" i="34"/>
  <c r="J67" i="34"/>
  <c r="J66" i="34"/>
  <c r="J65" i="34"/>
  <c r="J64" i="34"/>
  <c r="J63" i="34"/>
  <c r="J62" i="34"/>
  <c r="J61" i="34"/>
  <c r="J60" i="34"/>
  <c r="J59" i="34"/>
  <c r="J58" i="34"/>
  <c r="J57" i="34"/>
  <c r="J56" i="34"/>
  <c r="J55" i="34"/>
  <c r="J54" i="34"/>
  <c r="J53" i="34"/>
  <c r="J52" i="34"/>
  <c r="J51" i="34"/>
  <c r="J50" i="34"/>
  <c r="J49" i="34"/>
  <c r="J48" i="34"/>
  <c r="J47" i="34"/>
  <c r="J46" i="34"/>
  <c r="J45" i="34"/>
  <c r="J44" i="34"/>
  <c r="J43" i="34"/>
  <c r="J42" i="34"/>
  <c r="J41" i="34"/>
  <c r="J40" i="34"/>
  <c r="J39" i="34"/>
  <c r="J38" i="34"/>
  <c r="J37" i="34"/>
  <c r="J36" i="34"/>
  <c r="J35" i="34"/>
  <c r="J34" i="34"/>
  <c r="J33" i="34"/>
  <c r="J32" i="34"/>
  <c r="J31" i="34"/>
  <c r="J30" i="34"/>
  <c r="J29" i="34"/>
  <c r="J28" i="34"/>
  <c r="J27" i="34"/>
  <c r="J26" i="34"/>
  <c r="J25" i="34"/>
  <c r="J24" i="34"/>
  <c r="J23" i="34"/>
  <c r="J22" i="34"/>
  <c r="J21" i="34"/>
  <c r="J20" i="34"/>
  <c r="J19" i="34"/>
  <c r="J18" i="34"/>
  <c r="J17" i="34"/>
  <c r="J16" i="34"/>
  <c r="J15" i="34"/>
  <c r="J83" i="35"/>
  <c r="J82" i="35"/>
  <c r="J81" i="35"/>
  <c r="J80" i="35"/>
  <c r="J79" i="35"/>
  <c r="J78" i="35"/>
  <c r="J77" i="35"/>
  <c r="J76" i="35"/>
  <c r="J75" i="35"/>
  <c r="J74" i="35"/>
  <c r="J73" i="35"/>
  <c r="J72" i="35"/>
  <c r="J71" i="35"/>
  <c r="J70" i="35"/>
  <c r="J69" i="35"/>
  <c r="J68" i="35"/>
  <c r="J67" i="35"/>
  <c r="J66" i="35"/>
  <c r="J65" i="35"/>
  <c r="J64" i="35"/>
  <c r="J63" i="35"/>
  <c r="J62" i="35"/>
  <c r="J61" i="35"/>
  <c r="J60" i="35"/>
  <c r="J59" i="35"/>
  <c r="J58" i="35"/>
  <c r="J57" i="35"/>
  <c r="J56" i="35"/>
  <c r="J55" i="35"/>
  <c r="J54" i="35"/>
  <c r="J53" i="35"/>
  <c r="J52" i="35"/>
  <c r="J51" i="35"/>
  <c r="J50" i="35"/>
  <c r="J49" i="35"/>
  <c r="J48" i="35"/>
  <c r="J47" i="35"/>
  <c r="J46" i="35"/>
  <c r="J45" i="35"/>
  <c r="J44" i="35"/>
  <c r="J43" i="35"/>
  <c r="J42" i="35"/>
  <c r="J41" i="35"/>
  <c r="J40" i="35"/>
  <c r="J39" i="35"/>
  <c r="J38" i="35"/>
  <c r="J37" i="35"/>
  <c r="J36" i="35"/>
  <c r="J35" i="35"/>
  <c r="J34" i="35"/>
  <c r="J33" i="35"/>
  <c r="J32" i="35"/>
  <c r="J31" i="35"/>
  <c r="J30" i="35"/>
  <c r="J29" i="35"/>
  <c r="J28" i="35"/>
  <c r="J27" i="35"/>
  <c r="J26" i="35"/>
  <c r="J25" i="35"/>
  <c r="J24" i="35"/>
  <c r="J23" i="35"/>
  <c r="J22" i="35"/>
  <c r="J21" i="35"/>
  <c r="J20" i="35"/>
  <c r="J19" i="35"/>
  <c r="J18" i="35"/>
  <c r="J17" i="35"/>
  <c r="J16" i="35"/>
  <c r="J15" i="35"/>
  <c r="J88" i="29"/>
  <c r="J87" i="29"/>
  <c r="J86" i="29"/>
  <c r="J85" i="29"/>
  <c r="J84" i="29"/>
  <c r="J83" i="29"/>
  <c r="J82" i="29"/>
  <c r="J81" i="29"/>
  <c r="J80" i="29"/>
  <c r="J79" i="29"/>
  <c r="J78" i="29"/>
  <c r="J77" i="29"/>
  <c r="J76" i="29"/>
  <c r="J75" i="29"/>
  <c r="J74" i="29"/>
  <c r="J73" i="29"/>
  <c r="J72" i="29"/>
  <c r="J71" i="29"/>
  <c r="J70" i="29"/>
  <c r="J69" i="29"/>
  <c r="J68" i="29"/>
  <c r="J67" i="29"/>
  <c r="J66" i="29"/>
  <c r="J65" i="29"/>
  <c r="J64" i="29"/>
  <c r="J63" i="29"/>
  <c r="J62" i="29"/>
  <c r="J61" i="29"/>
  <c r="J60" i="29"/>
  <c r="J59" i="29"/>
  <c r="J58" i="29"/>
  <c r="J57" i="29"/>
  <c r="J56" i="29"/>
  <c r="J55" i="29"/>
  <c r="J54" i="29"/>
  <c r="J53" i="29"/>
  <c r="J52" i="29"/>
  <c r="J51" i="29"/>
  <c r="J50" i="29"/>
  <c r="J49" i="29"/>
  <c r="J48" i="29"/>
  <c r="J47" i="29"/>
  <c r="J46" i="29"/>
  <c r="J45" i="29"/>
  <c r="J44" i="29"/>
  <c r="J43" i="29"/>
  <c r="J42" i="29"/>
  <c r="J41" i="29"/>
  <c r="J40" i="29"/>
  <c r="J39" i="29"/>
  <c r="J38" i="29"/>
  <c r="J37" i="29"/>
  <c r="J36" i="29"/>
  <c r="J35" i="29"/>
  <c r="J34" i="29"/>
  <c r="J33" i="29"/>
  <c r="J32" i="29"/>
  <c r="J31" i="29"/>
  <c r="J30" i="29"/>
  <c r="J29" i="29"/>
  <c r="J28" i="29"/>
  <c r="J27" i="29"/>
  <c r="J26" i="29"/>
  <c r="J25" i="29"/>
  <c r="J24" i="29"/>
  <c r="J23" i="29"/>
  <c r="J22" i="29"/>
  <c r="J21" i="29"/>
  <c r="J20" i="29"/>
  <c r="J19" i="29"/>
  <c r="J18" i="29"/>
  <c r="J17" i="29"/>
  <c r="J16" i="29"/>
  <c r="J15" i="29"/>
  <c r="J14" i="29"/>
  <c r="J13" i="29"/>
  <c r="J12" i="29"/>
  <c r="G83" i="30"/>
  <c r="G82" i="30"/>
  <c r="G81" i="30"/>
  <c r="G80" i="30"/>
  <c r="G79" i="30"/>
  <c r="G78" i="30"/>
  <c r="G77" i="30"/>
  <c r="G76" i="30"/>
  <c r="G75" i="30"/>
  <c r="G74" i="30"/>
  <c r="G73" i="30"/>
  <c r="G72" i="30"/>
  <c r="G71" i="30"/>
  <c r="G70" i="30"/>
  <c r="G69" i="30"/>
  <c r="G68" i="30"/>
  <c r="G67" i="30"/>
  <c r="G66" i="30"/>
  <c r="G65" i="30"/>
  <c r="G64" i="30"/>
  <c r="G63" i="30"/>
  <c r="G62" i="30"/>
  <c r="G61" i="30"/>
  <c r="G60" i="30"/>
  <c r="G59" i="30"/>
  <c r="G58" i="30"/>
  <c r="G57" i="30"/>
  <c r="G56" i="30"/>
  <c r="G55" i="30"/>
  <c r="G54" i="30"/>
  <c r="G53" i="30"/>
  <c r="G52" i="30"/>
  <c r="G51" i="30"/>
  <c r="G50" i="30"/>
  <c r="G49" i="30"/>
  <c r="G48" i="30"/>
  <c r="G47" i="30"/>
  <c r="G46" i="30"/>
  <c r="G45" i="30"/>
  <c r="G44" i="30"/>
  <c r="G43" i="30"/>
  <c r="G42" i="30"/>
  <c r="G41" i="30"/>
  <c r="G40" i="30"/>
  <c r="G39" i="30"/>
  <c r="G38" i="30"/>
  <c r="G37" i="30"/>
  <c r="G36" i="30"/>
  <c r="G35" i="30"/>
  <c r="G34" i="30"/>
  <c r="G33" i="30"/>
  <c r="G32" i="30"/>
  <c r="G31" i="30"/>
  <c r="G30" i="30"/>
  <c r="G29" i="30"/>
  <c r="G28" i="30"/>
  <c r="G27" i="30"/>
  <c r="G26" i="30"/>
  <c r="G25" i="30"/>
  <c r="G24" i="30"/>
  <c r="G23" i="30"/>
  <c r="G22" i="30"/>
  <c r="G21" i="30"/>
  <c r="G20" i="30"/>
  <c r="G19" i="30"/>
  <c r="G18" i="30"/>
  <c r="G17" i="30"/>
  <c r="G16" i="30"/>
  <c r="G15" i="30"/>
  <c r="G14" i="30"/>
  <c r="G13" i="30"/>
  <c r="G12" i="30"/>
  <c r="G83" i="32"/>
  <c r="G82" i="32"/>
  <c r="G81" i="32"/>
  <c r="G80" i="32"/>
  <c r="G79" i="32"/>
  <c r="G78" i="32"/>
  <c r="G77" i="32"/>
  <c r="G76" i="32"/>
  <c r="G75" i="32"/>
  <c r="G74" i="32"/>
  <c r="G73" i="32"/>
  <c r="G72" i="32"/>
  <c r="G71" i="32"/>
  <c r="G70" i="32"/>
  <c r="G69" i="32"/>
  <c r="G68" i="32"/>
  <c r="G67" i="32"/>
  <c r="G66" i="32"/>
  <c r="G65" i="32"/>
  <c r="G64" i="32"/>
  <c r="G63" i="32"/>
  <c r="G62" i="32"/>
  <c r="G61" i="32"/>
  <c r="G60" i="32"/>
  <c r="G59" i="32"/>
  <c r="G58" i="32"/>
  <c r="G57" i="32"/>
  <c r="G56" i="32"/>
  <c r="G55" i="32"/>
  <c r="G54" i="32"/>
  <c r="G53" i="32"/>
  <c r="G52" i="32"/>
  <c r="G51" i="32"/>
  <c r="G50" i="32"/>
  <c r="G49" i="32"/>
  <c r="G48" i="32"/>
  <c r="G47" i="32"/>
  <c r="G46" i="32"/>
  <c r="G45" i="32"/>
  <c r="G44" i="32"/>
  <c r="G43" i="32"/>
  <c r="G42" i="32"/>
  <c r="G41" i="32"/>
  <c r="G40" i="32"/>
  <c r="G39" i="32"/>
  <c r="G38" i="32"/>
  <c r="G37" i="32"/>
  <c r="G36" i="32"/>
  <c r="G35" i="32"/>
  <c r="G34" i="32"/>
  <c r="G33" i="32"/>
  <c r="G32" i="32"/>
  <c r="G31" i="32"/>
  <c r="G30" i="32"/>
  <c r="G29" i="32"/>
  <c r="G28" i="32"/>
  <c r="G27" i="32"/>
  <c r="G26" i="32"/>
  <c r="G25" i="32"/>
  <c r="G24" i="32"/>
  <c r="G23" i="32"/>
  <c r="G22" i="32"/>
  <c r="G21" i="32"/>
  <c r="G20" i="32"/>
  <c r="G19" i="32"/>
  <c r="G18" i="32"/>
  <c r="G17" i="32"/>
  <c r="G16" i="32"/>
  <c r="G15" i="32"/>
  <c r="G83" i="33"/>
  <c r="G82" i="33"/>
  <c r="G81" i="33"/>
  <c r="G80" i="33"/>
  <c r="G79" i="33"/>
  <c r="G78" i="33"/>
  <c r="G77" i="33"/>
  <c r="G76" i="33"/>
  <c r="G75" i="33"/>
  <c r="G74" i="33"/>
  <c r="G73" i="33"/>
  <c r="G72" i="33"/>
  <c r="G71" i="33"/>
  <c r="G70" i="33"/>
  <c r="G69" i="33"/>
  <c r="G68" i="33"/>
  <c r="G67" i="33"/>
  <c r="G66" i="33"/>
  <c r="G65" i="33"/>
  <c r="G64" i="33"/>
  <c r="G63" i="33"/>
  <c r="G62" i="33"/>
  <c r="G61" i="33"/>
  <c r="G60" i="33"/>
  <c r="G59" i="33"/>
  <c r="G58" i="33"/>
  <c r="G57" i="33"/>
  <c r="G56" i="33"/>
  <c r="G55" i="33"/>
  <c r="G54" i="33"/>
  <c r="G53" i="33"/>
  <c r="G52" i="33"/>
  <c r="G51" i="33"/>
  <c r="G50" i="33"/>
  <c r="G49" i="33"/>
  <c r="G48" i="33"/>
  <c r="G47" i="33"/>
  <c r="G46" i="33"/>
  <c r="G45" i="33"/>
  <c r="G44" i="33"/>
  <c r="G43" i="33"/>
  <c r="G42" i="33"/>
  <c r="G41" i="33"/>
  <c r="G40" i="33"/>
  <c r="G39" i="33"/>
  <c r="G38" i="33"/>
  <c r="G37" i="33"/>
  <c r="G36" i="33"/>
  <c r="G35" i="33"/>
  <c r="G34" i="33"/>
  <c r="G33" i="33"/>
  <c r="G32" i="33"/>
  <c r="G31" i="33"/>
  <c r="G30" i="33"/>
  <c r="G29" i="33"/>
  <c r="G28" i="33"/>
  <c r="G27" i="33"/>
  <c r="G26" i="33"/>
  <c r="G25" i="33"/>
  <c r="G24" i="33"/>
  <c r="G23" i="33"/>
  <c r="G22" i="33"/>
  <c r="G21" i="33"/>
  <c r="G20" i="33"/>
  <c r="G19" i="33"/>
  <c r="G18" i="33"/>
  <c r="G17" i="33"/>
  <c r="G16" i="33"/>
  <c r="G15" i="33"/>
  <c r="G83" i="34"/>
  <c r="G82" i="34"/>
  <c r="G81" i="34"/>
  <c r="G80" i="34"/>
  <c r="G79" i="34"/>
  <c r="G78" i="34"/>
  <c r="G77" i="34"/>
  <c r="G76" i="34"/>
  <c r="G75" i="34"/>
  <c r="G74" i="34"/>
  <c r="G73" i="34"/>
  <c r="G72" i="34"/>
  <c r="G71" i="34"/>
  <c r="G70" i="34"/>
  <c r="G69" i="34"/>
  <c r="G68" i="34"/>
  <c r="G67" i="34"/>
  <c r="G66" i="34"/>
  <c r="G65" i="34"/>
  <c r="G64" i="34"/>
  <c r="G63" i="34"/>
  <c r="G62" i="34"/>
  <c r="G61" i="34"/>
  <c r="G60" i="34"/>
  <c r="G59" i="34"/>
  <c r="G58" i="34"/>
  <c r="G57" i="34"/>
  <c r="G56" i="34"/>
  <c r="G55" i="34"/>
  <c r="G54" i="34"/>
  <c r="G53" i="34"/>
  <c r="G52" i="34"/>
  <c r="G51" i="34"/>
  <c r="G50" i="34"/>
  <c r="G49" i="34"/>
  <c r="G48" i="34"/>
  <c r="G47" i="34"/>
  <c r="G46" i="34"/>
  <c r="G45" i="34"/>
  <c r="G44" i="34"/>
  <c r="G43" i="34"/>
  <c r="G42" i="34"/>
  <c r="G41" i="34"/>
  <c r="G40" i="34"/>
  <c r="G39" i="34"/>
  <c r="G38" i="34"/>
  <c r="G37" i="34"/>
  <c r="G36" i="34"/>
  <c r="G35" i="34"/>
  <c r="G34" i="34"/>
  <c r="G33" i="34"/>
  <c r="G32" i="34"/>
  <c r="G31" i="34"/>
  <c r="G30" i="34"/>
  <c r="G29" i="34"/>
  <c r="G28" i="34"/>
  <c r="G27" i="34"/>
  <c r="G26" i="34"/>
  <c r="G25" i="34"/>
  <c r="G24" i="34"/>
  <c r="G23" i="34"/>
  <c r="G22" i="34"/>
  <c r="G21" i="34"/>
  <c r="G20" i="34"/>
  <c r="G19" i="34"/>
  <c r="G18" i="34"/>
  <c r="G17" i="34"/>
  <c r="G16" i="34"/>
  <c r="G15" i="34"/>
  <c r="G83" i="35"/>
  <c r="G82" i="35"/>
  <c r="G81" i="35"/>
  <c r="G80" i="35"/>
  <c r="G79" i="35"/>
  <c r="G78" i="35"/>
  <c r="G77" i="35"/>
  <c r="G76" i="35"/>
  <c r="G75" i="35"/>
  <c r="G74" i="35"/>
  <c r="G73" i="35"/>
  <c r="G72" i="35"/>
  <c r="G71" i="35"/>
  <c r="G70" i="35"/>
  <c r="G69" i="35"/>
  <c r="G68" i="35"/>
  <c r="G67" i="35"/>
  <c r="G66" i="35"/>
  <c r="G65" i="35"/>
  <c r="G64" i="35"/>
  <c r="G63" i="35"/>
  <c r="G62" i="35"/>
  <c r="G61" i="35"/>
  <c r="G60" i="35"/>
  <c r="G59" i="35"/>
  <c r="G58" i="35"/>
  <c r="G57" i="35"/>
  <c r="G56" i="35"/>
  <c r="G55" i="35"/>
  <c r="G54" i="35"/>
  <c r="G53" i="35"/>
  <c r="G52" i="35"/>
  <c r="G51" i="35"/>
  <c r="G50" i="35"/>
  <c r="G49" i="35"/>
  <c r="G48" i="35"/>
  <c r="G47" i="35"/>
  <c r="G46" i="35"/>
  <c r="G45" i="35"/>
  <c r="G44" i="35"/>
  <c r="G43" i="35"/>
  <c r="G42" i="35"/>
  <c r="G41" i="35"/>
  <c r="G40" i="35"/>
  <c r="G39" i="35"/>
  <c r="G38" i="35"/>
  <c r="G37" i="35"/>
  <c r="G36" i="35"/>
  <c r="G35" i="35"/>
  <c r="G34" i="35"/>
  <c r="G33" i="35"/>
  <c r="G32" i="35"/>
  <c r="G31" i="35"/>
  <c r="G30" i="35"/>
  <c r="G29" i="35"/>
  <c r="G28" i="35"/>
  <c r="G27" i="35"/>
  <c r="G26" i="35"/>
  <c r="G25" i="35"/>
  <c r="G24" i="35"/>
  <c r="G23" i="35"/>
  <c r="G22" i="35"/>
  <c r="G21" i="35"/>
  <c r="G20" i="35"/>
  <c r="G19" i="35"/>
  <c r="G18" i="35"/>
  <c r="G17" i="35"/>
  <c r="G16" i="35"/>
  <c r="G15" i="35"/>
  <c r="G88" i="29"/>
  <c r="G87" i="29"/>
  <c r="G86" i="29"/>
  <c r="G85" i="29"/>
  <c r="G84" i="29"/>
  <c r="G83" i="29"/>
  <c r="G82" i="29"/>
  <c r="G81" i="29"/>
  <c r="G80" i="29"/>
  <c r="G79" i="29"/>
  <c r="G78" i="29"/>
  <c r="G77" i="29"/>
  <c r="G76" i="29"/>
  <c r="G75" i="29"/>
  <c r="G74" i="29"/>
  <c r="G73" i="29"/>
  <c r="G72" i="29"/>
  <c r="G71" i="29"/>
  <c r="G70" i="29"/>
  <c r="G69" i="29"/>
  <c r="G68" i="29"/>
  <c r="G67" i="29"/>
  <c r="G66" i="29"/>
  <c r="G65" i="29"/>
  <c r="G64" i="29"/>
  <c r="G63" i="29"/>
  <c r="G62" i="29"/>
  <c r="G61" i="29"/>
  <c r="G60" i="29"/>
  <c r="G59" i="29"/>
  <c r="G58" i="29"/>
  <c r="G57" i="29"/>
  <c r="G56" i="29"/>
  <c r="G55" i="29"/>
  <c r="G54" i="29"/>
  <c r="G53" i="29"/>
  <c r="G52" i="29"/>
  <c r="G51" i="29"/>
  <c r="G50" i="29"/>
  <c r="G49" i="29"/>
  <c r="G48" i="29"/>
  <c r="G47" i="29"/>
  <c r="G46" i="29"/>
  <c r="G45" i="29"/>
  <c r="G44" i="29"/>
  <c r="G43" i="29"/>
  <c r="G42" i="29"/>
  <c r="G41" i="29"/>
  <c r="G40" i="29"/>
  <c r="G39" i="29"/>
  <c r="G38" i="29"/>
  <c r="G37" i="29"/>
  <c r="G36" i="29"/>
  <c r="G35" i="29"/>
  <c r="G34" i="29"/>
  <c r="G33" i="29"/>
  <c r="G32" i="29"/>
  <c r="G31" i="29"/>
  <c r="G30" i="29"/>
  <c r="G29" i="29"/>
  <c r="G28" i="29"/>
  <c r="G27" i="29"/>
  <c r="G26" i="29"/>
  <c r="G25" i="29"/>
  <c r="G24" i="29"/>
  <c r="G23" i="29"/>
  <c r="G22" i="29"/>
  <c r="G21" i="29"/>
  <c r="G20" i="29"/>
  <c r="G19" i="29"/>
  <c r="G18" i="29"/>
  <c r="G17" i="29"/>
  <c r="G16" i="29"/>
  <c r="G15" i="29"/>
  <c r="G14" i="29"/>
  <c r="G13" i="29"/>
  <c r="G12" i="29"/>
  <c r="D83" i="30"/>
  <c r="D82" i="30"/>
  <c r="D81" i="30"/>
  <c r="D80" i="30"/>
  <c r="D79" i="30"/>
  <c r="D78" i="30"/>
  <c r="D77" i="30"/>
  <c r="D76" i="30"/>
  <c r="D75" i="30"/>
  <c r="D74" i="30"/>
  <c r="D73" i="30"/>
  <c r="D72" i="30"/>
  <c r="D71" i="30"/>
  <c r="D70" i="30"/>
  <c r="D69" i="30"/>
  <c r="D68" i="30"/>
  <c r="D67" i="30"/>
  <c r="D66" i="30"/>
  <c r="D65" i="30"/>
  <c r="D64" i="30"/>
  <c r="D63" i="30"/>
  <c r="D62" i="30"/>
  <c r="D61" i="30"/>
  <c r="D60" i="30"/>
  <c r="D59" i="30"/>
  <c r="D58" i="30"/>
  <c r="D57" i="30"/>
  <c r="D56" i="30"/>
  <c r="D55" i="30"/>
  <c r="D54" i="30"/>
  <c r="D53" i="30"/>
  <c r="D52" i="30"/>
  <c r="D51" i="30"/>
  <c r="D50" i="30"/>
  <c r="D49" i="30"/>
  <c r="D48" i="30"/>
  <c r="D47" i="30"/>
  <c r="D46" i="30"/>
  <c r="D45" i="30"/>
  <c r="D44" i="30"/>
  <c r="D43" i="30"/>
  <c r="D42" i="30"/>
  <c r="D41" i="30"/>
  <c r="D40" i="30"/>
  <c r="D39" i="30"/>
  <c r="D38" i="30"/>
  <c r="D37" i="30"/>
  <c r="D36" i="30"/>
  <c r="D35" i="30"/>
  <c r="D34" i="30"/>
  <c r="D33" i="30"/>
  <c r="D32" i="30"/>
  <c r="D31" i="30"/>
  <c r="D30" i="30"/>
  <c r="D29" i="30"/>
  <c r="D28" i="30"/>
  <c r="D27" i="30"/>
  <c r="D26" i="30"/>
  <c r="D25" i="30"/>
  <c r="D24" i="30"/>
  <c r="D23" i="30"/>
  <c r="D22" i="30"/>
  <c r="D21" i="30"/>
  <c r="D20" i="30"/>
  <c r="D19" i="30"/>
  <c r="D18" i="30"/>
  <c r="D17" i="30"/>
  <c r="D16" i="30"/>
  <c r="D15" i="30"/>
  <c r="D14" i="30"/>
  <c r="D13" i="30"/>
  <c r="D12" i="30"/>
  <c r="D83" i="32"/>
  <c r="D82" i="32"/>
  <c r="D81" i="32"/>
  <c r="D80" i="32"/>
  <c r="D79" i="32"/>
  <c r="D78" i="32"/>
  <c r="D77" i="32"/>
  <c r="D76" i="32"/>
  <c r="D75" i="32"/>
  <c r="D74" i="32"/>
  <c r="D73" i="32"/>
  <c r="D72" i="32"/>
  <c r="D71" i="32"/>
  <c r="D70" i="32"/>
  <c r="D69" i="32"/>
  <c r="D68" i="32"/>
  <c r="D67" i="32"/>
  <c r="D66" i="32"/>
  <c r="D65" i="32"/>
  <c r="D64" i="32"/>
  <c r="D63" i="32"/>
  <c r="D62" i="32"/>
  <c r="D61" i="32"/>
  <c r="D60" i="32"/>
  <c r="D59" i="32"/>
  <c r="D58" i="32"/>
  <c r="D57" i="32"/>
  <c r="D56" i="32"/>
  <c r="D55" i="32"/>
  <c r="D54" i="32"/>
  <c r="D53" i="32"/>
  <c r="D52" i="32"/>
  <c r="D51" i="32"/>
  <c r="D50" i="32"/>
  <c r="D49" i="32"/>
  <c r="D48" i="32"/>
  <c r="D47" i="32"/>
  <c r="D46" i="32"/>
  <c r="D45" i="32"/>
  <c r="D44" i="32"/>
  <c r="D43" i="32"/>
  <c r="D42" i="32"/>
  <c r="D41" i="32"/>
  <c r="D40" i="32"/>
  <c r="D39" i="32"/>
  <c r="D38" i="32"/>
  <c r="D37" i="32"/>
  <c r="D36" i="32"/>
  <c r="D35" i="32"/>
  <c r="D34" i="32"/>
  <c r="D33" i="32"/>
  <c r="D32" i="32"/>
  <c r="D31" i="32"/>
  <c r="D30" i="32"/>
  <c r="D29" i="32"/>
  <c r="D28" i="32"/>
  <c r="D27" i="32"/>
  <c r="D26" i="32"/>
  <c r="D25" i="32"/>
  <c r="D24" i="32"/>
  <c r="D23" i="32"/>
  <c r="D22" i="32"/>
  <c r="D21" i="32"/>
  <c r="D20" i="32"/>
  <c r="D19" i="32"/>
  <c r="D18" i="32"/>
  <c r="D17" i="32"/>
  <c r="D16" i="32"/>
  <c r="D15" i="32"/>
  <c r="D83" i="33"/>
  <c r="D82" i="33"/>
  <c r="D81" i="33"/>
  <c r="D80" i="33"/>
  <c r="D79" i="33"/>
  <c r="D78" i="33"/>
  <c r="D77" i="33"/>
  <c r="D76" i="33"/>
  <c r="D75" i="33"/>
  <c r="D74" i="33"/>
  <c r="D73" i="33"/>
  <c r="D72" i="33"/>
  <c r="D71" i="33"/>
  <c r="D70" i="33"/>
  <c r="D69" i="33"/>
  <c r="D68" i="33"/>
  <c r="D67" i="33"/>
  <c r="D66" i="33"/>
  <c r="D65" i="33"/>
  <c r="D64" i="33"/>
  <c r="D63" i="33"/>
  <c r="D62" i="33"/>
  <c r="D61" i="33"/>
  <c r="D60" i="33"/>
  <c r="D59" i="33"/>
  <c r="D58" i="33"/>
  <c r="D57" i="33"/>
  <c r="D56" i="33"/>
  <c r="D55" i="33"/>
  <c r="D54" i="33"/>
  <c r="D53" i="33"/>
  <c r="D52" i="33"/>
  <c r="D51" i="33"/>
  <c r="D50" i="33"/>
  <c r="D49" i="33"/>
  <c r="D48" i="33"/>
  <c r="D47" i="33"/>
  <c r="D46" i="33"/>
  <c r="D45" i="33"/>
  <c r="D44" i="33"/>
  <c r="D43" i="33"/>
  <c r="D42" i="33"/>
  <c r="D41" i="33"/>
  <c r="D40" i="33"/>
  <c r="D39" i="33"/>
  <c r="D38" i="33"/>
  <c r="D37" i="33"/>
  <c r="D36" i="33"/>
  <c r="D35" i="33"/>
  <c r="D34" i="33"/>
  <c r="D33" i="33"/>
  <c r="D32" i="33"/>
  <c r="D31" i="33"/>
  <c r="D30" i="33"/>
  <c r="D29" i="33"/>
  <c r="D28" i="33"/>
  <c r="D27" i="33"/>
  <c r="D26" i="33"/>
  <c r="D25" i="33"/>
  <c r="D24" i="33"/>
  <c r="D23" i="33"/>
  <c r="D22" i="33"/>
  <c r="D21" i="33"/>
  <c r="D20" i="33"/>
  <c r="D19" i="33"/>
  <c r="D18" i="33"/>
  <c r="D17" i="33"/>
  <c r="D16" i="33"/>
  <c r="D15" i="33"/>
  <c r="D83" i="34"/>
  <c r="D82" i="34"/>
  <c r="D81" i="34"/>
  <c r="D80" i="34"/>
  <c r="D79" i="34"/>
  <c r="D78" i="34"/>
  <c r="D77" i="34"/>
  <c r="D76" i="34"/>
  <c r="D75" i="34"/>
  <c r="D74" i="34"/>
  <c r="D73" i="34"/>
  <c r="D72" i="34"/>
  <c r="D71" i="34"/>
  <c r="D70" i="34"/>
  <c r="D69" i="34"/>
  <c r="D68" i="34"/>
  <c r="D67" i="34"/>
  <c r="D66" i="34"/>
  <c r="D65" i="34"/>
  <c r="D64" i="34"/>
  <c r="D63" i="34"/>
  <c r="D62" i="34"/>
  <c r="D61" i="34"/>
  <c r="D60" i="34"/>
  <c r="D59" i="34"/>
  <c r="D58" i="34"/>
  <c r="D57" i="34"/>
  <c r="D56" i="34"/>
  <c r="D55" i="34"/>
  <c r="D54" i="34"/>
  <c r="D53" i="34"/>
  <c r="D52" i="34"/>
  <c r="D51" i="34"/>
  <c r="D50" i="34"/>
  <c r="D49" i="34"/>
  <c r="D48" i="34"/>
  <c r="D47" i="34"/>
  <c r="D46" i="34"/>
  <c r="D45" i="34"/>
  <c r="D44" i="34"/>
  <c r="D43" i="34"/>
  <c r="D42" i="34"/>
  <c r="D41" i="34"/>
  <c r="D40" i="34"/>
  <c r="D39" i="34"/>
  <c r="D38" i="34"/>
  <c r="D37" i="34"/>
  <c r="D36" i="34"/>
  <c r="D35" i="34"/>
  <c r="D34" i="34"/>
  <c r="D33" i="34"/>
  <c r="D32" i="34"/>
  <c r="D31" i="34"/>
  <c r="D30" i="34"/>
  <c r="D29" i="34"/>
  <c r="D28" i="34"/>
  <c r="D27" i="34"/>
  <c r="D26" i="34"/>
  <c r="D25" i="34"/>
  <c r="D24" i="34"/>
  <c r="D23" i="34"/>
  <c r="D22" i="34"/>
  <c r="D21" i="34"/>
  <c r="D20" i="34"/>
  <c r="D19" i="34"/>
  <c r="D18" i="34"/>
  <c r="D17" i="34"/>
  <c r="D16" i="34"/>
  <c r="D15" i="34"/>
  <c r="D83" i="35"/>
  <c r="D82" i="35"/>
  <c r="D81" i="35"/>
  <c r="D80" i="35"/>
  <c r="D79" i="35"/>
  <c r="D78" i="35"/>
  <c r="D77" i="35"/>
  <c r="D76" i="35"/>
  <c r="D75" i="35"/>
  <c r="D74" i="35"/>
  <c r="D73" i="35"/>
  <c r="D72" i="35"/>
  <c r="D71" i="35"/>
  <c r="D70" i="35"/>
  <c r="D69" i="35"/>
  <c r="D68" i="35"/>
  <c r="D67" i="35"/>
  <c r="D66" i="35"/>
  <c r="D65" i="35"/>
  <c r="D64" i="35"/>
  <c r="D63" i="35"/>
  <c r="D62" i="35"/>
  <c r="D61" i="35"/>
  <c r="D60" i="35"/>
  <c r="D59" i="35"/>
  <c r="D58" i="35"/>
  <c r="D57" i="35"/>
  <c r="D56" i="35"/>
  <c r="D55" i="35"/>
  <c r="D54" i="35"/>
  <c r="D53" i="35"/>
  <c r="D52" i="35"/>
  <c r="D51" i="35"/>
  <c r="D50" i="35"/>
  <c r="D49" i="35"/>
  <c r="D48" i="35"/>
  <c r="D47" i="35"/>
  <c r="D46" i="35"/>
  <c r="D45" i="35"/>
  <c r="D44" i="35"/>
  <c r="D43" i="35"/>
  <c r="D42" i="35"/>
  <c r="D41" i="35"/>
  <c r="D40" i="35"/>
  <c r="D39" i="35"/>
  <c r="D38" i="35"/>
  <c r="D37" i="35"/>
  <c r="D36" i="35"/>
  <c r="D35" i="35"/>
  <c r="D34" i="35"/>
  <c r="D33" i="35"/>
  <c r="D32" i="35"/>
  <c r="D31" i="35"/>
  <c r="D30" i="35"/>
  <c r="D29" i="35"/>
  <c r="D28" i="35"/>
  <c r="D27" i="35"/>
  <c r="D26" i="35"/>
  <c r="D25" i="35"/>
  <c r="D24" i="35"/>
  <c r="D23" i="35"/>
  <c r="D22" i="35"/>
  <c r="D21" i="35"/>
  <c r="D20" i="35"/>
  <c r="D19" i="35"/>
  <c r="D18" i="35"/>
  <c r="D17" i="35"/>
  <c r="D16" i="35"/>
  <c r="D15" i="35"/>
  <c r="D88" i="29"/>
  <c r="D87" i="29"/>
  <c r="D86" i="29"/>
  <c r="D85" i="29"/>
  <c r="D84" i="29"/>
  <c r="D83" i="29"/>
  <c r="D82" i="29"/>
  <c r="D81" i="29"/>
  <c r="D80" i="29"/>
  <c r="D79" i="29"/>
  <c r="D78" i="29"/>
  <c r="D77" i="29"/>
  <c r="D76" i="29"/>
  <c r="D75" i="29"/>
  <c r="D74" i="29"/>
  <c r="D73" i="29"/>
  <c r="D72" i="29"/>
  <c r="D71" i="29"/>
  <c r="D70" i="29"/>
  <c r="D69" i="29"/>
  <c r="D68" i="29"/>
  <c r="D67" i="29"/>
  <c r="D66" i="29"/>
  <c r="D65" i="29"/>
  <c r="D64" i="29"/>
  <c r="D63" i="29"/>
  <c r="D62" i="29"/>
  <c r="D61" i="29"/>
  <c r="D60" i="29"/>
  <c r="D59" i="29"/>
  <c r="D58" i="29"/>
  <c r="D57" i="29"/>
  <c r="D56" i="29"/>
  <c r="D55" i="29"/>
  <c r="D54" i="29"/>
  <c r="D53" i="29"/>
  <c r="D52" i="29"/>
  <c r="D51" i="29"/>
  <c r="D50" i="29"/>
  <c r="D49" i="29"/>
  <c r="D48" i="29"/>
  <c r="D47" i="29"/>
  <c r="D46" i="29"/>
  <c r="D45" i="29"/>
  <c r="D44" i="29"/>
  <c r="D43" i="29"/>
  <c r="D42" i="29"/>
  <c r="D41" i="29"/>
  <c r="D40" i="29"/>
  <c r="D39" i="29"/>
  <c r="D38" i="29"/>
  <c r="D37" i="29"/>
  <c r="D36" i="29"/>
  <c r="D35" i="29"/>
  <c r="D34" i="29"/>
  <c r="D33" i="29"/>
  <c r="D32" i="29"/>
  <c r="D31" i="29"/>
  <c r="D30" i="29"/>
  <c r="D29" i="29"/>
  <c r="D28" i="29"/>
  <c r="D27" i="29"/>
  <c r="D26" i="29"/>
  <c r="D25" i="29"/>
  <c r="D24" i="29"/>
  <c r="D23" i="29"/>
  <c r="D22" i="29"/>
  <c r="D21" i="29"/>
  <c r="D20" i="29"/>
  <c r="D19" i="29"/>
  <c r="D18" i="29"/>
  <c r="D17" i="29"/>
  <c r="D16" i="29"/>
  <c r="D15" i="29"/>
  <c r="D14" i="29"/>
  <c r="D13" i="29"/>
  <c r="D12" i="29"/>
  <c r="AS80" i="28"/>
  <c r="AS79" i="28"/>
  <c r="AS78" i="28"/>
  <c r="AS77" i="28"/>
  <c r="AS76" i="28"/>
  <c r="AS75" i="28"/>
  <c r="AS74" i="28"/>
  <c r="AS73" i="28"/>
  <c r="AS72" i="28"/>
  <c r="AS71" i="28"/>
  <c r="AS70" i="28"/>
  <c r="AS69" i="28"/>
  <c r="AS68" i="28"/>
  <c r="AS67" i="28"/>
  <c r="AS66" i="28"/>
  <c r="AS65" i="28"/>
  <c r="AS64" i="28"/>
  <c r="AS63" i="28"/>
  <c r="AS62" i="28"/>
  <c r="AS61" i="28"/>
  <c r="AS60" i="28"/>
  <c r="AS59" i="28"/>
  <c r="AS58" i="28"/>
  <c r="AS57" i="28"/>
  <c r="AS56" i="28"/>
  <c r="AS55" i="28"/>
  <c r="AS54" i="28"/>
  <c r="AS53" i="28"/>
  <c r="AS52" i="28"/>
  <c r="AS51" i="28"/>
  <c r="AS50" i="28"/>
  <c r="AS49" i="28"/>
  <c r="AS48" i="28"/>
  <c r="AS47" i="28"/>
  <c r="AS46" i="28"/>
  <c r="AS45" i="28"/>
  <c r="AS44" i="28"/>
  <c r="AS43" i="28"/>
  <c r="AS42" i="28"/>
  <c r="AS41" i="28"/>
  <c r="AS40" i="28"/>
  <c r="AS39" i="28"/>
  <c r="AS38" i="28"/>
  <c r="AS37" i="28"/>
  <c r="AS36" i="28"/>
  <c r="AS35" i="28"/>
  <c r="AS34" i="28"/>
  <c r="AS33" i="28"/>
  <c r="AS32" i="28"/>
  <c r="AS31" i="28"/>
  <c r="AS30" i="28"/>
  <c r="AS29" i="28"/>
  <c r="AS28" i="28"/>
  <c r="AS27" i="28"/>
  <c r="AS26" i="28"/>
  <c r="AS25" i="28"/>
  <c r="AS24" i="28"/>
  <c r="AS23" i="28"/>
  <c r="AS22" i="28"/>
  <c r="AS21" i="28"/>
  <c r="AS20" i="28"/>
  <c r="AS19" i="28"/>
  <c r="AS18" i="28"/>
  <c r="AS17" i="28"/>
  <c r="AS16" i="28"/>
  <c r="AS15" i="28"/>
  <c r="AS14" i="28"/>
  <c r="AS13" i="28"/>
  <c r="AS12" i="28"/>
  <c r="AO80" i="28"/>
  <c r="AO79" i="28"/>
  <c r="AO78" i="28"/>
  <c r="AO77" i="28"/>
  <c r="AO76" i="28"/>
  <c r="AO75" i="28"/>
  <c r="AO74" i="28"/>
  <c r="AO73" i="28"/>
  <c r="AO72" i="28"/>
  <c r="AO71" i="28"/>
  <c r="AO70" i="28"/>
  <c r="AO69" i="28"/>
  <c r="AO68" i="28"/>
  <c r="AO67" i="28"/>
  <c r="AO66" i="28"/>
  <c r="AO65" i="28"/>
  <c r="AO64" i="28"/>
  <c r="AO63" i="28"/>
  <c r="AO62" i="28"/>
  <c r="AO61" i="28"/>
  <c r="AO60" i="28"/>
  <c r="AO59" i="28"/>
  <c r="AO58" i="28"/>
  <c r="AO57" i="28"/>
  <c r="AO56" i="28"/>
  <c r="AO55" i="28"/>
  <c r="AO54" i="28"/>
  <c r="AO53" i="28"/>
  <c r="AO52" i="28"/>
  <c r="AO51" i="28"/>
  <c r="AO50" i="28"/>
  <c r="AO49" i="28"/>
  <c r="AO48" i="28"/>
  <c r="AO47" i="28"/>
  <c r="AO46" i="28"/>
  <c r="AO45" i="28"/>
  <c r="AO44" i="28"/>
  <c r="AO43" i="28"/>
  <c r="AO42" i="28"/>
  <c r="AO41" i="28"/>
  <c r="AO40" i="28"/>
  <c r="AO39" i="28"/>
  <c r="AO38" i="28"/>
  <c r="AO37" i="28"/>
  <c r="AO36" i="28"/>
  <c r="AO35" i="28"/>
  <c r="AO34" i="28"/>
  <c r="AO33" i="28"/>
  <c r="AO32" i="28"/>
  <c r="AO31" i="28"/>
  <c r="AO30" i="28"/>
  <c r="AO29" i="28"/>
  <c r="AO28" i="28"/>
  <c r="AO27" i="28"/>
  <c r="AO26" i="28"/>
  <c r="AO25" i="28"/>
  <c r="AO24" i="28"/>
  <c r="AO23" i="28"/>
  <c r="AO22" i="28"/>
  <c r="AO21" i="28"/>
  <c r="AO20" i="28"/>
  <c r="AO19" i="28"/>
  <c r="AO18" i="28"/>
  <c r="AO17" i="28"/>
  <c r="AO16" i="28"/>
  <c r="AO15" i="28"/>
  <c r="AO14" i="28"/>
  <c r="AO13" i="28"/>
  <c r="AO12" i="28"/>
  <c r="AK80" i="28"/>
  <c r="AK79" i="28"/>
  <c r="AK78" i="28"/>
  <c r="AK77" i="28"/>
  <c r="AK76" i="28"/>
  <c r="AK75" i="28"/>
  <c r="AK74" i="28"/>
  <c r="AK73" i="28"/>
  <c r="AK72" i="28"/>
  <c r="AK71" i="28"/>
  <c r="AK70" i="28"/>
  <c r="AK69" i="28"/>
  <c r="AK68" i="28"/>
  <c r="AK67" i="28"/>
  <c r="AK66" i="28"/>
  <c r="AK65" i="28"/>
  <c r="AK64" i="28"/>
  <c r="AK63" i="28"/>
  <c r="AK62" i="28"/>
  <c r="AK61" i="28"/>
  <c r="AK60" i="28"/>
  <c r="AK59" i="28"/>
  <c r="AK58" i="28"/>
  <c r="AK57" i="28"/>
  <c r="AK56" i="28"/>
  <c r="AK55" i="28"/>
  <c r="AK54" i="28"/>
  <c r="AK53" i="28"/>
  <c r="AK52" i="28"/>
  <c r="AK51" i="28"/>
  <c r="AK50" i="28"/>
  <c r="AK49" i="28"/>
  <c r="AK48" i="28"/>
  <c r="AK47" i="28"/>
  <c r="AK46" i="28"/>
  <c r="AK45" i="28"/>
  <c r="AK44" i="28"/>
  <c r="AK43" i="28"/>
  <c r="AK42" i="28"/>
  <c r="AK41" i="28"/>
  <c r="AK40" i="28"/>
  <c r="AK39" i="28"/>
  <c r="AK38" i="28"/>
  <c r="AK37" i="28"/>
  <c r="AK36" i="28"/>
  <c r="AK35" i="28"/>
  <c r="AK34" i="28"/>
  <c r="AK33" i="28"/>
  <c r="AK32" i="28"/>
  <c r="AK31" i="28"/>
  <c r="AK30" i="28"/>
  <c r="AK29" i="28"/>
  <c r="AK28" i="28"/>
  <c r="AK27" i="28"/>
  <c r="AK26" i="28"/>
  <c r="AK25" i="28"/>
  <c r="AK24" i="28"/>
  <c r="AK23" i="28"/>
  <c r="AK22" i="28"/>
  <c r="AK21" i="28"/>
  <c r="AK20" i="28"/>
  <c r="AK19" i="28"/>
  <c r="AK18" i="28"/>
  <c r="AK17" i="28"/>
  <c r="AK16" i="28"/>
  <c r="AK15" i="28"/>
  <c r="AK14" i="28"/>
  <c r="AK13" i="28"/>
  <c r="AK12" i="28"/>
  <c r="AE80" i="28"/>
  <c r="AE79" i="28"/>
  <c r="AE78" i="28"/>
  <c r="AE77" i="28"/>
  <c r="AE76" i="28"/>
  <c r="AE75" i="28"/>
  <c r="AE74" i="28"/>
  <c r="AE73" i="28"/>
  <c r="AE72" i="28"/>
  <c r="AE71" i="28"/>
  <c r="AE70" i="28"/>
  <c r="AE69" i="28"/>
  <c r="AE68" i="28"/>
  <c r="AE67" i="28"/>
  <c r="AE66" i="28"/>
  <c r="AE65" i="28"/>
  <c r="AE64" i="28"/>
  <c r="AE63" i="28"/>
  <c r="AE62" i="28"/>
  <c r="AE61" i="28"/>
  <c r="AE60" i="28"/>
  <c r="AE59" i="28"/>
  <c r="AE58" i="28"/>
  <c r="AE57" i="28"/>
  <c r="AE56" i="28"/>
  <c r="AE55" i="28"/>
  <c r="AE54" i="28"/>
  <c r="AE53" i="28"/>
  <c r="AE52" i="28"/>
  <c r="AE51" i="28"/>
  <c r="AE50" i="28"/>
  <c r="AE49" i="28"/>
  <c r="AE48" i="28"/>
  <c r="AE47" i="28"/>
  <c r="AE46" i="28"/>
  <c r="AE45" i="28"/>
  <c r="AE44" i="28"/>
  <c r="AE43" i="28"/>
  <c r="AE42" i="28"/>
  <c r="AE41" i="28"/>
  <c r="AE40" i="28"/>
  <c r="AE39" i="28"/>
  <c r="AE38" i="28"/>
  <c r="AE37" i="28"/>
  <c r="AE36" i="28"/>
  <c r="AE35" i="28"/>
  <c r="AE34" i="28"/>
  <c r="AE33" i="28"/>
  <c r="AE32" i="28"/>
  <c r="AE31" i="28"/>
  <c r="AE30" i="28"/>
  <c r="AE29" i="28"/>
  <c r="AE28" i="28"/>
  <c r="AE27" i="28"/>
  <c r="AE26" i="28"/>
  <c r="AE25" i="28"/>
  <c r="AE24" i="28"/>
  <c r="AE23" i="28"/>
  <c r="AE22" i="28"/>
  <c r="AE21" i="28"/>
  <c r="AE20" i="28"/>
  <c r="AE19" i="28"/>
  <c r="AE18" i="28"/>
  <c r="AE17" i="28"/>
  <c r="AE16" i="28"/>
  <c r="AE15" i="28"/>
  <c r="AE14" i="28"/>
  <c r="AE13" i="28"/>
  <c r="AE12" i="28"/>
  <c r="AB80" i="28"/>
  <c r="AB79" i="28"/>
  <c r="AB78" i="28"/>
  <c r="AB77" i="28"/>
  <c r="AB76" i="28"/>
  <c r="AB75" i="28"/>
  <c r="AB74" i="28"/>
  <c r="AB73" i="28"/>
  <c r="AB72" i="28"/>
  <c r="AB71" i="28"/>
  <c r="AB70" i="28"/>
  <c r="AB69" i="28"/>
  <c r="AB68" i="28"/>
  <c r="AB67" i="28"/>
  <c r="S67" i="28" s="1"/>
  <c r="AB66" i="28"/>
  <c r="AB65" i="28"/>
  <c r="AB64" i="28"/>
  <c r="AB63" i="28"/>
  <c r="AB62" i="28"/>
  <c r="AB61" i="28"/>
  <c r="AB60" i="28"/>
  <c r="AB59" i="28"/>
  <c r="AB58" i="28"/>
  <c r="AB57" i="28"/>
  <c r="AB56" i="28"/>
  <c r="AB55" i="28"/>
  <c r="AB54" i="28"/>
  <c r="AB53" i="28"/>
  <c r="AB52" i="28"/>
  <c r="AB51" i="28"/>
  <c r="AB50" i="28"/>
  <c r="AB49" i="28"/>
  <c r="AB48" i="28"/>
  <c r="AB47" i="28"/>
  <c r="AB46" i="28"/>
  <c r="AB45" i="28"/>
  <c r="AB44" i="28"/>
  <c r="AB43" i="28"/>
  <c r="S43" i="28" s="1"/>
  <c r="AB42" i="28"/>
  <c r="AB41" i="28"/>
  <c r="AB40" i="28"/>
  <c r="AB39" i="28"/>
  <c r="AB38" i="28"/>
  <c r="AB37" i="28"/>
  <c r="AB36" i="28"/>
  <c r="AB35" i="28"/>
  <c r="S35" i="28" s="1"/>
  <c r="AB34" i="28"/>
  <c r="AB33" i="28"/>
  <c r="AB32" i="28"/>
  <c r="AB31" i="28"/>
  <c r="AB30" i="28"/>
  <c r="AB29" i="28"/>
  <c r="AB28" i="28"/>
  <c r="AB27" i="28"/>
  <c r="AB26" i="28"/>
  <c r="AB25" i="28"/>
  <c r="AB24" i="28"/>
  <c r="AB23" i="28"/>
  <c r="AB22" i="28"/>
  <c r="AB21" i="28"/>
  <c r="AB20" i="28"/>
  <c r="AB19" i="28"/>
  <c r="AB18" i="28"/>
  <c r="AB17" i="28"/>
  <c r="AB16" i="28"/>
  <c r="AB15" i="28"/>
  <c r="AB14" i="28"/>
  <c r="AB13" i="28"/>
  <c r="AB12" i="28"/>
  <c r="Y80" i="28"/>
  <c r="Y79" i="28"/>
  <c r="Y78" i="28"/>
  <c r="Y77" i="28"/>
  <c r="Y76" i="28"/>
  <c r="Y75" i="28"/>
  <c r="Y74" i="28"/>
  <c r="Y73" i="28"/>
  <c r="Y72" i="28"/>
  <c r="Y71" i="28"/>
  <c r="S71" i="28" s="1"/>
  <c r="Y70" i="28"/>
  <c r="Y69" i="28"/>
  <c r="S69" i="28" s="1"/>
  <c r="Y68" i="28"/>
  <c r="Y67" i="28"/>
  <c r="Y66" i="28"/>
  <c r="Y65" i="28"/>
  <c r="Y64" i="28"/>
  <c r="Y63" i="28"/>
  <c r="Y62" i="28"/>
  <c r="Y61" i="28"/>
  <c r="Y60" i="28"/>
  <c r="Y59" i="28"/>
  <c r="Y58" i="28"/>
  <c r="Y57" i="28"/>
  <c r="Y56" i="28"/>
  <c r="Y55" i="28"/>
  <c r="Y54" i="28"/>
  <c r="Y53" i="28"/>
  <c r="Y52" i="28"/>
  <c r="Y51" i="28"/>
  <c r="Y50" i="28"/>
  <c r="Y49" i="28"/>
  <c r="Y48" i="28"/>
  <c r="Y47" i="28"/>
  <c r="Y46" i="28"/>
  <c r="Y45" i="28"/>
  <c r="Y44" i="28"/>
  <c r="Y43" i="28"/>
  <c r="Y42" i="28"/>
  <c r="Y41" i="28"/>
  <c r="Y40" i="28"/>
  <c r="S40" i="28" s="1"/>
  <c r="Y39" i="28"/>
  <c r="S39" i="28" s="1"/>
  <c r="Y38" i="28"/>
  <c r="Y37" i="28"/>
  <c r="Y36" i="28"/>
  <c r="Y35" i="28"/>
  <c r="Y34" i="28"/>
  <c r="Y33" i="28"/>
  <c r="Y32" i="28"/>
  <c r="Y31" i="28"/>
  <c r="Y30" i="28"/>
  <c r="Y29" i="28"/>
  <c r="Y28" i="28"/>
  <c r="Y27" i="28"/>
  <c r="Y26" i="28"/>
  <c r="S26" i="28" s="1"/>
  <c r="Y25" i="28"/>
  <c r="Y24" i="28"/>
  <c r="S24" i="28" s="1"/>
  <c r="Y23" i="28"/>
  <c r="S23" i="28" s="1"/>
  <c r="Y22" i="28"/>
  <c r="Y21" i="28"/>
  <c r="Y20" i="28"/>
  <c r="Y19" i="28"/>
  <c r="S19" i="28" s="1"/>
  <c r="Y18" i="28"/>
  <c r="Y17" i="28"/>
  <c r="S17" i="28" s="1"/>
  <c r="Y16" i="28"/>
  <c r="Y15" i="28"/>
  <c r="Y14" i="28"/>
  <c r="Y13" i="28"/>
  <c r="Y12" i="28"/>
  <c r="V80" i="28"/>
  <c r="V79" i="28"/>
  <c r="S79" i="28" s="1"/>
  <c r="V78" i="28"/>
  <c r="S78" i="28" s="1"/>
  <c r="V77" i="28"/>
  <c r="S77" i="28" s="1"/>
  <c r="V76" i="28"/>
  <c r="S76" i="28" s="1"/>
  <c r="V75" i="28"/>
  <c r="V74" i="28"/>
  <c r="V73" i="28"/>
  <c r="V72" i="28"/>
  <c r="S72" i="28" s="1"/>
  <c r="V71" i="28"/>
  <c r="V70" i="28"/>
  <c r="S70" i="28" s="1"/>
  <c r="V69" i="28"/>
  <c r="V68" i="28"/>
  <c r="V67" i="28"/>
  <c r="V66" i="28"/>
  <c r="S66" i="28" s="1"/>
  <c r="V65" i="28"/>
  <c r="V64" i="28"/>
  <c r="V63" i="28"/>
  <c r="V62" i="28"/>
  <c r="S62" i="28" s="1"/>
  <c r="V61" i="28"/>
  <c r="S61" i="28" s="1"/>
  <c r="V60" i="28"/>
  <c r="S60" i="28" s="1"/>
  <c r="V59" i="28"/>
  <c r="V58" i="28"/>
  <c r="V57" i="28"/>
  <c r="V56" i="28"/>
  <c r="V55" i="28"/>
  <c r="V54" i="28"/>
  <c r="V53" i="28"/>
  <c r="V52" i="28"/>
  <c r="V51" i="28"/>
  <c r="V50" i="28"/>
  <c r="S50" i="28" s="1"/>
  <c r="V49" i="28"/>
  <c r="V48" i="28"/>
  <c r="S48" i="28" s="1"/>
  <c r="V47" i="28"/>
  <c r="S47" i="28" s="1"/>
  <c r="V46" i="28"/>
  <c r="V45" i="28"/>
  <c r="S45" i="28" s="1"/>
  <c r="V44" i="28"/>
  <c r="S44" i="28" s="1"/>
  <c r="V43" i="28"/>
  <c r="V42" i="28"/>
  <c r="V41" i="28"/>
  <c r="S41" i="28" s="1"/>
  <c r="V40" i="28"/>
  <c r="V39" i="28"/>
  <c r="V38" i="28"/>
  <c r="V37" i="28"/>
  <c r="V36" i="28"/>
  <c r="V35" i="28"/>
  <c r="V34" i="28"/>
  <c r="S34" i="28" s="1"/>
  <c r="V33" i="28"/>
  <c r="V32" i="28"/>
  <c r="V31" i="28"/>
  <c r="V30" i="28"/>
  <c r="S30" i="28" s="1"/>
  <c r="V29" i="28"/>
  <c r="S29" i="28" s="1"/>
  <c r="V28" i="28"/>
  <c r="S28" i="28" s="1"/>
  <c r="V27" i="28"/>
  <c r="V26" i="28"/>
  <c r="V25" i="28"/>
  <c r="V24" i="28"/>
  <c r="V23" i="28"/>
  <c r="V22" i="28"/>
  <c r="V21" i="28"/>
  <c r="S21" i="28" s="1"/>
  <c r="V20" i="28"/>
  <c r="V19" i="28"/>
  <c r="V18" i="28"/>
  <c r="S18" i="28" s="1"/>
  <c r="V17" i="28"/>
  <c r="V16" i="28"/>
  <c r="V15" i="28"/>
  <c r="S15" i="28" s="1"/>
  <c r="V14" i="28"/>
  <c r="S14" i="28" s="1"/>
  <c r="V13" i="28"/>
  <c r="S13" i="28" s="1"/>
  <c r="V12" i="28"/>
  <c r="S12" i="28" s="1"/>
  <c r="P80" i="28"/>
  <c r="P79" i="28"/>
  <c r="P78" i="28"/>
  <c r="P77" i="28"/>
  <c r="P76" i="28"/>
  <c r="P75" i="28"/>
  <c r="P74" i="28"/>
  <c r="P73" i="28"/>
  <c r="P72" i="28"/>
  <c r="P71" i="28"/>
  <c r="P70" i="28"/>
  <c r="P69" i="28"/>
  <c r="P68" i="28"/>
  <c r="P67" i="28"/>
  <c r="P66" i="28"/>
  <c r="P65" i="28"/>
  <c r="P64" i="28"/>
  <c r="P63" i="28"/>
  <c r="P62" i="28"/>
  <c r="P61" i="28"/>
  <c r="P60" i="28"/>
  <c r="P59" i="28"/>
  <c r="P58" i="28"/>
  <c r="P57" i="28"/>
  <c r="P56" i="28"/>
  <c r="P55" i="28"/>
  <c r="P54" i="28"/>
  <c r="P53" i="28"/>
  <c r="P52" i="28"/>
  <c r="P51" i="28"/>
  <c r="P50" i="28"/>
  <c r="P49" i="28"/>
  <c r="P48" i="28"/>
  <c r="P47" i="28"/>
  <c r="P46" i="28"/>
  <c r="P45" i="28"/>
  <c r="P44" i="28"/>
  <c r="P43" i="28"/>
  <c r="P42" i="28"/>
  <c r="P41" i="28"/>
  <c r="P40" i="28"/>
  <c r="P39" i="28"/>
  <c r="P38" i="28"/>
  <c r="P37" i="28"/>
  <c r="P36" i="28"/>
  <c r="P35" i="28"/>
  <c r="P34" i="28"/>
  <c r="P33" i="28"/>
  <c r="P32" i="28"/>
  <c r="P31" i="28"/>
  <c r="P30" i="28"/>
  <c r="P29" i="28"/>
  <c r="P28" i="28"/>
  <c r="P27" i="28"/>
  <c r="P26" i="28"/>
  <c r="P25" i="28"/>
  <c r="P24" i="28"/>
  <c r="P23" i="28"/>
  <c r="P22" i="28"/>
  <c r="P21" i="28"/>
  <c r="P20" i="28"/>
  <c r="P19" i="28"/>
  <c r="P18" i="28"/>
  <c r="P17" i="28"/>
  <c r="P16" i="28"/>
  <c r="P15" i="28"/>
  <c r="P14" i="28"/>
  <c r="P13" i="28"/>
  <c r="P12"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M23" i="28"/>
  <c r="M22" i="28"/>
  <c r="M21" i="28"/>
  <c r="M20" i="28"/>
  <c r="M19" i="28"/>
  <c r="M18" i="28"/>
  <c r="M17" i="28"/>
  <c r="M16" i="28"/>
  <c r="M15" i="28"/>
  <c r="M14" i="28"/>
  <c r="M13" i="28"/>
  <c r="M12" i="28"/>
  <c r="J80" i="28"/>
  <c r="J79" i="28"/>
  <c r="J78" i="28"/>
  <c r="J77" i="28"/>
  <c r="J76" i="28"/>
  <c r="J75" i="28"/>
  <c r="J74" i="28"/>
  <c r="J73" i="28"/>
  <c r="J72" i="28"/>
  <c r="J71" i="28"/>
  <c r="J70" i="28"/>
  <c r="J69" i="28"/>
  <c r="J68" i="28"/>
  <c r="J67" i="28"/>
  <c r="J66" i="28"/>
  <c r="J65" i="28"/>
  <c r="J64" i="28"/>
  <c r="J63" i="28"/>
  <c r="J62" i="28"/>
  <c r="J61" i="28"/>
  <c r="J60" i="28"/>
  <c r="J59" i="28"/>
  <c r="J58" i="28"/>
  <c r="J57" i="28"/>
  <c r="J56" i="28"/>
  <c r="J55" i="28"/>
  <c r="J54" i="28"/>
  <c r="J53" i="28"/>
  <c r="J52" i="28"/>
  <c r="J51" i="28"/>
  <c r="J50" i="28"/>
  <c r="J49" i="28"/>
  <c r="J48" i="28"/>
  <c r="J47" i="28"/>
  <c r="J46" i="28"/>
  <c r="J45" i="28"/>
  <c r="J44" i="28"/>
  <c r="J43" i="28"/>
  <c r="J42" i="28"/>
  <c r="J41" i="28"/>
  <c r="J40" i="28"/>
  <c r="J39" i="28"/>
  <c r="J38" i="28"/>
  <c r="J37" i="28"/>
  <c r="J36" i="28"/>
  <c r="J35" i="28"/>
  <c r="J34" i="28"/>
  <c r="J33" i="28"/>
  <c r="J32" i="28"/>
  <c r="J31" i="28"/>
  <c r="J30" i="28"/>
  <c r="J29" i="28"/>
  <c r="J28" i="28"/>
  <c r="J27" i="28"/>
  <c r="J26" i="28"/>
  <c r="J25" i="28"/>
  <c r="J24" i="28"/>
  <c r="J23" i="28"/>
  <c r="J22" i="28"/>
  <c r="J21" i="28"/>
  <c r="J20" i="28"/>
  <c r="J19" i="28"/>
  <c r="J18" i="28"/>
  <c r="J17" i="28"/>
  <c r="J16" i="28"/>
  <c r="J15" i="28"/>
  <c r="J14" i="28"/>
  <c r="J13" i="28"/>
  <c r="J12" i="28"/>
  <c r="G80" i="28"/>
  <c r="G79" i="28"/>
  <c r="G78" i="28"/>
  <c r="G77" i="28"/>
  <c r="G76" i="28"/>
  <c r="G75" i="28"/>
  <c r="G74" i="28"/>
  <c r="G73" i="28"/>
  <c r="G72" i="28"/>
  <c r="G71" i="28"/>
  <c r="G70" i="28"/>
  <c r="G69" i="28"/>
  <c r="G68" i="28"/>
  <c r="G67" i="28"/>
  <c r="G66" i="28"/>
  <c r="G65" i="28"/>
  <c r="G64" i="28"/>
  <c r="G63" i="28"/>
  <c r="G62" i="28"/>
  <c r="G61" i="28"/>
  <c r="G60" i="28"/>
  <c r="G59" i="28"/>
  <c r="G58" i="28"/>
  <c r="G57" i="28"/>
  <c r="G56" i="28"/>
  <c r="G55" i="28"/>
  <c r="G54" i="28"/>
  <c r="G53" i="28"/>
  <c r="G52" i="28"/>
  <c r="G51" i="28"/>
  <c r="G50" i="28"/>
  <c r="G49" i="28"/>
  <c r="G48" i="28"/>
  <c r="G47" i="28"/>
  <c r="G46" i="28"/>
  <c r="G45" i="28"/>
  <c r="G44" i="28"/>
  <c r="G43" i="28"/>
  <c r="G42" i="28"/>
  <c r="G41" i="28"/>
  <c r="G40" i="28"/>
  <c r="G39" i="28"/>
  <c r="G38" i="28"/>
  <c r="G37" i="28"/>
  <c r="G36" i="28"/>
  <c r="G35" i="28"/>
  <c r="G34" i="28"/>
  <c r="G33" i="28"/>
  <c r="G32" i="28"/>
  <c r="G31" i="28"/>
  <c r="G30" i="28"/>
  <c r="G29" i="28"/>
  <c r="G28" i="28"/>
  <c r="G27" i="28"/>
  <c r="G26" i="28"/>
  <c r="G25" i="28"/>
  <c r="G24" i="28"/>
  <c r="G23" i="28"/>
  <c r="G22" i="28"/>
  <c r="G21" i="28"/>
  <c r="G20" i="28"/>
  <c r="G19" i="28"/>
  <c r="G18" i="28"/>
  <c r="G17" i="28"/>
  <c r="G16" i="28"/>
  <c r="G15" i="28"/>
  <c r="G14" i="28"/>
  <c r="G13" i="28"/>
  <c r="G12" i="28"/>
  <c r="D80" i="28"/>
  <c r="D79" i="28"/>
  <c r="D78" i="28"/>
  <c r="D77" i="28"/>
  <c r="D76" i="28"/>
  <c r="D75" i="28"/>
  <c r="D74" i="28"/>
  <c r="D73" i="28"/>
  <c r="D72" i="28"/>
  <c r="D71" i="28"/>
  <c r="D70" i="28"/>
  <c r="D69" i="28"/>
  <c r="D68" i="28"/>
  <c r="D67" i="28"/>
  <c r="D66" i="28"/>
  <c r="D65" i="28"/>
  <c r="D64" i="28"/>
  <c r="D63" i="28"/>
  <c r="D62" i="28"/>
  <c r="D61" i="28"/>
  <c r="D60" i="28"/>
  <c r="D59" i="28"/>
  <c r="D58" i="28"/>
  <c r="D57" i="28"/>
  <c r="D56" i="28"/>
  <c r="D55" i="28"/>
  <c r="D54" i="28"/>
  <c r="D53" i="28"/>
  <c r="D52" i="28"/>
  <c r="D51" i="28"/>
  <c r="D50" i="28"/>
  <c r="D49" i="28"/>
  <c r="D48" i="28"/>
  <c r="D47" i="28"/>
  <c r="D46" i="28"/>
  <c r="D45" i="28"/>
  <c r="D44" i="28"/>
  <c r="D43" i="28"/>
  <c r="D42" i="28"/>
  <c r="D41" i="28"/>
  <c r="D40" i="28"/>
  <c r="D39" i="28"/>
  <c r="D38" i="28"/>
  <c r="D37" i="28"/>
  <c r="D36" i="28"/>
  <c r="D35" i="28"/>
  <c r="D34" i="28"/>
  <c r="D33" i="28"/>
  <c r="D32" i="28"/>
  <c r="D31" i="28"/>
  <c r="D30" i="28"/>
  <c r="D29" i="28"/>
  <c r="D28" i="28"/>
  <c r="D27" i="28"/>
  <c r="D26" i="28"/>
  <c r="D25" i="28"/>
  <c r="D24" i="28"/>
  <c r="D23" i="28"/>
  <c r="D22" i="28"/>
  <c r="D21" i="28"/>
  <c r="D20" i="28"/>
  <c r="D19" i="28"/>
  <c r="D18" i="28"/>
  <c r="D17" i="28"/>
  <c r="D16" i="28"/>
  <c r="D15" i="28"/>
  <c r="D14" i="28"/>
  <c r="D13" i="28"/>
  <c r="D12" i="28"/>
  <c r="B35" i="9"/>
  <c r="C35" i="9"/>
  <c r="D35" i="9"/>
  <c r="E35" i="9"/>
  <c r="F35" i="9"/>
  <c r="G35" i="9"/>
  <c r="H35" i="9"/>
  <c r="I35" i="9"/>
  <c r="J35" i="9"/>
  <c r="K35" i="9"/>
  <c r="L35" i="9"/>
  <c r="M35" i="9"/>
  <c r="N35" i="9"/>
  <c r="O35" i="9"/>
  <c r="P35" i="9"/>
  <c r="Q35" i="9"/>
  <c r="R35" i="9"/>
  <c r="B36" i="9"/>
  <c r="C36" i="9"/>
  <c r="D36" i="9"/>
  <c r="E36" i="9"/>
  <c r="F36" i="9"/>
  <c r="G36" i="9"/>
  <c r="H36" i="9"/>
  <c r="I36" i="9"/>
  <c r="J36" i="9"/>
  <c r="K36" i="9"/>
  <c r="L36" i="9"/>
  <c r="M36" i="9"/>
  <c r="N36" i="9"/>
  <c r="O36" i="9"/>
  <c r="P36" i="9"/>
  <c r="Q36" i="9"/>
  <c r="R36" i="9"/>
  <c r="B37" i="9"/>
  <c r="C37" i="9"/>
  <c r="D37" i="9"/>
  <c r="E37" i="9"/>
  <c r="F37" i="9"/>
  <c r="G37" i="9"/>
  <c r="H37" i="9"/>
  <c r="I37" i="9"/>
  <c r="J37" i="9"/>
  <c r="K37" i="9"/>
  <c r="L37" i="9"/>
  <c r="M37" i="9"/>
  <c r="N37" i="9"/>
  <c r="O37" i="9"/>
  <c r="P37" i="9"/>
  <c r="Q37" i="9"/>
  <c r="R37" i="9"/>
  <c r="S15" i="33"/>
  <c r="S49" i="35"/>
  <c r="S39" i="34"/>
  <c r="S34" i="34"/>
  <c r="S59" i="29"/>
  <c r="S36" i="28"/>
  <c r="S14" i="31"/>
  <c r="S69" i="31"/>
  <c r="S85" i="34"/>
  <c r="S66" i="29"/>
  <c r="S72" i="30"/>
  <c r="S19" i="35"/>
  <c r="S62" i="34"/>
  <c r="S78" i="34"/>
  <c r="S67" i="30"/>
  <c r="S16" i="29"/>
  <c r="S37" i="35"/>
  <c r="S69" i="35"/>
  <c r="S45" i="30"/>
  <c r="S65" i="33"/>
  <c r="S81" i="33"/>
  <c r="S20" i="30"/>
  <c r="S46" i="30"/>
  <c r="S72" i="32"/>
  <c r="S32" i="30"/>
  <c r="S39" i="29"/>
  <c r="S54" i="28"/>
  <c r="S51" i="30"/>
  <c r="S25" i="35"/>
  <c r="S57" i="35"/>
  <c r="S35" i="29"/>
  <c r="S20" i="34"/>
  <c r="S36" i="34"/>
  <c r="S53" i="31"/>
  <c r="S19" i="29"/>
  <c r="S17" i="30"/>
  <c r="S40" i="34"/>
  <c r="S19" i="33"/>
  <c r="S74" i="32"/>
  <c r="S42" i="35"/>
  <c r="S75" i="32"/>
  <c r="S81" i="30"/>
  <c r="S32" i="32"/>
  <c r="S56" i="30"/>
  <c r="S54" i="29"/>
  <c r="S44" i="32"/>
  <c r="S60" i="32"/>
  <c r="S57" i="30"/>
  <c r="S89" i="33"/>
  <c r="S13" i="35"/>
  <c r="S46" i="28"/>
  <c r="S34" i="33"/>
  <c r="S50" i="33"/>
  <c r="S28" i="34"/>
  <c r="S44" i="34"/>
  <c r="S34" i="31"/>
  <c r="S18" i="31"/>
  <c r="S20" i="29"/>
  <c r="S88" i="35"/>
  <c r="S80" i="32"/>
  <c r="S20" i="28"/>
  <c r="S80" i="30"/>
  <c r="S28" i="31"/>
  <c r="S20" i="31"/>
  <c r="S88" i="32"/>
  <c r="S75" i="35"/>
  <c r="S17" i="35"/>
  <c r="S41" i="35"/>
  <c r="S77" i="35"/>
  <c r="S56" i="35"/>
  <c r="S73" i="35"/>
  <c r="S85" i="35"/>
  <c r="S20" i="35"/>
  <c r="S28" i="35"/>
  <c r="S23" i="35"/>
  <c r="S71" i="35"/>
  <c r="S89" i="35"/>
  <c r="S87" i="35"/>
  <c r="S81" i="35"/>
  <c r="S46" i="35"/>
  <c r="S61" i="35"/>
  <c r="S15" i="35"/>
  <c r="S39" i="35"/>
  <c r="S44" i="35"/>
  <c r="S64" i="35"/>
  <c r="S65" i="35"/>
  <c r="S35" i="35"/>
  <c r="S38" i="34"/>
  <c r="S54" i="34"/>
  <c r="S70" i="34"/>
  <c r="S16" i="34"/>
  <c r="S24" i="34"/>
  <c r="S48" i="34"/>
  <c r="S84" i="34"/>
  <c r="S17" i="34"/>
  <c r="S25" i="34"/>
  <c r="S57" i="34"/>
  <c r="S18" i="34"/>
  <c r="S50" i="34"/>
  <c r="S66" i="34"/>
  <c r="S82" i="34"/>
  <c r="S53" i="34"/>
  <c r="S13" i="34"/>
  <c r="S23" i="34"/>
  <c r="S47" i="34"/>
  <c r="S60" i="34"/>
  <c r="S60" i="33"/>
  <c r="S76" i="33"/>
  <c r="S27" i="33"/>
  <c r="S29" i="33"/>
  <c r="S37" i="33"/>
  <c r="S77" i="33"/>
  <c r="S39" i="33"/>
  <c r="S41" i="33"/>
  <c r="S55" i="33"/>
  <c r="S63" i="33"/>
  <c r="S64" i="33"/>
  <c r="S59" i="33"/>
  <c r="S75" i="33"/>
  <c r="S61" i="33"/>
  <c r="S18" i="33"/>
  <c r="S25" i="33"/>
  <c r="S14" i="33"/>
  <c r="S21" i="33"/>
  <c r="S39" i="32"/>
  <c r="S16" i="32"/>
  <c r="S24" i="32"/>
  <c r="S43" i="32"/>
  <c r="S86" i="32"/>
  <c r="S30" i="32"/>
  <c r="S54" i="32"/>
  <c r="S28" i="32"/>
  <c r="S36" i="32"/>
  <c r="S85" i="32"/>
  <c r="S89" i="32"/>
  <c r="S53" i="32"/>
  <c r="S76" i="32"/>
  <c r="S14" i="32"/>
  <c r="S20" i="32"/>
  <c r="S34" i="32"/>
  <c r="S87" i="32"/>
  <c r="S65" i="32"/>
  <c r="S84" i="32"/>
  <c r="S81" i="31"/>
  <c r="S76" i="31"/>
  <c r="S68" i="31"/>
  <c r="S44" i="31"/>
  <c r="S24" i="31"/>
  <c r="S82" i="31"/>
  <c r="S66" i="31"/>
  <c r="S26" i="31"/>
  <c r="S71" i="31"/>
  <c r="S67" i="31"/>
  <c r="S35" i="31"/>
  <c r="S19" i="31"/>
  <c r="S89" i="31"/>
  <c r="S60" i="31"/>
  <c r="S59" i="31"/>
  <c r="S52" i="31"/>
  <c r="S39" i="31"/>
  <c r="S31" i="31"/>
  <c r="S27" i="31"/>
  <c r="S23" i="31"/>
  <c r="S15" i="31"/>
  <c r="S77" i="31"/>
  <c r="S57" i="31"/>
  <c r="S84" i="30"/>
  <c r="S53" i="30"/>
  <c r="S69" i="30"/>
  <c r="S36" i="30"/>
  <c r="S88" i="30"/>
  <c r="S14" i="30"/>
  <c r="S64" i="30"/>
  <c r="S30" i="30"/>
  <c r="S25" i="30"/>
  <c r="S33" i="30"/>
  <c r="S41" i="30"/>
  <c r="S65" i="30"/>
  <c r="S73" i="30"/>
  <c r="S26" i="30"/>
  <c r="S34" i="30"/>
  <c r="S48" i="30"/>
  <c r="S17" i="29"/>
  <c r="S43" i="29"/>
  <c r="S51" i="29"/>
  <c r="S28" i="29"/>
  <c r="S52" i="29"/>
  <c r="S68" i="29"/>
  <c r="S76" i="29"/>
  <c r="S49" i="29"/>
  <c r="S65" i="29"/>
  <c r="S83" i="29"/>
  <c r="S69" i="29"/>
  <c r="S53" i="29"/>
  <c r="S84" i="29"/>
  <c r="S70" i="29"/>
  <c r="S56" i="29"/>
  <c r="S85" i="29"/>
  <c r="S36" i="29"/>
  <c r="S60" i="29"/>
  <c r="S33" i="29"/>
  <c r="S81" i="29"/>
  <c r="S53" i="28"/>
  <c r="S74" i="28"/>
  <c r="S16" i="28"/>
  <c r="S32" i="28"/>
  <c r="S56" i="28"/>
  <c r="S64" i="28"/>
  <c r="S63" i="28"/>
  <c r="S57" i="28"/>
  <c r="S65" i="28"/>
  <c r="S73" i="28"/>
  <c r="S22" i="28"/>
  <c r="S37" i="28"/>
  <c r="S38" i="28"/>
  <c r="S49" i="28"/>
  <c r="S80" i="28"/>
  <c r="S42" i="28"/>
  <c r="S58" i="28"/>
  <c r="S75" i="28"/>
  <c r="S52" i="28"/>
  <c r="S68" i="28"/>
  <c r="S80" i="33"/>
  <c r="S88" i="33"/>
  <c r="S46" i="32"/>
  <c r="S21" i="29"/>
  <c r="S67" i="34"/>
  <c r="S26" i="35"/>
  <c r="S12" i="31"/>
  <c r="S31" i="28"/>
  <c r="S31" i="34"/>
  <c r="S62" i="30"/>
  <c r="S55" i="34"/>
  <c r="S70" i="32"/>
  <c r="S42" i="29"/>
  <c r="S76" i="34"/>
  <c r="S18" i="30"/>
  <c r="S70" i="33" l="1"/>
  <c r="S15" i="34"/>
  <c r="S50" i="29"/>
  <c r="S22" i="35"/>
  <c r="S53" i="35"/>
  <c r="S32" i="34"/>
  <c r="S64" i="34"/>
  <c r="S80" i="34"/>
  <c r="S41" i="31"/>
  <c r="S33" i="31"/>
  <c r="S17" i="31"/>
  <c r="S86" i="35"/>
  <c r="S65" i="34"/>
  <c r="S83" i="31"/>
  <c r="S74" i="31"/>
  <c r="S58" i="31"/>
  <c r="S36" i="35"/>
  <c r="S82" i="29"/>
  <c r="S54" i="35"/>
  <c r="S49" i="34"/>
  <c r="S48" i="29"/>
  <c r="S64" i="29"/>
  <c r="S33" i="34"/>
  <c r="S55" i="28"/>
  <c r="S37" i="29"/>
  <c r="S81" i="34"/>
  <c r="S52" i="32"/>
  <c r="S51" i="28"/>
  <c r="S72" i="35"/>
  <c r="S43" i="33"/>
  <c r="S21" i="32"/>
  <c r="S37" i="32"/>
  <c r="S69" i="32"/>
  <c r="S74" i="30"/>
  <c r="S77" i="34"/>
  <c r="S25" i="28"/>
  <c r="S22" i="32"/>
  <c r="S12" i="30"/>
  <c r="S51" i="31"/>
  <c r="S43" i="31"/>
  <c r="S70" i="35"/>
  <c r="S27" i="35"/>
  <c r="S43" i="35"/>
  <c r="S58" i="35"/>
  <c r="S74" i="35"/>
  <c r="S21" i="34"/>
  <c r="S37" i="34"/>
  <c r="S69" i="34"/>
  <c r="S71" i="32"/>
  <c r="S44" i="30"/>
  <c r="S76" i="30"/>
  <c r="S27" i="28"/>
  <c r="S59" i="28"/>
  <c r="S72" i="29"/>
  <c r="S59" i="35"/>
  <c r="S22" i="34"/>
  <c r="S46" i="31"/>
  <c r="S38" i="31"/>
  <c r="S30" i="31"/>
  <c r="S88" i="34"/>
  <c r="S33" i="28"/>
  <c r="S47" i="31"/>
  <c r="S86"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4" authorId="0" shapeId="0" xr:uid="{00000000-0006-0000-0200-000001000000}">
      <text>
        <r>
          <rPr>
            <sz val="9"/>
            <color indexed="81"/>
            <rFont val="細明體"/>
            <family val="3"/>
            <charset val="136"/>
          </rPr>
          <t>113.7臺北市修個案、團體、社區、親職教育、親子活動、其他</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4" authorId="0" shapeId="0" xr:uid="{00000000-0006-0000-0400-000001000000}">
      <text>
        <r>
          <rPr>
            <sz val="9"/>
            <color indexed="81"/>
            <rFont val="細明體"/>
            <family val="3"/>
            <charset val="136"/>
          </rPr>
          <t>112.3.9台東縣修社區服務、外展服務</t>
        </r>
        <r>
          <rPr>
            <sz val="9"/>
            <color indexed="81"/>
            <rFont val="Tahoma"/>
            <family val="2"/>
          </rPr>
          <t xml:space="preserve">
</t>
        </r>
      </text>
    </comment>
  </commentList>
</comments>
</file>

<file path=xl/sharedStrings.xml><?xml version="1.0" encoding="utf-8"?>
<sst xmlns="http://schemas.openxmlformats.org/spreadsheetml/2006/main" count="12517" uniqueCount="389">
  <si>
    <t>家庭寄養</t>
  </si>
  <si>
    <t>中低收入戶</t>
  </si>
  <si>
    <t>托育津貼</t>
  </si>
  <si>
    <t>無戶籍兒童輔導人數</t>
  </si>
  <si>
    <t>緊急庇護人次</t>
  </si>
  <si>
    <t>辦理育樂活動</t>
  </si>
  <si>
    <t>工作人員在職訓練</t>
  </si>
  <si>
    <t>兒童生活扶助</t>
  </si>
  <si>
    <t>結餘</t>
  </si>
  <si>
    <t>強制</t>
  </si>
  <si>
    <t>一般</t>
  </si>
  <si>
    <t>合計</t>
  </si>
  <si>
    <t>一般寄養</t>
  </si>
  <si>
    <t>保護寄養</t>
  </si>
  <si>
    <t>陪同出庭次數(次)</t>
  </si>
  <si>
    <t>親職教育件(人)次</t>
  </si>
  <si>
    <t>寄養家庭戶數(戶)</t>
  </si>
  <si>
    <t>寄養兒童人數(人)</t>
  </si>
  <si>
    <t>寄養經費(元)</t>
  </si>
  <si>
    <t>人次(月)</t>
  </si>
  <si>
    <t>金額(元)</t>
  </si>
  <si>
    <t>次數(次)</t>
  </si>
  <si>
    <t>參加人數(次)</t>
  </si>
  <si>
    <t> 男 </t>
  </si>
  <si>
    <t> 女 </t>
  </si>
  <si>
    <t>Male</t>
    <phoneticPr fontId="3" type="noConversion"/>
  </si>
  <si>
    <t>Female</t>
    <phoneticPr fontId="3" type="noConversion"/>
  </si>
  <si>
    <t>Total</t>
  </si>
  <si>
    <t>Total</t>
    <phoneticPr fontId="5" type="noConversion"/>
  </si>
  <si>
    <t>Total</t>
    <phoneticPr fontId="3" type="noConversion"/>
  </si>
  <si>
    <t>General</t>
    <phoneticPr fontId="3" type="noConversion"/>
  </si>
  <si>
    <t>New Taipei City</t>
    <phoneticPr fontId="5" type="noConversion"/>
  </si>
  <si>
    <t>Taipei City</t>
    <phoneticPr fontId="5" type="noConversion"/>
  </si>
  <si>
    <t>Taichung City</t>
    <phoneticPr fontId="5" type="noConversion"/>
  </si>
  <si>
    <t>Tainan City</t>
    <phoneticPr fontId="5" type="noConversion"/>
  </si>
  <si>
    <t>Kaohsiung City</t>
    <phoneticPr fontId="5" type="noConversion"/>
  </si>
  <si>
    <t>Taiwan Prov.</t>
  </si>
  <si>
    <t>Yilan County</t>
  </si>
  <si>
    <t>Taoyuan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</si>
  <si>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</si>
  <si>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</si>
  <si>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</si>
  <si>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</si>
  <si>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</si>
  <si>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</si>
  <si>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</si>
  <si>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</si>
  <si>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</si>
  <si>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</si>
  <si>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</si>
  <si>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</si>
  <si>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</si>
  <si>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</si>
  <si>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</si>
  <si>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</si>
  <si>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County and Government.</t>
    <phoneticPr fontId="5" type="noConversion"/>
  </si>
  <si>
    <t>Source: County and Government.</t>
    <phoneticPr fontId="5" type="noConversion"/>
  </si>
  <si>
    <t>Total</t>
    <phoneticPr fontId="3" type="noConversion"/>
  </si>
  <si>
    <t>General</t>
    <phoneticPr fontId="3" type="noConversion"/>
  </si>
  <si>
    <t>Source: County and Government.</t>
    <phoneticPr fontId="5" type="noConversion"/>
  </si>
  <si>
    <t>Total</t>
    <phoneticPr fontId="3" type="noConversion"/>
  </si>
  <si>
    <t>General</t>
    <phoneticPr fontId="3" type="noConversion"/>
  </si>
  <si>
    <t>Taipei County</t>
    <phoneticPr fontId="5" type="noConversion"/>
  </si>
  <si>
    <t>Taichung County</t>
    <phoneticPr fontId="3" type="noConversion"/>
  </si>
  <si>
    <t>Tainan County</t>
    <phoneticPr fontId="3" type="noConversion"/>
  </si>
  <si>
    <t>Kaohsiung County</t>
    <phoneticPr fontId="3" type="noConversion"/>
  </si>
  <si>
    <t>Taichung City</t>
    <phoneticPr fontId="3" type="noConversion"/>
  </si>
  <si>
    <t>Tainan City</t>
    <phoneticPr fontId="3" type="noConversion"/>
  </si>
  <si>
    <t>Taipei City</t>
    <phoneticPr fontId="3" type="noConversion"/>
  </si>
  <si>
    <t>Kaohsiung City</t>
    <phoneticPr fontId="3" type="noConversion"/>
  </si>
  <si>
    <t>Total</t>
    <phoneticPr fontId="3" type="noConversion"/>
  </si>
  <si>
    <t>Total</t>
    <phoneticPr fontId="5" type="noConversion"/>
  </si>
  <si>
    <t>Male</t>
    <phoneticPr fontId="3" type="noConversion"/>
  </si>
  <si>
    <t>Female</t>
    <phoneticPr fontId="3" type="noConversion"/>
  </si>
  <si>
    <t>Total</t>
    <phoneticPr fontId="3" type="noConversion"/>
  </si>
  <si>
    <t>General</t>
    <phoneticPr fontId="3" type="noConversion"/>
  </si>
  <si>
    <t>New Taipei City</t>
    <phoneticPr fontId="5" type="noConversion"/>
  </si>
  <si>
    <t>Taipei City</t>
    <phoneticPr fontId="5" type="noConversion"/>
  </si>
  <si>
    <t>Taichung City</t>
    <phoneticPr fontId="5" type="noConversion"/>
  </si>
  <si>
    <t>Tainan City</t>
    <phoneticPr fontId="5" type="noConversion"/>
  </si>
  <si>
    <t>Kaohsiung City</t>
    <phoneticPr fontId="5" type="noConversion"/>
  </si>
  <si>
    <t>Source: County and Government.</t>
    <phoneticPr fontId="5" type="noConversion"/>
  </si>
  <si>
    <t>Total</t>
    <phoneticPr fontId="3" type="noConversion"/>
  </si>
  <si>
    <t>Taipei County</t>
    <phoneticPr fontId="5" type="noConversion"/>
  </si>
  <si>
    <t>Taichung County</t>
    <phoneticPr fontId="3" type="noConversion"/>
  </si>
  <si>
    <t>Tainan County</t>
    <phoneticPr fontId="3" type="noConversion"/>
  </si>
  <si>
    <t>Kaohsiung County</t>
    <phoneticPr fontId="3" type="noConversion"/>
  </si>
  <si>
    <t>Taichung City</t>
    <phoneticPr fontId="3" type="noConversion"/>
  </si>
  <si>
    <t>Tainan City</t>
    <phoneticPr fontId="3" type="noConversion"/>
  </si>
  <si>
    <t>Taipei City</t>
    <phoneticPr fontId="3" type="noConversion"/>
  </si>
  <si>
    <t>Kaohsiung City</t>
    <phoneticPr fontId="3" type="noConversion"/>
  </si>
  <si>
    <t>Taoyuan City</t>
    <phoneticPr fontId="5" type="noConversion"/>
  </si>
  <si>
    <t>期底人數</t>
    <phoneticPr fontId="3" type="noConversion"/>
  </si>
  <si>
    <r>
      <rPr>
        <b/>
        <sz val="16"/>
        <rFont val="標楷體"/>
        <family val="4"/>
        <charset val="136"/>
      </rPr>
      <t>兒童及少年福利服務</t>
    </r>
    <r>
      <rPr>
        <b/>
        <sz val="16"/>
        <rFont val="Times New Roman"/>
        <family val="1"/>
      </rPr>
      <t xml:space="preserve"> Child and Youth Welfare Services</t>
    </r>
    <phoneticPr fontId="3" type="noConversion"/>
  </si>
  <si>
    <r>
      <rPr>
        <sz val="9"/>
        <rFont val="標楷體"/>
        <family val="4"/>
        <charset val="136"/>
      </rPr>
      <t>計</t>
    </r>
    <phoneticPr fontId="5" type="noConversion"/>
  </si>
  <si>
    <r>
      <rPr>
        <sz val="9"/>
        <rFont val="標楷體"/>
        <family val="4"/>
        <charset val="136"/>
      </rPr>
      <t>男</t>
    </r>
    <phoneticPr fontId="3" type="noConversion"/>
  </si>
  <si>
    <r>
      <rPr>
        <sz val="9"/>
        <rFont val="標楷體"/>
        <family val="4"/>
        <charset val="136"/>
      </rPr>
      <t>女</t>
    </r>
    <phoneticPr fontId="3" type="noConversion"/>
  </si>
  <si>
    <r>
      <t xml:space="preserve">        </t>
    </r>
    <r>
      <rPr>
        <sz val="9"/>
        <rFont val="標楷體"/>
        <family val="4"/>
        <charset val="136"/>
      </rPr>
      <t>－</t>
    </r>
  </si>
  <si>
    <r>
      <t xml:space="preserve">        </t>
    </r>
    <r>
      <rPr>
        <b/>
        <sz val="9"/>
        <color indexed="12"/>
        <rFont val="標楷體"/>
        <family val="4"/>
        <charset val="136"/>
      </rPr>
      <t>－</t>
    </r>
  </si>
  <si>
    <r>
      <rPr>
        <sz val="8"/>
        <rFont val="標楷體"/>
        <family val="4"/>
        <charset val="136"/>
      </rPr>
      <t>資料來源：各直轄市、縣市政府。</t>
    </r>
    <phoneticPr fontId="5" type="noConversion"/>
  </si>
  <si>
    <r>
      <rPr>
        <sz val="8"/>
        <rFont val="標楷體"/>
        <family val="4"/>
        <charset val="136"/>
      </rPr>
      <t>更新日期：</t>
    </r>
    <r>
      <rPr>
        <sz val="8"/>
        <rFont val="Times New Roman"/>
        <family val="1"/>
      </rPr>
      <t>2017/03/09</t>
    </r>
    <phoneticPr fontId="5" type="noConversion"/>
  </si>
  <si>
    <r>
      <rPr>
        <sz val="9"/>
        <rFont val="標楷體"/>
        <family val="4"/>
        <charset val="136"/>
      </rPr>
      <t xml:space="preserve">區域及特殊族群別
</t>
    </r>
    <r>
      <rPr>
        <sz val="9"/>
        <rFont val="Times New Roman"/>
        <family val="1"/>
      </rPr>
      <t>Locality &amp;  Ethnos</t>
    </r>
    <phoneticPr fontId="3" type="noConversion"/>
  </si>
  <si>
    <r>
      <rPr>
        <sz val="9"/>
        <rFont val="標楷體"/>
        <family val="4"/>
        <charset val="136"/>
      </rPr>
      <t xml:space="preserve">目睹家庭
暴力服務人次
</t>
    </r>
    <r>
      <rPr>
        <sz val="9"/>
        <rFont val="Times New Roman"/>
        <family val="1"/>
      </rPr>
      <t>Services for Child and Youth who Witness Domestic Violence
(Person-Times)</t>
    </r>
    <phoneticPr fontId="3" type="noConversion"/>
  </si>
  <si>
    <r>
      <rPr>
        <sz val="9"/>
        <rFont val="標楷體"/>
        <family val="4"/>
        <charset val="136"/>
      </rPr>
      <t xml:space="preserve">無戶籍兒童及
少年輔導人數
</t>
    </r>
    <r>
      <rPr>
        <sz val="9"/>
        <rFont val="Times New Roman"/>
        <family val="1"/>
      </rPr>
      <t>Services for Non-Registered Child and Youth
(Persons)</t>
    </r>
    <phoneticPr fontId="3" type="noConversion"/>
  </si>
  <si>
    <r>
      <rPr>
        <sz val="9"/>
        <rFont val="標楷體"/>
        <family val="4"/>
        <charset val="136"/>
      </rPr>
      <t xml:space="preserve">緊急庇護人次
</t>
    </r>
    <r>
      <rPr>
        <sz val="9"/>
        <rFont val="Times New Roman"/>
        <family val="1"/>
      </rPr>
      <t>Emergent Shelter Services
(Person-Times)</t>
    </r>
    <phoneticPr fontId="3" type="noConversion"/>
  </si>
  <si>
    <r>
      <rPr>
        <sz val="9"/>
        <rFont val="標楷體"/>
        <family val="4"/>
        <charset val="136"/>
      </rPr>
      <t xml:space="preserve">一般安置人次
</t>
    </r>
    <r>
      <rPr>
        <sz val="9"/>
        <rFont val="Times New Roman"/>
        <family val="1"/>
      </rPr>
      <t>Child and Youth Placement
(Person-Times)</t>
    </r>
    <phoneticPr fontId="3" type="noConversion"/>
  </si>
  <si>
    <r>
      <rPr>
        <sz val="9"/>
        <rFont val="標楷體"/>
        <family val="4"/>
        <charset val="136"/>
      </rPr>
      <t xml:space="preserve">個案輔導人次
</t>
    </r>
    <r>
      <rPr>
        <sz val="9"/>
        <rFont val="Times New Roman"/>
        <family val="1"/>
      </rPr>
      <t>Individual
Services
(Times of
 Persons)</t>
    </r>
    <phoneticPr fontId="3" type="noConversion"/>
  </si>
  <si>
    <r>
      <rPr>
        <sz val="9"/>
        <rFont val="標楷體"/>
        <family val="4"/>
        <charset val="136"/>
      </rPr>
      <t>追蹤輔導人次</t>
    </r>
    <r>
      <rPr>
        <sz val="9"/>
        <rFont val="Times New Roman"/>
        <family val="1"/>
      </rPr>
      <t xml:space="preserve"> Follow-up Services(Times of  Persons)</t>
    </r>
    <phoneticPr fontId="3"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</si>
  <si>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
Acconpany for Count Hearing(Times)</t>
    </r>
    <phoneticPr fontId="3" type="noConversion"/>
  </si>
  <si>
    <r>
      <rPr>
        <sz val="9"/>
        <rFont val="標楷體"/>
        <family val="4"/>
        <charset val="136"/>
      </rPr>
      <t>諮詢服務</t>
    </r>
    <r>
      <rPr>
        <sz val="9"/>
        <rFont val="Times New Roman"/>
        <family val="1"/>
      </rPr>
      <t xml:space="preserve"> 
Counselling</t>
    </r>
    <phoneticPr fontId="3" type="noConversion"/>
  </si>
  <si>
    <r>
      <rPr>
        <sz val="9"/>
        <rFont val="標楷體"/>
        <family val="4"/>
        <charset val="136"/>
      </rPr>
      <t xml:space="preserve">親職教育活動（次）
</t>
    </r>
    <r>
      <rPr>
        <sz val="9"/>
        <rFont val="Times New Roman"/>
        <family val="1"/>
      </rPr>
      <t>Parenting Education (Times)</t>
    </r>
    <phoneticPr fontId="3" type="noConversion"/>
  </si>
  <si>
    <r>
      <rPr>
        <sz val="9"/>
        <rFont val="標楷體"/>
        <family val="4"/>
        <charset val="136"/>
      </rPr>
      <t xml:space="preserve">辦理育樂活動
</t>
    </r>
    <r>
      <rPr>
        <sz val="9"/>
        <rFont val="Times New Roman"/>
        <family val="1"/>
      </rPr>
      <t>Recreation Activities</t>
    </r>
    <phoneticPr fontId="3" type="noConversion"/>
  </si>
  <si>
    <r>
      <rPr>
        <sz val="9"/>
        <rFont val="標楷體"/>
        <family val="4"/>
        <charset val="136"/>
      </rPr>
      <t xml:space="preserve">工作人員在職訓練
</t>
    </r>
    <r>
      <rPr>
        <sz val="9"/>
        <rFont val="Times New Roman"/>
        <family val="1"/>
      </rPr>
      <t>Training on the Staff</t>
    </r>
    <phoneticPr fontId="3" type="noConversion"/>
  </si>
  <si>
    <r>
      <rPr>
        <sz val="9"/>
        <rFont val="標楷體"/>
        <family val="4"/>
        <charset val="136"/>
      </rPr>
      <t xml:space="preserve">合計
</t>
    </r>
    <r>
      <rPr>
        <sz val="9"/>
        <rFont val="Times New Roman"/>
        <family val="1"/>
      </rPr>
      <t>Total</t>
    </r>
    <phoneticPr fontId="5"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</si>
  <si>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3" type="noConversion"/>
  </si>
  <si>
    <r>
      <rPr>
        <sz val="9"/>
        <rFont val="標楷體"/>
        <family val="4"/>
        <charset val="136"/>
      </rPr>
      <t>兒少法</t>
    </r>
    <r>
      <rPr>
        <sz val="9"/>
        <rFont val="Times New Roman"/>
        <family val="1"/>
      </rPr>
      <t>62</t>
    </r>
    <r>
      <rPr>
        <sz val="9"/>
        <rFont val="標楷體"/>
        <family val="4"/>
        <charset val="136"/>
      </rPr>
      <t xml:space="preserve">條
</t>
    </r>
    <r>
      <rPr>
        <sz val="9"/>
        <rFont val="Times New Roman"/>
        <family val="1"/>
      </rPr>
      <t xml:space="preserve"> No.62 of "Child and Juvenile Welfare Law"</t>
    </r>
    <phoneticPr fontId="5" type="noConversion"/>
  </si>
  <si>
    <r>
      <rPr>
        <sz val="9"/>
        <rFont val="標楷體"/>
        <family val="4"/>
        <charset val="136"/>
      </rPr>
      <t>兒少法</t>
    </r>
    <r>
      <rPr>
        <sz val="9"/>
        <rFont val="Times New Roman"/>
        <family val="1"/>
      </rPr>
      <t>68</t>
    </r>
    <r>
      <rPr>
        <sz val="9"/>
        <rFont val="標楷體"/>
        <family val="4"/>
        <charset val="136"/>
      </rPr>
      <t xml:space="preserve">條
</t>
    </r>
    <r>
      <rPr>
        <sz val="9"/>
        <rFont val="Times New Roman"/>
        <family val="1"/>
      </rPr>
      <t xml:space="preserve"> No.68 of "Child and Juvenile Welfare Law"</t>
    </r>
    <phoneticPr fontId="5" type="noConversion"/>
  </si>
  <si>
    <r>
      <rPr>
        <sz val="9"/>
        <rFont val="標楷體"/>
        <family val="4"/>
        <charset val="136"/>
      </rPr>
      <t>次數</t>
    </r>
    <r>
      <rPr>
        <sz val="9"/>
        <rFont val="Times New Roman"/>
        <family val="1"/>
      </rPr>
      <t>(</t>
    </r>
    <r>
      <rPr>
        <sz val="9"/>
        <rFont val="標楷體"/>
        <family val="4"/>
        <charset val="136"/>
      </rPr>
      <t>次</t>
    </r>
    <r>
      <rPr>
        <sz val="9"/>
        <rFont val="Times New Roman"/>
        <family val="1"/>
      </rPr>
      <t>)
Times</t>
    </r>
    <phoneticPr fontId="3" type="noConversion"/>
  </si>
  <si>
    <r>
      <rPr>
        <sz val="9"/>
        <rFont val="標楷體"/>
        <family val="4"/>
        <charset val="136"/>
      </rPr>
      <t>參加人數</t>
    </r>
    <r>
      <rPr>
        <sz val="9"/>
        <rFont val="Times New Roman"/>
        <family val="1"/>
      </rPr>
      <t>(</t>
    </r>
    <r>
      <rPr>
        <sz val="9"/>
        <rFont val="標楷體"/>
        <family val="4"/>
        <charset val="136"/>
      </rPr>
      <t xml:space="preserve">次）
</t>
    </r>
    <r>
      <rPr>
        <sz val="9"/>
        <rFont val="Times New Roman"/>
        <family val="1"/>
      </rPr>
      <t>Attended Persons (Person-Times)</t>
    </r>
    <phoneticPr fontId="3" type="noConversion"/>
  </si>
  <si>
    <r>
      <rPr>
        <sz val="9"/>
        <rFont val="標楷體"/>
        <family val="4"/>
        <charset val="136"/>
      </rPr>
      <t xml:space="preserve">兒童及少年諮詢代表人數
</t>
    </r>
    <r>
      <rPr>
        <sz val="9"/>
        <rFont val="Times New Roman"/>
        <family val="1"/>
      </rPr>
      <t>Number of child and youth counseling representatives</t>
    </r>
    <phoneticPr fontId="3"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</si>
  <si>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3" type="noConversion"/>
  </si>
  <si>
    <r>
      <rPr>
        <sz val="9"/>
        <rFont val="標楷體"/>
        <family val="4"/>
        <charset val="136"/>
      </rPr>
      <t xml:space="preserve">年別
</t>
    </r>
    <r>
      <rPr>
        <sz val="9"/>
        <rFont val="Times New Roman"/>
        <family val="1"/>
      </rPr>
      <t>Year</t>
    </r>
    <phoneticPr fontId="3" type="noConversion"/>
  </si>
  <si>
    <r>
      <rPr>
        <sz val="9"/>
        <rFont val="標楷體"/>
        <family val="4"/>
        <charset val="136"/>
      </rPr>
      <t xml:space="preserve">年別
</t>
    </r>
    <r>
      <rPr>
        <sz val="9"/>
        <rFont val="Times New Roman"/>
        <family val="1"/>
      </rPr>
      <t>Year</t>
    </r>
    <phoneticPr fontId="3"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</si>
  <si>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3" type="noConversion"/>
  </si>
  <si>
    <r>
      <rPr>
        <sz val="9"/>
        <rFont val="標楷體"/>
        <family val="4"/>
        <charset val="136"/>
      </rPr>
      <t xml:space="preserve">親職教育活動
</t>
    </r>
    <r>
      <rPr>
        <sz val="9"/>
        <rFont val="Times New Roman"/>
        <family val="1"/>
      </rPr>
      <t xml:space="preserve">Parenting Education </t>
    </r>
    <phoneticPr fontId="3" type="noConversion"/>
  </si>
  <si>
    <r>
      <rPr>
        <sz val="9"/>
        <rFont val="標楷體"/>
        <family val="4"/>
        <charset val="136"/>
      </rPr>
      <t xml:space="preserve">育樂活動
</t>
    </r>
    <r>
      <rPr>
        <sz val="9"/>
        <rFont val="Times New Roman"/>
        <family val="1"/>
      </rPr>
      <t>Recreation Activities</t>
    </r>
    <phoneticPr fontId="3" type="noConversion"/>
  </si>
  <si>
    <r>
      <rPr>
        <sz val="9"/>
        <rFont val="標楷體"/>
        <family val="4"/>
        <charset val="136"/>
      </rPr>
      <t xml:space="preserve">尋獲父母或監護人者
</t>
    </r>
    <r>
      <rPr>
        <sz val="9"/>
        <rFont val="Times New Roman"/>
        <family val="1"/>
      </rPr>
      <t>Those whose parents or guardians are found</t>
    </r>
    <phoneticPr fontId="3"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</si>
  <si>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3"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</si>
  <si>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</si>
  <si>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</si>
  <si>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b/>
        <sz val="16"/>
        <rFont val="標楷體"/>
        <family val="4"/>
        <charset val="136"/>
      </rPr>
      <t>少年福利服務及保護處置</t>
    </r>
    <phoneticPr fontId="3" type="noConversion"/>
  </si>
  <si>
    <r>
      <rPr>
        <sz val="9"/>
        <rFont val="標楷體"/>
        <family val="4"/>
        <charset val="136"/>
      </rPr>
      <t>地區別</t>
    </r>
    <phoneticPr fontId="3" type="noConversion"/>
  </si>
  <si>
    <r>
      <rPr>
        <sz val="9"/>
        <rFont val="標楷體"/>
        <family val="4"/>
        <charset val="136"/>
      </rPr>
      <t>生活扶助</t>
    </r>
    <phoneticPr fontId="3" type="noConversion"/>
  </si>
  <si>
    <r>
      <rPr>
        <sz val="9"/>
        <rFont val="標楷體"/>
        <family val="4"/>
        <charset val="136"/>
      </rPr>
      <t>機構安置人次</t>
    </r>
    <phoneticPr fontId="3" type="noConversion"/>
  </si>
  <si>
    <r>
      <rPr>
        <sz val="9"/>
        <rFont val="標楷體"/>
        <family val="4"/>
        <charset val="136"/>
      </rPr>
      <t>個案輔導人次</t>
    </r>
    <phoneticPr fontId="3" type="noConversion"/>
  </si>
  <si>
    <r>
      <rPr>
        <sz val="9"/>
        <rFont val="標楷體"/>
        <family val="4"/>
        <charset val="136"/>
      </rPr>
      <t>追蹤輔導人次</t>
    </r>
    <phoneticPr fontId="3" type="noConversion"/>
  </si>
  <si>
    <r>
      <rPr>
        <sz val="9"/>
        <rFont val="標楷體"/>
        <family val="4"/>
        <charset val="136"/>
      </rPr>
      <t>法庭服務次數</t>
    </r>
    <phoneticPr fontId="3" type="noConversion"/>
  </si>
  <si>
    <r>
      <rPr>
        <sz val="9"/>
        <rFont val="標楷體"/>
        <family val="4"/>
        <charset val="136"/>
      </rPr>
      <t>家庭寄養</t>
    </r>
    <phoneticPr fontId="3" type="noConversion"/>
  </si>
  <si>
    <r>
      <rPr>
        <sz val="9"/>
        <rFont val="標楷體"/>
        <family val="4"/>
        <charset val="136"/>
      </rPr>
      <t>違反少年福利法案件處分</t>
    </r>
    <phoneticPr fontId="3" type="noConversion"/>
  </si>
  <si>
    <r>
      <rPr>
        <sz val="9"/>
        <rFont val="標楷體"/>
        <family val="4"/>
        <charset val="136"/>
      </rPr>
      <t>移送法院強制執行</t>
    </r>
    <phoneticPr fontId="3" type="noConversion"/>
  </si>
  <si>
    <r>
      <rPr>
        <sz val="9"/>
        <rFont val="標楷體"/>
        <family val="4"/>
        <charset val="136"/>
      </rPr>
      <t>件</t>
    </r>
    <r>
      <rPr>
        <sz val="9"/>
        <rFont val="Times New Roman"/>
        <family val="1"/>
      </rPr>
      <t>(</t>
    </r>
    <r>
      <rPr>
        <sz val="9"/>
        <rFont val="標楷體"/>
        <family val="4"/>
        <charset val="136"/>
      </rPr>
      <t>人</t>
    </r>
    <r>
      <rPr>
        <sz val="9"/>
        <rFont val="Times New Roman"/>
        <family val="1"/>
      </rPr>
      <t>)</t>
    </r>
    <r>
      <rPr>
        <sz val="9"/>
        <rFont val="標楷體"/>
        <family val="4"/>
        <charset val="136"/>
      </rPr>
      <t>次</t>
    </r>
    <phoneticPr fontId="3"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</si>
  <si>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t>
    </r>
    <phoneticPr fontId="3" type="noConversion"/>
  </si>
  <si>
    <r>
      <rPr>
        <sz val="9"/>
        <rFont val="標楷體"/>
        <family val="4"/>
        <charset val="136"/>
      </rPr>
      <t>實際寄養家庭數</t>
    </r>
    <phoneticPr fontId="3" type="noConversion"/>
  </si>
  <si>
    <r>
      <rPr>
        <sz val="9"/>
        <rFont val="標楷體"/>
        <family val="4"/>
        <charset val="136"/>
      </rPr>
      <t>實際寄養人數</t>
    </r>
    <r>
      <rPr>
        <sz val="9"/>
        <rFont val="Times New Roman"/>
        <family val="1"/>
      </rPr>
      <t>(</t>
    </r>
    <r>
      <rPr>
        <sz val="9"/>
        <rFont val="標楷體"/>
        <family val="4"/>
        <charset val="136"/>
      </rPr>
      <t>人次</t>
    </r>
    <r>
      <rPr>
        <sz val="9"/>
        <rFont val="Times New Roman"/>
        <family val="1"/>
      </rPr>
      <t>)</t>
    </r>
    <phoneticPr fontId="3" type="noConversion"/>
  </si>
  <si>
    <r>
      <rPr>
        <sz val="9"/>
        <rFont val="標楷體"/>
        <family val="4"/>
        <charset val="136"/>
      </rPr>
      <t>件數</t>
    </r>
    <phoneticPr fontId="3" type="noConversion"/>
  </si>
  <si>
    <r>
      <rPr>
        <sz val="9"/>
        <rFont val="標楷體"/>
        <family val="4"/>
        <charset val="136"/>
      </rPr>
      <t>人數</t>
    </r>
    <phoneticPr fontId="3" type="noConversion"/>
  </si>
  <si>
    <r>
      <rPr>
        <sz val="9"/>
        <rFont val="標楷體"/>
        <family val="4"/>
        <charset val="136"/>
      </rPr>
      <t>公告
件數</t>
    </r>
    <phoneticPr fontId="3" type="noConversion"/>
  </si>
  <si>
    <r>
      <rPr>
        <sz val="9"/>
        <rFont val="標楷體"/>
        <family val="4"/>
        <charset val="136"/>
      </rPr>
      <t>臺北縣</t>
    </r>
    <phoneticPr fontId="3" type="noConversion"/>
  </si>
  <si>
    <r>
      <rPr>
        <sz val="9"/>
        <rFont val="標楷體"/>
        <family val="4"/>
        <charset val="136"/>
      </rPr>
      <t>宜蘭縣</t>
    </r>
    <phoneticPr fontId="3" type="noConversion"/>
  </si>
  <si>
    <r>
      <rPr>
        <sz val="9"/>
        <rFont val="標楷體"/>
        <family val="4"/>
        <charset val="136"/>
      </rPr>
      <t>桃園縣</t>
    </r>
    <phoneticPr fontId="3" type="noConversion"/>
  </si>
  <si>
    <r>
      <rPr>
        <sz val="9"/>
        <rFont val="標楷體"/>
        <family val="4"/>
        <charset val="136"/>
      </rPr>
      <t>新竹縣</t>
    </r>
    <phoneticPr fontId="3" type="noConversion"/>
  </si>
  <si>
    <r>
      <rPr>
        <sz val="9"/>
        <rFont val="標楷體"/>
        <family val="4"/>
        <charset val="136"/>
      </rPr>
      <t>苗栗縣</t>
    </r>
    <phoneticPr fontId="3" type="noConversion"/>
  </si>
  <si>
    <r>
      <rPr>
        <sz val="9"/>
        <rFont val="標楷體"/>
        <family val="4"/>
        <charset val="136"/>
      </rPr>
      <t>臺中縣</t>
    </r>
    <phoneticPr fontId="3" type="noConversion"/>
  </si>
  <si>
    <r>
      <rPr>
        <sz val="9"/>
        <rFont val="標楷體"/>
        <family val="4"/>
        <charset val="136"/>
      </rPr>
      <t>彰化縣</t>
    </r>
    <phoneticPr fontId="3" type="noConversion"/>
  </si>
  <si>
    <r>
      <rPr>
        <sz val="9"/>
        <rFont val="標楷體"/>
        <family val="4"/>
        <charset val="136"/>
      </rPr>
      <t>南投縣</t>
    </r>
    <phoneticPr fontId="3" type="noConversion"/>
  </si>
  <si>
    <r>
      <rPr>
        <sz val="9"/>
        <rFont val="標楷體"/>
        <family val="4"/>
        <charset val="136"/>
      </rPr>
      <t>雲林縣</t>
    </r>
    <phoneticPr fontId="3" type="noConversion"/>
  </si>
  <si>
    <r>
      <rPr>
        <sz val="9"/>
        <rFont val="標楷體"/>
        <family val="4"/>
        <charset val="136"/>
      </rPr>
      <t>嘉義縣</t>
    </r>
    <phoneticPr fontId="3" type="noConversion"/>
  </si>
  <si>
    <r>
      <rPr>
        <sz val="9"/>
        <rFont val="標楷體"/>
        <family val="4"/>
        <charset val="136"/>
      </rPr>
      <t>臺南縣</t>
    </r>
    <phoneticPr fontId="3" type="noConversion"/>
  </si>
  <si>
    <r>
      <rPr>
        <sz val="9"/>
        <rFont val="標楷體"/>
        <family val="4"/>
        <charset val="136"/>
      </rPr>
      <t>高雄縣</t>
    </r>
    <phoneticPr fontId="3" type="noConversion"/>
  </si>
  <si>
    <r>
      <rPr>
        <sz val="9"/>
        <rFont val="標楷體"/>
        <family val="4"/>
        <charset val="136"/>
      </rPr>
      <t>屏東縣</t>
    </r>
    <phoneticPr fontId="3" type="noConversion"/>
  </si>
  <si>
    <r>
      <rPr>
        <sz val="9"/>
        <rFont val="標楷體"/>
        <family val="4"/>
        <charset val="136"/>
      </rPr>
      <t>臺東縣</t>
    </r>
    <phoneticPr fontId="3" type="noConversion"/>
  </si>
  <si>
    <r>
      <rPr>
        <sz val="9"/>
        <rFont val="標楷體"/>
        <family val="4"/>
        <charset val="136"/>
      </rPr>
      <t>花蓮縣</t>
    </r>
    <phoneticPr fontId="3" type="noConversion"/>
  </si>
  <si>
    <r>
      <rPr>
        <sz val="9"/>
        <rFont val="標楷體"/>
        <family val="4"/>
        <charset val="136"/>
      </rPr>
      <t>澎湖縣</t>
    </r>
    <phoneticPr fontId="3" type="noConversion"/>
  </si>
  <si>
    <r>
      <rPr>
        <sz val="9"/>
        <rFont val="標楷體"/>
        <family val="4"/>
        <charset val="136"/>
      </rPr>
      <t>基隆市</t>
    </r>
    <phoneticPr fontId="3" type="noConversion"/>
  </si>
  <si>
    <r>
      <rPr>
        <sz val="9"/>
        <rFont val="標楷體"/>
        <family val="4"/>
        <charset val="136"/>
      </rPr>
      <t>新竹市</t>
    </r>
    <phoneticPr fontId="3" type="noConversion"/>
  </si>
  <si>
    <r>
      <rPr>
        <sz val="9"/>
        <rFont val="標楷體"/>
        <family val="4"/>
        <charset val="136"/>
      </rPr>
      <t>臺中市</t>
    </r>
    <phoneticPr fontId="3" type="noConversion"/>
  </si>
  <si>
    <r>
      <rPr>
        <sz val="9"/>
        <rFont val="標楷體"/>
        <family val="4"/>
        <charset val="136"/>
      </rPr>
      <t>嘉義市</t>
    </r>
    <phoneticPr fontId="3" type="noConversion"/>
  </si>
  <si>
    <r>
      <rPr>
        <sz val="9"/>
        <rFont val="標楷體"/>
        <family val="4"/>
        <charset val="136"/>
      </rPr>
      <t>臺南市</t>
    </r>
    <phoneticPr fontId="3" type="noConversion"/>
  </si>
  <si>
    <r>
      <rPr>
        <sz val="9"/>
        <rFont val="標楷體"/>
        <family val="4"/>
        <charset val="136"/>
      </rPr>
      <t>金門縣</t>
    </r>
    <phoneticPr fontId="3" type="noConversion"/>
  </si>
  <si>
    <r>
      <rPr>
        <sz val="9"/>
        <rFont val="標楷體"/>
        <family val="4"/>
        <charset val="136"/>
      </rPr>
      <t>連江縣</t>
    </r>
    <phoneticPr fontId="3" type="noConversion"/>
  </si>
  <si>
    <r>
      <rPr>
        <sz val="9"/>
        <rFont val="標楷體"/>
        <family val="4"/>
        <charset val="136"/>
      </rPr>
      <t>資料來源：本部及直轄市、縣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</si>
  <si>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sz val="9"/>
        <rFont val="標楷體"/>
        <family val="4"/>
        <charset val="136"/>
      </rPr>
      <t>八十九年</t>
    </r>
    <r>
      <rPr>
        <sz val="9"/>
        <rFont val="Times New Roman"/>
        <family val="1"/>
      </rPr>
      <t xml:space="preserve"> </t>
    </r>
    <phoneticPr fontId="3" type="noConversion"/>
  </si>
  <si>
    <r>
      <rPr>
        <sz val="9"/>
        <rFont val="標楷體"/>
        <family val="4"/>
        <charset val="136"/>
      </rPr>
      <t>臺灣地區</t>
    </r>
    <phoneticPr fontId="3"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</si>
  <si>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3"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</si>
  <si>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3" type="noConversion"/>
  </si>
  <si>
    <r>
      <rPr>
        <b/>
        <sz val="16"/>
        <rFont val="標楷體"/>
        <family val="4"/>
        <charset val="136"/>
      </rPr>
      <t>兒童福利服務</t>
    </r>
    <phoneticPr fontId="3" type="noConversion"/>
  </si>
  <si>
    <r>
      <rPr>
        <sz val="9"/>
        <rFont val="標楷體"/>
        <family val="4"/>
        <charset val="136"/>
      </rPr>
      <t>托育津貼</t>
    </r>
    <phoneticPr fontId="3" type="noConversion"/>
  </si>
  <si>
    <r>
      <rPr>
        <sz val="9"/>
        <rFont val="標楷體"/>
        <family val="4"/>
        <charset val="136"/>
      </rPr>
      <t>緊急庇護</t>
    </r>
    <r>
      <rPr>
        <sz val="9"/>
        <rFont val="Times New Roman"/>
        <family val="1"/>
      </rPr>
      <t>(</t>
    </r>
    <r>
      <rPr>
        <sz val="9"/>
        <rFont val="標楷體"/>
        <family val="4"/>
        <charset val="136"/>
      </rPr>
      <t>件或人次</t>
    </r>
    <r>
      <rPr>
        <sz val="9"/>
        <rFont val="Times New Roman"/>
        <family val="1"/>
      </rPr>
      <t>)</t>
    </r>
    <phoneticPr fontId="3" type="noConversion"/>
  </si>
  <si>
    <r>
      <rPr>
        <sz val="9"/>
        <rFont val="標楷體"/>
        <family val="4"/>
        <charset val="136"/>
      </rPr>
      <t>一般安置</t>
    </r>
    <r>
      <rPr>
        <sz val="9"/>
        <rFont val="Times New Roman"/>
        <family val="1"/>
      </rPr>
      <t>(</t>
    </r>
    <r>
      <rPr>
        <sz val="9"/>
        <rFont val="標楷體"/>
        <family val="4"/>
        <charset val="136"/>
      </rPr>
      <t>件或人次</t>
    </r>
    <r>
      <rPr>
        <sz val="9"/>
        <rFont val="Times New Roman"/>
        <family val="1"/>
      </rPr>
      <t>)</t>
    </r>
    <phoneticPr fontId="3" type="noConversion"/>
  </si>
  <si>
    <r>
      <rPr>
        <sz val="9"/>
        <rFont val="標楷體"/>
        <family val="4"/>
        <charset val="136"/>
      </rPr>
      <t>個案輔導</t>
    </r>
    <r>
      <rPr>
        <sz val="9"/>
        <rFont val="Times New Roman"/>
        <family val="1"/>
      </rPr>
      <t>(</t>
    </r>
    <r>
      <rPr>
        <sz val="9"/>
        <rFont val="標楷體"/>
        <family val="4"/>
        <charset val="136"/>
      </rPr>
      <t>件或人次</t>
    </r>
    <r>
      <rPr>
        <sz val="9"/>
        <rFont val="Times New Roman"/>
        <family val="1"/>
      </rPr>
      <t>)</t>
    </r>
    <phoneticPr fontId="3" type="noConversion"/>
  </si>
  <si>
    <r>
      <t xml:space="preserve"> </t>
    </r>
    <r>
      <rPr>
        <sz val="9"/>
        <rFont val="標楷體"/>
        <family val="4"/>
        <charset val="136"/>
      </rPr>
      <t>追蹤輔導</t>
    </r>
    <r>
      <rPr>
        <sz val="9"/>
        <rFont val="Times New Roman"/>
        <family val="1"/>
      </rPr>
      <t>(</t>
    </r>
    <r>
      <rPr>
        <sz val="9"/>
        <rFont val="標楷體"/>
        <family val="4"/>
        <charset val="136"/>
      </rPr>
      <t>件或人次</t>
    </r>
    <r>
      <rPr>
        <sz val="9"/>
        <rFont val="Times New Roman"/>
        <family val="1"/>
      </rPr>
      <t>)</t>
    </r>
    <phoneticPr fontId="3"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</si>
  <si>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t>
    </r>
    <phoneticPr fontId="3" type="noConversion"/>
  </si>
  <si>
    <r>
      <t xml:space="preserve"> </t>
    </r>
    <r>
      <rPr>
        <sz val="9"/>
        <rFont val="標楷體"/>
        <family val="4"/>
        <charset val="136"/>
      </rPr>
      <t>親職教育人次</t>
    </r>
    <phoneticPr fontId="3" type="noConversion"/>
  </si>
  <si>
    <r>
      <rPr>
        <sz val="9"/>
        <rFont val="標楷體"/>
        <family val="4"/>
        <charset val="136"/>
      </rPr>
      <t>辦理育樂活動次數</t>
    </r>
    <phoneticPr fontId="3" type="noConversion"/>
  </si>
  <si>
    <r>
      <t xml:space="preserve"> </t>
    </r>
    <r>
      <rPr>
        <sz val="9"/>
        <rFont val="標楷體"/>
        <family val="4"/>
        <charset val="136"/>
      </rPr>
      <t>人次</t>
    </r>
    <phoneticPr fontId="3" type="noConversion"/>
  </si>
  <si>
    <r>
      <rPr>
        <sz val="9"/>
        <rFont val="標楷體"/>
        <family val="4"/>
        <charset val="136"/>
      </rPr>
      <t>年底家庭數</t>
    </r>
    <phoneticPr fontId="3" type="noConversion"/>
  </si>
  <si>
    <r>
      <rPr>
        <sz val="9"/>
        <rFont val="標楷體"/>
        <family val="4"/>
        <charset val="136"/>
      </rPr>
      <t>被寄養兒童人次</t>
    </r>
    <phoneticPr fontId="3" type="noConversion"/>
  </si>
  <si>
    <r>
      <rPr>
        <sz val="9"/>
        <rFont val="標楷體"/>
        <family val="4"/>
        <charset val="136"/>
      </rPr>
      <t>強制</t>
    </r>
    <phoneticPr fontId="3" type="noConversion"/>
  </si>
  <si>
    <r>
      <rPr>
        <sz val="9"/>
        <rFont val="標楷體"/>
        <family val="4"/>
        <charset val="136"/>
      </rPr>
      <t>一般</t>
    </r>
    <phoneticPr fontId="3" type="noConversion"/>
  </si>
  <si>
    <r>
      <rPr>
        <sz val="9"/>
        <rFont val="標楷體"/>
        <family val="4"/>
        <charset val="136"/>
      </rPr>
      <t>資料來源：本部。</t>
    </r>
    <phoneticPr fontId="3" type="noConversion"/>
  </si>
  <si>
    <r>
      <rPr>
        <sz val="9"/>
        <rFont val="標楷體"/>
        <family val="4"/>
        <charset val="136"/>
      </rPr>
      <t>機構
安置人次</t>
    </r>
    <phoneticPr fontId="3" type="noConversion"/>
  </si>
  <si>
    <r>
      <rPr>
        <sz val="9"/>
        <rFont val="標楷體"/>
        <family val="4"/>
        <charset val="136"/>
      </rPr>
      <t>個案
輔導人次</t>
    </r>
    <phoneticPr fontId="3" type="noConversion"/>
  </si>
  <si>
    <r>
      <rPr>
        <sz val="9"/>
        <rFont val="標楷體"/>
        <family val="4"/>
        <charset val="136"/>
      </rPr>
      <t>追蹤
輔導人次</t>
    </r>
    <phoneticPr fontId="3" type="noConversion"/>
  </si>
  <si>
    <r>
      <rPr>
        <sz val="9"/>
        <rFont val="標楷體"/>
        <family val="4"/>
        <charset val="136"/>
      </rPr>
      <t>法庭
服務次數</t>
    </r>
    <phoneticPr fontId="3" type="noConversion"/>
  </si>
  <si>
    <r>
      <rPr>
        <sz val="9"/>
        <rFont val="標楷體"/>
        <family val="4"/>
        <charset val="136"/>
      </rPr>
      <t>年底寄養家庭登記數</t>
    </r>
    <phoneticPr fontId="3" type="noConversion"/>
  </si>
  <si>
    <r>
      <rPr>
        <sz val="9"/>
        <rFont val="標楷體"/>
        <family val="4"/>
        <charset val="136"/>
      </rPr>
      <t>年底
家庭數</t>
    </r>
    <phoneticPr fontId="3" type="noConversion"/>
  </si>
  <si>
    <r>
      <rPr>
        <sz val="9"/>
        <rFont val="標楷體"/>
        <family val="4"/>
        <charset val="136"/>
      </rPr>
      <t>機構安置人數</t>
    </r>
    <r>
      <rPr>
        <sz val="9"/>
        <rFont val="Times New Roman"/>
        <family val="1"/>
      </rPr>
      <t>(</t>
    </r>
    <r>
      <rPr>
        <sz val="9"/>
        <rFont val="標楷體"/>
        <family val="4"/>
        <charset val="136"/>
      </rPr>
      <t>人次</t>
    </r>
    <r>
      <rPr>
        <sz val="9"/>
        <rFont val="Times New Roman"/>
        <family val="1"/>
      </rPr>
      <t>)</t>
    </r>
    <phoneticPr fontId="3" type="noConversion"/>
  </si>
  <si>
    <r>
      <rPr>
        <sz val="9"/>
        <rFont val="標楷體"/>
        <family val="4"/>
        <charset val="136"/>
      </rPr>
      <t>年月底寄養家庭登記數</t>
    </r>
    <phoneticPr fontId="3" type="noConversion"/>
  </si>
  <si>
    <r>
      <rPr>
        <sz val="9"/>
        <rFont val="標楷體"/>
        <family val="4"/>
        <charset val="136"/>
      </rPr>
      <t>公告</t>
    </r>
    <r>
      <rPr>
        <sz val="9"/>
        <rFont val="Times New Roman"/>
        <family val="1"/>
      </rPr>
      <t xml:space="preserve">     </t>
    </r>
    <r>
      <rPr>
        <sz val="9"/>
        <rFont val="標楷體"/>
        <family val="4"/>
        <charset val="136"/>
      </rPr>
      <t>件數</t>
    </r>
    <phoneticPr fontId="3" type="noConversion"/>
  </si>
  <si>
    <r>
      <rPr>
        <sz val="9"/>
        <rFont val="標楷體"/>
        <family val="4"/>
        <charset val="136"/>
      </rPr>
      <t>計</t>
    </r>
    <phoneticPr fontId="3" type="noConversion"/>
  </si>
  <si>
    <r>
      <rPr>
        <sz val="9"/>
        <rFont val="標楷體"/>
        <family val="4"/>
        <charset val="136"/>
      </rPr>
      <t>年</t>
    </r>
    <r>
      <rPr>
        <sz val="9"/>
        <rFont val="Times New Roman"/>
        <family val="1"/>
      </rPr>
      <t xml:space="preserve"> </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</si>
  <si>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5" type="noConversion"/>
  </si>
  <si>
    <r>
      <rPr>
        <sz val="9"/>
        <rFont val="標楷體"/>
        <family val="4"/>
        <charset val="136"/>
      </rPr>
      <t>兒少法</t>
    </r>
    <r>
      <rPr>
        <sz val="9"/>
        <rFont val="Times New Roman"/>
        <family val="1"/>
      </rPr>
      <t>38</t>
    </r>
    <r>
      <rPr>
        <sz val="9"/>
        <rFont val="標楷體"/>
        <family val="4"/>
        <charset val="136"/>
      </rPr>
      <t xml:space="preserve">條
</t>
    </r>
    <r>
      <rPr>
        <sz val="9"/>
        <rFont val="Times New Roman"/>
        <family val="1"/>
      </rPr>
      <t xml:space="preserve"> No.38 of "Child and Juvenile Welfare Law"</t>
    </r>
    <phoneticPr fontId="3" type="noConversion"/>
  </si>
  <si>
    <r>
      <rPr>
        <sz val="9"/>
        <rFont val="標楷體"/>
        <family val="4"/>
        <charset val="136"/>
      </rPr>
      <t>兒少法</t>
    </r>
    <r>
      <rPr>
        <sz val="9"/>
        <rFont val="Times New Roman"/>
        <family val="1"/>
      </rPr>
      <t>41</t>
    </r>
    <r>
      <rPr>
        <sz val="9"/>
        <rFont val="標楷體"/>
        <family val="4"/>
        <charset val="136"/>
      </rPr>
      <t xml:space="preserve">條
</t>
    </r>
    <r>
      <rPr>
        <sz val="9"/>
        <rFont val="Times New Roman"/>
        <family val="1"/>
      </rPr>
      <t xml:space="preserve"> No.41 of "Child and Juvenile Welfare Law"</t>
    </r>
    <phoneticPr fontId="5"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</si>
  <si>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5" type="noConversion"/>
  </si>
  <si>
    <r>
      <rPr>
        <sz val="8"/>
        <rFont val="標楷體"/>
        <family val="4"/>
        <charset val="136"/>
      </rPr>
      <t>資料來源：直轄市、縣</t>
    </r>
    <r>
      <rPr>
        <sz val="8"/>
        <rFont val="Times New Roman"/>
        <family val="1"/>
      </rPr>
      <t>(</t>
    </r>
    <r>
      <rPr>
        <sz val="8"/>
        <rFont val="標楷體"/>
        <family val="4"/>
        <charset val="136"/>
      </rPr>
      <t>市</t>
    </r>
    <r>
      <rPr>
        <sz val="8"/>
        <rFont val="Times New Roman"/>
        <family val="1"/>
      </rPr>
      <t>)</t>
    </r>
    <r>
      <rPr>
        <sz val="8"/>
        <rFont val="標楷體"/>
        <family val="4"/>
        <charset val="136"/>
      </rPr>
      <t>政府。</t>
    </r>
    <phoneticPr fontId="5" type="noConversion"/>
  </si>
  <si>
    <r>
      <rPr>
        <sz val="8"/>
        <rFont val="標楷體"/>
        <family val="4"/>
        <charset val="136"/>
      </rPr>
      <t>更新日期：</t>
    </r>
    <r>
      <rPr>
        <sz val="8"/>
        <rFont val="Times New Roman"/>
        <family val="1"/>
      </rPr>
      <t>2014/4/30</t>
    </r>
    <phoneticPr fontId="5" type="noConversion"/>
  </si>
  <si>
    <r>
      <rPr>
        <sz val="9"/>
        <rFont val="標楷體"/>
        <family val="4"/>
        <charset val="136"/>
      </rPr>
      <t>註：「托育補助</t>
    </r>
    <r>
      <rPr>
        <sz val="9"/>
        <rFont val="Times New Roman"/>
        <family val="1"/>
      </rPr>
      <t>/</t>
    </r>
    <r>
      <rPr>
        <sz val="9"/>
        <rFont val="標楷體"/>
        <family val="4"/>
        <charset val="136"/>
      </rPr>
      <t>津貼」</t>
    </r>
    <r>
      <rPr>
        <sz val="9"/>
        <rFont val="Times New Roman"/>
        <family val="1"/>
      </rPr>
      <t>101</t>
    </r>
    <r>
      <rPr>
        <sz val="9"/>
        <rFont val="標楷體"/>
        <family val="4"/>
        <charset val="136"/>
      </rPr>
      <t>年之前統計對象為弱勢或寄養家庭之兒童就讀立案幼托園所接受政府補助托育津貼者，因業務移至教育單位，自</t>
    </r>
    <r>
      <rPr>
        <sz val="9"/>
        <rFont val="Times New Roman"/>
        <family val="1"/>
      </rPr>
      <t>102</t>
    </r>
    <r>
      <rPr>
        <sz val="9"/>
        <rFont val="標楷體"/>
        <family val="4"/>
        <charset val="136"/>
      </rPr>
      <t>年統計對象改為符合弱勢兒童及少年生活扶助與托育及醫療費用補助辦法第</t>
    </r>
    <r>
      <rPr>
        <sz val="9"/>
        <rFont val="Times New Roman"/>
        <family val="1"/>
      </rPr>
      <t>6</t>
    </r>
    <r>
      <rPr>
        <sz val="9"/>
        <rFont val="標楷體"/>
        <family val="4"/>
        <charset val="136"/>
      </rPr>
      <t>條所定資格者。</t>
    </r>
    <phoneticPr fontId="5" type="noConversion"/>
  </si>
  <si>
    <r>
      <rPr>
        <sz val="8"/>
        <rFont val="標楷體"/>
        <family val="4"/>
        <charset val="136"/>
      </rPr>
      <t>更新日期：</t>
    </r>
    <r>
      <rPr>
        <sz val="8"/>
        <rFont val="Times New Roman"/>
        <family val="1"/>
      </rPr>
      <t>2014/5/15</t>
    </r>
    <phoneticPr fontId="5" type="noConversion"/>
  </si>
  <si>
    <r>
      <rPr>
        <sz val="8"/>
        <rFont val="標楷體"/>
        <family val="4"/>
        <charset val="136"/>
      </rPr>
      <t>更新日期：</t>
    </r>
    <r>
      <rPr>
        <sz val="8"/>
        <rFont val="Times New Roman"/>
        <family val="1"/>
      </rPr>
      <t>2015/11/16</t>
    </r>
    <phoneticPr fontId="5" type="noConversion"/>
  </si>
  <si>
    <r>
      <rPr>
        <sz val="8"/>
        <rFont val="標楷體"/>
        <family val="4"/>
        <charset val="136"/>
      </rPr>
      <t>說明：本表寄養經費為家庭寄養費用，新北市結餘偏高，係含括機構安置、戶苗計算安置及親屬安置之經費。</t>
    </r>
    <phoneticPr fontId="5" type="noConversion"/>
  </si>
  <si>
    <r>
      <rPr>
        <sz val="8"/>
        <rFont val="標楷體"/>
        <family val="4"/>
        <charset val="136"/>
      </rPr>
      <t>更新日期：</t>
    </r>
    <r>
      <rPr>
        <sz val="8"/>
        <rFont val="Times New Roman"/>
        <family val="1"/>
      </rPr>
      <t>2016/03/08</t>
    </r>
    <phoneticPr fontId="5" type="noConversion"/>
  </si>
  <si>
    <r>
      <rPr>
        <sz val="8"/>
        <rFont val="標楷體"/>
        <family val="4"/>
        <charset val="136"/>
      </rPr>
      <t>更新日期：</t>
    </r>
    <r>
      <rPr>
        <sz val="8"/>
        <rFont val="Times New Roman"/>
        <family val="1"/>
      </rPr>
      <t>2018/03/31</t>
    </r>
    <phoneticPr fontId="5"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</si>
  <si>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5"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</si>
  <si>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5" type="noConversion"/>
  </si>
  <si>
    <r>
      <rPr>
        <sz val="9"/>
        <rFont val="標楷體"/>
        <family val="4"/>
        <charset val="136"/>
      </rPr>
      <t>桃</t>
    </r>
    <r>
      <rPr>
        <sz val="9"/>
        <rFont val="Times New Roman"/>
        <family val="1"/>
      </rPr>
      <t xml:space="preserve"> </t>
    </r>
    <r>
      <rPr>
        <sz val="9"/>
        <rFont val="標楷體"/>
        <family val="4"/>
        <charset val="136"/>
      </rPr>
      <t>園</t>
    </r>
    <r>
      <rPr>
        <sz val="9"/>
        <rFont val="Times New Roman"/>
        <family val="1"/>
      </rPr>
      <t xml:space="preserve"> </t>
    </r>
    <r>
      <rPr>
        <sz val="9"/>
        <rFont val="標楷體"/>
        <family val="4"/>
        <charset val="136"/>
      </rPr>
      <t>市</t>
    </r>
    <phoneticPr fontId="5"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</si>
  <si>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5"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</si>
  <si>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5"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</si>
  <si>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5"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</si>
  <si>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5" type="noConversion"/>
  </si>
  <si>
    <r>
      <rPr>
        <sz val="9"/>
        <rFont val="標楷體"/>
        <family val="4"/>
        <charset val="136"/>
      </rPr>
      <t>　宜蘭縣</t>
    </r>
    <phoneticPr fontId="5" type="noConversion"/>
  </si>
  <si>
    <r>
      <rPr>
        <sz val="9"/>
        <rFont val="標楷體"/>
        <family val="4"/>
        <charset val="136"/>
      </rPr>
      <t>　新竹縣</t>
    </r>
    <phoneticPr fontId="5" type="noConversion"/>
  </si>
  <si>
    <r>
      <rPr>
        <sz val="9"/>
        <rFont val="標楷體"/>
        <family val="4"/>
        <charset val="136"/>
      </rPr>
      <t>　苗栗縣</t>
    </r>
    <phoneticPr fontId="5" type="noConversion"/>
  </si>
  <si>
    <r>
      <rPr>
        <sz val="9"/>
        <rFont val="標楷體"/>
        <family val="4"/>
        <charset val="136"/>
      </rPr>
      <t>　彰化縣</t>
    </r>
    <phoneticPr fontId="5" type="noConversion"/>
  </si>
  <si>
    <r>
      <rPr>
        <sz val="9"/>
        <rFont val="標楷體"/>
        <family val="4"/>
        <charset val="136"/>
      </rPr>
      <t>　南投縣</t>
    </r>
    <phoneticPr fontId="5" type="noConversion"/>
  </si>
  <si>
    <r>
      <rPr>
        <sz val="9"/>
        <rFont val="標楷體"/>
        <family val="4"/>
        <charset val="136"/>
      </rPr>
      <t>　雲林縣</t>
    </r>
    <phoneticPr fontId="5" type="noConversion"/>
  </si>
  <si>
    <r>
      <rPr>
        <sz val="9"/>
        <rFont val="標楷體"/>
        <family val="4"/>
        <charset val="136"/>
      </rPr>
      <t>　嘉義縣</t>
    </r>
    <phoneticPr fontId="5" type="noConversion"/>
  </si>
  <si>
    <r>
      <rPr>
        <sz val="9"/>
        <rFont val="標楷體"/>
        <family val="4"/>
        <charset val="136"/>
      </rPr>
      <t>　屏東縣</t>
    </r>
    <phoneticPr fontId="5" type="noConversion"/>
  </si>
  <si>
    <r>
      <rPr>
        <sz val="9"/>
        <rFont val="標楷體"/>
        <family val="4"/>
        <charset val="136"/>
      </rPr>
      <t>　臺東縣</t>
    </r>
    <phoneticPr fontId="5" type="noConversion"/>
  </si>
  <si>
    <r>
      <rPr>
        <sz val="9"/>
        <rFont val="標楷體"/>
        <family val="4"/>
        <charset val="136"/>
      </rPr>
      <t>　花蓮縣</t>
    </r>
    <phoneticPr fontId="5" type="noConversion"/>
  </si>
  <si>
    <r>
      <rPr>
        <sz val="9"/>
        <rFont val="標楷體"/>
        <family val="4"/>
        <charset val="136"/>
      </rPr>
      <t>　澎湖縣</t>
    </r>
    <phoneticPr fontId="5" type="noConversion"/>
  </si>
  <si>
    <r>
      <rPr>
        <sz val="9"/>
        <rFont val="標楷體"/>
        <family val="4"/>
        <charset val="136"/>
      </rPr>
      <t>　基隆市</t>
    </r>
    <phoneticPr fontId="5" type="noConversion"/>
  </si>
  <si>
    <r>
      <rPr>
        <sz val="9"/>
        <rFont val="標楷體"/>
        <family val="4"/>
        <charset val="136"/>
      </rPr>
      <t>　新竹市</t>
    </r>
    <phoneticPr fontId="5" type="noConversion"/>
  </si>
  <si>
    <r>
      <rPr>
        <sz val="9"/>
        <rFont val="標楷體"/>
        <family val="4"/>
        <charset val="136"/>
      </rPr>
      <t>　嘉義市</t>
    </r>
    <phoneticPr fontId="5"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</si>
  <si>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5" type="noConversion"/>
  </si>
  <si>
    <r>
      <rPr>
        <sz val="9"/>
        <rFont val="標楷體"/>
        <family val="4"/>
        <charset val="136"/>
      </rPr>
      <t>　金門縣</t>
    </r>
    <phoneticPr fontId="5" type="noConversion"/>
  </si>
  <si>
    <r>
      <rPr>
        <sz val="9"/>
        <rFont val="標楷體"/>
        <family val="4"/>
        <charset val="136"/>
      </rPr>
      <t>　連江縣</t>
    </r>
    <phoneticPr fontId="5" type="noConversion"/>
  </si>
  <si>
    <r>
      <rPr>
        <sz val="9"/>
        <rFont val="標楷體"/>
        <family val="4"/>
        <charset val="136"/>
      </rPr>
      <t>總計</t>
    </r>
    <phoneticPr fontId="5" type="noConversion"/>
  </si>
  <si>
    <r>
      <rPr>
        <sz val="9"/>
        <color indexed="12"/>
        <rFont val="標楷體"/>
        <family val="4"/>
        <charset val="136"/>
      </rPr>
      <t>計</t>
    </r>
    <phoneticPr fontId="3" type="noConversion"/>
  </si>
  <si>
    <r>
      <rPr>
        <sz val="8"/>
        <rFont val="標楷體"/>
        <family val="4"/>
        <charset val="136"/>
      </rPr>
      <t>一般</t>
    </r>
    <phoneticPr fontId="3" type="noConversion"/>
  </si>
  <si>
    <r>
      <rPr>
        <sz val="8"/>
        <rFont val="標楷體"/>
        <family val="4"/>
        <charset val="136"/>
      </rPr>
      <t>原住民</t>
    </r>
    <phoneticPr fontId="3" type="noConversion"/>
  </si>
  <si>
    <r>
      <rPr>
        <sz val="10"/>
        <rFont val="標楷體"/>
        <family val="4"/>
        <charset val="136"/>
      </rPr>
      <t>民國</t>
    </r>
    <r>
      <rPr>
        <sz val="10"/>
        <rFont val="Times New Roman"/>
        <family val="1"/>
      </rPr>
      <t>105</t>
    </r>
    <r>
      <rPr>
        <sz val="10"/>
        <rFont val="標楷體"/>
        <family val="4"/>
        <charset val="136"/>
      </rPr>
      <t>年</t>
    </r>
    <r>
      <rPr>
        <sz val="10"/>
        <rFont val="Times New Roman"/>
        <family val="1"/>
      </rPr>
      <t xml:space="preserve">, 2016 </t>
    </r>
    <phoneticPr fontId="5" type="noConversion"/>
  </si>
  <si>
    <r>
      <rPr>
        <sz val="9"/>
        <rFont val="標楷體"/>
        <family val="4"/>
        <charset val="136"/>
      </rPr>
      <t xml:space="preserve">區域及特殊族群別
</t>
    </r>
    <r>
      <rPr>
        <sz val="9"/>
        <rFont val="Times New Roman"/>
        <family val="1"/>
      </rPr>
      <t>Locality &amp;  Ethnos</t>
    </r>
    <phoneticPr fontId="3" type="noConversion"/>
  </si>
  <si>
    <r>
      <rPr>
        <sz val="10"/>
        <rFont val="標楷體"/>
        <family val="4"/>
        <charset val="136"/>
      </rPr>
      <t>民國</t>
    </r>
    <r>
      <rPr>
        <sz val="10"/>
        <rFont val="Times New Roman"/>
        <family val="1"/>
      </rPr>
      <t>104</t>
    </r>
    <r>
      <rPr>
        <sz val="10"/>
        <rFont val="標楷體"/>
        <family val="4"/>
        <charset val="136"/>
      </rPr>
      <t>年</t>
    </r>
    <r>
      <rPr>
        <sz val="10"/>
        <rFont val="Times New Roman"/>
        <family val="1"/>
      </rPr>
      <t xml:space="preserve">, 2015 </t>
    </r>
    <phoneticPr fontId="5" type="noConversion"/>
  </si>
  <si>
    <r>
      <rPr>
        <sz val="10"/>
        <rFont val="標楷體"/>
        <family val="4"/>
        <charset val="136"/>
      </rPr>
      <t>民國</t>
    </r>
    <r>
      <rPr>
        <sz val="10"/>
        <rFont val="Times New Roman"/>
        <family val="1"/>
      </rPr>
      <t>103</t>
    </r>
    <r>
      <rPr>
        <sz val="10"/>
        <rFont val="標楷體"/>
        <family val="4"/>
        <charset val="136"/>
      </rPr>
      <t>年</t>
    </r>
    <r>
      <rPr>
        <sz val="10"/>
        <rFont val="Times New Roman"/>
        <family val="1"/>
      </rPr>
      <t>,2014</t>
    </r>
    <phoneticPr fontId="5" type="noConversion"/>
  </si>
  <si>
    <r>
      <rPr>
        <sz val="9"/>
        <rFont val="標楷體"/>
        <family val="4"/>
        <charset val="136"/>
      </rPr>
      <t>　桃園縣</t>
    </r>
    <phoneticPr fontId="5" type="noConversion"/>
  </si>
  <si>
    <r>
      <rPr>
        <sz val="10"/>
        <rFont val="標楷體"/>
        <family val="4"/>
        <charset val="136"/>
      </rPr>
      <t>民國</t>
    </r>
    <r>
      <rPr>
        <sz val="10"/>
        <rFont val="Times New Roman"/>
        <family val="1"/>
      </rPr>
      <t>102</t>
    </r>
    <r>
      <rPr>
        <sz val="10"/>
        <rFont val="標楷體"/>
        <family val="4"/>
        <charset val="136"/>
      </rPr>
      <t>年</t>
    </r>
    <r>
      <rPr>
        <sz val="10"/>
        <rFont val="Times New Roman"/>
        <family val="1"/>
      </rPr>
      <t>,2013</t>
    </r>
    <phoneticPr fontId="5" type="noConversion"/>
  </si>
  <si>
    <r>
      <rPr>
        <sz val="10"/>
        <rFont val="標楷體"/>
        <family val="4"/>
        <charset val="136"/>
      </rPr>
      <t>民國</t>
    </r>
    <r>
      <rPr>
        <sz val="10"/>
        <rFont val="Times New Roman"/>
        <family val="1"/>
      </rPr>
      <t>101</t>
    </r>
    <r>
      <rPr>
        <sz val="10"/>
        <rFont val="標楷體"/>
        <family val="4"/>
        <charset val="136"/>
      </rPr>
      <t>年</t>
    </r>
    <r>
      <rPr>
        <sz val="10"/>
        <rFont val="Times New Roman"/>
        <family val="1"/>
      </rPr>
      <t>,2012</t>
    </r>
    <phoneticPr fontId="5" type="noConversion"/>
  </si>
  <si>
    <r>
      <rPr>
        <sz val="10"/>
        <rFont val="標楷體"/>
        <family val="4"/>
        <charset val="136"/>
      </rPr>
      <t>民國</t>
    </r>
    <r>
      <rPr>
        <sz val="10"/>
        <rFont val="Times New Roman"/>
        <family val="1"/>
      </rPr>
      <t>100</t>
    </r>
    <r>
      <rPr>
        <sz val="10"/>
        <rFont val="標楷體"/>
        <family val="4"/>
        <charset val="136"/>
      </rPr>
      <t>年</t>
    </r>
    <r>
      <rPr>
        <sz val="10"/>
        <rFont val="Times New Roman"/>
        <family val="1"/>
      </rPr>
      <t>,2011</t>
    </r>
    <phoneticPr fontId="5" type="noConversion"/>
  </si>
  <si>
    <r>
      <rPr>
        <sz val="10"/>
        <rFont val="標楷體"/>
        <family val="4"/>
        <charset val="136"/>
      </rPr>
      <t>民國</t>
    </r>
    <r>
      <rPr>
        <sz val="10"/>
        <rFont val="Times New Roman"/>
        <family val="1"/>
      </rPr>
      <t>99</t>
    </r>
    <r>
      <rPr>
        <sz val="10"/>
        <rFont val="標楷體"/>
        <family val="4"/>
        <charset val="136"/>
      </rPr>
      <t>年</t>
    </r>
    <r>
      <rPr>
        <sz val="10"/>
        <rFont val="Times New Roman"/>
        <family val="1"/>
      </rPr>
      <t>,2010</t>
    </r>
    <phoneticPr fontId="5" type="noConversion"/>
  </si>
  <si>
    <r>
      <rPr>
        <sz val="9"/>
        <rFont val="標楷體"/>
        <family val="4"/>
        <charset val="136"/>
      </rPr>
      <t>臺灣省</t>
    </r>
    <phoneticPr fontId="5" type="noConversion"/>
  </si>
  <si>
    <r>
      <rPr>
        <sz val="9"/>
        <rFont val="標楷體"/>
        <family val="4"/>
        <charset val="136"/>
      </rPr>
      <t>　臺北縣</t>
    </r>
    <phoneticPr fontId="5" type="noConversion"/>
  </si>
  <si>
    <r>
      <rPr>
        <sz val="9"/>
        <rFont val="標楷體"/>
        <family val="4"/>
        <charset val="136"/>
      </rPr>
      <t>　臺中縣</t>
    </r>
    <phoneticPr fontId="5" type="noConversion"/>
  </si>
  <si>
    <r>
      <rPr>
        <sz val="9"/>
        <rFont val="標楷體"/>
        <family val="4"/>
        <charset val="136"/>
      </rPr>
      <t>　臺南縣</t>
    </r>
    <phoneticPr fontId="5" type="noConversion"/>
  </si>
  <si>
    <r>
      <rPr>
        <sz val="9"/>
        <rFont val="標楷體"/>
        <family val="4"/>
        <charset val="136"/>
      </rPr>
      <t>　高雄縣</t>
    </r>
    <phoneticPr fontId="5" type="noConversion"/>
  </si>
  <si>
    <r>
      <rPr>
        <sz val="9"/>
        <rFont val="標楷體"/>
        <family val="4"/>
        <charset val="136"/>
      </rPr>
      <t>　臺中市</t>
    </r>
    <phoneticPr fontId="5" type="noConversion"/>
  </si>
  <si>
    <r>
      <rPr>
        <sz val="9"/>
        <rFont val="標楷體"/>
        <family val="4"/>
        <charset val="136"/>
      </rPr>
      <t>　臺南市</t>
    </r>
    <phoneticPr fontId="5" type="noConversion"/>
  </si>
  <si>
    <r>
      <rPr>
        <sz val="9"/>
        <rFont val="標楷體"/>
        <family val="4"/>
        <charset val="136"/>
      </rPr>
      <t>臺北市</t>
    </r>
    <phoneticPr fontId="5" type="noConversion"/>
  </si>
  <si>
    <r>
      <rPr>
        <sz val="9"/>
        <rFont val="標楷體"/>
        <family val="4"/>
        <charset val="136"/>
      </rPr>
      <t>高雄市</t>
    </r>
    <phoneticPr fontId="5" type="noConversion"/>
  </si>
  <si>
    <r>
      <rPr>
        <sz val="10"/>
        <rFont val="標楷體"/>
        <family val="4"/>
        <charset val="136"/>
      </rPr>
      <t>民國</t>
    </r>
    <r>
      <rPr>
        <sz val="10"/>
        <rFont val="Times New Roman"/>
        <family val="1"/>
      </rPr>
      <t>98</t>
    </r>
    <r>
      <rPr>
        <sz val="10"/>
        <rFont val="標楷體"/>
        <family val="4"/>
        <charset val="136"/>
      </rPr>
      <t>年</t>
    </r>
    <r>
      <rPr>
        <sz val="10"/>
        <rFont val="Times New Roman"/>
        <family val="1"/>
      </rPr>
      <t>,2009</t>
    </r>
    <phoneticPr fontId="5" type="noConversion"/>
  </si>
  <si>
    <r>
      <rPr>
        <sz val="10"/>
        <rFont val="標楷體"/>
        <family val="4"/>
        <charset val="136"/>
      </rPr>
      <t>民國</t>
    </r>
    <r>
      <rPr>
        <sz val="10"/>
        <rFont val="Times New Roman"/>
        <family val="1"/>
      </rPr>
      <t>97</t>
    </r>
    <r>
      <rPr>
        <sz val="10"/>
        <rFont val="標楷體"/>
        <family val="4"/>
        <charset val="136"/>
      </rPr>
      <t>年</t>
    </r>
    <r>
      <rPr>
        <sz val="10"/>
        <rFont val="Times New Roman"/>
        <family val="1"/>
      </rPr>
      <t>,2008</t>
    </r>
    <phoneticPr fontId="5" type="noConversion"/>
  </si>
  <si>
    <r>
      <rPr>
        <sz val="10"/>
        <rFont val="標楷體"/>
        <family val="4"/>
        <charset val="136"/>
      </rPr>
      <t>民國</t>
    </r>
    <r>
      <rPr>
        <sz val="10"/>
        <rFont val="Times New Roman"/>
        <family val="1"/>
      </rPr>
      <t>96</t>
    </r>
    <r>
      <rPr>
        <sz val="10"/>
        <rFont val="標楷體"/>
        <family val="4"/>
        <charset val="136"/>
      </rPr>
      <t>年</t>
    </r>
    <r>
      <rPr>
        <sz val="10"/>
        <rFont val="Times New Roman"/>
        <family val="1"/>
      </rPr>
      <t>,2007</t>
    </r>
    <phoneticPr fontId="5" type="noConversion"/>
  </si>
  <si>
    <r>
      <rPr>
        <sz val="10"/>
        <rFont val="標楷體"/>
        <family val="4"/>
        <charset val="136"/>
      </rPr>
      <t>民國</t>
    </r>
    <r>
      <rPr>
        <sz val="10"/>
        <rFont val="Times New Roman"/>
        <family val="1"/>
      </rPr>
      <t>95</t>
    </r>
    <r>
      <rPr>
        <sz val="10"/>
        <rFont val="標楷體"/>
        <family val="4"/>
        <charset val="136"/>
      </rPr>
      <t>年</t>
    </r>
    <r>
      <rPr>
        <sz val="10"/>
        <rFont val="Times New Roman"/>
        <family val="1"/>
      </rPr>
      <t>,2006</t>
    </r>
    <phoneticPr fontId="5" type="noConversion"/>
  </si>
  <si>
    <r>
      <rPr>
        <sz val="10"/>
        <rFont val="標楷體"/>
        <family val="4"/>
        <charset val="136"/>
      </rPr>
      <t>民國</t>
    </r>
    <r>
      <rPr>
        <sz val="10"/>
        <rFont val="Times New Roman"/>
        <family val="1"/>
      </rPr>
      <t>94</t>
    </r>
    <r>
      <rPr>
        <sz val="10"/>
        <rFont val="標楷體"/>
        <family val="4"/>
        <charset val="136"/>
      </rPr>
      <t>年</t>
    </r>
    <r>
      <rPr>
        <sz val="10"/>
        <rFont val="Times New Roman"/>
        <family val="1"/>
      </rPr>
      <t>,2005</t>
    </r>
    <phoneticPr fontId="5" type="noConversion"/>
  </si>
  <si>
    <r>
      <rPr>
        <sz val="10"/>
        <rFont val="標楷體"/>
        <family val="4"/>
        <charset val="136"/>
      </rPr>
      <t>民國</t>
    </r>
    <r>
      <rPr>
        <sz val="10"/>
        <rFont val="Times New Roman"/>
        <family val="1"/>
      </rPr>
      <t>93</t>
    </r>
    <r>
      <rPr>
        <sz val="10"/>
        <rFont val="標楷體"/>
        <family val="4"/>
        <charset val="136"/>
      </rPr>
      <t>年</t>
    </r>
    <r>
      <rPr>
        <sz val="10"/>
        <rFont val="Times New Roman"/>
        <family val="1"/>
      </rPr>
      <t>,2004</t>
    </r>
    <phoneticPr fontId="5" type="noConversion"/>
  </si>
  <si>
    <r>
      <rPr>
        <sz val="10"/>
        <rFont val="標楷體"/>
        <family val="4"/>
        <charset val="136"/>
      </rPr>
      <t>民國</t>
    </r>
    <r>
      <rPr>
        <sz val="10"/>
        <rFont val="Times New Roman"/>
        <family val="1"/>
      </rPr>
      <t>92</t>
    </r>
    <r>
      <rPr>
        <sz val="10"/>
        <rFont val="標楷體"/>
        <family val="4"/>
        <charset val="136"/>
      </rPr>
      <t>年</t>
    </r>
    <r>
      <rPr>
        <sz val="10"/>
        <rFont val="Times New Roman"/>
        <family val="1"/>
      </rPr>
      <t>,2003</t>
    </r>
    <phoneticPr fontId="5" type="noConversion"/>
  </si>
  <si>
    <r>
      <rPr>
        <sz val="9"/>
        <rFont val="標楷體"/>
        <family val="4"/>
        <charset val="136"/>
      </rPr>
      <t>福建省</t>
    </r>
    <phoneticPr fontId="5" type="noConversion"/>
  </si>
  <si>
    <t>地區別</t>
    <phoneticPr fontId="3" type="noConversion"/>
  </si>
  <si>
    <t>出生通報逾期未(遲)報受罰件數(件)</t>
    <phoneticPr fontId="3" type="noConversion"/>
  </si>
  <si>
    <t>一般安置人次</t>
    <phoneticPr fontId="3" type="noConversion"/>
  </si>
  <si>
    <t>年底寄養家庭數</t>
    <phoneticPr fontId="3" type="noConversion"/>
  </si>
  <si>
    <t>年底儲備寄養家庭數</t>
    <phoneticPr fontId="3" type="noConversion"/>
  </si>
  <si>
    <t>年底寄養人數</t>
    <phoneticPr fontId="3" type="noConversion"/>
  </si>
  <si>
    <t>本年度累
計支出數</t>
    <phoneticPr fontId="3" type="noConversion"/>
  </si>
  <si>
    <t>期底人數</t>
    <phoneticPr fontId="3" type="noConversion"/>
  </si>
  <si>
    <t>計</t>
    <phoneticPr fontId="3" type="noConversion"/>
  </si>
  <si>
    <t>計</t>
    <phoneticPr fontId="3" type="noConversion"/>
  </si>
  <si>
    <r>
      <rPr>
        <sz val="10"/>
        <rFont val="標楷體"/>
        <family val="4"/>
        <charset val="136"/>
      </rPr>
      <t>中華民國</t>
    </r>
    <r>
      <rPr>
        <sz val="10"/>
        <rFont val="Times New Roman"/>
        <family val="1"/>
      </rPr>
      <t>91</t>
    </r>
    <r>
      <rPr>
        <sz val="10"/>
        <rFont val="標楷體"/>
        <family val="4"/>
        <charset val="136"/>
      </rPr>
      <t>年</t>
    </r>
    <r>
      <rPr>
        <sz val="10"/>
        <rFont val="Times New Roman"/>
        <family val="1"/>
      </rPr>
      <t>,2002</t>
    </r>
    <phoneticPr fontId="5"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</si>
  <si>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3"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</si>
  <si>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3" type="noConversion"/>
  </si>
  <si>
    <r>
      <rPr>
        <sz val="10"/>
        <rFont val="標楷體"/>
        <family val="4"/>
        <charset val="136"/>
      </rPr>
      <t>民國</t>
    </r>
    <r>
      <rPr>
        <sz val="10"/>
        <rFont val="Times New Roman"/>
        <family val="1"/>
      </rPr>
      <t>91</t>
    </r>
    <r>
      <rPr>
        <sz val="10"/>
        <rFont val="標楷體"/>
        <family val="4"/>
        <charset val="136"/>
      </rPr>
      <t>年</t>
    </r>
    <r>
      <rPr>
        <sz val="10"/>
        <rFont val="Times New Roman"/>
        <family val="1"/>
      </rPr>
      <t>,2002</t>
    </r>
    <phoneticPr fontId="5" type="noConversion"/>
  </si>
  <si>
    <r>
      <rPr>
        <sz val="9"/>
        <rFont val="標楷體"/>
        <family val="4"/>
        <charset val="136"/>
      </rPr>
      <t>地區別</t>
    </r>
    <phoneticPr fontId="3" type="noConversion"/>
  </si>
  <si>
    <r>
      <rPr>
        <sz val="10"/>
        <rFont val="標楷體"/>
        <family val="4"/>
        <charset val="136"/>
      </rPr>
      <t>民國</t>
    </r>
    <r>
      <rPr>
        <sz val="10"/>
        <rFont val="Times New Roman"/>
        <family val="1"/>
      </rPr>
      <t>90</t>
    </r>
    <r>
      <rPr>
        <sz val="10"/>
        <rFont val="標楷體"/>
        <family val="4"/>
        <charset val="136"/>
      </rPr>
      <t>年</t>
    </r>
    <r>
      <rPr>
        <sz val="10"/>
        <rFont val="Times New Roman"/>
        <family val="1"/>
      </rPr>
      <t>,2001</t>
    </r>
    <phoneticPr fontId="5" type="noConversion"/>
  </si>
  <si>
    <r>
      <rPr>
        <sz val="10"/>
        <rFont val="標楷體"/>
        <family val="4"/>
        <charset val="136"/>
      </rPr>
      <t>民國</t>
    </r>
    <r>
      <rPr>
        <sz val="10"/>
        <rFont val="Times New Roman"/>
        <family val="1"/>
      </rPr>
      <t>90</t>
    </r>
    <r>
      <rPr>
        <sz val="10"/>
        <rFont val="標楷體"/>
        <family val="4"/>
        <charset val="136"/>
      </rPr>
      <t>年</t>
    </r>
    <r>
      <rPr>
        <sz val="10"/>
        <rFont val="Times New Roman"/>
        <family val="1"/>
      </rPr>
      <t>,2001</t>
    </r>
    <phoneticPr fontId="5" type="noConversion"/>
  </si>
  <si>
    <r>
      <rPr>
        <sz val="10"/>
        <rFont val="標楷體"/>
        <family val="4"/>
        <charset val="136"/>
      </rPr>
      <t>民國</t>
    </r>
    <r>
      <rPr>
        <sz val="10"/>
        <rFont val="Times New Roman"/>
        <family val="1"/>
      </rPr>
      <t>89</t>
    </r>
    <r>
      <rPr>
        <sz val="10"/>
        <rFont val="標楷體"/>
        <family val="4"/>
        <charset val="136"/>
      </rPr>
      <t>年</t>
    </r>
    <r>
      <rPr>
        <sz val="10"/>
        <rFont val="Times New Roman"/>
        <family val="1"/>
      </rPr>
      <t>,2000</t>
    </r>
    <phoneticPr fontId="5" type="noConversion"/>
  </si>
  <si>
    <r>
      <rPr>
        <sz val="10"/>
        <rFont val="標楷體"/>
        <family val="4"/>
        <charset val="136"/>
      </rPr>
      <t>民國</t>
    </r>
    <r>
      <rPr>
        <sz val="10"/>
        <rFont val="Times New Roman"/>
        <family val="1"/>
      </rPr>
      <t>88</t>
    </r>
    <r>
      <rPr>
        <sz val="10"/>
        <rFont val="標楷體"/>
        <family val="4"/>
        <charset val="136"/>
      </rPr>
      <t>年</t>
    </r>
    <r>
      <rPr>
        <sz val="10"/>
        <rFont val="Times New Roman"/>
        <family val="1"/>
      </rPr>
      <t>,1999</t>
    </r>
    <phoneticPr fontId="5" type="noConversion"/>
  </si>
  <si>
    <r>
      <rPr>
        <b/>
        <sz val="16"/>
        <rFont val="標楷體"/>
        <family val="4"/>
        <charset val="136"/>
      </rPr>
      <t>少年福利服務及保護處置</t>
    </r>
    <phoneticPr fontId="3"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</si>
  <si>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2017</t>
    </r>
    <phoneticPr fontId="5" type="noConversion"/>
  </si>
  <si>
    <r>
      <rPr>
        <sz val="9"/>
        <rFont val="標楷體"/>
        <family val="4"/>
        <charset val="136"/>
      </rPr>
      <t>民國</t>
    </r>
    <r>
      <rPr>
        <sz val="9"/>
        <rFont val="Times New Roman"/>
        <family val="1"/>
      </rPr>
      <t>106</t>
    </r>
    <r>
      <rPr>
        <sz val="9"/>
        <rFont val="標楷體"/>
        <family val="4"/>
        <charset val="136"/>
      </rPr>
      <t>年</t>
    </r>
    <r>
      <rPr>
        <sz val="9"/>
        <rFont val="Times New Roman"/>
        <family val="1"/>
      </rPr>
      <t>, 2017</t>
    </r>
    <phoneticPr fontId="5"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</si>
  <si>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2018</t>
    </r>
    <phoneticPr fontId="5" type="noConversion"/>
  </si>
  <si>
    <r>
      <rPr>
        <sz val="8"/>
        <rFont val="標楷體"/>
        <family val="4"/>
        <charset val="136"/>
      </rPr>
      <t>更新日期：</t>
    </r>
    <r>
      <rPr>
        <sz val="8"/>
        <rFont val="Times New Roman"/>
        <family val="1"/>
      </rPr>
      <t>2019/04/01</t>
    </r>
    <phoneticPr fontId="5"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</si>
  <si>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2019</t>
    </r>
    <phoneticPr fontId="5" type="noConversion"/>
  </si>
  <si>
    <r>
      <rPr>
        <sz val="9"/>
        <rFont val="標楷體"/>
        <family val="4"/>
        <charset val="136"/>
      </rPr>
      <t>民國</t>
    </r>
    <r>
      <rPr>
        <sz val="9"/>
        <rFont val="Times New Roman"/>
        <family val="1"/>
      </rPr>
      <t>107</t>
    </r>
    <r>
      <rPr>
        <sz val="9"/>
        <rFont val="標楷體"/>
        <family val="4"/>
        <charset val="136"/>
      </rPr>
      <t>年</t>
    </r>
    <r>
      <rPr>
        <sz val="9"/>
        <rFont val="Times New Roman"/>
        <family val="1"/>
      </rPr>
      <t>, 2018</t>
    </r>
    <phoneticPr fontId="5" type="noConversion"/>
  </si>
  <si>
    <r>
      <rPr>
        <sz val="8"/>
        <rFont val="標楷體"/>
        <family val="4"/>
        <charset val="136"/>
      </rPr>
      <t>更新日期：</t>
    </r>
    <r>
      <rPr>
        <sz val="8"/>
        <rFont val="Times New Roman"/>
        <family val="1"/>
      </rPr>
      <t>2020/03/31</t>
    </r>
    <phoneticPr fontId="5"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</si>
  <si>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2020</t>
    </r>
    <phoneticPr fontId="5" type="noConversion"/>
  </si>
  <si>
    <t>兒童及少年代表為委員人數</t>
    <phoneticPr fontId="5" type="noConversion"/>
  </si>
  <si>
    <r>
      <rPr>
        <sz val="9"/>
        <rFont val="標楷體"/>
        <family val="4"/>
        <charset val="136"/>
      </rPr>
      <t xml:space="preserve">兒童及少年代表人數
</t>
    </r>
    <r>
      <rPr>
        <sz val="9"/>
        <rFont val="Times New Roman"/>
        <family val="1"/>
      </rPr>
      <t>Number of child and youth representatives</t>
    </r>
    <phoneticPr fontId="3" type="noConversion"/>
  </si>
  <si>
    <r>
      <rPr>
        <sz val="9"/>
        <rFont val="標楷體"/>
        <family val="4"/>
        <charset val="136"/>
      </rPr>
      <t>兒童及少年</t>
    </r>
    <r>
      <rPr>
        <sz val="9"/>
        <rFont val="Times New Roman"/>
        <family val="1"/>
      </rPr>
      <t>(</t>
    </r>
    <r>
      <rPr>
        <sz val="9"/>
        <rFont val="標楷體"/>
        <family val="4"/>
        <charset val="136"/>
      </rPr>
      <t>諮詢</t>
    </r>
    <r>
      <rPr>
        <sz val="9"/>
        <rFont val="Times New Roman"/>
        <family val="1"/>
      </rPr>
      <t>)</t>
    </r>
    <r>
      <rPr>
        <sz val="9"/>
        <rFont val="標楷體"/>
        <family val="4"/>
        <charset val="136"/>
      </rPr>
      <t xml:space="preserve">代表人數
</t>
    </r>
    <r>
      <rPr>
        <sz val="9"/>
        <rFont val="Times New Roman"/>
        <family val="1"/>
      </rPr>
      <t>Number of child and youth representatives</t>
    </r>
    <phoneticPr fontId="3" type="noConversion"/>
  </si>
  <si>
    <r>
      <rPr>
        <sz val="9"/>
        <rFont val="標楷體"/>
        <family val="4"/>
        <charset val="136"/>
      </rPr>
      <t>民國</t>
    </r>
    <r>
      <rPr>
        <sz val="9"/>
        <rFont val="Times New Roman"/>
        <family val="1"/>
      </rPr>
      <t>108</t>
    </r>
    <r>
      <rPr>
        <sz val="9"/>
        <rFont val="標楷體"/>
        <family val="4"/>
        <charset val="136"/>
      </rPr>
      <t>年</t>
    </r>
    <r>
      <rPr>
        <sz val="9"/>
        <rFont val="Times New Roman"/>
        <family val="1"/>
      </rPr>
      <t>, 2019</t>
    </r>
    <r>
      <rPr>
        <sz val="12"/>
        <color theme="1"/>
        <rFont val="新細明體"/>
        <family val="2"/>
        <charset val="136"/>
        <scheme val="minor"/>
      </rPr>
      <t/>
    </r>
    <phoneticPr fontId="5" type="noConversion"/>
  </si>
  <si>
    <r>
      <rPr>
        <sz val="9"/>
        <rFont val="標楷體"/>
        <family val="4"/>
        <charset val="136"/>
      </rPr>
      <t>民國</t>
    </r>
    <r>
      <rPr>
        <sz val="9"/>
        <rFont val="Times New Roman"/>
        <family val="1"/>
      </rPr>
      <t>109</t>
    </r>
    <r>
      <rPr>
        <sz val="9"/>
        <rFont val="標楷體"/>
        <family val="4"/>
        <charset val="136"/>
      </rPr>
      <t>年</t>
    </r>
    <r>
      <rPr>
        <sz val="9"/>
        <rFont val="Times New Roman"/>
        <family val="1"/>
      </rPr>
      <t>, 2020</t>
    </r>
    <r>
      <rPr>
        <sz val="12"/>
        <color theme="1"/>
        <rFont val="新細明體"/>
        <family val="2"/>
        <charset val="136"/>
        <scheme val="minor"/>
      </rPr>
      <t/>
    </r>
    <phoneticPr fontId="5" type="noConversion"/>
  </si>
  <si>
    <t>…</t>
    <phoneticPr fontId="5" type="noConversion"/>
  </si>
  <si>
    <t xml:space="preserve">兒童及少年代表為委員人數
</t>
    <phoneticPr fontId="3" type="noConversion"/>
  </si>
  <si>
    <t>註:「兒童及少年參與培力活動人次」，除社會局(處)辦理之活動以外，自109年起增加教育局(處)、文化局(處)辦理之相關活動。</t>
    <phoneticPr fontId="5" type="noConversion"/>
  </si>
  <si>
    <r>
      <rPr>
        <sz val="10"/>
        <rFont val="標楷體"/>
        <family val="4"/>
        <charset val="136"/>
      </rPr>
      <t>民國</t>
    </r>
    <r>
      <rPr>
        <sz val="10"/>
        <rFont val="Times New Roman"/>
        <family val="1"/>
      </rPr>
      <t>110</t>
    </r>
    <r>
      <rPr>
        <sz val="10"/>
        <rFont val="標楷體"/>
        <family val="4"/>
        <charset val="136"/>
      </rPr>
      <t>年</t>
    </r>
    <r>
      <rPr>
        <sz val="10"/>
        <rFont val="Times New Roman"/>
        <family val="1"/>
      </rPr>
      <t>, 2021</t>
    </r>
    <phoneticPr fontId="5" type="noConversion"/>
  </si>
  <si>
    <t>Public</t>
    <phoneticPr fontId="3" type="noConversion"/>
  </si>
  <si>
    <t>Private</t>
    <phoneticPr fontId="3" type="noConversion"/>
  </si>
  <si>
    <t>Run by Private</t>
    <phoneticPr fontId="3" type="noConversion"/>
  </si>
  <si>
    <r>
      <rPr>
        <sz val="10"/>
        <rFont val="標楷體"/>
        <family val="4"/>
        <charset val="136"/>
      </rPr>
      <t xml:space="preserve">區域及特殊族群別
</t>
    </r>
    <r>
      <rPr>
        <sz val="10"/>
        <rFont val="Times New Roman"/>
        <family val="1"/>
      </rPr>
      <t>Locality &amp;  Ethnos</t>
    </r>
    <phoneticPr fontId="3" type="noConversion"/>
  </si>
  <si>
    <r>
      <rPr>
        <sz val="10"/>
        <rFont val="標楷體"/>
        <family val="4"/>
        <charset val="136"/>
      </rPr>
      <t xml:space="preserve">兒童及少年代表人數
</t>
    </r>
    <r>
      <rPr>
        <sz val="10"/>
        <rFont val="Times New Roman"/>
        <family val="1"/>
      </rPr>
      <t>Number of child and youth representatives</t>
    </r>
    <phoneticPr fontId="3" type="noConversion"/>
  </si>
  <si>
    <r>
      <rPr>
        <sz val="10"/>
        <rFont val="標楷體"/>
        <family val="4"/>
        <charset val="136"/>
      </rPr>
      <t xml:space="preserve">兒童及少年培力活動參與人次
</t>
    </r>
    <r>
      <rPr>
        <sz val="10"/>
        <rFont val="Times New Roman"/>
        <family val="1"/>
      </rPr>
      <t>Number of participants in child and youth empowerment activities</t>
    </r>
    <phoneticPr fontId="3" type="noConversion"/>
  </si>
  <si>
    <r>
      <rPr>
        <sz val="10"/>
        <rFont val="標楷體"/>
        <family val="4"/>
        <charset val="136"/>
      </rPr>
      <t xml:space="preserve">無依兒童及少年安置及處理人數
</t>
    </r>
    <r>
      <rPr>
        <sz val="10"/>
        <rFont val="Times New Roman"/>
        <family val="1"/>
      </rPr>
      <t>Number of helpless children and youth receiving placement and other services</t>
    </r>
    <phoneticPr fontId="3" type="noConversion"/>
  </si>
  <si>
    <r>
      <rPr>
        <sz val="10"/>
        <rFont val="標楷體"/>
        <family val="4"/>
        <charset val="136"/>
      </rPr>
      <t xml:space="preserve">親職教育
</t>
    </r>
    <r>
      <rPr>
        <sz val="10"/>
        <rFont val="Times New Roman"/>
        <family val="1"/>
      </rPr>
      <t xml:space="preserve">Parenting Education </t>
    </r>
    <phoneticPr fontId="3" type="noConversion"/>
  </si>
  <si>
    <r>
      <rPr>
        <sz val="10"/>
        <rFont val="標楷體"/>
        <family val="4"/>
        <charset val="136"/>
      </rPr>
      <t xml:space="preserve">育樂活動
</t>
    </r>
    <r>
      <rPr>
        <sz val="10"/>
        <rFont val="Times New Roman"/>
        <family val="1"/>
      </rPr>
      <t>Recreation Activities</t>
    </r>
    <phoneticPr fontId="3" type="noConversion"/>
  </si>
  <si>
    <r>
      <rPr>
        <sz val="10"/>
        <rFont val="標楷體"/>
        <family val="4"/>
        <charset val="136"/>
      </rPr>
      <t xml:space="preserve">尋獲父母或監護人者
</t>
    </r>
    <r>
      <rPr>
        <sz val="10"/>
        <rFont val="Times New Roman"/>
        <family val="1"/>
      </rPr>
      <t>Those whose parents or guardians are found</t>
    </r>
    <phoneticPr fontId="3" type="noConversion"/>
  </si>
  <si>
    <r>
      <rPr>
        <sz val="10"/>
        <rFont val="標楷體"/>
        <family val="4"/>
        <charset val="136"/>
      </rPr>
      <t xml:space="preserve">逾法定期限未尋獲父母或監護人者
</t>
    </r>
    <r>
      <rPr>
        <sz val="10"/>
        <rFont val="Times New Roman"/>
        <family val="1"/>
      </rPr>
      <t>Those whose parents or guardians are not found within the statutory period</t>
    </r>
    <phoneticPr fontId="3" type="noConversion"/>
  </si>
  <si>
    <r>
      <rPr>
        <sz val="10"/>
        <rFont val="標楷體"/>
        <family val="4"/>
        <charset val="136"/>
      </rPr>
      <t xml:space="preserve">法定期限內尚在協尋父母或監護人者
</t>
    </r>
    <r>
      <rPr>
        <sz val="10"/>
        <rFont val="Times New Roman"/>
        <family val="1"/>
      </rPr>
      <t>Those whose parents or guardians are being searched for within the statutory period</t>
    </r>
    <phoneticPr fontId="3" type="noConversion"/>
  </si>
  <si>
    <r>
      <rPr>
        <sz val="10"/>
        <rFont val="標楷體"/>
        <family val="4"/>
        <charset val="136"/>
      </rPr>
      <t>計</t>
    </r>
    <phoneticPr fontId="5" type="noConversion"/>
  </si>
  <si>
    <r>
      <rPr>
        <sz val="10"/>
        <rFont val="標楷體"/>
        <family val="4"/>
        <charset val="136"/>
      </rPr>
      <t>男</t>
    </r>
    <phoneticPr fontId="3" type="noConversion"/>
  </si>
  <si>
    <r>
      <rPr>
        <sz val="10"/>
        <rFont val="標楷體"/>
        <family val="4"/>
        <charset val="136"/>
      </rPr>
      <t>女</t>
    </r>
    <phoneticPr fontId="3" type="noConversion"/>
  </si>
  <si>
    <r>
      <rPr>
        <sz val="10"/>
        <rFont val="標楷體"/>
        <family val="4"/>
        <charset val="136"/>
      </rPr>
      <t>公立</t>
    </r>
    <phoneticPr fontId="3" type="noConversion"/>
  </si>
  <si>
    <r>
      <rPr>
        <sz val="10"/>
        <rFont val="標楷體"/>
        <family val="4"/>
        <charset val="136"/>
      </rPr>
      <t>私立</t>
    </r>
    <phoneticPr fontId="3" type="noConversion"/>
  </si>
  <si>
    <r>
      <rPr>
        <sz val="10"/>
        <rFont val="標楷體"/>
        <family val="4"/>
        <charset val="136"/>
      </rPr>
      <t>公設民營</t>
    </r>
    <phoneticPr fontId="3" type="noConversion"/>
  </si>
  <si>
    <r>
      <rPr>
        <sz val="10"/>
        <rFont val="標楷體"/>
        <family val="4"/>
        <charset val="136"/>
      </rPr>
      <t>兒童及少年代表為委員人數</t>
    </r>
    <phoneticPr fontId="5" type="noConversion"/>
  </si>
  <si>
    <r>
      <rPr>
        <sz val="10"/>
        <rFont val="標楷體"/>
        <family val="4"/>
        <charset val="136"/>
      </rPr>
      <t>兒童及少年福利服務中心數</t>
    </r>
    <r>
      <rPr>
        <sz val="10"/>
        <rFont val="Times New Roman"/>
        <family val="1"/>
      </rPr>
      <t xml:space="preserve"> 
Welfare Service Centers</t>
    </r>
    <phoneticPr fontId="3" type="noConversion"/>
  </si>
  <si>
    <r>
      <rPr>
        <sz val="10"/>
        <rFont val="標楷體"/>
        <family val="4"/>
        <charset val="136"/>
      </rPr>
      <t>兒童及少年福利服務中心</t>
    </r>
    <r>
      <rPr>
        <sz val="10"/>
        <rFont val="Times New Roman"/>
        <family val="1"/>
      </rPr>
      <t>Welfare Service Centers</t>
    </r>
  </si>
  <si>
    <r>
      <rPr>
        <sz val="9"/>
        <rFont val="標楷體"/>
        <family val="4"/>
        <charset val="136"/>
      </rPr>
      <t>民國</t>
    </r>
    <r>
      <rPr>
        <sz val="9"/>
        <rFont val="Times New Roman"/>
        <family val="1"/>
      </rPr>
      <t>110</t>
    </r>
    <r>
      <rPr>
        <sz val="9"/>
        <rFont val="標楷體"/>
        <family val="4"/>
        <charset val="136"/>
      </rPr>
      <t>年</t>
    </r>
    <r>
      <rPr>
        <sz val="9"/>
        <rFont val="Times New Roman"/>
        <family val="1"/>
      </rPr>
      <t>, 2021</t>
    </r>
    <phoneticPr fontId="5" type="noConversion"/>
  </si>
  <si>
    <r>
      <rPr>
        <sz val="10"/>
        <rFont val="標楷體"/>
        <family val="4"/>
        <charset val="136"/>
      </rPr>
      <t xml:space="preserve">個案服務人次
</t>
    </r>
    <r>
      <rPr>
        <sz val="10"/>
        <rFont val="Times New Roman"/>
        <family val="1"/>
      </rPr>
      <t>Case Service</t>
    </r>
    <phoneticPr fontId="3" type="noConversion"/>
  </si>
  <si>
    <r>
      <rPr>
        <sz val="10"/>
        <rFont val="標楷體"/>
        <family val="4"/>
        <charset val="136"/>
      </rPr>
      <t xml:space="preserve">團體服務人次
</t>
    </r>
    <r>
      <rPr>
        <sz val="10"/>
        <rFont val="Times New Roman"/>
        <family val="1"/>
      </rPr>
      <t>Group Service</t>
    </r>
    <phoneticPr fontId="3" type="noConversion"/>
  </si>
  <si>
    <r>
      <rPr>
        <sz val="10"/>
        <rFont val="標楷體"/>
        <family val="4"/>
        <charset val="136"/>
      </rPr>
      <t xml:space="preserve">社區服務人次
</t>
    </r>
    <r>
      <rPr>
        <sz val="10"/>
        <rFont val="Times New Roman"/>
        <family val="1"/>
      </rPr>
      <t>Community Service</t>
    </r>
    <phoneticPr fontId="3" type="noConversion"/>
  </si>
  <si>
    <r>
      <rPr>
        <sz val="10"/>
        <rFont val="標楷體"/>
        <family val="4"/>
        <charset val="136"/>
      </rPr>
      <t xml:space="preserve">外展服務人次
</t>
    </r>
    <r>
      <rPr>
        <sz val="10"/>
        <rFont val="Times New Roman"/>
        <family val="1"/>
      </rPr>
      <t>Outreach Service</t>
    </r>
    <phoneticPr fontId="3" type="noConversion"/>
  </si>
  <si>
    <r>
      <rPr>
        <sz val="10"/>
        <rFont val="標楷體"/>
        <family val="4"/>
        <charset val="136"/>
      </rPr>
      <t xml:space="preserve">轉介服務人次
</t>
    </r>
    <r>
      <rPr>
        <sz val="10"/>
        <rFont val="Times New Roman"/>
        <family val="1"/>
      </rPr>
      <t>Referral Service</t>
    </r>
    <phoneticPr fontId="3" type="noConversion"/>
  </si>
  <si>
    <r>
      <rPr>
        <sz val="10"/>
        <rFont val="標楷體"/>
        <family val="4"/>
        <charset val="136"/>
      </rPr>
      <t xml:space="preserve">親職教育人次
</t>
    </r>
    <r>
      <rPr>
        <sz val="10"/>
        <rFont val="Times New Roman"/>
        <family val="1"/>
      </rPr>
      <t xml:space="preserve">Parenting Education </t>
    </r>
    <phoneticPr fontId="3" type="noConversion"/>
  </si>
  <si>
    <t>單位：人、人次、所</t>
    <phoneticPr fontId="5" type="noConversion"/>
  </si>
  <si>
    <r>
      <rPr>
        <sz val="10"/>
        <rFont val="標楷體"/>
        <family val="4"/>
        <charset val="136"/>
      </rPr>
      <t>諮詢服務</t>
    </r>
    <r>
      <rPr>
        <sz val="10"/>
        <rFont val="Times New Roman"/>
        <family val="1"/>
      </rPr>
      <t xml:space="preserve"> 
Counselling</t>
    </r>
    <phoneticPr fontId="3" type="noConversion"/>
  </si>
  <si>
    <r>
      <rPr>
        <sz val="10"/>
        <color theme="1"/>
        <rFont val="標楷體"/>
        <family val="4"/>
        <charset val="136"/>
      </rPr>
      <t>親子活動</t>
    </r>
    <r>
      <rPr>
        <sz val="10"/>
        <rFont val="標楷體"/>
        <family val="4"/>
        <charset val="136"/>
      </rPr>
      <t xml:space="preserve">人次
</t>
    </r>
    <r>
      <rPr>
        <sz val="10"/>
        <rFont val="Times New Roman"/>
        <family val="4"/>
      </rPr>
      <t>Family Activities</t>
    </r>
    <phoneticPr fontId="3" type="noConversion"/>
  </si>
  <si>
    <r>
      <rPr>
        <sz val="8"/>
        <rFont val="標楷體"/>
        <family val="4"/>
        <charset val="136"/>
      </rPr>
      <t>更新日期：</t>
    </r>
    <r>
      <rPr>
        <sz val="8"/>
        <rFont val="Times New Roman"/>
        <family val="1"/>
      </rPr>
      <t>2022/3/31</t>
    </r>
    <phoneticPr fontId="5" type="noConversion"/>
  </si>
  <si>
    <r>
      <rPr>
        <b/>
        <sz val="9"/>
        <rFont val="標楷體"/>
        <family val="4"/>
        <charset val="136"/>
      </rPr>
      <t>總計</t>
    </r>
    <phoneticPr fontId="5" type="noConversion"/>
  </si>
  <si>
    <r>
      <rPr>
        <b/>
        <sz val="9"/>
        <color indexed="12"/>
        <rFont val="標楷體"/>
        <family val="4"/>
        <charset val="136"/>
      </rPr>
      <t>計</t>
    </r>
    <phoneticPr fontId="3" type="noConversion"/>
  </si>
  <si>
    <r>
      <rPr>
        <b/>
        <sz val="8"/>
        <rFont val="標楷體"/>
        <family val="4"/>
        <charset val="136"/>
      </rPr>
      <t>一般</t>
    </r>
    <phoneticPr fontId="3" type="noConversion"/>
  </si>
  <si>
    <r>
      <rPr>
        <b/>
        <sz val="8"/>
        <rFont val="標楷體"/>
        <family val="4"/>
        <charset val="136"/>
      </rPr>
      <t>原住民</t>
    </r>
    <phoneticPr fontId="3" type="noConversion"/>
  </si>
  <si>
    <r>
      <rPr>
        <sz val="10"/>
        <rFont val="標楷體"/>
        <family val="4"/>
        <charset val="136"/>
      </rPr>
      <t>民國</t>
    </r>
    <r>
      <rPr>
        <sz val="10"/>
        <rFont val="Times New Roman"/>
        <family val="1"/>
      </rPr>
      <t>111</t>
    </r>
    <r>
      <rPr>
        <sz val="10"/>
        <rFont val="標楷體"/>
        <family val="4"/>
        <charset val="136"/>
      </rPr>
      <t>年</t>
    </r>
    <r>
      <rPr>
        <sz val="10"/>
        <rFont val="Times New Roman"/>
        <family val="1"/>
      </rPr>
      <t>, 2022</t>
    </r>
    <phoneticPr fontId="5" type="noConversion"/>
  </si>
  <si>
    <r>
      <rPr>
        <sz val="9"/>
        <rFont val="標楷體"/>
        <family val="4"/>
        <charset val="136"/>
      </rPr>
      <t>民國</t>
    </r>
    <r>
      <rPr>
        <sz val="9"/>
        <rFont val="Times New Roman"/>
        <family val="1"/>
      </rPr>
      <t>111</t>
    </r>
    <r>
      <rPr>
        <sz val="9"/>
        <rFont val="標楷體"/>
        <family val="4"/>
        <charset val="136"/>
      </rPr>
      <t>年</t>
    </r>
    <r>
      <rPr>
        <sz val="9"/>
        <rFont val="Times New Roman"/>
        <family val="1"/>
      </rPr>
      <t>, 2022</t>
    </r>
    <phoneticPr fontId="5" type="noConversion"/>
  </si>
  <si>
    <r>
      <rPr>
        <sz val="10"/>
        <rFont val="標楷體"/>
        <family val="4"/>
        <charset val="136"/>
      </rPr>
      <t>更新日期：</t>
    </r>
    <r>
      <rPr>
        <sz val="10"/>
        <rFont val="Times New Roman"/>
        <family val="1"/>
      </rPr>
      <t>2023/03/31</t>
    </r>
    <phoneticPr fontId="5" type="noConversion"/>
  </si>
  <si>
    <r>
      <rPr>
        <sz val="9"/>
        <rFont val="標楷體"/>
        <family val="4"/>
        <charset val="136"/>
      </rPr>
      <t>兒童及少年代表人數</t>
    </r>
    <r>
      <rPr>
        <sz val="9"/>
        <rFont val="Times New Roman"/>
        <family val="4"/>
      </rPr>
      <t xml:space="preserve">
</t>
    </r>
    <r>
      <rPr>
        <sz val="9"/>
        <rFont val="Times New Roman"/>
        <family val="1"/>
      </rPr>
      <t>Number of child and youth representatives</t>
    </r>
    <phoneticPr fontId="3" type="noConversion"/>
  </si>
  <si>
    <t xml:space="preserve">  高雄市</t>
    <phoneticPr fontId="5" type="noConversion"/>
  </si>
  <si>
    <t xml:space="preserve">  臺南市</t>
    <phoneticPr fontId="5" type="noConversion"/>
  </si>
  <si>
    <t xml:space="preserve">  桃園市</t>
    <phoneticPr fontId="5" type="noConversion"/>
  </si>
  <si>
    <t xml:space="preserve">  臺中市</t>
    <phoneticPr fontId="5" type="noConversion"/>
  </si>
  <si>
    <t xml:space="preserve">  新北市</t>
    <phoneticPr fontId="5" type="noConversion"/>
  </si>
  <si>
    <t xml:space="preserve">  臺北市</t>
    <phoneticPr fontId="5" type="noConversion"/>
  </si>
  <si>
    <t xml:space="preserve">  總計</t>
    <phoneticPr fontId="5" type="noConversion"/>
  </si>
  <si>
    <r>
      <rPr>
        <b/>
        <sz val="10"/>
        <color indexed="12"/>
        <rFont val="標楷體"/>
        <family val="4"/>
        <charset val="136"/>
      </rPr>
      <t>計</t>
    </r>
    <phoneticPr fontId="3" type="noConversion"/>
  </si>
  <si>
    <r>
      <rPr>
        <b/>
        <sz val="10"/>
        <rFont val="標楷體"/>
        <family val="4"/>
        <charset val="136"/>
      </rPr>
      <t>一般</t>
    </r>
    <phoneticPr fontId="3" type="noConversion"/>
  </si>
  <si>
    <r>
      <rPr>
        <b/>
        <sz val="10"/>
        <rFont val="標楷體"/>
        <family val="4"/>
        <charset val="136"/>
      </rPr>
      <t>原住民</t>
    </r>
    <phoneticPr fontId="3" type="noConversion"/>
  </si>
  <si>
    <r>
      <rPr>
        <sz val="10"/>
        <color indexed="12"/>
        <rFont val="標楷體"/>
        <family val="4"/>
        <charset val="136"/>
      </rPr>
      <t>計</t>
    </r>
    <phoneticPr fontId="3" type="noConversion"/>
  </si>
  <si>
    <r>
      <rPr>
        <sz val="10"/>
        <rFont val="標楷體"/>
        <family val="4"/>
        <charset val="136"/>
      </rPr>
      <t>一般</t>
    </r>
    <phoneticPr fontId="3" type="noConversion"/>
  </si>
  <si>
    <r>
      <rPr>
        <sz val="10"/>
        <rFont val="標楷體"/>
        <family val="4"/>
        <charset val="136"/>
      </rPr>
      <t>原住民</t>
    </r>
    <phoneticPr fontId="3" type="noConversion"/>
  </si>
  <si>
    <r>
      <rPr>
        <sz val="10"/>
        <rFont val="標楷體"/>
        <family val="4"/>
        <charset val="136"/>
      </rPr>
      <t>　宜蘭縣</t>
    </r>
    <phoneticPr fontId="5" type="noConversion"/>
  </si>
  <si>
    <r>
      <rPr>
        <sz val="10"/>
        <rFont val="標楷體"/>
        <family val="4"/>
        <charset val="136"/>
      </rPr>
      <t>　新竹縣</t>
    </r>
    <phoneticPr fontId="5" type="noConversion"/>
  </si>
  <si>
    <r>
      <rPr>
        <sz val="10"/>
        <rFont val="標楷體"/>
        <family val="4"/>
        <charset val="136"/>
      </rPr>
      <t>　苗栗縣</t>
    </r>
    <phoneticPr fontId="5" type="noConversion"/>
  </si>
  <si>
    <r>
      <rPr>
        <sz val="10"/>
        <rFont val="標楷體"/>
        <family val="4"/>
        <charset val="136"/>
      </rPr>
      <t>　彰化縣</t>
    </r>
    <phoneticPr fontId="5" type="noConversion"/>
  </si>
  <si>
    <r>
      <rPr>
        <sz val="10"/>
        <rFont val="標楷體"/>
        <family val="4"/>
        <charset val="136"/>
      </rPr>
      <t>　南投縣</t>
    </r>
    <phoneticPr fontId="5" type="noConversion"/>
  </si>
  <si>
    <r>
      <rPr>
        <sz val="10"/>
        <rFont val="標楷體"/>
        <family val="4"/>
        <charset val="136"/>
      </rPr>
      <t>　雲林縣</t>
    </r>
    <phoneticPr fontId="5" type="noConversion"/>
  </si>
  <si>
    <r>
      <rPr>
        <sz val="10"/>
        <rFont val="標楷體"/>
        <family val="4"/>
        <charset val="136"/>
      </rPr>
      <t>　嘉義縣</t>
    </r>
    <phoneticPr fontId="5" type="noConversion"/>
  </si>
  <si>
    <r>
      <rPr>
        <sz val="10"/>
        <rFont val="標楷體"/>
        <family val="4"/>
        <charset val="136"/>
      </rPr>
      <t>　屏東縣</t>
    </r>
    <phoneticPr fontId="5" type="noConversion"/>
  </si>
  <si>
    <r>
      <rPr>
        <sz val="10"/>
        <rFont val="標楷體"/>
        <family val="4"/>
        <charset val="136"/>
      </rPr>
      <t>　臺東縣</t>
    </r>
    <phoneticPr fontId="5" type="noConversion"/>
  </si>
  <si>
    <r>
      <rPr>
        <sz val="10"/>
        <rFont val="標楷體"/>
        <family val="4"/>
        <charset val="136"/>
      </rPr>
      <t>　花蓮縣</t>
    </r>
    <phoneticPr fontId="5" type="noConversion"/>
  </si>
  <si>
    <r>
      <rPr>
        <sz val="10"/>
        <rFont val="標楷體"/>
        <family val="4"/>
        <charset val="136"/>
      </rPr>
      <t>　澎湖縣</t>
    </r>
    <phoneticPr fontId="5" type="noConversion"/>
  </si>
  <si>
    <r>
      <rPr>
        <sz val="10"/>
        <rFont val="標楷體"/>
        <family val="4"/>
        <charset val="136"/>
      </rPr>
      <t>　基隆市</t>
    </r>
    <phoneticPr fontId="5" type="noConversion"/>
  </si>
  <si>
    <r>
      <rPr>
        <sz val="10"/>
        <rFont val="標楷體"/>
        <family val="4"/>
        <charset val="136"/>
      </rPr>
      <t>　新竹市</t>
    </r>
    <phoneticPr fontId="5" type="noConversion"/>
  </si>
  <si>
    <r>
      <rPr>
        <sz val="10"/>
        <rFont val="標楷體"/>
        <family val="4"/>
        <charset val="136"/>
      </rPr>
      <t>　嘉義市</t>
    </r>
    <phoneticPr fontId="5" type="noConversion"/>
  </si>
  <si>
    <r>
      <rPr>
        <sz val="10"/>
        <rFont val="標楷體"/>
        <family val="4"/>
        <charset val="136"/>
      </rPr>
      <t>　金門縣</t>
    </r>
    <phoneticPr fontId="5" type="noConversion"/>
  </si>
  <si>
    <r>
      <rPr>
        <sz val="10"/>
        <rFont val="標楷體"/>
        <family val="4"/>
        <charset val="136"/>
      </rPr>
      <t>　連江縣</t>
    </r>
    <phoneticPr fontId="5" type="noConversion"/>
  </si>
  <si>
    <r>
      <rPr>
        <sz val="10"/>
        <rFont val="標楷體"/>
        <family val="4"/>
        <charset val="136"/>
      </rPr>
      <t>資料來源：各直轄市、縣市政府。</t>
    </r>
    <phoneticPr fontId="5"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</si>
  <si>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 2023</t>
    </r>
    <phoneticPr fontId="5" type="noConversion"/>
  </si>
  <si>
    <r>
      <rPr>
        <sz val="9"/>
        <rFont val="標楷體"/>
        <family val="4"/>
        <charset val="136"/>
      </rPr>
      <t>民國</t>
    </r>
    <r>
      <rPr>
        <sz val="9"/>
        <rFont val="Times New Roman"/>
        <family val="1"/>
      </rPr>
      <t>112</t>
    </r>
    <r>
      <rPr>
        <sz val="9"/>
        <rFont val="標楷體"/>
        <family val="4"/>
        <charset val="136"/>
      </rPr>
      <t>年</t>
    </r>
    <r>
      <rPr>
        <sz val="9"/>
        <rFont val="Times New Roman"/>
        <family val="1"/>
      </rPr>
      <t>, 2023</t>
    </r>
    <r>
      <rPr>
        <sz val="12"/>
        <color theme="1"/>
        <rFont val="新細明體"/>
        <family val="2"/>
        <charset val="136"/>
        <scheme val="minor"/>
      </rPr>
      <t/>
    </r>
    <phoneticPr fontId="5" type="noConversion"/>
  </si>
  <si>
    <t>…</t>
    <phoneticPr fontId="5" type="noConversion"/>
  </si>
  <si>
    <r>
      <rPr>
        <sz val="10"/>
        <color theme="1"/>
        <rFont val="標楷體"/>
        <family val="4"/>
        <charset val="136"/>
      </rPr>
      <t>其他福利服務</t>
    </r>
    <r>
      <rPr>
        <sz val="10"/>
        <rFont val="標楷體"/>
        <family val="4"/>
        <charset val="136"/>
      </rPr>
      <t xml:space="preserve">人次
</t>
    </r>
    <r>
      <rPr>
        <sz val="10"/>
        <rFont val="Times New Roman"/>
        <family val="4"/>
      </rPr>
      <t>other Service</t>
    </r>
    <phoneticPr fontId="3" type="noConversion"/>
  </si>
  <si>
    <r>
      <t xml:space="preserve">        2.</t>
    </r>
    <r>
      <rPr>
        <sz val="9"/>
        <rFont val="標楷體"/>
        <family val="4"/>
        <charset val="136"/>
      </rPr>
      <t>「兒童及少年參與培力活動人次」，除社會局</t>
    </r>
    <r>
      <rPr>
        <sz val="9"/>
        <rFont val="Times New Roman"/>
        <family val="1"/>
      </rPr>
      <t>(</t>
    </r>
    <r>
      <rPr>
        <sz val="9"/>
        <rFont val="標楷體"/>
        <family val="4"/>
        <charset val="136"/>
      </rPr>
      <t>處</t>
    </r>
    <r>
      <rPr>
        <sz val="9"/>
        <rFont val="Times New Roman"/>
        <family val="1"/>
      </rPr>
      <t>)</t>
    </r>
    <r>
      <rPr>
        <sz val="9"/>
        <rFont val="標楷體"/>
        <family val="4"/>
        <charset val="136"/>
      </rPr>
      <t>辦理之活動以外，自</t>
    </r>
    <r>
      <rPr>
        <sz val="9"/>
        <rFont val="Times New Roman"/>
        <family val="1"/>
      </rPr>
      <t>109</t>
    </r>
    <r>
      <rPr>
        <sz val="9"/>
        <rFont val="標楷體"/>
        <family val="4"/>
        <charset val="136"/>
      </rPr>
      <t>年起增加教育局</t>
    </r>
    <r>
      <rPr>
        <sz val="9"/>
        <rFont val="Times New Roman"/>
        <family val="1"/>
      </rPr>
      <t>(</t>
    </r>
    <r>
      <rPr>
        <sz val="9"/>
        <rFont val="標楷體"/>
        <family val="4"/>
        <charset val="136"/>
      </rPr>
      <t>處</t>
    </r>
    <r>
      <rPr>
        <sz val="9"/>
        <rFont val="Times New Roman"/>
        <family val="1"/>
      </rPr>
      <t>)</t>
    </r>
    <r>
      <rPr>
        <sz val="9"/>
        <rFont val="標楷體"/>
        <family val="4"/>
        <charset val="136"/>
      </rPr>
      <t>、文化局</t>
    </r>
    <r>
      <rPr>
        <sz val="9"/>
        <rFont val="Times New Roman"/>
        <family val="1"/>
      </rPr>
      <t>(</t>
    </r>
    <r>
      <rPr>
        <sz val="9"/>
        <rFont val="標楷體"/>
        <family val="4"/>
        <charset val="136"/>
      </rPr>
      <t>處</t>
    </r>
    <r>
      <rPr>
        <sz val="9"/>
        <rFont val="Times New Roman"/>
        <family val="1"/>
      </rPr>
      <t>)</t>
    </r>
    <r>
      <rPr>
        <sz val="9"/>
        <rFont val="標楷體"/>
        <family val="4"/>
        <charset val="136"/>
      </rPr>
      <t>辦理之相關活動。</t>
    </r>
    <phoneticPr fontId="5" type="noConversion"/>
  </si>
  <si>
    <r>
      <rPr>
        <sz val="9"/>
        <rFont val="標楷體"/>
        <family val="4"/>
        <charset val="136"/>
      </rPr>
      <t>註：</t>
    </r>
    <r>
      <rPr>
        <sz val="9"/>
        <rFont val="Times New Roman"/>
        <family val="1"/>
      </rPr>
      <t>1.</t>
    </r>
    <r>
      <rPr>
        <sz val="9"/>
        <rFont val="標楷體"/>
        <family val="4"/>
        <charset val="136"/>
      </rPr>
      <t>「目睹家庭暴力服務人次」、「無戶籍兒童及少年輔導人數」、「緊急庇護人次」、「一般安置人次」、「個案輔導人次」、「陪同出庭次數」因業務調整由兒少保護相關報表另行詳細統計；「追蹤輔導人次」改由「兒童及少年結束家外安置後續追蹤輔導服務概況」表統計。</t>
    </r>
    <phoneticPr fontId="5" type="noConversion"/>
  </si>
  <si>
    <t>單位：人、所、人次</t>
    <phoneticPr fontId="5" type="noConversion"/>
  </si>
  <si>
    <r>
      <rPr>
        <sz val="10"/>
        <rFont val="標楷體"/>
        <family val="4"/>
        <charset val="136"/>
      </rPr>
      <t>更新日期：</t>
    </r>
    <r>
      <rPr>
        <sz val="10"/>
        <rFont val="Times New Roman"/>
        <family val="1"/>
      </rPr>
      <t>2024/07/22</t>
    </r>
    <phoneticPr fontId="5" type="noConversion"/>
  </si>
  <si>
    <t>Indigenous</t>
  </si>
  <si>
    <r>
      <rPr>
        <sz val="9"/>
        <rFont val="標楷體"/>
        <family val="4"/>
        <charset val="136"/>
      </rPr>
      <t>民國</t>
    </r>
    <r>
      <rPr>
        <sz val="9"/>
        <rFont val="Times New Roman"/>
        <family val="1"/>
      </rPr>
      <t>113</t>
    </r>
    <r>
      <rPr>
        <sz val="9"/>
        <rFont val="標楷體"/>
        <family val="4"/>
        <charset val="136"/>
      </rPr>
      <t>年</t>
    </r>
    <r>
      <rPr>
        <sz val="9"/>
        <rFont val="Times New Roman"/>
        <family val="1"/>
      </rPr>
      <t>, 2024</t>
    </r>
    <r>
      <rPr>
        <sz val="12"/>
        <color theme="1"/>
        <rFont val="新細明體"/>
        <family val="2"/>
        <charset val="136"/>
        <scheme val="minor"/>
      </rPr>
      <t/>
    </r>
    <phoneticPr fontId="5" type="noConversion"/>
  </si>
  <si>
    <r>
      <rPr>
        <sz val="10"/>
        <rFont val="標楷體"/>
        <family val="4"/>
        <charset val="136"/>
      </rPr>
      <t>更新日期：</t>
    </r>
    <r>
      <rPr>
        <sz val="10"/>
        <rFont val="Times New Roman"/>
        <family val="1"/>
      </rPr>
      <t>2025/3/31</t>
    </r>
    <phoneticPr fontId="5"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</si>
  <si>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2024</t>
    </r>
    <phoneticPr fontId="5"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</si>
  <si>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2025</t>
    </r>
    <phoneticPr fontId="5" type="noConversion"/>
  </si>
  <si>
    <r>
      <rPr>
        <sz val="10"/>
        <rFont val="標楷體"/>
        <family val="4"/>
        <charset val="136"/>
      </rPr>
      <t>更新日期：</t>
    </r>
    <r>
      <rPr>
        <sz val="10"/>
        <rFont val="Times New Roman"/>
        <family val="1"/>
      </rPr>
      <t>2026/3/31</t>
    </r>
    <phoneticPr fontId="5" type="noConversion"/>
  </si>
  <si>
    <r>
      <rPr>
        <b/>
        <sz val="9"/>
        <rFont val="標楷體"/>
        <family val="4"/>
        <charset val="136"/>
      </rPr>
      <t>民國</t>
    </r>
    <r>
      <rPr>
        <b/>
        <sz val="9"/>
        <rFont val="Times New Roman"/>
        <family val="1"/>
      </rPr>
      <t>114</t>
    </r>
    <r>
      <rPr>
        <b/>
        <sz val="9"/>
        <rFont val="標楷體"/>
        <family val="4"/>
        <charset val="136"/>
      </rPr>
      <t>年</t>
    </r>
    <r>
      <rPr>
        <b/>
        <sz val="9"/>
        <rFont val="Times New Roman"/>
        <family val="1"/>
      </rPr>
      <t>, 2025</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</si>
</sst>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76" formatCode="#,##0;\-#,##0;&quot;－&quot;"/>
    <numFmt numFmtId="177" formatCode="_-* #,##0_-;\-* #,##0_-;_-* &quot;-&quot;??_-;_-@_-"/>
    <numFmt numFmtId="178" formatCode="#,##0_);[Red]\(#,##0\)"/>
    <numFmt numFmtId="179" formatCode="_(* #,##0_);_(* \(#,##0\);_(* &quot;-&quot;_);_(@_)"/>
  </numFmts>
  <fonts count="44" x14ac:knownFonts="1">
    <font>
      <sz val="9"/>
      <name val="Times New Roman"/>
      <family val="1"/>
    </font>
    <font>
      <sz val="12"/>
      <color theme="1"/>
      <name val="新細明體"/>
      <family val="2"/>
      <charset val="136"/>
      <scheme val="minor"/>
    </font>
    <font>
      <sz val="9"/>
      <name val="Times New Roman"/>
      <family val="1"/>
    </font>
    <font>
      <sz val="9"/>
      <name val="新細明體"/>
      <family val="1"/>
      <charset val="136"/>
    </font>
    <font>
      <sz val="12"/>
      <name val="新細明體"/>
      <family val="1"/>
      <charset val="136"/>
    </font>
    <font>
      <sz val="9"/>
      <name val="細明體"/>
      <family val="3"/>
      <charset val="136"/>
    </font>
    <font>
      <b/>
      <sz val="16"/>
      <name val="標楷體"/>
      <family val="4"/>
      <charset val="136"/>
    </font>
    <font>
      <sz val="9"/>
      <name val="標楷體"/>
      <family val="4"/>
      <charset val="136"/>
    </font>
    <font>
      <b/>
      <sz val="9"/>
      <color indexed="12"/>
      <name val="標楷體"/>
      <family val="4"/>
      <charset val="136"/>
    </font>
    <font>
      <sz val="8"/>
      <name val="標楷體"/>
      <family val="4"/>
      <charset val="136"/>
    </font>
    <font>
      <b/>
      <sz val="16"/>
      <name val="Times New Roman"/>
      <family val="1"/>
    </font>
    <font>
      <b/>
      <sz val="9"/>
      <name val="Times New Roman"/>
      <family val="1"/>
    </font>
    <font>
      <b/>
      <sz val="9"/>
      <color indexed="12"/>
      <name val="Times New Roman"/>
      <family val="1"/>
    </font>
    <font>
      <sz val="8"/>
      <name val="Times New Roman"/>
      <family val="1"/>
    </font>
    <font>
      <sz val="12"/>
      <name val="標楷體"/>
      <family val="4"/>
      <charset val="136"/>
    </font>
    <font>
      <sz val="10"/>
      <name val="標楷體"/>
      <family val="4"/>
      <charset val="136"/>
    </font>
    <font>
      <sz val="8"/>
      <color indexed="8"/>
      <name val="標楷體"/>
      <family val="4"/>
      <charset val="136"/>
    </font>
    <font>
      <sz val="16"/>
      <name val="Times New Roman"/>
      <family val="1"/>
    </font>
    <font>
      <b/>
      <sz val="8"/>
      <color indexed="12"/>
      <name val="Times New Roman"/>
      <family val="1"/>
    </font>
    <font>
      <sz val="12"/>
      <name val="Times New Roman"/>
      <family val="1"/>
    </font>
    <font>
      <sz val="10"/>
      <name val="Times New Roman"/>
      <family val="1"/>
    </font>
    <font>
      <sz val="9"/>
      <color indexed="12"/>
      <name val="Times New Roman"/>
      <family val="1"/>
    </font>
    <font>
      <sz val="9"/>
      <color indexed="12"/>
      <name val="標楷體"/>
      <family val="4"/>
      <charset val="136"/>
    </font>
    <font>
      <sz val="9"/>
      <color rgb="FFFF0000"/>
      <name val="標楷體"/>
      <family val="4"/>
      <charset val="136"/>
    </font>
    <font>
      <sz val="10"/>
      <name val="Times New Roman"/>
      <family val="4"/>
      <charset val="136"/>
    </font>
    <font>
      <sz val="16"/>
      <name val="標楷體"/>
      <family val="4"/>
      <charset val="136"/>
    </font>
    <font>
      <b/>
      <sz val="16"/>
      <name val="Times New Roman"/>
      <family val="4"/>
      <charset val="136"/>
    </font>
    <font>
      <sz val="8"/>
      <name val="Times New Roman"/>
      <family val="4"/>
      <charset val="136"/>
    </font>
    <font>
      <b/>
      <sz val="10"/>
      <name val="Times New Roman"/>
      <family val="1"/>
    </font>
    <font>
      <sz val="9"/>
      <name val="Times New Roman"/>
      <family val="4"/>
      <charset val="136"/>
    </font>
    <font>
      <sz val="10"/>
      <color theme="1"/>
      <name val="標楷體"/>
      <family val="4"/>
      <charset val="136"/>
    </font>
    <font>
      <sz val="10"/>
      <name val="Times New Roman"/>
      <family val="4"/>
    </font>
    <font>
      <b/>
      <sz val="9"/>
      <name val="標楷體"/>
      <family val="4"/>
      <charset val="136"/>
    </font>
    <font>
      <b/>
      <sz val="8"/>
      <name val="Times New Roman"/>
      <family val="1"/>
    </font>
    <font>
      <b/>
      <sz val="8"/>
      <name val="標楷體"/>
      <family val="4"/>
      <charset val="136"/>
    </font>
    <font>
      <sz val="9"/>
      <color indexed="81"/>
      <name val="Tahoma"/>
      <family val="2"/>
    </font>
    <font>
      <sz val="9"/>
      <color indexed="81"/>
      <name val="細明體"/>
      <family val="3"/>
      <charset val="136"/>
    </font>
    <font>
      <sz val="9"/>
      <name val="Times New Roman"/>
      <family val="4"/>
    </font>
    <font>
      <b/>
      <sz val="10"/>
      <name val="標楷體"/>
      <family val="4"/>
      <charset val="136"/>
    </font>
    <font>
      <b/>
      <sz val="10"/>
      <color indexed="12"/>
      <name val="Times New Roman"/>
      <family val="1"/>
    </font>
    <font>
      <b/>
      <sz val="10"/>
      <color indexed="12"/>
      <name val="標楷體"/>
      <family val="4"/>
      <charset val="136"/>
    </font>
    <font>
      <sz val="10"/>
      <color indexed="12"/>
      <name val="Times New Roman"/>
      <family val="1"/>
    </font>
    <font>
      <sz val="10"/>
      <color indexed="12"/>
      <name val="標楷體"/>
      <family val="4"/>
      <charset val="136"/>
    </font>
    <font>
      <b/>
      <sz val="9"/>
      <name val="Times New Roman"/>
      <family val="4"/>
      <charset val="136"/>
    </font>
  </fonts>
  <fills count="4">
    <fill>
      <patternFill patternType="none"/>
    </fill>
    <fill>
      <patternFill patternType="gray125"/>
    </fill>
    <fill>
      <patternFill patternType="solid">
        <fgColor indexed="9"/>
        <bgColor indexed="64"/>
      </patternFill>
    </fill>
    <fill>
      <patternFill patternType="solid">
        <fgColor theme="8"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8"/>
      </right>
      <top style="thin">
        <color indexed="8"/>
      </top>
      <bottom style="thin">
        <color indexed="8"/>
      </bottom>
      <diagonal/>
    </border>
    <border>
      <left style="thin">
        <color indexed="64"/>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8"/>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64"/>
      </top>
      <bottom/>
      <diagonal/>
    </border>
  </borders>
  <cellStyleXfs count="10">
    <xf numFmtId="0" fontId="0" fillId="0" borderId="0"/>
    <xf numFmtId="0" fontId="4" fillId="0" borderId="0">
      <alignment vertical="center"/>
    </xf>
    <xf numFmtId="0" fontId="4" fillId="0" borderId="0"/>
    <xf numFmtId="0" fontId="4" fillId="0" borderId="0">
      <alignment vertical="center"/>
    </xf>
    <xf numFmtId="0" fontId="4" fillId="0" borderId="0"/>
    <xf numFmtId="0" fontId="4" fillId="0" borderId="0"/>
    <xf numFmtId="0" fontId="4" fillId="0" borderId="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alignment vertical="center"/>
    </xf>
  </cellStyleXfs>
  <cellXfs count="379">
    <xf numFmtId="0" fontId="0" fillId="0" borderId="0" xfId="0"/>
    <xf numFmtId="0" fontId="10" fillId="0" borderId="0" xfId="0" applyFont="1"/>
    <xf numFmtId="0" fontId="10" fillId="0" borderId="0" xfId="0" applyFont="1" applyAlignment="1">
      <alignment horizontal="left"/>
    </xf>
    <xf numFmtId="176" fontId="10" fillId="0" borderId="0" xfId="0" applyNumberFormat="1" applyFont="1" applyAlignment="1">
      <alignment horizontal="left"/>
    </xf>
    <xf numFmtId="176" fontId="10" fillId="0" borderId="7" xfId="0" applyNumberFormat="1" applyFont="1" applyBorder="1" applyAlignment="1">
      <alignment horizontal="left"/>
    </xf>
    <xf numFmtId="178" fontId="0" fillId="0" borderId="17" xfId="4" applyNumberFormat="1" applyFont="1" applyBorder="1" applyAlignment="1">
      <alignment horizontal="center" vertical="center" wrapText="1"/>
    </xf>
    <xf numFmtId="178" fontId="0" fillId="0" borderId="18" xfId="4" applyNumberFormat="1" applyFont="1" applyBorder="1" applyAlignment="1">
      <alignment horizontal="center" vertical="center" wrapText="1"/>
    </xf>
    <xf numFmtId="176" fontId="12" fillId="3" borderId="0" xfId="0" applyNumberFormat="1" applyFont="1" applyFill="1" applyAlignment="1">
      <alignment horizontal="right" vertical="center"/>
    </xf>
    <xf numFmtId="0" fontId="11" fillId="0" borderId="0" xfId="0" applyFont="1"/>
    <xf numFmtId="176" fontId="0" fillId="0" borderId="0" xfId="0" applyNumberFormat="1" applyAlignment="1">
      <alignment horizontal="right"/>
    </xf>
    <xf numFmtId="176" fontId="0" fillId="0" borderId="7" xfId="0" applyNumberFormat="1" applyBorder="1" applyAlignment="1">
      <alignment horizontal="right"/>
    </xf>
    <xf numFmtId="178" fontId="13" fillId="0" borderId="0" xfId="3" applyNumberFormat="1" applyFont="1">
      <alignment vertical="center"/>
    </xf>
    <xf numFmtId="0" fontId="0" fillId="0" borderId="0" xfId="0" applyAlignment="1">
      <alignment horizontal="center"/>
    </xf>
    <xf numFmtId="0" fontId="0" fillId="0" borderId="7" xfId="0" applyBorder="1"/>
    <xf numFmtId="49" fontId="0" fillId="0" borderId="4" xfId="4" applyNumberFormat="1" applyFont="1" applyBorder="1" applyAlignment="1">
      <alignment horizontal="center" vertical="center" wrapText="1"/>
    </xf>
    <xf numFmtId="49" fontId="0" fillId="0" borderId="0" xfId="4" applyNumberFormat="1" applyFont="1" applyAlignment="1">
      <alignment horizontal="center" vertical="center" wrapText="1"/>
    </xf>
    <xf numFmtId="0" fontId="0" fillId="0" borderId="0" xfId="0" applyAlignment="1">
      <alignment horizontal="left"/>
    </xf>
    <xf numFmtId="176" fontId="0" fillId="0" borderId="0" xfId="0" applyNumberFormat="1"/>
    <xf numFmtId="0" fontId="0" fillId="0" borderId="20" xfId="0" applyBorder="1" applyAlignment="1">
      <alignment horizontal="center" vertical="center"/>
    </xf>
    <xf numFmtId="0" fontId="14" fillId="0" borderId="0" xfId="2" applyFont="1"/>
    <xf numFmtId="0" fontId="14" fillId="0" borderId="0" xfId="2" applyFont="1" applyAlignment="1">
      <alignment horizontal="center" vertical="center"/>
    </xf>
    <xf numFmtId="177" fontId="16" fillId="0" borderId="9" xfId="7" applyNumberFormat="1" applyFont="1" applyBorder="1" applyAlignment="1">
      <alignment horizontal="center" vertical="center" wrapText="1"/>
    </xf>
    <xf numFmtId="177" fontId="16" fillId="0" borderId="12" xfId="7" applyNumberFormat="1" applyFont="1" applyBorder="1" applyAlignment="1">
      <alignment horizontal="center" vertical="center"/>
    </xf>
    <xf numFmtId="177" fontId="16" fillId="0" borderId="10" xfId="7" applyNumberFormat="1" applyFont="1" applyBorder="1" applyAlignment="1">
      <alignment horizontal="center" vertical="center"/>
    </xf>
    <xf numFmtId="177" fontId="16" fillId="0" borderId="11" xfId="7" applyNumberFormat="1" applyFont="1" applyBorder="1" applyAlignment="1">
      <alignment horizontal="center" vertical="center"/>
    </xf>
    <xf numFmtId="177" fontId="16" fillId="0" borderId="8" xfId="7" applyNumberFormat="1" applyFont="1" applyBorder="1" applyAlignment="1">
      <alignment horizontal="center" vertical="center"/>
    </xf>
    <xf numFmtId="177" fontId="16" fillId="0" borderId="3" xfId="7" applyNumberFormat="1"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4" xfId="0" applyBorder="1" applyAlignment="1">
      <alignment horizontal="center" vertical="center" wrapText="1"/>
    </xf>
    <xf numFmtId="176" fontId="18" fillId="0" borderId="0" xfId="8" applyNumberFormat="1" applyFont="1" applyBorder="1" applyAlignment="1" applyProtection="1"/>
    <xf numFmtId="0" fontId="0" fillId="0" borderId="4" xfId="0" applyBorder="1" applyAlignment="1">
      <alignment horizontal="center"/>
    </xf>
    <xf numFmtId="176" fontId="13" fillId="0" borderId="0" xfId="8" applyNumberFormat="1" applyFont="1" applyBorder="1" applyAlignment="1" applyProtection="1"/>
    <xf numFmtId="176" fontId="0" fillId="0" borderId="0" xfId="8" applyNumberFormat="1" applyFont="1" applyBorder="1" applyAlignment="1" applyProtection="1"/>
    <xf numFmtId="0" fontId="0" fillId="0" borderId="5" xfId="0" applyBorder="1" applyAlignment="1">
      <alignment horizontal="center"/>
    </xf>
    <xf numFmtId="176" fontId="13" fillId="0" borderId="7" xfId="8" applyNumberFormat="1" applyFont="1" applyBorder="1" applyAlignment="1" applyProtection="1"/>
    <xf numFmtId="0" fontId="0" fillId="0" borderId="15" xfId="0" applyBorder="1"/>
    <xf numFmtId="0" fontId="10" fillId="0" borderId="0" xfId="2" applyFont="1"/>
    <xf numFmtId="0" fontId="19" fillId="0" borderId="0" xfId="2" applyFont="1"/>
    <xf numFmtId="0" fontId="20" fillId="0" borderId="0" xfId="2" applyFont="1"/>
    <xf numFmtId="0" fontId="0" fillId="0" borderId="13" xfId="0" applyBorder="1" applyAlignment="1">
      <alignment horizontal="center" vertical="center" wrapText="1"/>
    </xf>
    <xf numFmtId="0" fontId="0" fillId="0" borderId="0" xfId="0" applyAlignment="1">
      <alignment horizontal="center" vertical="center" wrapText="1"/>
    </xf>
    <xf numFmtId="176" fontId="12" fillId="0" borderId="0" xfId="0" applyNumberFormat="1" applyFont="1" applyAlignment="1">
      <alignment horizontal="right"/>
    </xf>
    <xf numFmtId="49" fontId="0" fillId="0" borderId="0" xfId="0" applyNumberFormat="1"/>
    <xf numFmtId="0" fontId="20" fillId="0" borderId="2" xfId="2" applyFont="1" applyBorder="1"/>
    <xf numFmtId="0" fontId="19" fillId="0" borderId="2" xfId="2" applyFont="1" applyBorder="1" applyAlignment="1">
      <alignment horizontal="center"/>
    </xf>
    <xf numFmtId="0" fontId="19" fillId="0" borderId="2" xfId="2" applyFont="1" applyBorder="1" applyAlignment="1">
      <alignment horizontal="left"/>
    </xf>
    <xf numFmtId="176" fontId="0" fillId="0" borderId="6" xfId="0" applyNumberFormat="1" applyBorder="1" applyAlignment="1">
      <alignment horizontal="right"/>
    </xf>
    <xf numFmtId="176" fontId="12" fillId="3" borderId="0" xfId="0" applyNumberFormat="1" applyFont="1" applyFill="1" applyAlignment="1">
      <alignment horizontal="right"/>
    </xf>
    <xf numFmtId="176" fontId="11" fillId="3" borderId="0" xfId="0" applyNumberFormat="1" applyFont="1" applyFill="1" applyAlignment="1">
      <alignment horizontal="right"/>
    </xf>
    <xf numFmtId="176" fontId="12" fillId="0" borderId="7" xfId="0" applyNumberFormat="1" applyFont="1" applyBorder="1" applyAlignment="1">
      <alignment horizontal="right"/>
    </xf>
    <xf numFmtId="176" fontId="0" fillId="0" borderId="0" xfId="0" applyNumberFormat="1" applyAlignment="1">
      <alignment horizontal="centerContinuous"/>
    </xf>
    <xf numFmtId="49" fontId="0" fillId="0" borderId="0" xfId="0" applyNumberFormat="1" applyAlignment="1">
      <alignment horizontal="center"/>
    </xf>
    <xf numFmtId="176" fontId="12" fillId="0" borderId="0" xfId="0" applyNumberFormat="1" applyFont="1" applyAlignment="1">
      <alignment horizontal="right" vertical="center"/>
    </xf>
    <xf numFmtId="176" fontId="11" fillId="3" borderId="0" xfId="0" applyNumberFormat="1" applyFont="1" applyFill="1" applyAlignment="1">
      <alignment horizontal="right" vertical="center"/>
    </xf>
    <xf numFmtId="0" fontId="20" fillId="0" borderId="7" xfId="6" applyFont="1" applyBorder="1" applyAlignment="1">
      <alignment horizontal="left"/>
    </xf>
    <xf numFmtId="49" fontId="0" fillId="3" borderId="17" xfId="4" applyNumberFormat="1" applyFont="1" applyFill="1" applyBorder="1" applyAlignment="1">
      <alignment vertical="top" wrapText="1"/>
    </xf>
    <xf numFmtId="0" fontId="2" fillId="0" borderId="0" xfId="6" applyFont="1"/>
    <xf numFmtId="0" fontId="17" fillId="0" borderId="0" xfId="0" applyFont="1"/>
    <xf numFmtId="0" fontId="17" fillId="0" borderId="0" xfId="0" applyFont="1" applyAlignment="1">
      <alignment horizontal="left"/>
    </xf>
    <xf numFmtId="176" fontId="17" fillId="0" borderId="0" xfId="0" applyNumberFormat="1" applyFont="1" applyAlignment="1">
      <alignment horizontal="left"/>
    </xf>
    <xf numFmtId="49" fontId="21" fillId="3" borderId="18" xfId="4" applyNumberFormat="1" applyFont="1" applyFill="1" applyBorder="1" applyAlignment="1">
      <alignment horizontal="right" vertical="center"/>
    </xf>
    <xf numFmtId="49" fontId="21" fillId="3" borderId="16" xfId="4" applyNumberFormat="1" applyFont="1" applyFill="1" applyBorder="1" applyAlignment="1">
      <alignment horizontal="left" vertical="center"/>
    </xf>
    <xf numFmtId="49" fontId="13" fillId="0" borderId="19" xfId="4" applyNumberFormat="1" applyFont="1" applyBorder="1" applyAlignment="1">
      <alignment horizontal="right" vertical="center"/>
    </xf>
    <xf numFmtId="49" fontId="13" fillId="0" borderId="4" xfId="4" applyNumberFormat="1" applyFont="1" applyBorder="1" applyAlignment="1">
      <alignment horizontal="left" vertical="center"/>
    </xf>
    <xf numFmtId="49" fontId="13" fillId="0" borderId="6" xfId="4" applyNumberFormat="1" applyFont="1" applyBorder="1" applyAlignment="1">
      <alignment horizontal="right" vertical="center"/>
    </xf>
    <xf numFmtId="49" fontId="13" fillId="0" borderId="5" xfId="4" applyNumberFormat="1" applyFont="1" applyBorder="1" applyAlignment="1">
      <alignment horizontal="left" vertical="center"/>
    </xf>
    <xf numFmtId="176" fontId="17" fillId="0" borderId="7" xfId="0" applyNumberFormat="1" applyFont="1" applyBorder="1" applyAlignment="1">
      <alignment horizontal="left"/>
    </xf>
    <xf numFmtId="49" fontId="0" fillId="0" borderId="16" xfId="4" applyNumberFormat="1" applyFont="1" applyBorder="1" applyAlignment="1">
      <alignment horizontal="center" vertical="center" wrapText="1"/>
    </xf>
    <xf numFmtId="49" fontId="0" fillId="0" borderId="4" xfId="4" applyNumberFormat="1" applyFont="1" applyBorder="1" applyAlignment="1">
      <alignment horizontal="left" indent="2"/>
    </xf>
    <xf numFmtId="49" fontId="0" fillId="0" borderId="5" xfId="4" applyNumberFormat="1" applyFont="1" applyBorder="1" applyAlignment="1">
      <alignment horizontal="left" indent="2"/>
    </xf>
    <xf numFmtId="0" fontId="0" fillId="0" borderId="4" xfId="0" applyBorder="1" applyAlignment="1">
      <alignment horizontal="left"/>
    </xf>
    <xf numFmtId="178" fontId="2" fillId="0" borderId="20" xfId="4" applyNumberFormat="1" applyFont="1" applyBorder="1" applyAlignment="1">
      <alignment horizontal="center" vertical="center" wrapText="1"/>
    </xf>
    <xf numFmtId="178" fontId="2" fillId="0" borderId="6" xfId="4" applyNumberFormat="1" applyFont="1" applyBorder="1" applyAlignment="1">
      <alignment horizontal="center" vertical="center" wrapText="1"/>
    </xf>
    <xf numFmtId="176" fontId="21" fillId="3" borderId="0" xfId="0" applyNumberFormat="1" applyFont="1" applyFill="1" applyAlignment="1">
      <alignment horizontal="right" vertical="center"/>
    </xf>
    <xf numFmtId="49" fontId="2" fillId="0" borderId="16" xfId="4" applyNumberFormat="1" applyFont="1" applyBorder="1" applyAlignment="1">
      <alignment horizontal="center" vertical="center" wrapText="1"/>
    </xf>
    <xf numFmtId="0" fontId="7" fillId="0" borderId="0" xfId="0" applyFont="1"/>
    <xf numFmtId="178" fontId="0" fillId="0" borderId="16" xfId="4" applyNumberFormat="1" applyFont="1" applyBorder="1" applyAlignment="1">
      <alignment horizontal="center" vertical="center" wrapText="1"/>
    </xf>
    <xf numFmtId="0" fontId="0" fillId="0" borderId="5" xfId="0" applyBorder="1" applyAlignment="1">
      <alignment horizontal="center" vertical="center"/>
    </xf>
    <xf numFmtId="0" fontId="23" fillId="0" borderId="0" xfId="0" applyFont="1"/>
    <xf numFmtId="0" fontId="24" fillId="0" borderId="0" xfId="6" applyFont="1" applyAlignment="1">
      <alignment horizontal="left"/>
    </xf>
    <xf numFmtId="0" fontId="20" fillId="0" borderId="0" xfId="0" applyFont="1"/>
    <xf numFmtId="178" fontId="20" fillId="0" borderId="17" xfId="4" applyNumberFormat="1" applyFont="1" applyBorder="1" applyAlignment="1">
      <alignment horizontal="center" vertical="center" wrapText="1"/>
    </xf>
    <xf numFmtId="178" fontId="20" fillId="0" borderId="17" xfId="4" applyNumberFormat="1" applyFont="1" applyBorder="1" applyAlignment="1">
      <alignment vertical="center" wrapText="1"/>
    </xf>
    <xf numFmtId="178" fontId="20" fillId="0" borderId="18" xfId="4" applyNumberFormat="1" applyFont="1" applyBorder="1" applyAlignment="1">
      <alignment horizontal="center" vertical="center" wrapText="1"/>
    </xf>
    <xf numFmtId="0" fontId="20" fillId="0" borderId="20" xfId="0" applyFont="1" applyBorder="1" applyAlignment="1">
      <alignment horizontal="center" vertical="center"/>
    </xf>
    <xf numFmtId="178" fontId="20" fillId="0" borderId="20" xfId="4" applyNumberFormat="1" applyFont="1" applyBorder="1" applyAlignment="1">
      <alignment horizontal="center" vertical="center" wrapText="1"/>
    </xf>
    <xf numFmtId="179" fontId="20" fillId="0" borderId="20" xfId="4" applyNumberFormat="1" applyFont="1" applyBorder="1" applyAlignment="1">
      <alignment horizontal="center" vertical="center"/>
    </xf>
    <xf numFmtId="179" fontId="20" fillId="0" borderId="20" xfId="4" applyNumberFormat="1" applyFont="1" applyBorder="1" applyAlignment="1">
      <alignment horizontal="center" vertical="center" wrapText="1"/>
    </xf>
    <xf numFmtId="178" fontId="20" fillId="0" borderId="6" xfId="4" applyNumberFormat="1" applyFont="1" applyBorder="1" applyAlignment="1">
      <alignment horizontal="center" vertical="center" wrapText="1"/>
    </xf>
    <xf numFmtId="0" fontId="15" fillId="0" borderId="0" xfId="6" applyFont="1" applyAlignment="1">
      <alignment horizontal="left"/>
    </xf>
    <xf numFmtId="176" fontId="25" fillId="0" borderId="0" xfId="0" applyNumberFormat="1" applyFont="1" applyAlignment="1">
      <alignment horizontal="left"/>
    </xf>
    <xf numFmtId="178" fontId="20" fillId="0" borderId="16" xfId="4" applyNumberFormat="1" applyFont="1" applyBorder="1" applyAlignment="1">
      <alignment horizontal="center" vertical="center" wrapText="1"/>
    </xf>
    <xf numFmtId="0" fontId="20" fillId="0" borderId="5" xfId="0" applyFont="1" applyBorder="1" applyAlignment="1">
      <alignment horizontal="center" vertical="center"/>
    </xf>
    <xf numFmtId="49" fontId="0" fillId="3" borderId="16" xfId="4" applyNumberFormat="1" applyFont="1" applyFill="1" applyBorder="1" applyAlignment="1">
      <alignment vertical="top" wrapText="1"/>
    </xf>
    <xf numFmtId="0" fontId="26" fillId="0" borderId="0" xfId="0" applyFont="1"/>
    <xf numFmtId="178" fontId="0" fillId="0" borderId="20" xfId="4" applyNumberFormat="1" applyFont="1" applyBorder="1" applyAlignment="1">
      <alignment horizontal="center" vertical="center" wrapText="1"/>
    </xf>
    <xf numFmtId="49" fontId="2" fillId="0" borderId="4" xfId="4" applyNumberFormat="1" applyFont="1" applyBorder="1" applyAlignment="1">
      <alignment horizontal="center" vertical="center" wrapText="1"/>
    </xf>
    <xf numFmtId="49" fontId="2" fillId="0" borderId="5" xfId="4" applyNumberFormat="1" applyFont="1" applyBorder="1" applyAlignment="1">
      <alignment horizontal="center" vertical="center" wrapText="1"/>
    </xf>
    <xf numFmtId="178" fontId="27" fillId="0" borderId="0" xfId="3" applyNumberFormat="1" applyFont="1">
      <alignment vertical="center"/>
    </xf>
    <xf numFmtId="0" fontId="28" fillId="0" borderId="0" xfId="0" applyFont="1"/>
    <xf numFmtId="0" fontId="10" fillId="0" borderId="0" xfId="0" applyFont="1" applyAlignment="1">
      <alignment vertical="center"/>
    </xf>
    <xf numFmtId="0" fontId="0" fillId="0" borderId="0" xfId="0" applyAlignment="1">
      <alignment vertical="center"/>
    </xf>
    <xf numFmtId="0" fontId="0" fillId="0" borderId="7" xfId="0" applyBorder="1" applyAlignment="1">
      <alignment vertical="center"/>
    </xf>
    <xf numFmtId="0" fontId="0" fillId="0" borderId="7" xfId="0" applyBorder="1" applyAlignment="1">
      <alignment horizontal="right" vertical="center"/>
    </xf>
    <xf numFmtId="176" fontId="0" fillId="0" borderId="0" xfId="0" applyNumberFormat="1" applyAlignment="1">
      <alignment horizontal="right" vertical="center"/>
    </xf>
    <xf numFmtId="176" fontId="2" fillId="0" borderId="0" xfId="0" applyNumberFormat="1" applyFont="1" applyAlignment="1">
      <alignment horizontal="right" vertical="center"/>
    </xf>
    <xf numFmtId="0" fontId="2" fillId="0" borderId="0" xfId="0" applyFont="1" applyAlignment="1">
      <alignment vertical="center"/>
    </xf>
    <xf numFmtId="176" fontId="2" fillId="0" borderId="7" xfId="0" applyNumberFormat="1" applyFont="1" applyBorder="1" applyAlignment="1">
      <alignment horizontal="right" vertical="center"/>
    </xf>
    <xf numFmtId="176" fontId="0" fillId="0" borderId="0" xfId="0" applyNumberFormat="1" applyAlignment="1">
      <alignment vertical="center"/>
    </xf>
    <xf numFmtId="0" fontId="0" fillId="0" borderId="0" xfId="6" applyFont="1" applyAlignment="1">
      <alignment vertical="center"/>
    </xf>
    <xf numFmtId="176" fontId="0" fillId="0" borderId="7" xfId="0" applyNumberFormat="1" applyBorder="1" applyAlignment="1">
      <alignment horizontal="right" vertical="center"/>
    </xf>
    <xf numFmtId="49" fontId="13" fillId="2" borderId="22" xfId="0" applyNumberFormat="1" applyFont="1" applyFill="1" applyBorder="1" applyAlignment="1">
      <alignment horizontal="center" vertical="center"/>
    </xf>
    <xf numFmtId="49" fontId="13" fillId="2" borderId="20" xfId="0" applyNumberFormat="1" applyFont="1" applyFill="1" applyBorder="1" applyAlignment="1">
      <alignment horizontal="center" vertical="center"/>
    </xf>
    <xf numFmtId="49" fontId="11" fillId="3" borderId="16" xfId="4" applyNumberFormat="1" applyFont="1" applyFill="1" applyBorder="1" applyAlignment="1">
      <alignment vertical="top" wrapText="1"/>
    </xf>
    <xf numFmtId="49" fontId="12" fillId="3" borderId="18" xfId="4" applyNumberFormat="1" applyFont="1" applyFill="1" applyBorder="1" applyAlignment="1">
      <alignment horizontal="right" vertical="center"/>
    </xf>
    <xf numFmtId="49" fontId="12" fillId="3" borderId="16" xfId="4" applyNumberFormat="1" applyFont="1" applyFill="1" applyBorder="1" applyAlignment="1">
      <alignment horizontal="left" vertical="center"/>
    </xf>
    <xf numFmtId="49" fontId="33" fillId="0" borderId="19" xfId="4" applyNumberFormat="1" applyFont="1" applyBorder="1" applyAlignment="1">
      <alignment horizontal="right" vertical="center"/>
    </xf>
    <xf numFmtId="49" fontId="33" fillId="0" borderId="4" xfId="4" applyNumberFormat="1" applyFont="1" applyBorder="1" applyAlignment="1">
      <alignment horizontal="left" vertical="center"/>
    </xf>
    <xf numFmtId="176" fontId="11" fillId="0" borderId="0" xfId="0" applyNumberFormat="1" applyFont="1" applyAlignment="1">
      <alignment horizontal="right"/>
    </xf>
    <xf numFmtId="49" fontId="29" fillId="0" borderId="4" xfId="4" applyNumberFormat="1" applyFont="1" applyBorder="1" applyAlignment="1">
      <alignment horizontal="center" vertical="center" wrapText="1"/>
    </xf>
    <xf numFmtId="0" fontId="0" fillId="0" borderId="15" xfId="0" applyBorder="1" applyAlignment="1">
      <alignment vertical="center"/>
    </xf>
    <xf numFmtId="0" fontId="0" fillId="0" borderId="15" xfId="0" applyBorder="1" applyAlignment="1">
      <alignment horizontal="center" vertical="center"/>
    </xf>
    <xf numFmtId="176" fontId="2" fillId="0" borderId="15" xfId="0" applyNumberFormat="1" applyFont="1" applyBorder="1" applyAlignment="1">
      <alignment horizontal="right" vertical="center"/>
    </xf>
    <xf numFmtId="178" fontId="24" fillId="0" borderId="0" xfId="3" applyNumberFormat="1" applyFont="1">
      <alignment vertical="center"/>
    </xf>
    <xf numFmtId="49" fontId="32" fillId="3" borderId="16" xfId="4" applyNumberFormat="1" applyFont="1" applyFill="1" applyBorder="1" applyAlignment="1">
      <alignment vertical="top" wrapText="1"/>
    </xf>
    <xf numFmtId="49" fontId="7" fillId="3" borderId="16" xfId="4" applyNumberFormat="1" applyFont="1" applyFill="1" applyBorder="1" applyAlignment="1">
      <alignment vertical="top" wrapText="1"/>
    </xf>
    <xf numFmtId="49" fontId="38" fillId="3" borderId="16" xfId="4" applyNumberFormat="1" applyFont="1" applyFill="1" applyBorder="1" applyAlignment="1">
      <alignment vertical="top" wrapText="1"/>
    </xf>
    <xf numFmtId="49" fontId="39" fillId="3" borderId="18" xfId="4" applyNumberFormat="1" applyFont="1" applyFill="1" applyBorder="1" applyAlignment="1">
      <alignment horizontal="right" vertical="center"/>
    </xf>
    <xf numFmtId="49" fontId="39" fillId="3" borderId="16" xfId="4" applyNumberFormat="1" applyFont="1" applyFill="1" applyBorder="1" applyAlignment="1">
      <alignment horizontal="left" vertical="center"/>
    </xf>
    <xf numFmtId="49" fontId="28" fillId="0" borderId="19" xfId="4" applyNumberFormat="1" applyFont="1" applyBorder="1" applyAlignment="1">
      <alignment horizontal="right" vertical="center"/>
    </xf>
    <xf numFmtId="49" fontId="28" fillId="0" borderId="4" xfId="4" applyNumberFormat="1" applyFont="1" applyBorder="1" applyAlignment="1">
      <alignment horizontal="left" vertical="center"/>
    </xf>
    <xf numFmtId="49" fontId="15" fillId="3" borderId="16" xfId="4" applyNumberFormat="1" applyFont="1" applyFill="1" applyBorder="1" applyAlignment="1">
      <alignment vertical="top" wrapText="1"/>
    </xf>
    <xf numFmtId="49" fontId="41" fillId="3" borderId="18" xfId="4" applyNumberFormat="1" applyFont="1" applyFill="1" applyBorder="1" applyAlignment="1">
      <alignment horizontal="right" vertical="center"/>
    </xf>
    <xf numFmtId="49" fontId="41" fillId="3" borderId="16" xfId="4" applyNumberFormat="1" applyFont="1" applyFill="1" applyBorder="1" applyAlignment="1">
      <alignment horizontal="left" vertical="center"/>
    </xf>
    <xf numFmtId="49" fontId="20" fillId="0" borderId="19" xfId="4" applyNumberFormat="1" applyFont="1" applyBorder="1" applyAlignment="1">
      <alignment horizontal="right" vertical="center"/>
    </xf>
    <xf numFmtId="49" fontId="20" fillId="0" borderId="4" xfId="4" applyNumberFormat="1" applyFont="1" applyBorder="1" applyAlignment="1">
      <alignment horizontal="left" vertical="center"/>
    </xf>
    <xf numFmtId="49" fontId="20" fillId="0" borderId="6" xfId="4" applyNumberFormat="1" applyFont="1" applyBorder="1" applyAlignment="1">
      <alignment horizontal="right" vertical="center"/>
    </xf>
    <xf numFmtId="49" fontId="20" fillId="0" borderId="5" xfId="4" applyNumberFormat="1" applyFont="1" applyBorder="1" applyAlignment="1">
      <alignment horizontal="left" vertical="center"/>
    </xf>
    <xf numFmtId="49" fontId="20" fillId="3" borderId="16" xfId="4" applyNumberFormat="1" applyFont="1" applyFill="1" applyBorder="1" applyAlignment="1">
      <alignment vertical="top" wrapText="1"/>
    </xf>
    <xf numFmtId="178" fontId="20" fillId="0" borderId="0" xfId="3" applyNumberFormat="1" applyFont="1">
      <alignment vertical="center"/>
    </xf>
    <xf numFmtId="0" fontId="20" fillId="0" borderId="0" xfId="6" applyFont="1"/>
    <xf numFmtId="176" fontId="25" fillId="0" borderId="7" xfId="0" applyNumberFormat="1" applyFont="1" applyBorder="1" applyAlignment="1">
      <alignment horizontal="left"/>
    </xf>
    <xf numFmtId="176" fontId="2" fillId="0" borderId="0" xfId="0" applyNumberFormat="1" applyFont="1" applyAlignment="1">
      <alignment vertical="center"/>
    </xf>
    <xf numFmtId="0" fontId="0" fillId="0" borderId="0" xfId="0" applyAlignment="1">
      <alignment horizontal="right" vertical="center"/>
    </xf>
    <xf numFmtId="0" fontId="0" fillId="0" borderId="0" xfId="0" applyAlignment="1">
      <alignment horizontal="left" vertical="center"/>
    </xf>
    <xf numFmtId="176" fontId="11" fillId="0" borderId="7" xfId="0" applyNumberFormat="1" applyFont="1" applyBorder="1" applyAlignment="1">
      <alignment horizontal="right"/>
    </xf>
    <xf numFmtId="49" fontId="43" fillId="0" borderId="4" xfId="4" applyNumberFormat="1" applyFont="1" applyBorder="1" applyAlignment="1">
      <alignment horizontal="center" vertical="center" wrapText="1"/>
    </xf>
    <xf numFmtId="176" fontId="11" fillId="0" borderId="0" xfId="0" applyNumberFormat="1" applyFont="1" applyAlignment="1">
      <alignment horizontal="right" vertical="center"/>
    </xf>
    <xf numFmtId="176" fontId="11" fillId="0" borderId="0" xfId="0" applyNumberFormat="1" applyFont="1" applyAlignment="1">
      <alignment vertical="center"/>
    </xf>
    <xf numFmtId="0" fontId="11" fillId="0" borderId="0" xfId="0" applyFont="1" applyAlignment="1">
      <alignment vertical="center"/>
    </xf>
    <xf numFmtId="0" fontId="26" fillId="0" borderId="0" xfId="0" applyFont="1" applyAlignment="1">
      <alignment vertical="center"/>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178" fontId="24" fillId="0" borderId="6" xfId="5" applyNumberFormat="1" applyFont="1" applyBorder="1" applyAlignment="1">
      <alignment horizontal="center" vertical="center" wrapText="1"/>
    </xf>
    <xf numFmtId="178" fontId="20" fillId="0" borderId="7" xfId="5" applyNumberFormat="1" applyFont="1" applyBorder="1" applyAlignment="1">
      <alignment horizontal="center" vertical="center" wrapText="1"/>
    </xf>
    <xf numFmtId="178" fontId="20" fillId="0" borderId="6" xfId="1" applyNumberFormat="1" applyFont="1" applyBorder="1" applyAlignment="1">
      <alignment horizontal="center" vertical="center" wrapText="1"/>
    </xf>
    <xf numFmtId="178" fontId="20" fillId="0" borderId="7" xfId="1" applyNumberFormat="1" applyFont="1" applyBorder="1" applyAlignment="1">
      <alignment horizontal="center" vertical="center" wrapText="1"/>
    </xf>
    <xf numFmtId="178" fontId="20" fillId="0" borderId="5" xfId="1" applyNumberFormat="1" applyFont="1" applyBorder="1" applyAlignment="1">
      <alignment horizontal="center" vertical="center" wrapText="1"/>
    </xf>
    <xf numFmtId="3" fontId="20" fillId="0" borderId="6" xfId="5" applyNumberFormat="1" applyFont="1" applyBorder="1" applyAlignment="1">
      <alignment horizontal="center" vertical="center" wrapText="1" shrinkToFit="1"/>
    </xf>
    <xf numFmtId="3" fontId="20" fillId="0" borderId="7" xfId="5" applyNumberFormat="1" applyFont="1" applyBorder="1" applyAlignment="1">
      <alignment horizontal="center" vertical="center" wrapText="1" shrinkToFit="1"/>
    </xf>
    <xf numFmtId="3" fontId="20" fillId="0" borderId="5" xfId="5" applyNumberFormat="1" applyFont="1" applyBorder="1" applyAlignment="1">
      <alignment horizontal="center" vertical="center" wrapText="1" shrinkToFit="1"/>
    </xf>
    <xf numFmtId="0" fontId="20" fillId="0" borderId="18"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5" xfId="0" applyFont="1" applyBorder="1" applyAlignment="1">
      <alignment horizontal="center" vertical="center" wrapText="1"/>
    </xf>
    <xf numFmtId="3" fontId="20" fillId="0" borderId="18" xfId="5" applyNumberFormat="1" applyFont="1" applyBorder="1" applyAlignment="1">
      <alignment horizontal="center" vertical="center" wrapText="1" shrinkToFit="1"/>
    </xf>
    <xf numFmtId="3" fontId="20" fillId="0" borderId="15" xfId="5" applyNumberFormat="1" applyFont="1" applyBorder="1" applyAlignment="1">
      <alignment horizontal="center" vertical="center" wrapText="1" shrinkToFit="1"/>
    </xf>
    <xf numFmtId="3" fontId="20" fillId="0" borderId="16" xfId="5" applyNumberFormat="1" applyFont="1" applyBorder="1" applyAlignment="1">
      <alignment horizontal="center" vertical="center" wrapText="1" shrinkToFit="1"/>
    </xf>
    <xf numFmtId="178" fontId="20" fillId="0" borderId="15" xfId="5" applyNumberFormat="1" applyFont="1" applyBorder="1" applyAlignment="1">
      <alignment horizontal="center" vertical="center" wrapText="1"/>
    </xf>
    <xf numFmtId="178" fontId="0" fillId="0" borderId="18" xfId="5" applyNumberFormat="1" applyFont="1" applyBorder="1" applyAlignment="1">
      <alignment horizontal="center" vertical="center" wrapText="1"/>
    </xf>
    <xf numFmtId="178" fontId="2" fillId="0" borderId="15" xfId="5" applyNumberFormat="1" applyFont="1" applyBorder="1" applyAlignment="1">
      <alignment horizontal="center" vertical="center" wrapText="1"/>
    </xf>
    <xf numFmtId="178" fontId="2" fillId="0" borderId="6" xfId="5" applyNumberFormat="1" applyFont="1" applyBorder="1" applyAlignment="1">
      <alignment horizontal="center" vertical="center" wrapText="1"/>
    </xf>
    <xf numFmtId="178" fontId="2" fillId="0" borderId="7" xfId="5" applyNumberFormat="1" applyFont="1" applyBorder="1" applyAlignment="1">
      <alignment horizontal="center" vertical="center" wrapText="1"/>
    </xf>
    <xf numFmtId="178" fontId="0" fillId="0" borderId="16" xfId="4" applyNumberFormat="1" applyFont="1" applyBorder="1" applyAlignment="1">
      <alignment horizontal="center" vertical="center" wrapText="1"/>
    </xf>
    <xf numFmtId="178" fontId="0" fillId="0" borderId="4" xfId="4" applyNumberFormat="1" applyFont="1" applyBorder="1" applyAlignment="1">
      <alignment horizontal="center" vertical="center" wrapText="1"/>
    </xf>
    <xf numFmtId="178" fontId="0" fillId="0" borderId="5" xfId="4" applyNumberFormat="1" applyFont="1" applyBorder="1" applyAlignment="1">
      <alignment horizontal="center" vertical="center" wrapText="1"/>
    </xf>
    <xf numFmtId="178" fontId="29" fillId="0" borderId="15" xfId="1" applyNumberFormat="1" applyFont="1" applyBorder="1" applyAlignment="1">
      <alignment horizontal="center" vertical="center" wrapText="1"/>
    </xf>
    <xf numFmtId="178" fontId="0" fillId="0" borderId="15" xfId="1" applyNumberFormat="1" applyFont="1" applyBorder="1" applyAlignment="1">
      <alignment horizontal="center" vertical="center" wrapText="1"/>
    </xf>
    <xf numFmtId="178" fontId="0" fillId="0" borderId="16" xfId="1" applyNumberFormat="1" applyFont="1" applyBorder="1" applyAlignment="1">
      <alignment horizontal="center" vertical="center" wrapText="1"/>
    </xf>
    <xf numFmtId="178" fontId="0" fillId="0" borderId="7" xfId="1" applyNumberFormat="1" applyFont="1" applyBorder="1" applyAlignment="1">
      <alignment horizontal="center" vertical="center" wrapText="1"/>
    </xf>
    <xf numFmtId="178" fontId="0" fillId="0" borderId="5" xfId="1" applyNumberFormat="1" applyFont="1" applyBorder="1" applyAlignment="1">
      <alignment horizontal="center" vertical="center" wrapText="1"/>
    </xf>
    <xf numFmtId="178" fontId="7" fillId="0" borderId="18" xfId="1" applyNumberFormat="1" applyFont="1" applyBorder="1" applyAlignment="1">
      <alignment horizontal="center" vertical="center" wrapText="1"/>
    </xf>
    <xf numFmtId="178" fontId="7" fillId="0" borderId="15" xfId="1" applyNumberFormat="1" applyFont="1" applyBorder="1" applyAlignment="1">
      <alignment horizontal="center" vertical="center" wrapText="1"/>
    </xf>
    <xf numFmtId="178" fontId="7" fillId="0" borderId="16" xfId="1" applyNumberFormat="1" applyFont="1" applyBorder="1" applyAlignment="1">
      <alignment horizontal="center" vertical="center" wrapText="1"/>
    </xf>
    <xf numFmtId="178" fontId="7" fillId="0" borderId="6" xfId="1" applyNumberFormat="1" applyFont="1" applyBorder="1" applyAlignment="1">
      <alignment horizontal="center" vertical="center" wrapText="1"/>
    </xf>
    <xf numFmtId="178" fontId="7" fillId="0" borderId="7" xfId="1" applyNumberFormat="1" applyFont="1" applyBorder="1" applyAlignment="1">
      <alignment horizontal="center" vertical="center" wrapText="1"/>
    </xf>
    <xf numFmtId="178" fontId="7" fillId="0" borderId="5" xfId="1" applyNumberFormat="1" applyFont="1" applyBorder="1" applyAlignment="1">
      <alignment horizontal="center" vertical="center" wrapText="1"/>
    </xf>
    <xf numFmtId="178" fontId="0" fillId="0" borderId="14" xfId="1" applyNumberFormat="1" applyFont="1" applyBorder="1" applyAlignment="1">
      <alignment horizontal="center" vertical="center" wrapText="1"/>
    </xf>
    <xf numFmtId="178" fontId="0" fillId="0" borderId="21" xfId="1" applyNumberFormat="1" applyFont="1" applyBorder="1" applyAlignment="1">
      <alignment horizontal="center" vertical="center" wrapText="1"/>
    </xf>
    <xf numFmtId="178" fontId="0" fillId="0" borderId="13" xfId="1" applyNumberFormat="1" applyFont="1" applyBorder="1" applyAlignment="1">
      <alignment horizontal="center" vertical="center" wrapText="1"/>
    </xf>
    <xf numFmtId="178" fontId="0" fillId="0" borderId="18" xfId="1" applyNumberFormat="1"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49" fontId="20" fillId="2" borderId="4" xfId="0" applyNumberFormat="1" applyFont="1" applyFill="1" applyBorder="1" applyAlignment="1">
      <alignment horizontal="center" vertical="center"/>
    </xf>
    <xf numFmtId="49" fontId="20" fillId="2" borderId="5" xfId="0" applyNumberFormat="1" applyFont="1" applyFill="1" applyBorder="1" applyAlignment="1">
      <alignment horizontal="center" vertical="center"/>
    </xf>
    <xf numFmtId="49" fontId="28" fillId="0" borderId="4" xfId="4" applyNumberFormat="1" applyFont="1" applyBorder="1" applyAlignment="1">
      <alignment horizontal="center" vertical="center" wrapText="1"/>
    </xf>
    <xf numFmtId="49" fontId="28" fillId="0" borderId="5" xfId="4" applyNumberFormat="1" applyFont="1" applyBorder="1" applyAlignment="1">
      <alignment horizontal="center" vertical="center" wrapText="1"/>
    </xf>
    <xf numFmtId="178" fontId="20" fillId="0" borderId="15" xfId="4" applyNumberFormat="1" applyFont="1" applyBorder="1" applyAlignment="1">
      <alignment horizontal="center" vertical="center" wrapText="1"/>
    </xf>
    <xf numFmtId="178" fontId="20" fillId="0" borderId="16" xfId="4" applyNumberFormat="1" applyFont="1" applyBorder="1" applyAlignment="1">
      <alignment horizontal="center" vertical="center" wrapText="1"/>
    </xf>
    <xf numFmtId="178" fontId="20" fillId="0" borderId="0" xfId="4" applyNumberFormat="1" applyFont="1" applyAlignment="1">
      <alignment horizontal="center" vertical="center" wrapText="1"/>
    </xf>
    <xf numFmtId="178" fontId="20" fillId="0" borderId="4" xfId="4" applyNumberFormat="1" applyFont="1" applyBorder="1" applyAlignment="1">
      <alignment horizontal="center" vertical="center" wrapText="1"/>
    </xf>
    <xf numFmtId="178" fontId="20" fillId="0" borderId="7" xfId="4" applyNumberFormat="1" applyFont="1" applyBorder="1" applyAlignment="1">
      <alignment horizontal="center" vertical="center" wrapText="1"/>
    </xf>
    <xf numFmtId="178" fontId="20" fillId="0" borderId="5" xfId="4" applyNumberFormat="1" applyFont="1" applyBorder="1" applyAlignment="1">
      <alignment horizontal="center" vertical="center" wrapText="1"/>
    </xf>
    <xf numFmtId="178" fontId="24" fillId="0" borderId="15" xfId="1" applyNumberFormat="1" applyFont="1" applyBorder="1" applyAlignment="1">
      <alignment horizontal="center" vertical="center" wrapText="1" justifyLastLine="1"/>
    </xf>
    <xf numFmtId="178" fontId="20" fillId="0" borderId="15" xfId="1" applyNumberFormat="1" applyFont="1" applyBorder="1" applyAlignment="1">
      <alignment horizontal="center" vertical="center" wrapText="1" justifyLastLine="1"/>
    </xf>
    <xf numFmtId="178" fontId="20" fillId="0" borderId="16" xfId="1" applyNumberFormat="1" applyFont="1" applyBorder="1" applyAlignment="1">
      <alignment horizontal="center" vertical="center" wrapText="1" justifyLastLine="1"/>
    </xf>
    <xf numFmtId="178" fontId="20" fillId="0" borderId="7" xfId="1" applyNumberFormat="1" applyFont="1" applyBorder="1" applyAlignment="1">
      <alignment horizontal="center" vertical="center" wrapText="1" justifyLastLine="1"/>
    </xf>
    <xf numFmtId="178" fontId="20" fillId="0" borderId="5" xfId="1" applyNumberFormat="1" applyFont="1" applyBorder="1" applyAlignment="1">
      <alignment horizontal="center" vertical="center" wrapText="1" justifyLastLine="1"/>
    </xf>
    <xf numFmtId="178" fontId="20" fillId="0" borderId="18" xfId="1" applyNumberFormat="1" applyFont="1" applyBorder="1" applyAlignment="1">
      <alignment horizontal="center" vertical="center" wrapText="1" justifyLastLine="1"/>
    </xf>
    <xf numFmtId="178" fontId="20" fillId="0" borderId="6" xfId="1" applyNumberFormat="1" applyFont="1" applyBorder="1" applyAlignment="1">
      <alignment horizontal="center" vertical="center" wrapText="1" justifyLastLine="1"/>
    </xf>
    <xf numFmtId="178" fontId="20" fillId="0" borderId="14" xfId="1" applyNumberFormat="1" applyFont="1" applyBorder="1" applyAlignment="1">
      <alignment horizontal="center" vertical="center" wrapText="1"/>
    </xf>
    <xf numFmtId="178" fontId="20" fillId="0" borderId="21" xfId="1" applyNumberFormat="1" applyFont="1" applyBorder="1" applyAlignment="1">
      <alignment horizontal="center" vertical="center" wrapText="1"/>
    </xf>
    <xf numFmtId="178" fontId="20" fillId="0" borderId="13" xfId="1" applyNumberFormat="1" applyFont="1" applyBorder="1" applyAlignment="1">
      <alignment horizontal="center" vertical="center" wrapText="1"/>
    </xf>
    <xf numFmtId="49" fontId="13" fillId="2" borderId="4" xfId="0" applyNumberFormat="1" applyFont="1" applyFill="1" applyBorder="1" applyAlignment="1">
      <alignment horizontal="center" vertical="center"/>
    </xf>
    <xf numFmtId="49" fontId="13" fillId="2" borderId="5" xfId="0" applyNumberFormat="1" applyFont="1" applyFill="1" applyBorder="1" applyAlignment="1">
      <alignment horizontal="center" vertical="center"/>
    </xf>
    <xf numFmtId="49" fontId="11" fillId="0" borderId="4" xfId="4" applyNumberFormat="1" applyFont="1" applyBorder="1" applyAlignment="1">
      <alignment horizontal="center" vertical="center" wrapText="1"/>
    </xf>
    <xf numFmtId="49" fontId="11" fillId="0" borderId="5" xfId="4" applyNumberFormat="1" applyFont="1" applyBorder="1" applyAlignment="1">
      <alignment horizontal="center" vertical="center" wrapText="1"/>
    </xf>
    <xf numFmtId="178" fontId="20" fillId="0" borderId="18" xfId="1" applyNumberFormat="1" applyFont="1" applyBorder="1" applyAlignment="1">
      <alignment horizontal="center" vertical="center" wrapText="1"/>
    </xf>
    <xf numFmtId="178" fontId="20" fillId="0" borderId="15" xfId="1" applyNumberFormat="1" applyFont="1" applyBorder="1" applyAlignment="1">
      <alignment horizontal="center" vertical="center" wrapText="1"/>
    </xf>
    <xf numFmtId="178" fontId="20" fillId="0" borderId="16" xfId="1" applyNumberFormat="1" applyFont="1" applyBorder="1" applyAlignment="1">
      <alignment horizontal="center" vertical="center" wrapText="1"/>
    </xf>
    <xf numFmtId="178" fontId="0" fillId="0" borderId="18" xfId="4" applyNumberFormat="1" applyFont="1" applyBorder="1" applyAlignment="1">
      <alignment horizontal="center" vertical="center" wrapText="1"/>
    </xf>
    <xf numFmtId="178" fontId="2" fillId="0" borderId="15" xfId="4" applyNumberFormat="1" applyFont="1" applyBorder="1" applyAlignment="1">
      <alignment horizontal="center" vertical="center" wrapText="1"/>
    </xf>
    <xf numFmtId="178" fontId="2" fillId="0" borderId="16" xfId="4" applyNumberFormat="1" applyFont="1" applyBorder="1" applyAlignment="1">
      <alignment horizontal="center" vertical="center" wrapText="1"/>
    </xf>
    <xf numFmtId="178" fontId="2" fillId="0" borderId="19" xfId="4" applyNumberFormat="1" applyFont="1" applyBorder="1" applyAlignment="1">
      <alignment horizontal="center" vertical="center" wrapText="1"/>
    </xf>
    <xf numFmtId="178" fontId="2" fillId="0" borderId="0" xfId="4" applyNumberFormat="1" applyFont="1" applyAlignment="1">
      <alignment horizontal="center" vertical="center" wrapText="1"/>
    </xf>
    <xf numFmtId="178" fontId="2" fillId="0" borderId="4" xfId="4" applyNumberFormat="1" applyFont="1" applyBorder="1" applyAlignment="1">
      <alignment horizontal="center" vertical="center" wrapText="1"/>
    </xf>
    <xf numFmtId="178" fontId="2" fillId="0" borderId="6" xfId="4" applyNumberFormat="1" applyFont="1" applyBorder="1" applyAlignment="1">
      <alignment horizontal="center" vertical="center" wrapText="1"/>
    </xf>
    <xf numFmtId="178" fontId="2" fillId="0" borderId="7" xfId="4" applyNumberFormat="1" applyFont="1" applyBorder="1" applyAlignment="1">
      <alignment horizontal="center" vertical="center" wrapText="1"/>
    </xf>
    <xf numFmtId="178" fontId="2" fillId="0" borderId="5" xfId="4" applyNumberFormat="1" applyFont="1" applyBorder="1" applyAlignment="1">
      <alignment horizontal="center" vertical="center" wrapText="1"/>
    </xf>
    <xf numFmtId="178" fontId="0" fillId="0" borderId="15" xfId="1" applyNumberFormat="1" applyFont="1" applyBorder="1" applyAlignment="1">
      <alignment horizontal="center" vertical="center" wrapText="1" justifyLastLine="1"/>
    </xf>
    <xf numFmtId="178" fontId="2" fillId="0" borderId="16" xfId="1" applyNumberFormat="1" applyFont="1" applyBorder="1" applyAlignment="1">
      <alignment horizontal="center" vertical="center" wrapText="1" justifyLastLine="1"/>
    </xf>
    <xf numFmtId="178" fontId="2" fillId="0" borderId="7" xfId="1" applyNumberFormat="1" applyFont="1" applyBorder="1" applyAlignment="1">
      <alignment horizontal="center" vertical="center" wrapText="1" justifyLastLine="1"/>
    </xf>
    <xf numFmtId="178" fontId="2" fillId="0" borderId="5" xfId="1" applyNumberFormat="1" applyFont="1" applyBorder="1" applyAlignment="1">
      <alignment horizontal="center" vertical="center" wrapText="1" justifyLastLine="1"/>
    </xf>
    <xf numFmtId="178" fontId="2" fillId="0" borderId="15" xfId="1" applyNumberFormat="1" applyFont="1" applyBorder="1" applyAlignment="1">
      <alignment horizontal="center" vertical="center" wrapText="1"/>
    </xf>
    <xf numFmtId="178" fontId="2" fillId="0" borderId="16" xfId="1" applyNumberFormat="1" applyFont="1" applyBorder="1" applyAlignment="1">
      <alignment horizontal="center" vertical="center" wrapText="1"/>
    </xf>
    <xf numFmtId="178" fontId="2" fillId="0" borderId="21" xfId="1" applyNumberFormat="1" applyFont="1" applyBorder="1" applyAlignment="1">
      <alignment horizontal="center" vertical="center" wrapText="1"/>
    </xf>
    <xf numFmtId="178" fontId="2" fillId="0" borderId="16" xfId="5" applyNumberFormat="1" applyFont="1" applyBorder="1" applyAlignment="1">
      <alignment horizontal="center" vertical="center" wrapText="1"/>
    </xf>
    <xf numFmtId="178" fontId="2" fillId="0" borderId="5" xfId="5" applyNumberFormat="1" applyFont="1" applyBorder="1" applyAlignment="1">
      <alignment horizontal="center" vertical="center" wrapText="1"/>
    </xf>
    <xf numFmtId="178" fontId="2" fillId="0" borderId="13" xfId="1" applyNumberFormat="1" applyFont="1" applyBorder="1"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3" fontId="0" fillId="0" borderId="18" xfId="5" applyNumberFormat="1" applyFont="1" applyBorder="1" applyAlignment="1">
      <alignment horizontal="center" vertical="center" wrapText="1" shrinkToFit="1"/>
    </xf>
    <xf numFmtId="3" fontId="2" fillId="0" borderId="15" xfId="5" applyNumberFormat="1" applyFont="1" applyBorder="1" applyAlignment="1">
      <alignment horizontal="center" vertical="center" wrapText="1" shrinkToFit="1"/>
    </xf>
    <xf numFmtId="3" fontId="2" fillId="0" borderId="16" xfId="5" applyNumberFormat="1" applyFont="1" applyBorder="1" applyAlignment="1">
      <alignment horizontal="center" vertical="center" wrapText="1" shrinkToFit="1"/>
    </xf>
    <xf numFmtId="3" fontId="2" fillId="0" borderId="6" xfId="5" applyNumberFormat="1" applyFont="1" applyBorder="1" applyAlignment="1">
      <alignment horizontal="center" vertical="center" wrapText="1" shrinkToFit="1"/>
    </xf>
    <xf numFmtId="3" fontId="2" fillId="0" borderId="7" xfId="5" applyNumberFormat="1" applyFont="1" applyBorder="1" applyAlignment="1">
      <alignment horizontal="center" vertical="center" wrapText="1" shrinkToFit="1"/>
    </xf>
    <xf numFmtId="3" fontId="2" fillId="0" borderId="5" xfId="5" applyNumberFormat="1" applyFont="1" applyBorder="1" applyAlignment="1">
      <alignment horizontal="center" vertical="center" wrapText="1" shrinkToFit="1"/>
    </xf>
    <xf numFmtId="178" fontId="7" fillId="0" borderId="18" xfId="1" applyNumberFormat="1" applyFont="1" applyBorder="1" applyAlignment="1">
      <alignment horizontal="center" vertical="center" wrapText="1" justifyLastLine="1"/>
    </xf>
    <xf numFmtId="178" fontId="7" fillId="0" borderId="15" xfId="1" applyNumberFormat="1" applyFont="1" applyBorder="1" applyAlignment="1">
      <alignment horizontal="center" vertical="center" wrapText="1" justifyLastLine="1"/>
    </xf>
    <xf numFmtId="178" fontId="7" fillId="0" borderId="16" xfId="1" applyNumberFormat="1" applyFont="1" applyBorder="1" applyAlignment="1">
      <alignment horizontal="center" vertical="center" wrapText="1" justifyLastLine="1"/>
    </xf>
    <xf numFmtId="178" fontId="7" fillId="0" borderId="6" xfId="1" applyNumberFormat="1" applyFont="1" applyBorder="1" applyAlignment="1">
      <alignment horizontal="center" vertical="center" wrapText="1" justifyLastLine="1"/>
    </xf>
    <xf numFmtId="178" fontId="7" fillId="0" borderId="7" xfId="1" applyNumberFormat="1" applyFont="1" applyBorder="1" applyAlignment="1">
      <alignment horizontal="center" vertical="center" wrapText="1" justifyLastLine="1"/>
    </xf>
    <xf numFmtId="178" fontId="7" fillId="0" borderId="5" xfId="1" applyNumberFormat="1" applyFont="1" applyBorder="1" applyAlignment="1">
      <alignment horizontal="center" vertical="center" wrapText="1" justifyLastLine="1"/>
    </xf>
    <xf numFmtId="49" fontId="13" fillId="2" borderId="22" xfId="0" applyNumberFormat="1" applyFont="1" applyFill="1" applyBorder="1" applyAlignment="1">
      <alignment horizontal="center" vertical="center"/>
    </xf>
    <xf numFmtId="49" fontId="13" fillId="2" borderId="20" xfId="0" applyNumberFormat="1" applyFont="1" applyFill="1" applyBorder="1" applyAlignment="1">
      <alignment horizontal="center" vertical="center"/>
    </xf>
    <xf numFmtId="49" fontId="2" fillId="0" borderId="22" xfId="4" applyNumberFormat="1" applyFont="1" applyBorder="1" applyAlignment="1">
      <alignment horizontal="center" vertical="center" wrapText="1"/>
    </xf>
    <xf numFmtId="49" fontId="2" fillId="0" borderId="20" xfId="4" applyNumberFormat="1" applyFont="1" applyBorder="1" applyAlignment="1">
      <alignment horizontal="center" vertical="center" wrapText="1"/>
    </xf>
    <xf numFmtId="178" fontId="0" fillId="0" borderId="18" xfId="5" applyNumberFormat="1" applyFont="1" applyBorder="1" applyAlignment="1">
      <alignment horizontal="center" vertical="center" wrapText="1" shrinkToFit="1"/>
    </xf>
    <xf numFmtId="178" fontId="0" fillId="0" borderId="15" xfId="5" applyNumberFormat="1" applyFont="1" applyBorder="1" applyAlignment="1">
      <alignment horizontal="center" vertical="center" wrapText="1" shrinkToFit="1"/>
    </xf>
    <xf numFmtId="178" fontId="0" fillId="0" borderId="16" xfId="5" applyNumberFormat="1" applyFont="1" applyBorder="1" applyAlignment="1">
      <alignment horizontal="center" vertical="center" wrapText="1" shrinkToFit="1"/>
    </xf>
    <xf numFmtId="178" fontId="0" fillId="0" borderId="19" xfId="5" applyNumberFormat="1" applyFont="1" applyBorder="1" applyAlignment="1">
      <alignment horizontal="center" vertical="center" wrapText="1" shrinkToFit="1"/>
    </xf>
    <xf numFmtId="178" fontId="0" fillId="0" borderId="0" xfId="5" applyNumberFormat="1" applyFont="1" applyAlignment="1">
      <alignment horizontal="center" vertical="center" wrapText="1" shrinkToFit="1"/>
    </xf>
    <xf numFmtId="178" fontId="0" fillId="0" borderId="4" xfId="5" applyNumberFormat="1" applyFont="1" applyBorder="1" applyAlignment="1">
      <alignment horizontal="center" vertical="center" wrapText="1" shrinkToFit="1"/>
    </xf>
    <xf numFmtId="178" fontId="0" fillId="0" borderId="6" xfId="5" applyNumberFormat="1" applyFont="1" applyBorder="1" applyAlignment="1">
      <alignment horizontal="center" vertical="center" wrapText="1" shrinkToFit="1"/>
    </xf>
    <xf numFmtId="178" fontId="0" fillId="0" borderId="7" xfId="5" applyNumberFormat="1" applyFont="1" applyBorder="1" applyAlignment="1">
      <alignment horizontal="center" vertical="center" wrapText="1" shrinkToFit="1"/>
    </xf>
    <xf numFmtId="178" fontId="0" fillId="0" borderId="5" xfId="5" applyNumberFormat="1" applyFont="1" applyBorder="1" applyAlignment="1">
      <alignment horizontal="center" vertical="center" wrapText="1" shrinkToFit="1"/>
    </xf>
    <xf numFmtId="178" fontId="0" fillId="0" borderId="1" xfId="5" applyNumberFormat="1" applyFont="1" applyBorder="1" applyAlignment="1">
      <alignment horizontal="center" vertical="center" wrapText="1" shrinkToFit="1"/>
    </xf>
    <xf numFmtId="0" fontId="0" fillId="0" borderId="20" xfId="0" applyBorder="1" applyAlignment="1">
      <alignment horizontal="center" vertical="center"/>
    </xf>
    <xf numFmtId="0" fontId="0" fillId="0" borderId="1" xfId="0" applyBorder="1" applyAlignment="1">
      <alignment horizontal="center" vertical="center"/>
    </xf>
    <xf numFmtId="178" fontId="0" fillId="0" borderId="20" xfId="4" applyNumberFormat="1" applyFont="1" applyBorder="1" applyAlignment="1">
      <alignment horizontal="center" vertical="center" wrapText="1"/>
    </xf>
    <xf numFmtId="178" fontId="0" fillId="0" borderId="1" xfId="4" applyNumberFormat="1" applyFont="1" applyBorder="1" applyAlignment="1">
      <alignment horizontal="center" vertical="center" wrapText="1"/>
    </xf>
    <xf numFmtId="3" fontId="0" fillId="0" borderId="15" xfId="5" applyNumberFormat="1" applyFont="1" applyBorder="1" applyAlignment="1">
      <alignment horizontal="center" vertical="center" wrapText="1" shrinkToFit="1"/>
    </xf>
    <xf numFmtId="3" fontId="0" fillId="0" borderId="16" xfId="5" applyNumberFormat="1" applyFont="1" applyBorder="1" applyAlignment="1">
      <alignment horizontal="center" vertical="center" wrapText="1" shrinkToFit="1"/>
    </xf>
    <xf numFmtId="3" fontId="0" fillId="0" borderId="19" xfId="5" applyNumberFormat="1" applyFont="1" applyBorder="1" applyAlignment="1">
      <alignment horizontal="center" vertical="center" wrapText="1" shrinkToFit="1"/>
    </xf>
    <xf numFmtId="3" fontId="0" fillId="0" borderId="0" xfId="5" applyNumberFormat="1" applyFont="1" applyAlignment="1">
      <alignment horizontal="center" vertical="center" wrapText="1" shrinkToFit="1"/>
    </xf>
    <xf numFmtId="3" fontId="0" fillId="0" borderId="4" xfId="5" applyNumberFormat="1" applyFont="1" applyBorder="1" applyAlignment="1">
      <alignment horizontal="center" vertical="center" wrapText="1" shrinkToFit="1"/>
    </xf>
    <xf numFmtId="3" fontId="0" fillId="0" borderId="6" xfId="5" applyNumberFormat="1" applyFont="1" applyBorder="1" applyAlignment="1">
      <alignment horizontal="center" vertical="center" wrapText="1" shrinkToFit="1"/>
    </xf>
    <xf numFmtId="3" fontId="0" fillId="0" borderId="7" xfId="5" applyNumberFormat="1" applyFont="1" applyBorder="1" applyAlignment="1">
      <alignment horizontal="center" vertical="center" wrapText="1" shrinkToFit="1"/>
    </xf>
    <xf numFmtId="3" fontId="0" fillId="0" borderId="5" xfId="5" applyNumberFormat="1" applyFont="1" applyBorder="1" applyAlignment="1">
      <alignment horizontal="center" vertical="center" wrapText="1" shrinkToFit="1"/>
    </xf>
    <xf numFmtId="178" fontId="0" fillId="0" borderId="15" xfId="5" applyNumberFormat="1" applyFont="1" applyBorder="1" applyAlignment="1">
      <alignment horizontal="center" vertical="center" wrapText="1"/>
    </xf>
    <xf numFmtId="178" fontId="0" fillId="0" borderId="16" xfId="5" applyNumberFormat="1" applyFont="1" applyBorder="1" applyAlignment="1">
      <alignment horizontal="center" vertical="center" wrapText="1"/>
    </xf>
    <xf numFmtId="178" fontId="0" fillId="0" borderId="6" xfId="5" applyNumberFormat="1" applyFont="1" applyBorder="1" applyAlignment="1">
      <alignment horizontal="center" vertical="center" wrapText="1"/>
    </xf>
    <xf numFmtId="178" fontId="0" fillId="0" borderId="7" xfId="5" applyNumberFormat="1" applyFont="1" applyBorder="1" applyAlignment="1">
      <alignment horizontal="center" vertical="center" wrapText="1"/>
    </xf>
    <xf numFmtId="178" fontId="0" fillId="0" borderId="5" xfId="5" applyNumberFormat="1" applyFont="1" applyBorder="1" applyAlignment="1">
      <alignment horizontal="center" vertical="center" wrapText="1"/>
    </xf>
    <xf numFmtId="0" fontId="0" fillId="0" borderId="18" xfId="0" applyBorder="1" applyAlignment="1">
      <alignment horizontal="center" vertical="center" wrapText="1" shrinkToFit="1"/>
    </xf>
    <xf numFmtId="0" fontId="0" fillId="0" borderId="15" xfId="0" applyBorder="1" applyAlignment="1">
      <alignment horizontal="center" vertical="center" wrapText="1" shrinkToFit="1"/>
    </xf>
    <xf numFmtId="0" fontId="0" fillId="0" borderId="16" xfId="0" applyBorder="1" applyAlignment="1">
      <alignment horizontal="center" vertical="center" wrapText="1" shrinkToFit="1"/>
    </xf>
    <xf numFmtId="0" fontId="0" fillId="0" borderId="19" xfId="0" applyBorder="1" applyAlignment="1">
      <alignment horizontal="center" vertical="center" wrapText="1" shrinkToFit="1"/>
    </xf>
    <xf numFmtId="0" fontId="0" fillId="0" borderId="0" xfId="0" applyAlignment="1">
      <alignment horizontal="center" vertical="center" wrapText="1" shrinkToFit="1"/>
    </xf>
    <xf numFmtId="0" fontId="0" fillId="0" borderId="4" xfId="0" applyBorder="1" applyAlignment="1">
      <alignment horizontal="center" vertical="center" wrapText="1" shrinkToFit="1"/>
    </xf>
    <xf numFmtId="0" fontId="0" fillId="0" borderId="6" xfId="0" applyBorder="1" applyAlignment="1">
      <alignment horizontal="center" vertical="center" wrapText="1" shrinkToFit="1"/>
    </xf>
    <xf numFmtId="0" fontId="0" fillId="0" borderId="7" xfId="0" applyBorder="1" applyAlignment="1">
      <alignment horizontal="center" vertical="center" wrapText="1" shrinkToFit="1"/>
    </xf>
    <xf numFmtId="0" fontId="0" fillId="0" borderId="5" xfId="0" applyBorder="1" applyAlignment="1">
      <alignment horizontal="center" vertical="center" wrapText="1" shrinkToFit="1"/>
    </xf>
    <xf numFmtId="178" fontId="0" fillId="0" borderId="19" xfId="5" applyNumberFormat="1" applyFont="1" applyBorder="1" applyAlignment="1">
      <alignment horizontal="center" vertical="center" wrapText="1"/>
    </xf>
    <xf numFmtId="178" fontId="0" fillId="0" borderId="0" xfId="5" applyNumberFormat="1" applyFont="1" applyAlignment="1">
      <alignment horizontal="center" vertical="center" wrapText="1"/>
    </xf>
    <xf numFmtId="178" fontId="0" fillId="0" borderId="4" xfId="5" applyNumberFormat="1" applyFont="1" applyBorder="1" applyAlignment="1">
      <alignment horizontal="center" vertical="center" wrapText="1"/>
    </xf>
    <xf numFmtId="178" fontId="0" fillId="0" borderId="17" xfId="5" applyNumberFormat="1" applyFont="1" applyBorder="1" applyAlignment="1">
      <alignment horizontal="center" vertical="center" wrapText="1"/>
    </xf>
    <xf numFmtId="178" fontId="0" fillId="0" borderId="22" xfId="5" applyNumberFormat="1" applyFont="1" applyBorder="1" applyAlignment="1">
      <alignment horizontal="center" vertical="center" wrapText="1"/>
    </xf>
    <xf numFmtId="178" fontId="0" fillId="0" borderId="20" xfId="5" applyNumberFormat="1" applyFont="1" applyBorder="1" applyAlignment="1">
      <alignment horizontal="center" vertical="center" wrapText="1"/>
    </xf>
    <xf numFmtId="0" fontId="0" fillId="0" borderId="19" xfId="0" applyBorder="1" applyAlignment="1">
      <alignment horizontal="center" vertical="center" wrapText="1"/>
    </xf>
    <xf numFmtId="0" fontId="0" fillId="0" borderId="0" xfId="0" applyAlignment="1">
      <alignment horizontal="center" vertical="center" wrapText="1"/>
    </xf>
    <xf numFmtId="0" fontId="0" fillId="0" borderId="4" xfId="0" applyBorder="1" applyAlignment="1">
      <alignment horizontal="center" vertical="center" wrapText="1"/>
    </xf>
    <xf numFmtId="178" fontId="0" fillId="0" borderId="6" xfId="4" applyNumberFormat="1" applyFont="1" applyBorder="1" applyAlignment="1">
      <alignment horizontal="center" vertical="center" wrapText="1"/>
    </xf>
    <xf numFmtId="178" fontId="0" fillId="0" borderId="14" xfId="4" applyNumberFormat="1" applyFont="1" applyBorder="1" applyAlignment="1">
      <alignment horizontal="center" vertical="center" wrapText="1"/>
    </xf>
    <xf numFmtId="49" fontId="13" fillId="0" borderId="4" xfId="4" applyNumberFormat="1" applyFont="1" applyBorder="1" applyAlignment="1">
      <alignment horizontal="center" vertical="center"/>
    </xf>
    <xf numFmtId="49" fontId="13" fillId="0" borderId="5" xfId="4" applyNumberFormat="1" applyFont="1" applyBorder="1" applyAlignment="1">
      <alignment horizontal="center" vertical="center"/>
    </xf>
    <xf numFmtId="178" fontId="0" fillId="0" borderId="22" xfId="4" applyNumberFormat="1" applyFont="1" applyBorder="1" applyAlignment="1">
      <alignment horizontal="center" vertical="center" wrapText="1"/>
    </xf>
    <xf numFmtId="178" fontId="0" fillId="0" borderId="19" xfId="4" applyNumberFormat="1" applyFont="1" applyBorder="1" applyAlignment="1">
      <alignment horizontal="center" vertical="center" wrapText="1"/>
    </xf>
    <xf numFmtId="0" fontId="0" fillId="0" borderId="22" xfId="0" applyBorder="1" applyAlignment="1">
      <alignment horizontal="center" vertical="center"/>
    </xf>
    <xf numFmtId="0" fontId="10" fillId="0" borderId="0" xfId="0" applyFont="1" applyAlignment="1">
      <alignment horizontal="center"/>
    </xf>
    <xf numFmtId="0" fontId="10" fillId="0" borderId="0" xfId="2" applyFont="1" applyAlignment="1">
      <alignment horizontal="center"/>
    </xf>
    <xf numFmtId="177" fontId="16" fillId="0" borderId="38" xfId="7" applyNumberFormat="1" applyFont="1" applyBorder="1" applyAlignment="1">
      <alignment horizontal="center" vertical="center" wrapText="1"/>
    </xf>
    <xf numFmtId="177" fontId="16" fillId="0" borderId="28" xfId="7" applyNumberFormat="1" applyFont="1" applyBorder="1" applyAlignment="1">
      <alignment horizontal="center" vertical="center" wrapText="1"/>
    </xf>
    <xf numFmtId="177" fontId="16" fillId="0" borderId="23" xfId="7" applyNumberFormat="1" applyFont="1" applyBorder="1" applyAlignment="1">
      <alignment horizontal="center" vertical="center"/>
    </xf>
    <xf numFmtId="177" fontId="16" fillId="0" borderId="34" xfId="7" applyNumberFormat="1" applyFont="1" applyBorder="1" applyAlignment="1">
      <alignment horizontal="center" vertical="center"/>
    </xf>
    <xf numFmtId="177" fontId="16" fillId="0" borderId="26" xfId="7" applyNumberFormat="1" applyFont="1" applyBorder="1" applyAlignment="1">
      <alignment horizontal="center" vertical="center"/>
    </xf>
    <xf numFmtId="177" fontId="16" fillId="0" borderId="28" xfId="7" applyNumberFormat="1" applyFont="1" applyBorder="1" applyAlignment="1">
      <alignment horizontal="center" vertical="center"/>
    </xf>
    <xf numFmtId="177" fontId="16" fillId="0" borderId="27" xfId="7" applyNumberFormat="1" applyFont="1" applyBorder="1" applyAlignment="1">
      <alignment horizontal="center" vertical="center"/>
    </xf>
    <xf numFmtId="0" fontId="20" fillId="0" borderId="0" xfId="2" applyFont="1" applyAlignment="1">
      <alignment horizontal="center"/>
    </xf>
    <xf numFmtId="177" fontId="16" fillId="0" borderId="25" xfId="7" applyNumberFormat="1" applyFont="1" applyBorder="1" applyAlignment="1">
      <alignment horizontal="center" vertical="center"/>
    </xf>
    <xf numFmtId="177" fontId="16" fillId="0" borderId="2" xfId="7" applyNumberFormat="1" applyFont="1" applyBorder="1" applyAlignment="1">
      <alignment horizontal="center" vertical="center"/>
    </xf>
    <xf numFmtId="177" fontId="16" fillId="0" borderId="18" xfId="7" applyNumberFormat="1" applyFont="1" applyBorder="1" applyAlignment="1">
      <alignment horizontal="center" vertical="center"/>
    </xf>
    <xf numFmtId="177" fontId="16" fillId="0" borderId="15" xfId="7" applyNumberFormat="1" applyFont="1" applyBorder="1" applyAlignment="1">
      <alignment horizontal="center" vertical="center"/>
    </xf>
    <xf numFmtId="177" fontId="16" fillId="0" borderId="16" xfId="7" applyNumberFormat="1" applyFont="1" applyBorder="1" applyAlignment="1">
      <alignment horizontal="center" vertical="center"/>
    </xf>
    <xf numFmtId="177" fontId="16" fillId="0" borderId="6" xfId="7" applyNumberFormat="1" applyFont="1" applyBorder="1" applyAlignment="1">
      <alignment horizontal="center" vertical="center"/>
    </xf>
    <xf numFmtId="177" fontId="16" fillId="0" borderId="7" xfId="7" applyNumberFormat="1" applyFont="1" applyBorder="1" applyAlignment="1">
      <alignment horizontal="center" vertical="center"/>
    </xf>
    <xf numFmtId="177" fontId="16" fillId="0" borderId="5" xfId="7" applyNumberFormat="1" applyFont="1" applyBorder="1" applyAlignment="1">
      <alignment horizontal="center" vertical="center"/>
    </xf>
    <xf numFmtId="177" fontId="16" fillId="0" borderId="33" xfId="7" applyNumberFormat="1" applyFont="1" applyBorder="1" applyAlignment="1">
      <alignment horizontal="center" vertical="center"/>
    </xf>
    <xf numFmtId="177" fontId="16" fillId="0" borderId="32" xfId="7" applyNumberFormat="1" applyFont="1" applyBorder="1" applyAlignment="1">
      <alignment horizontal="center" vertical="center"/>
    </xf>
    <xf numFmtId="177" fontId="16" fillId="0" borderId="24" xfId="7" applyNumberFormat="1" applyFont="1" applyBorder="1" applyAlignment="1">
      <alignment horizontal="center" vertical="center"/>
    </xf>
    <xf numFmtId="177" fontId="16" fillId="0" borderId="0" xfId="7" applyNumberFormat="1" applyFont="1" applyBorder="1" applyAlignment="1">
      <alignment horizontal="center" vertical="center"/>
    </xf>
    <xf numFmtId="177" fontId="16" fillId="0" borderId="35" xfId="7" applyNumberFormat="1" applyFont="1" applyBorder="1" applyAlignment="1">
      <alignment horizontal="center" vertical="center"/>
    </xf>
    <xf numFmtId="0" fontId="19" fillId="0" borderId="2" xfId="2" applyFont="1" applyBorder="1" applyAlignment="1">
      <alignment horizontal="center"/>
    </xf>
    <xf numFmtId="177" fontId="16" fillId="0" borderId="23" xfId="7" applyNumberFormat="1" applyFont="1" applyBorder="1" applyAlignment="1">
      <alignment horizontal="center" vertical="center" wrapText="1"/>
    </xf>
    <xf numFmtId="177" fontId="16" fillId="0" borderId="34" xfId="7" applyNumberFormat="1" applyFont="1" applyBorder="1" applyAlignment="1">
      <alignment horizontal="center" vertical="center" wrapText="1"/>
    </xf>
    <xf numFmtId="177" fontId="16" fillId="0" borderId="24" xfId="7" applyNumberFormat="1" applyFont="1" applyBorder="1" applyAlignment="1">
      <alignment horizontal="center" vertical="center" wrapText="1"/>
    </xf>
    <xf numFmtId="177" fontId="16" fillId="0" borderId="0" xfId="7" applyNumberFormat="1" applyFont="1" applyBorder="1" applyAlignment="1">
      <alignment horizontal="center" vertical="center" wrapText="1"/>
    </xf>
    <xf numFmtId="177" fontId="16" fillId="0" borderId="25" xfId="7" applyNumberFormat="1" applyFont="1" applyBorder="1" applyAlignment="1">
      <alignment horizontal="center" vertical="center" wrapText="1"/>
    </xf>
    <xf numFmtId="177" fontId="16" fillId="0" borderId="2" xfId="7" applyNumberFormat="1" applyFont="1" applyBorder="1" applyAlignment="1">
      <alignment horizontal="center" vertical="center" wrapText="1"/>
    </xf>
    <xf numFmtId="177" fontId="16" fillId="0" borderId="33" xfId="7" applyNumberFormat="1" applyFont="1" applyBorder="1" applyAlignment="1">
      <alignment horizontal="center" vertical="center" wrapText="1"/>
    </xf>
    <xf numFmtId="0" fontId="19" fillId="0" borderId="0" xfId="2" applyFont="1" applyAlignment="1">
      <alignment horizontal="left"/>
    </xf>
    <xf numFmtId="0" fontId="19" fillId="0" borderId="2" xfId="2" applyFont="1" applyBorder="1" applyAlignment="1">
      <alignment horizontal="left"/>
    </xf>
    <xf numFmtId="177" fontId="16" fillId="0" borderId="18" xfId="7" applyNumberFormat="1" applyFont="1" applyBorder="1" applyAlignment="1">
      <alignment horizontal="center" vertical="center" wrapText="1"/>
    </xf>
    <xf numFmtId="177" fontId="16" fillId="0" borderId="15" xfId="7" applyNumberFormat="1" applyFont="1" applyBorder="1" applyAlignment="1">
      <alignment horizontal="center" vertical="center" wrapText="1"/>
    </xf>
    <xf numFmtId="177" fontId="16" fillId="0" borderId="16" xfId="7" applyNumberFormat="1" applyFont="1" applyBorder="1" applyAlignment="1">
      <alignment horizontal="center" vertical="center" wrapText="1"/>
    </xf>
    <xf numFmtId="177" fontId="16" fillId="0" borderId="19" xfId="7" applyNumberFormat="1" applyFont="1" applyBorder="1" applyAlignment="1">
      <alignment horizontal="center" vertical="center" wrapText="1"/>
    </xf>
    <xf numFmtId="177" fontId="16" fillId="0" borderId="4" xfId="7" applyNumberFormat="1" applyFont="1" applyBorder="1" applyAlignment="1">
      <alignment horizontal="center" vertical="center" wrapText="1"/>
    </xf>
    <xf numFmtId="177" fontId="16" fillId="0" borderId="6" xfId="7" applyNumberFormat="1" applyFont="1" applyBorder="1" applyAlignment="1">
      <alignment horizontal="center" vertical="center" wrapText="1"/>
    </xf>
    <xf numFmtId="177" fontId="16" fillId="0" borderId="7" xfId="7" applyNumberFormat="1" applyFont="1" applyBorder="1" applyAlignment="1">
      <alignment horizontal="center" vertical="center" wrapText="1"/>
    </xf>
    <xf numFmtId="177" fontId="16" fillId="0" borderId="5" xfId="7" applyNumberFormat="1" applyFont="1" applyBorder="1" applyAlignment="1">
      <alignment horizontal="center" vertical="center" wrapText="1"/>
    </xf>
    <xf numFmtId="177" fontId="16" fillId="0" borderId="17" xfId="7" applyNumberFormat="1" applyFont="1" applyBorder="1" applyAlignment="1">
      <alignment horizontal="center" vertical="center"/>
    </xf>
    <xf numFmtId="177" fontId="16" fillId="0" borderId="20" xfId="7" applyNumberFormat="1" applyFont="1" applyBorder="1" applyAlignment="1">
      <alignment horizontal="center" vertical="center"/>
    </xf>
    <xf numFmtId="177" fontId="16" fillId="0" borderId="27" xfId="7" applyNumberFormat="1" applyFont="1" applyBorder="1" applyAlignment="1">
      <alignment horizontal="center" vertical="center" wrapText="1"/>
    </xf>
    <xf numFmtId="177" fontId="16" fillId="0" borderId="36" xfId="7" applyNumberFormat="1" applyFont="1" applyBorder="1" applyAlignment="1">
      <alignment horizontal="center" vertical="center"/>
    </xf>
    <xf numFmtId="177" fontId="16" fillId="0" borderId="37" xfId="7" applyNumberFormat="1" applyFont="1" applyBorder="1" applyAlignment="1">
      <alignment horizontal="center" vertical="center"/>
    </xf>
    <xf numFmtId="177" fontId="16" fillId="0" borderId="8" xfId="7" applyNumberFormat="1" applyFont="1" applyBorder="1" applyAlignment="1">
      <alignment horizontal="center" vertical="center"/>
    </xf>
    <xf numFmtId="177" fontId="16" fillId="0" borderId="26" xfId="7" applyNumberFormat="1" applyFont="1" applyBorder="1" applyAlignment="1">
      <alignment horizontal="center" vertical="center" wrapText="1"/>
    </xf>
    <xf numFmtId="177" fontId="16" fillId="0" borderId="14" xfId="7" applyNumberFormat="1" applyFont="1" applyBorder="1" applyAlignment="1">
      <alignment horizontal="center" vertical="center"/>
    </xf>
    <xf numFmtId="177" fontId="16" fillId="0" borderId="21" xfId="7" applyNumberFormat="1" applyFont="1" applyBorder="1" applyAlignment="1">
      <alignment horizontal="center" vertical="center"/>
    </xf>
    <xf numFmtId="177" fontId="16" fillId="0" borderId="13" xfId="7" applyNumberFormat="1" applyFont="1" applyBorder="1" applyAlignment="1">
      <alignment horizontal="center" vertical="center"/>
    </xf>
    <xf numFmtId="177" fontId="16" fillId="0" borderId="29" xfId="7" applyNumberFormat="1" applyFont="1" applyBorder="1" applyAlignment="1">
      <alignment horizontal="center" vertical="center"/>
    </xf>
    <xf numFmtId="177" fontId="16" fillId="0" borderId="30" xfId="7" applyNumberFormat="1" applyFont="1" applyBorder="1" applyAlignment="1">
      <alignment horizontal="center" vertical="center"/>
    </xf>
    <xf numFmtId="177" fontId="16" fillId="0" borderId="31" xfId="7" applyNumberFormat="1" applyFont="1" applyBorder="1" applyAlignment="1">
      <alignment horizontal="center" vertical="center"/>
    </xf>
    <xf numFmtId="0" fontId="0" fillId="0" borderId="13" xfId="0" applyBorder="1" applyAlignment="1">
      <alignment horizontal="center" vertical="center" wrapText="1"/>
    </xf>
    <xf numFmtId="0" fontId="0" fillId="0" borderId="1" xfId="0" applyBorder="1" applyAlignment="1">
      <alignment horizontal="center" vertical="center" wrapText="1"/>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3" xfId="0" applyBorder="1" applyAlignment="1">
      <alignment horizontal="center" vertical="center"/>
    </xf>
    <xf numFmtId="0" fontId="0" fillId="0" borderId="17" xfId="0" applyBorder="1" applyAlignment="1">
      <alignment horizontal="center" vertical="center" wrapText="1"/>
    </xf>
    <xf numFmtId="0" fontId="0" fillId="0" borderId="20" xfId="0" applyBorder="1" applyAlignment="1">
      <alignment horizontal="center" vertical="center" wrapText="1"/>
    </xf>
    <xf numFmtId="0" fontId="0" fillId="0" borderId="14" xfId="0" applyBorder="1" applyAlignment="1">
      <alignment horizontal="center" vertical="center" wrapText="1"/>
    </xf>
    <xf numFmtId="176" fontId="0" fillId="0" borderId="0" xfId="0" applyNumberFormat="1" applyAlignment="1">
      <alignment horizontal="center" vertical="center"/>
    </xf>
    <xf numFmtId="9" fontId="0" fillId="0" borderId="0" xfId="9" applyFont="1" applyAlignment="1">
      <alignment horizontal="center" vertical="center"/>
    </xf>
    <xf numFmtId="9" fontId="0" fillId="0" borderId="0" xfId="9" applyFont="1" applyAlignment="1">
      <alignment vertical="center"/>
    </xf>
  </cellXfs>
  <cellStyles count="10">
    <cellStyle name="一般" xfId="0" builtinId="0"/>
    <cellStyle name="一般_1832-01-03-2.兒童及少年福利服務" xfId="1" xr:uid="{00000000-0005-0000-0000-000001000000}"/>
    <cellStyle name="一般_9206兒童福利服務" xfId="2" xr:uid="{00000000-0005-0000-0000-000002000000}"/>
    <cellStyle name="一般_moi04-05" xfId="3" xr:uid="{00000000-0005-0000-0000-000003000000}"/>
    <cellStyle name="一般_Sheet1" xfId="4" xr:uid="{00000000-0005-0000-0000-000004000000}"/>
    <cellStyle name="一般_Sheet2" xfId="5" xr:uid="{00000000-0005-0000-0000-000005000000}"/>
    <cellStyle name="一般_十年長照上網" xfId="6" xr:uid="{00000000-0005-0000-0000-000006000000}"/>
    <cellStyle name="千分位" xfId="7" builtinId="3"/>
    <cellStyle name="千分位[0]" xfId="8" builtinId="6"/>
    <cellStyle name="百分比" xfId="9"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10</xdr:col>
      <xdr:colOff>409575</xdr:colOff>
      <xdr:row>31</xdr:row>
      <xdr:rowOff>0</xdr:rowOff>
    </xdr:from>
    <xdr:to>
      <xdr:col>10</xdr:col>
      <xdr:colOff>409575</xdr:colOff>
      <xdr:row>31</xdr:row>
      <xdr:rowOff>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26</xdr:row>
      <xdr:rowOff>133350</xdr:rowOff>
    </xdr:from>
    <xdr:to>
      <xdr:col>10</xdr:col>
      <xdr:colOff>409575</xdr:colOff>
      <xdr:row>26</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26</xdr:row>
      <xdr:rowOff>133350</xdr:rowOff>
    </xdr:from>
    <xdr:to>
      <xdr:col>10</xdr:col>
      <xdr:colOff>409575</xdr:colOff>
      <xdr:row>26</xdr:row>
      <xdr:rowOff>133350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106</xdr:row>
      <xdr:rowOff>0</xdr:rowOff>
    </xdr:from>
    <xdr:to>
      <xdr:col>10</xdr:col>
      <xdr:colOff>409575</xdr:colOff>
      <xdr:row>106</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98</xdr:row>
      <xdr:rowOff>133350</xdr:rowOff>
    </xdr:from>
    <xdr:to>
      <xdr:col>10</xdr:col>
      <xdr:colOff>409575</xdr:colOff>
      <xdr:row>98</xdr:row>
      <xdr:rowOff>133350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106</xdr:row>
      <xdr:rowOff>0</xdr:rowOff>
    </xdr:from>
    <xdr:to>
      <xdr:col>10</xdr:col>
      <xdr:colOff>409575</xdr:colOff>
      <xdr:row>106</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98</xdr:row>
      <xdr:rowOff>133350</xdr:rowOff>
    </xdr:from>
    <xdr:to>
      <xdr:col>10</xdr:col>
      <xdr:colOff>409575</xdr:colOff>
      <xdr:row>98</xdr:row>
      <xdr:rowOff>133350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176</xdr:row>
      <xdr:rowOff>0</xdr:rowOff>
    </xdr:from>
    <xdr:to>
      <xdr:col>10</xdr:col>
      <xdr:colOff>409575</xdr:colOff>
      <xdr:row>176</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168</xdr:row>
      <xdr:rowOff>133350</xdr:rowOff>
    </xdr:from>
    <xdr:to>
      <xdr:col>10</xdr:col>
      <xdr:colOff>409575</xdr:colOff>
      <xdr:row>168</xdr:row>
      <xdr:rowOff>133350</xdr:rowOff>
    </xdr:to>
    <xdr:sp macro="" textlink="">
      <xdr:nvSpPr>
        <xdr:cNvPr id="11" name="Text Box 1">
          <a:extLst>
            <a:ext uri="{FF2B5EF4-FFF2-40B4-BE49-F238E27FC236}">
              <a16:creationId xmlns:a16="http://schemas.microsoft.com/office/drawing/2014/main" id="{00000000-0008-0000-0100-00000B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176</xdr:row>
      <xdr:rowOff>0</xdr:rowOff>
    </xdr:from>
    <xdr:to>
      <xdr:col>10</xdr:col>
      <xdr:colOff>409575</xdr:colOff>
      <xdr:row>176</xdr:row>
      <xdr:rowOff>0</xdr:rowOff>
    </xdr:to>
    <xdr:sp macro="" textlink="">
      <xdr:nvSpPr>
        <xdr:cNvPr id="12" name="Text Box 1">
          <a:extLst>
            <a:ext uri="{FF2B5EF4-FFF2-40B4-BE49-F238E27FC236}">
              <a16:creationId xmlns:a16="http://schemas.microsoft.com/office/drawing/2014/main" id="{00000000-0008-0000-0100-00000C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168</xdr:row>
      <xdr:rowOff>133350</xdr:rowOff>
    </xdr:from>
    <xdr:to>
      <xdr:col>10</xdr:col>
      <xdr:colOff>409575</xdr:colOff>
      <xdr:row>168</xdr:row>
      <xdr:rowOff>133350</xdr:rowOff>
    </xdr:to>
    <xdr:sp macro="" textlink="">
      <xdr:nvSpPr>
        <xdr:cNvPr id="13" name="Text Box 1">
          <a:extLst>
            <a:ext uri="{FF2B5EF4-FFF2-40B4-BE49-F238E27FC236}">
              <a16:creationId xmlns:a16="http://schemas.microsoft.com/office/drawing/2014/main" id="{00000000-0008-0000-0100-00000D000000}"/>
            </a:ext>
          </a:extLst>
        </xdr:cNvPr>
        <xdr:cNvSpPr txBox="1">
          <a:spLocks noChangeArrowheads="1"/>
        </xdr:cNvSpPr>
      </xdr:nvSpPr>
      <xdr:spPr bwMode="auto">
        <a:xfrm>
          <a:off x="6292215" y="151485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4" name="Text Box 1">
          <a:extLst>
            <a:ext uri="{FF2B5EF4-FFF2-40B4-BE49-F238E27FC236}">
              <a16:creationId xmlns:a16="http://schemas.microsoft.com/office/drawing/2014/main" id="{00000000-0008-0000-0100-00000E00000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5" name="Text Box 1">
          <a:extLst>
            <a:ext uri="{FF2B5EF4-FFF2-40B4-BE49-F238E27FC236}">
              <a16:creationId xmlns:a16="http://schemas.microsoft.com/office/drawing/2014/main" id="{00000000-0008-0000-0100-00000F00000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6" name="Text Box 1">
          <a:extLst>
            <a:ext uri="{FF2B5EF4-FFF2-40B4-BE49-F238E27FC236}">
              <a16:creationId xmlns:a16="http://schemas.microsoft.com/office/drawing/2014/main" id="{00000000-0008-0000-0100-00001000000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103</xdr:row>
      <xdr:rowOff>0</xdr:rowOff>
    </xdr:from>
    <xdr:to>
      <xdr:col>10</xdr:col>
      <xdr:colOff>409575</xdr:colOff>
      <xdr:row>103</xdr:row>
      <xdr:rowOff>0</xdr:rowOff>
    </xdr:to>
    <xdr:sp macro="" textlink="">
      <xdr:nvSpPr>
        <xdr:cNvPr id="31" name="Text Box 1">
          <a:extLst>
            <a:ext uri="{FF2B5EF4-FFF2-40B4-BE49-F238E27FC236}">
              <a16:creationId xmlns:a16="http://schemas.microsoft.com/office/drawing/2014/main" id="{20B29C55-6E4E-40F7-9166-A25661F59D14}"/>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98</xdr:row>
      <xdr:rowOff>133350</xdr:rowOff>
    </xdr:from>
    <xdr:to>
      <xdr:col>10</xdr:col>
      <xdr:colOff>409575</xdr:colOff>
      <xdr:row>98</xdr:row>
      <xdr:rowOff>133350</xdr:rowOff>
    </xdr:to>
    <xdr:sp macro="" textlink="">
      <xdr:nvSpPr>
        <xdr:cNvPr id="32" name="Text Box 1">
          <a:extLst>
            <a:ext uri="{FF2B5EF4-FFF2-40B4-BE49-F238E27FC236}">
              <a16:creationId xmlns:a16="http://schemas.microsoft.com/office/drawing/2014/main" id="{E531AA84-4074-4AA4-B2D7-6B05C94A785D}"/>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103</xdr:row>
      <xdr:rowOff>0</xdr:rowOff>
    </xdr:from>
    <xdr:to>
      <xdr:col>10</xdr:col>
      <xdr:colOff>409575</xdr:colOff>
      <xdr:row>103</xdr:row>
      <xdr:rowOff>0</xdr:rowOff>
    </xdr:to>
    <xdr:sp macro="" textlink="">
      <xdr:nvSpPr>
        <xdr:cNvPr id="33" name="Text Box 1">
          <a:extLst>
            <a:ext uri="{FF2B5EF4-FFF2-40B4-BE49-F238E27FC236}">
              <a16:creationId xmlns:a16="http://schemas.microsoft.com/office/drawing/2014/main" id="{750DDBEF-3C24-48BE-93FF-0014BDC21BAD}"/>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98</xdr:row>
      <xdr:rowOff>133350</xdr:rowOff>
    </xdr:from>
    <xdr:to>
      <xdr:col>10</xdr:col>
      <xdr:colOff>409575</xdr:colOff>
      <xdr:row>98</xdr:row>
      <xdr:rowOff>133350</xdr:rowOff>
    </xdr:to>
    <xdr:sp macro="" textlink="">
      <xdr:nvSpPr>
        <xdr:cNvPr id="34" name="Text Box 1">
          <a:extLst>
            <a:ext uri="{FF2B5EF4-FFF2-40B4-BE49-F238E27FC236}">
              <a16:creationId xmlns:a16="http://schemas.microsoft.com/office/drawing/2014/main" id="{9906B403-7E48-4426-BA98-C7A9AA1C630B}"/>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103</xdr:row>
      <xdr:rowOff>0</xdr:rowOff>
    </xdr:from>
    <xdr:to>
      <xdr:col>10</xdr:col>
      <xdr:colOff>409575</xdr:colOff>
      <xdr:row>103</xdr:row>
      <xdr:rowOff>0</xdr:rowOff>
    </xdr:to>
    <xdr:sp macro="" textlink="">
      <xdr:nvSpPr>
        <xdr:cNvPr id="35" name="Text Box 1">
          <a:extLst>
            <a:ext uri="{FF2B5EF4-FFF2-40B4-BE49-F238E27FC236}">
              <a16:creationId xmlns:a16="http://schemas.microsoft.com/office/drawing/2014/main" id="{ADB8A9A9-88AB-4C0C-A2A5-FAED8AB59623}"/>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103</xdr:row>
      <xdr:rowOff>0</xdr:rowOff>
    </xdr:from>
    <xdr:to>
      <xdr:col>10</xdr:col>
      <xdr:colOff>409575</xdr:colOff>
      <xdr:row>103</xdr:row>
      <xdr:rowOff>0</xdr:rowOff>
    </xdr:to>
    <xdr:sp macro="" textlink="">
      <xdr:nvSpPr>
        <xdr:cNvPr id="36" name="Text Box 1">
          <a:extLst>
            <a:ext uri="{FF2B5EF4-FFF2-40B4-BE49-F238E27FC236}">
              <a16:creationId xmlns:a16="http://schemas.microsoft.com/office/drawing/2014/main" id="{C1CCE451-5645-4FE7-AD21-FF783D01084C}"/>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103</xdr:row>
      <xdr:rowOff>0</xdr:rowOff>
    </xdr:from>
    <xdr:to>
      <xdr:col>10</xdr:col>
      <xdr:colOff>409575</xdr:colOff>
      <xdr:row>103</xdr:row>
      <xdr:rowOff>0</xdr:rowOff>
    </xdr:to>
    <xdr:sp macro="" textlink="">
      <xdr:nvSpPr>
        <xdr:cNvPr id="37" name="Text Box 1">
          <a:extLst>
            <a:ext uri="{FF2B5EF4-FFF2-40B4-BE49-F238E27FC236}">
              <a16:creationId xmlns:a16="http://schemas.microsoft.com/office/drawing/2014/main" id="{53649760-BE4C-4490-94CA-B1D974ED107C}"/>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409575</xdr:colOff>
      <xdr:row>31</xdr:row>
      <xdr:rowOff>0</xdr:rowOff>
    </xdr:from>
    <xdr:to>
      <xdr:col>10</xdr:col>
      <xdr:colOff>409575</xdr:colOff>
      <xdr:row>31</xdr:row>
      <xdr:rowOff>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26</xdr:row>
      <xdr:rowOff>133350</xdr:rowOff>
    </xdr:from>
    <xdr:to>
      <xdr:col>10</xdr:col>
      <xdr:colOff>409575</xdr:colOff>
      <xdr:row>26</xdr:row>
      <xdr:rowOff>133350</xdr:rowOff>
    </xdr:to>
    <xdr:sp macro="" textlink="">
      <xdr:nvSpPr>
        <xdr:cNvPr id="3" name="Text Box 1">
          <a:extLst>
            <a:ext uri="{FF2B5EF4-FFF2-40B4-BE49-F238E27FC236}">
              <a16:creationId xmlns:a16="http://schemas.microsoft.com/office/drawing/2014/main" id="{00000000-0008-0000-0200-000003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4" name="Text Box 1">
          <a:extLst>
            <a:ext uri="{FF2B5EF4-FFF2-40B4-BE49-F238E27FC236}">
              <a16:creationId xmlns:a16="http://schemas.microsoft.com/office/drawing/2014/main" id="{00000000-0008-0000-0200-000004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26</xdr:row>
      <xdr:rowOff>133350</xdr:rowOff>
    </xdr:from>
    <xdr:to>
      <xdr:col>10</xdr:col>
      <xdr:colOff>409575</xdr:colOff>
      <xdr:row>26</xdr:row>
      <xdr:rowOff>133350</xdr:rowOff>
    </xdr:to>
    <xdr:sp macro="" textlink="">
      <xdr:nvSpPr>
        <xdr:cNvPr id="5" name="Text Box 1">
          <a:extLst>
            <a:ext uri="{FF2B5EF4-FFF2-40B4-BE49-F238E27FC236}">
              <a16:creationId xmlns:a16="http://schemas.microsoft.com/office/drawing/2014/main" id="{00000000-0008-0000-0200-000005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107</xdr:row>
      <xdr:rowOff>0</xdr:rowOff>
    </xdr:from>
    <xdr:to>
      <xdr:col>10</xdr:col>
      <xdr:colOff>409575</xdr:colOff>
      <xdr:row>107</xdr:row>
      <xdr:rowOff>0</xdr:rowOff>
    </xdr:to>
    <xdr:sp macro="" textlink="">
      <xdr:nvSpPr>
        <xdr:cNvPr id="6" name="Text Box 1">
          <a:extLst>
            <a:ext uri="{FF2B5EF4-FFF2-40B4-BE49-F238E27FC236}">
              <a16:creationId xmlns:a16="http://schemas.microsoft.com/office/drawing/2014/main" id="{00000000-0008-0000-0200-00000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7" name="Text Box 1">
          <a:extLst>
            <a:ext uri="{FF2B5EF4-FFF2-40B4-BE49-F238E27FC236}">
              <a16:creationId xmlns:a16="http://schemas.microsoft.com/office/drawing/2014/main" id="{00000000-0008-0000-0200-00000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107</xdr:row>
      <xdr:rowOff>0</xdr:rowOff>
    </xdr:from>
    <xdr:to>
      <xdr:col>10</xdr:col>
      <xdr:colOff>409575</xdr:colOff>
      <xdr:row>107</xdr:row>
      <xdr:rowOff>0</xdr:rowOff>
    </xdr:to>
    <xdr:sp macro="" textlink="">
      <xdr:nvSpPr>
        <xdr:cNvPr id="8" name="Text Box 1">
          <a:extLst>
            <a:ext uri="{FF2B5EF4-FFF2-40B4-BE49-F238E27FC236}">
              <a16:creationId xmlns:a16="http://schemas.microsoft.com/office/drawing/2014/main" id="{00000000-0008-0000-0200-00000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9" name="Text Box 1">
          <a:extLst>
            <a:ext uri="{FF2B5EF4-FFF2-40B4-BE49-F238E27FC236}">
              <a16:creationId xmlns:a16="http://schemas.microsoft.com/office/drawing/2014/main" id="{00000000-0008-0000-0200-00000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177</xdr:row>
      <xdr:rowOff>0</xdr:rowOff>
    </xdr:from>
    <xdr:to>
      <xdr:col>10</xdr:col>
      <xdr:colOff>409575</xdr:colOff>
      <xdr:row>177</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169</xdr:row>
      <xdr:rowOff>133350</xdr:rowOff>
    </xdr:from>
    <xdr:to>
      <xdr:col>10</xdr:col>
      <xdr:colOff>409575</xdr:colOff>
      <xdr:row>169</xdr:row>
      <xdr:rowOff>133350</xdr:rowOff>
    </xdr:to>
    <xdr:sp macro="" textlink="">
      <xdr:nvSpPr>
        <xdr:cNvPr id="11" name="Text Box 1">
          <a:extLst>
            <a:ext uri="{FF2B5EF4-FFF2-40B4-BE49-F238E27FC236}">
              <a16:creationId xmlns:a16="http://schemas.microsoft.com/office/drawing/2014/main" id="{00000000-0008-0000-0200-00000B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177</xdr:row>
      <xdr:rowOff>0</xdr:rowOff>
    </xdr:from>
    <xdr:to>
      <xdr:col>10</xdr:col>
      <xdr:colOff>409575</xdr:colOff>
      <xdr:row>177</xdr:row>
      <xdr:rowOff>0</xdr:rowOff>
    </xdr:to>
    <xdr:sp macro="" textlink="">
      <xdr:nvSpPr>
        <xdr:cNvPr id="12" name="Text Box 1">
          <a:extLst>
            <a:ext uri="{FF2B5EF4-FFF2-40B4-BE49-F238E27FC236}">
              <a16:creationId xmlns:a16="http://schemas.microsoft.com/office/drawing/2014/main" id="{00000000-0008-0000-0200-00000C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169</xdr:row>
      <xdr:rowOff>133350</xdr:rowOff>
    </xdr:from>
    <xdr:to>
      <xdr:col>10</xdr:col>
      <xdr:colOff>409575</xdr:colOff>
      <xdr:row>169</xdr:row>
      <xdr:rowOff>133350</xdr:rowOff>
    </xdr:to>
    <xdr:sp macro="" textlink="">
      <xdr:nvSpPr>
        <xdr:cNvPr id="13" name="Text Box 1">
          <a:extLst>
            <a:ext uri="{FF2B5EF4-FFF2-40B4-BE49-F238E27FC236}">
              <a16:creationId xmlns:a16="http://schemas.microsoft.com/office/drawing/2014/main" id="{00000000-0008-0000-0200-00000D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4" name="Text Box 1">
          <a:extLst>
            <a:ext uri="{FF2B5EF4-FFF2-40B4-BE49-F238E27FC236}">
              <a16:creationId xmlns:a16="http://schemas.microsoft.com/office/drawing/2014/main" id="{00000000-0008-0000-0200-00000E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5" name="Text Box 1">
          <a:extLst>
            <a:ext uri="{FF2B5EF4-FFF2-40B4-BE49-F238E27FC236}">
              <a16:creationId xmlns:a16="http://schemas.microsoft.com/office/drawing/2014/main" id="{00000000-0008-0000-0200-00000F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31</xdr:row>
      <xdr:rowOff>0</xdr:rowOff>
    </xdr:from>
    <xdr:to>
      <xdr:col>10</xdr:col>
      <xdr:colOff>409575</xdr:colOff>
      <xdr:row>31</xdr:row>
      <xdr:rowOff>0</xdr:rowOff>
    </xdr:to>
    <xdr:sp macro="" textlink="">
      <xdr:nvSpPr>
        <xdr:cNvPr id="16" name="Text Box 1">
          <a:extLst>
            <a:ext uri="{FF2B5EF4-FFF2-40B4-BE49-F238E27FC236}">
              <a16:creationId xmlns:a16="http://schemas.microsoft.com/office/drawing/2014/main" id="{00000000-0008-0000-0200-000010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1" name="Text Box 1">
          <a:extLst>
            <a:ext uri="{FF2B5EF4-FFF2-40B4-BE49-F238E27FC236}">
              <a16:creationId xmlns:a16="http://schemas.microsoft.com/office/drawing/2014/main" id="{5EA7CDCB-A632-4AA7-98C7-03657EEA4ADB}"/>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32" name="Text Box 1">
          <a:extLst>
            <a:ext uri="{FF2B5EF4-FFF2-40B4-BE49-F238E27FC236}">
              <a16:creationId xmlns:a16="http://schemas.microsoft.com/office/drawing/2014/main" id="{0D041E83-B09B-4F92-901B-A5CD78F2FED7}"/>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3" name="Text Box 1">
          <a:extLst>
            <a:ext uri="{FF2B5EF4-FFF2-40B4-BE49-F238E27FC236}">
              <a16:creationId xmlns:a16="http://schemas.microsoft.com/office/drawing/2014/main" id="{C35FAE8E-294E-4776-AF8A-98D4BF10ED03}"/>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34" name="Text Box 1">
          <a:extLst>
            <a:ext uri="{FF2B5EF4-FFF2-40B4-BE49-F238E27FC236}">
              <a16:creationId xmlns:a16="http://schemas.microsoft.com/office/drawing/2014/main" id="{A91694E5-7F31-48F5-A6A9-1C81AEDD4969}"/>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5" name="Text Box 1">
          <a:extLst>
            <a:ext uri="{FF2B5EF4-FFF2-40B4-BE49-F238E27FC236}">
              <a16:creationId xmlns:a16="http://schemas.microsoft.com/office/drawing/2014/main" id="{B9A40658-919D-4FED-B8B4-1F8D4DDAFCC0}"/>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6" name="Text Box 1">
          <a:extLst>
            <a:ext uri="{FF2B5EF4-FFF2-40B4-BE49-F238E27FC236}">
              <a16:creationId xmlns:a16="http://schemas.microsoft.com/office/drawing/2014/main" id="{76EA53FB-3766-4FCB-8D69-4954DA0E904A}"/>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7" name="Text Box 1">
          <a:extLst>
            <a:ext uri="{FF2B5EF4-FFF2-40B4-BE49-F238E27FC236}">
              <a16:creationId xmlns:a16="http://schemas.microsoft.com/office/drawing/2014/main" id="{2F515164-3158-4398-8F77-B62172CE585B}"/>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38" name="Text Box 1">
          <a:extLst>
            <a:ext uri="{FF2B5EF4-FFF2-40B4-BE49-F238E27FC236}">
              <a16:creationId xmlns:a16="http://schemas.microsoft.com/office/drawing/2014/main" id="{081639C3-75BD-4CA5-8295-661CCFFF0B09}"/>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39" name="Text Box 1">
          <a:extLst>
            <a:ext uri="{FF2B5EF4-FFF2-40B4-BE49-F238E27FC236}">
              <a16:creationId xmlns:a16="http://schemas.microsoft.com/office/drawing/2014/main" id="{417F608C-040B-41FD-B8D0-1EA6B1DA28AD}"/>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40" name="Text Box 1">
          <a:extLst>
            <a:ext uri="{FF2B5EF4-FFF2-40B4-BE49-F238E27FC236}">
              <a16:creationId xmlns:a16="http://schemas.microsoft.com/office/drawing/2014/main" id="{52185631-38AC-4DBC-9107-BE3D9C554B7D}"/>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41" name="Text Box 1">
          <a:extLst>
            <a:ext uri="{FF2B5EF4-FFF2-40B4-BE49-F238E27FC236}">
              <a16:creationId xmlns:a16="http://schemas.microsoft.com/office/drawing/2014/main" id="{BDA12787-0850-46CC-97AC-1670E28BEE02}"/>
            </a:ext>
          </a:extLst>
        </xdr:cNvPr>
        <xdr:cNvSpPr txBox="1">
          <a:spLocks noChangeArrowheads="1"/>
        </xdr:cNvSpPr>
      </xdr:nvSpPr>
      <xdr:spPr bwMode="auto">
        <a:xfrm>
          <a:off x="6292215" y="5833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42" name="Text Box 1">
          <a:extLst>
            <a:ext uri="{FF2B5EF4-FFF2-40B4-BE49-F238E27FC236}">
              <a16:creationId xmlns:a16="http://schemas.microsoft.com/office/drawing/2014/main" id="{39D72F0C-124E-4129-9965-7D2CB3209CF4}"/>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43" name="Text Box 1">
          <a:extLst>
            <a:ext uri="{FF2B5EF4-FFF2-40B4-BE49-F238E27FC236}">
              <a16:creationId xmlns:a16="http://schemas.microsoft.com/office/drawing/2014/main" id="{C62A3315-4395-488F-BB06-6E91C5588B33}"/>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44" name="Text Box 1">
          <a:extLst>
            <a:ext uri="{FF2B5EF4-FFF2-40B4-BE49-F238E27FC236}">
              <a16:creationId xmlns:a16="http://schemas.microsoft.com/office/drawing/2014/main" id="{33968B54-8E8C-4380-8B6A-837C122E1B23}"/>
            </a:ext>
          </a:extLst>
        </xdr:cNvPr>
        <xdr:cNvSpPr txBox="1">
          <a:spLocks noChangeArrowheads="1"/>
        </xdr:cNvSpPr>
      </xdr:nvSpPr>
      <xdr:spPr bwMode="auto">
        <a:xfrm>
          <a:off x="6292215" y="6576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107</xdr:row>
      <xdr:rowOff>0</xdr:rowOff>
    </xdr:from>
    <xdr:to>
      <xdr:col>10</xdr:col>
      <xdr:colOff>409575</xdr:colOff>
      <xdr:row>107</xdr:row>
      <xdr:rowOff>0</xdr:rowOff>
    </xdr:to>
    <xdr:sp macro="" textlink="">
      <xdr:nvSpPr>
        <xdr:cNvPr id="45" name="Text Box 1">
          <a:extLst>
            <a:ext uri="{FF2B5EF4-FFF2-40B4-BE49-F238E27FC236}">
              <a16:creationId xmlns:a16="http://schemas.microsoft.com/office/drawing/2014/main" id="{30AFA9BD-227C-4583-99E7-2F23FD0CB6AF}"/>
            </a:ext>
          </a:extLst>
        </xdr:cNvPr>
        <xdr:cNvSpPr txBox="1">
          <a:spLocks noChangeArrowheads="1"/>
        </xdr:cNvSpPr>
      </xdr:nvSpPr>
      <xdr:spPr bwMode="auto">
        <a:xfrm>
          <a:off x="6292215" y="199415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46" name="Text Box 1">
          <a:extLst>
            <a:ext uri="{FF2B5EF4-FFF2-40B4-BE49-F238E27FC236}">
              <a16:creationId xmlns:a16="http://schemas.microsoft.com/office/drawing/2014/main" id="{BA97929D-10A3-4604-B196-B5C2F055E9C4}"/>
            </a:ext>
          </a:extLst>
        </xdr:cNvPr>
        <xdr:cNvSpPr txBox="1">
          <a:spLocks noChangeArrowheads="1"/>
        </xdr:cNvSpPr>
      </xdr:nvSpPr>
      <xdr:spPr bwMode="auto">
        <a:xfrm>
          <a:off x="6292215" y="186728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107</xdr:row>
      <xdr:rowOff>0</xdr:rowOff>
    </xdr:from>
    <xdr:to>
      <xdr:col>10</xdr:col>
      <xdr:colOff>409575</xdr:colOff>
      <xdr:row>107</xdr:row>
      <xdr:rowOff>0</xdr:rowOff>
    </xdr:to>
    <xdr:sp macro="" textlink="">
      <xdr:nvSpPr>
        <xdr:cNvPr id="47" name="Text Box 1">
          <a:extLst>
            <a:ext uri="{FF2B5EF4-FFF2-40B4-BE49-F238E27FC236}">
              <a16:creationId xmlns:a16="http://schemas.microsoft.com/office/drawing/2014/main" id="{74F97763-2238-4AC7-AD88-8A9FB3FED91E}"/>
            </a:ext>
          </a:extLst>
        </xdr:cNvPr>
        <xdr:cNvSpPr txBox="1">
          <a:spLocks noChangeArrowheads="1"/>
        </xdr:cNvSpPr>
      </xdr:nvSpPr>
      <xdr:spPr bwMode="auto">
        <a:xfrm>
          <a:off x="6292215" y="199415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48" name="Text Box 1">
          <a:extLst>
            <a:ext uri="{FF2B5EF4-FFF2-40B4-BE49-F238E27FC236}">
              <a16:creationId xmlns:a16="http://schemas.microsoft.com/office/drawing/2014/main" id="{6AA2E3E1-D930-4A05-84CA-DEF75C20C81C}"/>
            </a:ext>
          </a:extLst>
        </xdr:cNvPr>
        <xdr:cNvSpPr txBox="1">
          <a:spLocks noChangeArrowheads="1"/>
        </xdr:cNvSpPr>
      </xdr:nvSpPr>
      <xdr:spPr bwMode="auto">
        <a:xfrm>
          <a:off x="6292215" y="186728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174</xdr:row>
      <xdr:rowOff>0</xdr:rowOff>
    </xdr:from>
    <xdr:to>
      <xdr:col>10</xdr:col>
      <xdr:colOff>409575</xdr:colOff>
      <xdr:row>174</xdr:row>
      <xdr:rowOff>0</xdr:rowOff>
    </xdr:to>
    <xdr:sp macro="" textlink="">
      <xdr:nvSpPr>
        <xdr:cNvPr id="49" name="Text Box 1">
          <a:extLst>
            <a:ext uri="{FF2B5EF4-FFF2-40B4-BE49-F238E27FC236}">
              <a16:creationId xmlns:a16="http://schemas.microsoft.com/office/drawing/2014/main" id="{C0A55D0B-0451-49BF-95F9-730E54467308}"/>
            </a:ext>
          </a:extLst>
        </xdr:cNvPr>
        <xdr:cNvSpPr txBox="1">
          <a:spLocks noChangeArrowheads="1"/>
        </xdr:cNvSpPr>
      </xdr:nvSpPr>
      <xdr:spPr bwMode="auto">
        <a:xfrm>
          <a:off x="6292215" y="31722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169</xdr:row>
      <xdr:rowOff>133350</xdr:rowOff>
    </xdr:from>
    <xdr:to>
      <xdr:col>10</xdr:col>
      <xdr:colOff>409575</xdr:colOff>
      <xdr:row>169</xdr:row>
      <xdr:rowOff>133350</xdr:rowOff>
    </xdr:to>
    <xdr:sp macro="" textlink="">
      <xdr:nvSpPr>
        <xdr:cNvPr id="50" name="Text Box 1">
          <a:extLst>
            <a:ext uri="{FF2B5EF4-FFF2-40B4-BE49-F238E27FC236}">
              <a16:creationId xmlns:a16="http://schemas.microsoft.com/office/drawing/2014/main" id="{EB295CCB-7AFE-4761-92E6-777B155F5DCE}"/>
            </a:ext>
          </a:extLst>
        </xdr:cNvPr>
        <xdr:cNvSpPr txBox="1">
          <a:spLocks noChangeArrowheads="1"/>
        </xdr:cNvSpPr>
      </xdr:nvSpPr>
      <xdr:spPr bwMode="auto">
        <a:xfrm>
          <a:off x="6292215" y="30979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174</xdr:row>
      <xdr:rowOff>0</xdr:rowOff>
    </xdr:from>
    <xdr:to>
      <xdr:col>10</xdr:col>
      <xdr:colOff>409575</xdr:colOff>
      <xdr:row>174</xdr:row>
      <xdr:rowOff>0</xdr:rowOff>
    </xdr:to>
    <xdr:sp macro="" textlink="">
      <xdr:nvSpPr>
        <xdr:cNvPr id="51" name="Text Box 1">
          <a:extLst>
            <a:ext uri="{FF2B5EF4-FFF2-40B4-BE49-F238E27FC236}">
              <a16:creationId xmlns:a16="http://schemas.microsoft.com/office/drawing/2014/main" id="{5A9EBE3D-7BCE-4D93-B073-24456A471232}"/>
            </a:ext>
          </a:extLst>
        </xdr:cNvPr>
        <xdr:cNvSpPr txBox="1">
          <a:spLocks noChangeArrowheads="1"/>
        </xdr:cNvSpPr>
      </xdr:nvSpPr>
      <xdr:spPr bwMode="auto">
        <a:xfrm>
          <a:off x="6292215" y="31722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169</xdr:row>
      <xdr:rowOff>133350</xdr:rowOff>
    </xdr:from>
    <xdr:to>
      <xdr:col>10</xdr:col>
      <xdr:colOff>409575</xdr:colOff>
      <xdr:row>169</xdr:row>
      <xdr:rowOff>133350</xdr:rowOff>
    </xdr:to>
    <xdr:sp macro="" textlink="">
      <xdr:nvSpPr>
        <xdr:cNvPr id="52" name="Text Box 1">
          <a:extLst>
            <a:ext uri="{FF2B5EF4-FFF2-40B4-BE49-F238E27FC236}">
              <a16:creationId xmlns:a16="http://schemas.microsoft.com/office/drawing/2014/main" id="{8D253239-19AD-45A4-8E6E-33524211391E}"/>
            </a:ext>
          </a:extLst>
        </xdr:cNvPr>
        <xdr:cNvSpPr txBox="1">
          <a:spLocks noChangeArrowheads="1"/>
        </xdr:cNvSpPr>
      </xdr:nvSpPr>
      <xdr:spPr bwMode="auto">
        <a:xfrm>
          <a:off x="6292215" y="309791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53" name="Text Box 1">
          <a:extLst>
            <a:ext uri="{FF2B5EF4-FFF2-40B4-BE49-F238E27FC236}">
              <a16:creationId xmlns:a16="http://schemas.microsoft.com/office/drawing/2014/main" id="{87323C1B-518A-44BB-9F48-DCC5160D4451}"/>
            </a:ext>
          </a:extLst>
        </xdr:cNvPr>
        <xdr:cNvSpPr txBox="1">
          <a:spLocks noChangeArrowheads="1"/>
        </xdr:cNvSpPr>
      </xdr:nvSpPr>
      <xdr:spPr bwMode="auto">
        <a:xfrm>
          <a:off x="6292215" y="194157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54" name="Text Box 1">
          <a:extLst>
            <a:ext uri="{FF2B5EF4-FFF2-40B4-BE49-F238E27FC236}">
              <a16:creationId xmlns:a16="http://schemas.microsoft.com/office/drawing/2014/main" id="{D60CFDC5-EEC8-434D-B619-801ACBB89E0D}"/>
            </a:ext>
          </a:extLst>
        </xdr:cNvPr>
        <xdr:cNvSpPr txBox="1">
          <a:spLocks noChangeArrowheads="1"/>
        </xdr:cNvSpPr>
      </xdr:nvSpPr>
      <xdr:spPr bwMode="auto">
        <a:xfrm>
          <a:off x="6292215" y="186728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55" name="Text Box 1">
          <a:extLst>
            <a:ext uri="{FF2B5EF4-FFF2-40B4-BE49-F238E27FC236}">
              <a16:creationId xmlns:a16="http://schemas.microsoft.com/office/drawing/2014/main" id="{7BFCD810-898B-4D82-AE48-42099050AEBD}"/>
            </a:ext>
          </a:extLst>
        </xdr:cNvPr>
        <xdr:cNvSpPr txBox="1">
          <a:spLocks noChangeArrowheads="1"/>
        </xdr:cNvSpPr>
      </xdr:nvSpPr>
      <xdr:spPr bwMode="auto">
        <a:xfrm>
          <a:off x="6292215" y="194157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99</xdr:row>
      <xdr:rowOff>133350</xdr:rowOff>
    </xdr:from>
    <xdr:to>
      <xdr:col>10</xdr:col>
      <xdr:colOff>409575</xdr:colOff>
      <xdr:row>99</xdr:row>
      <xdr:rowOff>133350</xdr:rowOff>
    </xdr:to>
    <xdr:sp macro="" textlink="">
      <xdr:nvSpPr>
        <xdr:cNvPr id="56" name="Text Box 1">
          <a:extLst>
            <a:ext uri="{FF2B5EF4-FFF2-40B4-BE49-F238E27FC236}">
              <a16:creationId xmlns:a16="http://schemas.microsoft.com/office/drawing/2014/main" id="{D7F42F23-E6F4-4B6C-A603-21DB21C485D7}"/>
            </a:ext>
          </a:extLst>
        </xdr:cNvPr>
        <xdr:cNvSpPr txBox="1">
          <a:spLocks noChangeArrowheads="1"/>
        </xdr:cNvSpPr>
      </xdr:nvSpPr>
      <xdr:spPr bwMode="auto">
        <a:xfrm>
          <a:off x="6292215" y="1867281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57" name="Text Box 1">
          <a:extLst>
            <a:ext uri="{FF2B5EF4-FFF2-40B4-BE49-F238E27FC236}">
              <a16:creationId xmlns:a16="http://schemas.microsoft.com/office/drawing/2014/main" id="{B816A0C8-D5DB-4E96-ABCA-B066DA775D20}"/>
            </a:ext>
          </a:extLst>
        </xdr:cNvPr>
        <xdr:cNvSpPr txBox="1">
          <a:spLocks noChangeArrowheads="1"/>
        </xdr:cNvSpPr>
      </xdr:nvSpPr>
      <xdr:spPr bwMode="auto">
        <a:xfrm>
          <a:off x="6292215" y="194157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58" name="Text Box 1">
          <a:extLst>
            <a:ext uri="{FF2B5EF4-FFF2-40B4-BE49-F238E27FC236}">
              <a16:creationId xmlns:a16="http://schemas.microsoft.com/office/drawing/2014/main" id="{26324B74-37BA-4D81-BCF1-9B1204C90891}"/>
            </a:ext>
          </a:extLst>
        </xdr:cNvPr>
        <xdr:cNvSpPr txBox="1">
          <a:spLocks noChangeArrowheads="1"/>
        </xdr:cNvSpPr>
      </xdr:nvSpPr>
      <xdr:spPr bwMode="auto">
        <a:xfrm>
          <a:off x="6292215" y="194157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10</xdr:col>
      <xdr:colOff>409575</xdr:colOff>
      <xdr:row>104</xdr:row>
      <xdr:rowOff>0</xdr:rowOff>
    </xdr:from>
    <xdr:to>
      <xdr:col>10</xdr:col>
      <xdr:colOff>409575</xdr:colOff>
      <xdr:row>104</xdr:row>
      <xdr:rowOff>0</xdr:rowOff>
    </xdr:to>
    <xdr:sp macro="" textlink="">
      <xdr:nvSpPr>
        <xdr:cNvPr id="59" name="Text Box 1">
          <a:extLst>
            <a:ext uri="{FF2B5EF4-FFF2-40B4-BE49-F238E27FC236}">
              <a16:creationId xmlns:a16="http://schemas.microsoft.com/office/drawing/2014/main" id="{5BDC7D62-3215-4ABB-BC85-A640CF2D8270}"/>
            </a:ext>
          </a:extLst>
        </xdr:cNvPr>
        <xdr:cNvSpPr txBox="1">
          <a:spLocks noChangeArrowheads="1"/>
        </xdr:cNvSpPr>
      </xdr:nvSpPr>
      <xdr:spPr bwMode="auto">
        <a:xfrm>
          <a:off x="6292215" y="194157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409575</xdr:colOff>
      <xdr:row>31</xdr:row>
      <xdr:rowOff>0</xdr:rowOff>
    </xdr:from>
    <xdr:to>
      <xdr:col>7</xdr:col>
      <xdr:colOff>409575</xdr:colOff>
      <xdr:row>31</xdr:row>
      <xdr:rowOff>0</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3" name="Text Box 1">
          <a:extLst>
            <a:ext uri="{FF2B5EF4-FFF2-40B4-BE49-F238E27FC236}">
              <a16:creationId xmlns:a16="http://schemas.microsoft.com/office/drawing/2014/main" id="{00000000-0008-0000-0400-000003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4" name="Text Box 1">
          <a:extLst>
            <a:ext uri="{FF2B5EF4-FFF2-40B4-BE49-F238E27FC236}">
              <a16:creationId xmlns:a16="http://schemas.microsoft.com/office/drawing/2014/main" id="{00000000-0008-0000-0400-000004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5" name="Text Box 1">
          <a:extLst>
            <a:ext uri="{FF2B5EF4-FFF2-40B4-BE49-F238E27FC236}">
              <a16:creationId xmlns:a16="http://schemas.microsoft.com/office/drawing/2014/main" id="{00000000-0008-0000-0400-000005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106</xdr:row>
      <xdr:rowOff>0</xdr:rowOff>
    </xdr:from>
    <xdr:to>
      <xdr:col>7</xdr:col>
      <xdr:colOff>409575</xdr:colOff>
      <xdr:row>106</xdr:row>
      <xdr:rowOff>0</xdr:rowOff>
    </xdr:to>
    <xdr:sp macro="" textlink="">
      <xdr:nvSpPr>
        <xdr:cNvPr id="6" name="Text Box 1">
          <a:extLst>
            <a:ext uri="{FF2B5EF4-FFF2-40B4-BE49-F238E27FC236}">
              <a16:creationId xmlns:a16="http://schemas.microsoft.com/office/drawing/2014/main" id="{00000000-0008-0000-0400-00000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98</xdr:row>
      <xdr:rowOff>133350</xdr:rowOff>
    </xdr:from>
    <xdr:to>
      <xdr:col>7</xdr:col>
      <xdr:colOff>409575</xdr:colOff>
      <xdr:row>98</xdr:row>
      <xdr:rowOff>133350</xdr:rowOff>
    </xdr:to>
    <xdr:sp macro="" textlink="">
      <xdr:nvSpPr>
        <xdr:cNvPr id="7" name="Text Box 1">
          <a:extLst>
            <a:ext uri="{FF2B5EF4-FFF2-40B4-BE49-F238E27FC236}">
              <a16:creationId xmlns:a16="http://schemas.microsoft.com/office/drawing/2014/main" id="{00000000-0008-0000-0400-00000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106</xdr:row>
      <xdr:rowOff>0</xdr:rowOff>
    </xdr:from>
    <xdr:to>
      <xdr:col>7</xdr:col>
      <xdr:colOff>409575</xdr:colOff>
      <xdr:row>106</xdr:row>
      <xdr:rowOff>0</xdr:rowOff>
    </xdr:to>
    <xdr:sp macro="" textlink="">
      <xdr:nvSpPr>
        <xdr:cNvPr id="8" name="Text Box 1">
          <a:extLst>
            <a:ext uri="{FF2B5EF4-FFF2-40B4-BE49-F238E27FC236}">
              <a16:creationId xmlns:a16="http://schemas.microsoft.com/office/drawing/2014/main" id="{00000000-0008-0000-0400-00000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98</xdr:row>
      <xdr:rowOff>133350</xdr:rowOff>
    </xdr:from>
    <xdr:to>
      <xdr:col>7</xdr:col>
      <xdr:colOff>409575</xdr:colOff>
      <xdr:row>98</xdr:row>
      <xdr:rowOff>133350</xdr:rowOff>
    </xdr:to>
    <xdr:sp macro="" textlink="">
      <xdr:nvSpPr>
        <xdr:cNvPr id="9" name="Text Box 1">
          <a:extLst>
            <a:ext uri="{FF2B5EF4-FFF2-40B4-BE49-F238E27FC236}">
              <a16:creationId xmlns:a16="http://schemas.microsoft.com/office/drawing/2014/main" id="{00000000-0008-0000-0400-00000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182</xdr:row>
      <xdr:rowOff>0</xdr:rowOff>
    </xdr:from>
    <xdr:to>
      <xdr:col>7</xdr:col>
      <xdr:colOff>409575</xdr:colOff>
      <xdr:row>182</xdr:row>
      <xdr:rowOff>0</xdr:rowOff>
    </xdr:to>
    <xdr:sp macro="" textlink="">
      <xdr:nvSpPr>
        <xdr:cNvPr id="10" name="Text Box 1">
          <a:extLst>
            <a:ext uri="{FF2B5EF4-FFF2-40B4-BE49-F238E27FC236}">
              <a16:creationId xmlns:a16="http://schemas.microsoft.com/office/drawing/2014/main" id="{00000000-0008-0000-0400-00000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174</xdr:row>
      <xdr:rowOff>133350</xdr:rowOff>
    </xdr:from>
    <xdr:to>
      <xdr:col>7</xdr:col>
      <xdr:colOff>409575</xdr:colOff>
      <xdr:row>174</xdr:row>
      <xdr:rowOff>133350</xdr:rowOff>
    </xdr:to>
    <xdr:sp macro="" textlink="">
      <xdr:nvSpPr>
        <xdr:cNvPr id="11" name="Text Box 1">
          <a:extLst>
            <a:ext uri="{FF2B5EF4-FFF2-40B4-BE49-F238E27FC236}">
              <a16:creationId xmlns:a16="http://schemas.microsoft.com/office/drawing/2014/main" id="{00000000-0008-0000-0400-00000B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182</xdr:row>
      <xdr:rowOff>0</xdr:rowOff>
    </xdr:from>
    <xdr:to>
      <xdr:col>7</xdr:col>
      <xdr:colOff>409575</xdr:colOff>
      <xdr:row>182</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174</xdr:row>
      <xdr:rowOff>133350</xdr:rowOff>
    </xdr:from>
    <xdr:to>
      <xdr:col>7</xdr:col>
      <xdr:colOff>409575</xdr:colOff>
      <xdr:row>174</xdr:row>
      <xdr:rowOff>133350</xdr:rowOff>
    </xdr:to>
    <xdr:sp macro="" textlink="">
      <xdr:nvSpPr>
        <xdr:cNvPr id="13" name="Text Box 1">
          <a:extLst>
            <a:ext uri="{FF2B5EF4-FFF2-40B4-BE49-F238E27FC236}">
              <a16:creationId xmlns:a16="http://schemas.microsoft.com/office/drawing/2014/main" id="{00000000-0008-0000-0400-00000D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4" name="Text Box 1">
          <a:extLst>
            <a:ext uri="{FF2B5EF4-FFF2-40B4-BE49-F238E27FC236}">
              <a16:creationId xmlns:a16="http://schemas.microsoft.com/office/drawing/2014/main" id="{00000000-0008-0000-0400-00000E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5" name="Text Box 1">
          <a:extLst>
            <a:ext uri="{FF2B5EF4-FFF2-40B4-BE49-F238E27FC236}">
              <a16:creationId xmlns:a16="http://schemas.microsoft.com/office/drawing/2014/main" id="{00000000-0008-0000-0400-00000F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6" name="Text Box 1">
          <a:extLst>
            <a:ext uri="{FF2B5EF4-FFF2-40B4-BE49-F238E27FC236}">
              <a16:creationId xmlns:a16="http://schemas.microsoft.com/office/drawing/2014/main" id="{00000000-0008-0000-0400-000010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17" name="Text Box 1">
          <a:extLst>
            <a:ext uri="{FF2B5EF4-FFF2-40B4-BE49-F238E27FC236}">
              <a16:creationId xmlns:a16="http://schemas.microsoft.com/office/drawing/2014/main" id="{00000000-0008-0000-0400-000011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249</xdr:row>
      <xdr:rowOff>133350</xdr:rowOff>
    </xdr:from>
    <xdr:to>
      <xdr:col>7</xdr:col>
      <xdr:colOff>409575</xdr:colOff>
      <xdr:row>249</xdr:row>
      <xdr:rowOff>133350</xdr:rowOff>
    </xdr:to>
    <xdr:sp macro="" textlink="">
      <xdr:nvSpPr>
        <xdr:cNvPr id="18" name="Text Box 1">
          <a:extLst>
            <a:ext uri="{FF2B5EF4-FFF2-40B4-BE49-F238E27FC236}">
              <a16:creationId xmlns:a16="http://schemas.microsoft.com/office/drawing/2014/main" id="{00000000-0008-0000-0400-000012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19" name="Text Box 1">
          <a:extLst>
            <a:ext uri="{FF2B5EF4-FFF2-40B4-BE49-F238E27FC236}">
              <a16:creationId xmlns:a16="http://schemas.microsoft.com/office/drawing/2014/main" id="{00000000-0008-0000-0400-000013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249</xdr:row>
      <xdr:rowOff>133350</xdr:rowOff>
    </xdr:from>
    <xdr:to>
      <xdr:col>7</xdr:col>
      <xdr:colOff>409575</xdr:colOff>
      <xdr:row>249</xdr:row>
      <xdr:rowOff>133350</xdr:rowOff>
    </xdr:to>
    <xdr:sp macro="" textlink="">
      <xdr:nvSpPr>
        <xdr:cNvPr id="20" name="Text Box 1">
          <a:extLst>
            <a:ext uri="{FF2B5EF4-FFF2-40B4-BE49-F238E27FC236}">
              <a16:creationId xmlns:a16="http://schemas.microsoft.com/office/drawing/2014/main" id="{00000000-0008-0000-0400-000014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1" name="Text Box 1">
          <a:extLst>
            <a:ext uri="{FF2B5EF4-FFF2-40B4-BE49-F238E27FC236}">
              <a16:creationId xmlns:a16="http://schemas.microsoft.com/office/drawing/2014/main" id="{00000000-0008-0000-0400-000015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2" name="Text Box 1">
          <a:extLst>
            <a:ext uri="{FF2B5EF4-FFF2-40B4-BE49-F238E27FC236}">
              <a16:creationId xmlns:a16="http://schemas.microsoft.com/office/drawing/2014/main" id="{00000000-0008-0000-0400-00001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3" name="Text Box 1">
          <a:extLst>
            <a:ext uri="{FF2B5EF4-FFF2-40B4-BE49-F238E27FC236}">
              <a16:creationId xmlns:a16="http://schemas.microsoft.com/office/drawing/2014/main" id="{00000000-0008-0000-0400-00001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4" name="Text Box 1">
          <a:extLst>
            <a:ext uri="{FF2B5EF4-FFF2-40B4-BE49-F238E27FC236}">
              <a16:creationId xmlns:a16="http://schemas.microsoft.com/office/drawing/2014/main" id="{00000000-0008-0000-0400-00001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325</xdr:row>
      <xdr:rowOff>133350</xdr:rowOff>
    </xdr:from>
    <xdr:to>
      <xdr:col>7</xdr:col>
      <xdr:colOff>409575</xdr:colOff>
      <xdr:row>325</xdr:row>
      <xdr:rowOff>133350</xdr:rowOff>
    </xdr:to>
    <xdr:sp macro="" textlink="">
      <xdr:nvSpPr>
        <xdr:cNvPr id="25" name="Text Box 1">
          <a:extLst>
            <a:ext uri="{FF2B5EF4-FFF2-40B4-BE49-F238E27FC236}">
              <a16:creationId xmlns:a16="http://schemas.microsoft.com/office/drawing/2014/main" id="{00000000-0008-0000-0400-00001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6" name="Text Box 1">
          <a:extLst>
            <a:ext uri="{FF2B5EF4-FFF2-40B4-BE49-F238E27FC236}">
              <a16:creationId xmlns:a16="http://schemas.microsoft.com/office/drawing/2014/main" id="{00000000-0008-0000-0400-00001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325</xdr:row>
      <xdr:rowOff>133350</xdr:rowOff>
    </xdr:from>
    <xdr:to>
      <xdr:col>7</xdr:col>
      <xdr:colOff>409575</xdr:colOff>
      <xdr:row>325</xdr:row>
      <xdr:rowOff>133350</xdr:rowOff>
    </xdr:to>
    <xdr:sp macro="" textlink="">
      <xdr:nvSpPr>
        <xdr:cNvPr id="27" name="Text Box 1">
          <a:extLst>
            <a:ext uri="{FF2B5EF4-FFF2-40B4-BE49-F238E27FC236}">
              <a16:creationId xmlns:a16="http://schemas.microsoft.com/office/drawing/2014/main" id="{00000000-0008-0000-0400-00001B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8" name="Text Box 1">
          <a:extLst>
            <a:ext uri="{FF2B5EF4-FFF2-40B4-BE49-F238E27FC236}">
              <a16:creationId xmlns:a16="http://schemas.microsoft.com/office/drawing/2014/main" id="{00000000-0008-0000-0400-00001C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9" name="Text Box 1">
          <a:extLst>
            <a:ext uri="{FF2B5EF4-FFF2-40B4-BE49-F238E27FC236}">
              <a16:creationId xmlns:a16="http://schemas.microsoft.com/office/drawing/2014/main" id="{00000000-0008-0000-0400-00001D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30" name="Text Box 1">
          <a:extLst>
            <a:ext uri="{FF2B5EF4-FFF2-40B4-BE49-F238E27FC236}">
              <a16:creationId xmlns:a16="http://schemas.microsoft.com/office/drawing/2014/main" id="{00000000-0008-0000-0400-00001E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409575</xdr:colOff>
      <xdr:row>31</xdr:row>
      <xdr:rowOff>0</xdr:rowOff>
    </xdr:from>
    <xdr:to>
      <xdr:col>7</xdr:col>
      <xdr:colOff>409575</xdr:colOff>
      <xdr:row>31</xdr:row>
      <xdr:rowOff>0</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4962525" y="7248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3" name="Text Box 1">
          <a:extLst>
            <a:ext uri="{FF2B5EF4-FFF2-40B4-BE49-F238E27FC236}">
              <a16:creationId xmlns:a16="http://schemas.microsoft.com/office/drawing/2014/main" id="{00000000-0008-0000-0500-000003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4" name="Text Box 1">
          <a:extLst>
            <a:ext uri="{FF2B5EF4-FFF2-40B4-BE49-F238E27FC236}">
              <a16:creationId xmlns:a16="http://schemas.microsoft.com/office/drawing/2014/main" id="{00000000-0008-0000-0500-000004000000}"/>
            </a:ext>
          </a:extLst>
        </xdr:cNvPr>
        <xdr:cNvSpPr txBox="1">
          <a:spLocks noChangeArrowheads="1"/>
        </xdr:cNvSpPr>
      </xdr:nvSpPr>
      <xdr:spPr bwMode="auto">
        <a:xfrm>
          <a:off x="4962525" y="7248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5" name="Text Box 1">
          <a:extLst>
            <a:ext uri="{FF2B5EF4-FFF2-40B4-BE49-F238E27FC236}">
              <a16:creationId xmlns:a16="http://schemas.microsoft.com/office/drawing/2014/main" id="{00000000-0008-0000-0500-000005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a:spLocks noChangeArrowheads="1"/>
        </xdr:cNvSpPr>
      </xdr:nvSpPr>
      <xdr:spPr bwMode="auto">
        <a:xfrm>
          <a:off x="4962525" y="7248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5" name="Text Box 1">
          <a:extLst>
            <a:ext uri="{FF2B5EF4-FFF2-40B4-BE49-F238E27FC236}">
              <a16:creationId xmlns:a16="http://schemas.microsoft.com/office/drawing/2014/main" id="{00000000-0008-0000-0500-00000F000000}"/>
            </a:ext>
          </a:extLst>
        </xdr:cNvPr>
        <xdr:cNvSpPr txBox="1">
          <a:spLocks noChangeArrowheads="1"/>
        </xdr:cNvSpPr>
      </xdr:nvSpPr>
      <xdr:spPr bwMode="auto">
        <a:xfrm>
          <a:off x="4962525" y="7248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6" name="Text Box 1">
          <a:extLst>
            <a:ext uri="{FF2B5EF4-FFF2-40B4-BE49-F238E27FC236}">
              <a16:creationId xmlns:a16="http://schemas.microsoft.com/office/drawing/2014/main" id="{00000000-0008-0000-0500-000010000000}"/>
            </a:ext>
          </a:extLst>
        </xdr:cNvPr>
        <xdr:cNvSpPr txBox="1">
          <a:spLocks noChangeArrowheads="1"/>
        </xdr:cNvSpPr>
      </xdr:nvSpPr>
      <xdr:spPr bwMode="auto">
        <a:xfrm>
          <a:off x="4962525" y="7248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409575</xdr:colOff>
      <xdr:row>31</xdr:row>
      <xdr:rowOff>0</xdr:rowOff>
    </xdr:from>
    <xdr:to>
      <xdr:col>7</xdr:col>
      <xdr:colOff>409575</xdr:colOff>
      <xdr:row>31</xdr:row>
      <xdr:rowOff>0</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496252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3" name="Text Box 1">
          <a:extLst>
            <a:ext uri="{FF2B5EF4-FFF2-40B4-BE49-F238E27FC236}">
              <a16:creationId xmlns:a16="http://schemas.microsoft.com/office/drawing/2014/main" id="{00000000-0008-0000-0600-000003000000}"/>
            </a:ext>
          </a:extLst>
        </xdr:cNvPr>
        <xdr:cNvSpPr txBox="1">
          <a:spLocks noChangeArrowheads="1"/>
        </xdr:cNvSpPr>
      </xdr:nvSpPr>
      <xdr:spPr bwMode="auto">
        <a:xfrm>
          <a:off x="49625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4" name="Text Box 1">
          <a:extLst>
            <a:ext uri="{FF2B5EF4-FFF2-40B4-BE49-F238E27FC236}">
              <a16:creationId xmlns:a16="http://schemas.microsoft.com/office/drawing/2014/main" id="{00000000-0008-0000-0600-000004000000}"/>
            </a:ext>
          </a:extLst>
        </xdr:cNvPr>
        <xdr:cNvSpPr txBox="1">
          <a:spLocks noChangeArrowheads="1"/>
        </xdr:cNvSpPr>
      </xdr:nvSpPr>
      <xdr:spPr bwMode="auto">
        <a:xfrm>
          <a:off x="496252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xdr:row>
      <xdr:rowOff>133350</xdr:rowOff>
    </xdr:from>
    <xdr:to>
      <xdr:col>7</xdr:col>
      <xdr:colOff>409575</xdr:colOff>
      <xdr:row>26</xdr:row>
      <xdr:rowOff>133350</xdr:rowOff>
    </xdr:to>
    <xdr:sp macro="" textlink="">
      <xdr:nvSpPr>
        <xdr:cNvPr id="5" name="Text Box 1">
          <a:extLst>
            <a:ext uri="{FF2B5EF4-FFF2-40B4-BE49-F238E27FC236}">
              <a16:creationId xmlns:a16="http://schemas.microsoft.com/office/drawing/2014/main" id="{00000000-0008-0000-0600-000005000000}"/>
            </a:ext>
          </a:extLst>
        </xdr:cNvPr>
        <xdr:cNvSpPr txBox="1">
          <a:spLocks noChangeArrowheads="1"/>
        </xdr:cNvSpPr>
      </xdr:nvSpPr>
      <xdr:spPr bwMode="auto">
        <a:xfrm>
          <a:off x="49625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106</xdr:row>
      <xdr:rowOff>0</xdr:rowOff>
    </xdr:from>
    <xdr:to>
      <xdr:col>7</xdr:col>
      <xdr:colOff>409575</xdr:colOff>
      <xdr:row>106</xdr:row>
      <xdr:rowOff>0</xdr:rowOff>
    </xdr:to>
    <xdr:sp macro="" textlink="">
      <xdr:nvSpPr>
        <xdr:cNvPr id="6" name="Text Box 1">
          <a:extLst>
            <a:ext uri="{FF2B5EF4-FFF2-40B4-BE49-F238E27FC236}">
              <a16:creationId xmlns:a16="http://schemas.microsoft.com/office/drawing/2014/main" id="{00000000-0008-0000-0600-000006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98</xdr:row>
      <xdr:rowOff>133350</xdr:rowOff>
    </xdr:from>
    <xdr:to>
      <xdr:col>7</xdr:col>
      <xdr:colOff>409575</xdr:colOff>
      <xdr:row>98</xdr:row>
      <xdr:rowOff>133350</xdr:rowOff>
    </xdr:to>
    <xdr:sp macro="" textlink="">
      <xdr:nvSpPr>
        <xdr:cNvPr id="7" name="Text Box 1">
          <a:extLst>
            <a:ext uri="{FF2B5EF4-FFF2-40B4-BE49-F238E27FC236}">
              <a16:creationId xmlns:a16="http://schemas.microsoft.com/office/drawing/2014/main" id="{00000000-0008-0000-0600-000007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106</xdr:row>
      <xdr:rowOff>0</xdr:rowOff>
    </xdr:from>
    <xdr:to>
      <xdr:col>7</xdr:col>
      <xdr:colOff>409575</xdr:colOff>
      <xdr:row>106</xdr:row>
      <xdr:rowOff>0</xdr:rowOff>
    </xdr:to>
    <xdr:sp macro="" textlink="">
      <xdr:nvSpPr>
        <xdr:cNvPr id="8" name="Text Box 1">
          <a:extLst>
            <a:ext uri="{FF2B5EF4-FFF2-40B4-BE49-F238E27FC236}">
              <a16:creationId xmlns:a16="http://schemas.microsoft.com/office/drawing/2014/main" id="{00000000-0008-0000-0600-000008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98</xdr:row>
      <xdr:rowOff>133350</xdr:rowOff>
    </xdr:from>
    <xdr:to>
      <xdr:col>7</xdr:col>
      <xdr:colOff>409575</xdr:colOff>
      <xdr:row>98</xdr:row>
      <xdr:rowOff>133350</xdr:rowOff>
    </xdr:to>
    <xdr:sp macro="" textlink="">
      <xdr:nvSpPr>
        <xdr:cNvPr id="9" name="Text Box 1">
          <a:extLst>
            <a:ext uri="{FF2B5EF4-FFF2-40B4-BE49-F238E27FC236}">
              <a16:creationId xmlns:a16="http://schemas.microsoft.com/office/drawing/2014/main" id="{00000000-0008-0000-0600-000009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182</xdr:row>
      <xdr:rowOff>0</xdr:rowOff>
    </xdr:from>
    <xdr:to>
      <xdr:col>7</xdr:col>
      <xdr:colOff>409575</xdr:colOff>
      <xdr:row>182</xdr:row>
      <xdr:rowOff>0</xdr:rowOff>
    </xdr:to>
    <xdr:sp macro="" textlink="">
      <xdr:nvSpPr>
        <xdr:cNvPr id="10" name="Text Box 1">
          <a:extLst>
            <a:ext uri="{FF2B5EF4-FFF2-40B4-BE49-F238E27FC236}">
              <a16:creationId xmlns:a16="http://schemas.microsoft.com/office/drawing/2014/main" id="{00000000-0008-0000-0600-00000A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174</xdr:row>
      <xdr:rowOff>133350</xdr:rowOff>
    </xdr:from>
    <xdr:to>
      <xdr:col>7</xdr:col>
      <xdr:colOff>409575</xdr:colOff>
      <xdr:row>174</xdr:row>
      <xdr:rowOff>133350</xdr:rowOff>
    </xdr:to>
    <xdr:sp macro="" textlink="">
      <xdr:nvSpPr>
        <xdr:cNvPr id="11" name="Text Box 1">
          <a:extLst>
            <a:ext uri="{FF2B5EF4-FFF2-40B4-BE49-F238E27FC236}">
              <a16:creationId xmlns:a16="http://schemas.microsoft.com/office/drawing/2014/main" id="{00000000-0008-0000-0600-00000B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182</xdr:row>
      <xdr:rowOff>0</xdr:rowOff>
    </xdr:from>
    <xdr:to>
      <xdr:col>7</xdr:col>
      <xdr:colOff>409575</xdr:colOff>
      <xdr:row>182</xdr:row>
      <xdr:rowOff>0</xdr:rowOff>
    </xdr:to>
    <xdr:sp macro="" textlink="">
      <xdr:nvSpPr>
        <xdr:cNvPr id="12" name="Text Box 1">
          <a:extLst>
            <a:ext uri="{FF2B5EF4-FFF2-40B4-BE49-F238E27FC236}">
              <a16:creationId xmlns:a16="http://schemas.microsoft.com/office/drawing/2014/main" id="{00000000-0008-0000-0600-00000C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174</xdr:row>
      <xdr:rowOff>133350</xdr:rowOff>
    </xdr:from>
    <xdr:to>
      <xdr:col>7</xdr:col>
      <xdr:colOff>409575</xdr:colOff>
      <xdr:row>174</xdr:row>
      <xdr:rowOff>133350</xdr:rowOff>
    </xdr:to>
    <xdr:sp macro="" textlink="">
      <xdr:nvSpPr>
        <xdr:cNvPr id="13" name="Text Box 1">
          <a:extLst>
            <a:ext uri="{FF2B5EF4-FFF2-40B4-BE49-F238E27FC236}">
              <a16:creationId xmlns:a16="http://schemas.microsoft.com/office/drawing/2014/main" id="{00000000-0008-0000-0600-00000D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4" name="Text Box 1">
          <a:extLst>
            <a:ext uri="{FF2B5EF4-FFF2-40B4-BE49-F238E27FC236}">
              <a16:creationId xmlns:a16="http://schemas.microsoft.com/office/drawing/2014/main" id="{00000000-0008-0000-0600-00000E000000}"/>
            </a:ext>
          </a:extLst>
        </xdr:cNvPr>
        <xdr:cNvSpPr txBox="1">
          <a:spLocks noChangeArrowheads="1"/>
        </xdr:cNvSpPr>
      </xdr:nvSpPr>
      <xdr:spPr bwMode="auto">
        <a:xfrm>
          <a:off x="496252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5" name="Text Box 1">
          <a:extLst>
            <a:ext uri="{FF2B5EF4-FFF2-40B4-BE49-F238E27FC236}">
              <a16:creationId xmlns:a16="http://schemas.microsoft.com/office/drawing/2014/main" id="{00000000-0008-0000-0600-00000F000000}"/>
            </a:ext>
          </a:extLst>
        </xdr:cNvPr>
        <xdr:cNvSpPr txBox="1">
          <a:spLocks noChangeArrowheads="1"/>
        </xdr:cNvSpPr>
      </xdr:nvSpPr>
      <xdr:spPr bwMode="auto">
        <a:xfrm>
          <a:off x="496252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31</xdr:row>
      <xdr:rowOff>0</xdr:rowOff>
    </xdr:from>
    <xdr:to>
      <xdr:col>7</xdr:col>
      <xdr:colOff>409575</xdr:colOff>
      <xdr:row>31</xdr:row>
      <xdr:rowOff>0</xdr:rowOff>
    </xdr:to>
    <xdr:sp macro="" textlink="">
      <xdr:nvSpPr>
        <xdr:cNvPr id="16" name="Text Box 1">
          <a:extLst>
            <a:ext uri="{FF2B5EF4-FFF2-40B4-BE49-F238E27FC236}">
              <a16:creationId xmlns:a16="http://schemas.microsoft.com/office/drawing/2014/main" id="{00000000-0008-0000-0600-000010000000}"/>
            </a:ext>
          </a:extLst>
        </xdr:cNvPr>
        <xdr:cNvSpPr txBox="1">
          <a:spLocks noChangeArrowheads="1"/>
        </xdr:cNvSpPr>
      </xdr:nvSpPr>
      <xdr:spPr bwMode="auto">
        <a:xfrm>
          <a:off x="496252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17" name="Text Box 1">
          <a:extLst>
            <a:ext uri="{FF2B5EF4-FFF2-40B4-BE49-F238E27FC236}">
              <a16:creationId xmlns:a16="http://schemas.microsoft.com/office/drawing/2014/main" id="{00000000-0008-0000-0600-000011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249</xdr:row>
      <xdr:rowOff>133350</xdr:rowOff>
    </xdr:from>
    <xdr:to>
      <xdr:col>7</xdr:col>
      <xdr:colOff>409575</xdr:colOff>
      <xdr:row>249</xdr:row>
      <xdr:rowOff>133350</xdr:rowOff>
    </xdr:to>
    <xdr:sp macro="" textlink="">
      <xdr:nvSpPr>
        <xdr:cNvPr id="18" name="Text Box 1">
          <a:extLst>
            <a:ext uri="{FF2B5EF4-FFF2-40B4-BE49-F238E27FC236}">
              <a16:creationId xmlns:a16="http://schemas.microsoft.com/office/drawing/2014/main" id="{00000000-0008-0000-0600-000012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19" name="Text Box 1">
          <a:extLst>
            <a:ext uri="{FF2B5EF4-FFF2-40B4-BE49-F238E27FC236}">
              <a16:creationId xmlns:a16="http://schemas.microsoft.com/office/drawing/2014/main" id="{00000000-0008-0000-0600-000013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249</xdr:row>
      <xdr:rowOff>133350</xdr:rowOff>
    </xdr:from>
    <xdr:to>
      <xdr:col>7</xdr:col>
      <xdr:colOff>409575</xdr:colOff>
      <xdr:row>249</xdr:row>
      <xdr:rowOff>133350</xdr:rowOff>
    </xdr:to>
    <xdr:sp macro="" textlink="">
      <xdr:nvSpPr>
        <xdr:cNvPr id="20" name="Text Box 1">
          <a:extLst>
            <a:ext uri="{FF2B5EF4-FFF2-40B4-BE49-F238E27FC236}">
              <a16:creationId xmlns:a16="http://schemas.microsoft.com/office/drawing/2014/main" id="{00000000-0008-0000-0600-000014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1" name="Text Box 1">
          <a:extLst>
            <a:ext uri="{FF2B5EF4-FFF2-40B4-BE49-F238E27FC236}">
              <a16:creationId xmlns:a16="http://schemas.microsoft.com/office/drawing/2014/main" id="{00000000-0008-0000-0600-000015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2" name="Text Box 1">
          <a:extLst>
            <a:ext uri="{FF2B5EF4-FFF2-40B4-BE49-F238E27FC236}">
              <a16:creationId xmlns:a16="http://schemas.microsoft.com/office/drawing/2014/main" id="{00000000-0008-0000-0600-000016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257</xdr:row>
      <xdr:rowOff>0</xdr:rowOff>
    </xdr:from>
    <xdr:to>
      <xdr:col>7</xdr:col>
      <xdr:colOff>409575</xdr:colOff>
      <xdr:row>257</xdr:row>
      <xdr:rowOff>0</xdr:rowOff>
    </xdr:to>
    <xdr:sp macro="" textlink="">
      <xdr:nvSpPr>
        <xdr:cNvPr id="23" name="Text Box 1">
          <a:extLst>
            <a:ext uri="{FF2B5EF4-FFF2-40B4-BE49-F238E27FC236}">
              <a16:creationId xmlns:a16="http://schemas.microsoft.com/office/drawing/2014/main" id="{00000000-0008-0000-0600-000017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4" name="Text Box 1">
          <a:extLst>
            <a:ext uri="{FF2B5EF4-FFF2-40B4-BE49-F238E27FC236}">
              <a16:creationId xmlns:a16="http://schemas.microsoft.com/office/drawing/2014/main" id="{00000000-0008-0000-0600-000018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325</xdr:row>
      <xdr:rowOff>133350</xdr:rowOff>
    </xdr:from>
    <xdr:to>
      <xdr:col>7</xdr:col>
      <xdr:colOff>409575</xdr:colOff>
      <xdr:row>325</xdr:row>
      <xdr:rowOff>133350</xdr:rowOff>
    </xdr:to>
    <xdr:sp macro="" textlink="">
      <xdr:nvSpPr>
        <xdr:cNvPr id="25" name="Text Box 1">
          <a:extLst>
            <a:ext uri="{FF2B5EF4-FFF2-40B4-BE49-F238E27FC236}">
              <a16:creationId xmlns:a16="http://schemas.microsoft.com/office/drawing/2014/main" id="{00000000-0008-0000-0600-000019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6" name="Text Box 1">
          <a:extLst>
            <a:ext uri="{FF2B5EF4-FFF2-40B4-BE49-F238E27FC236}">
              <a16:creationId xmlns:a16="http://schemas.microsoft.com/office/drawing/2014/main" id="{00000000-0008-0000-0600-00001A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325</xdr:row>
      <xdr:rowOff>133350</xdr:rowOff>
    </xdr:from>
    <xdr:to>
      <xdr:col>7</xdr:col>
      <xdr:colOff>409575</xdr:colOff>
      <xdr:row>325</xdr:row>
      <xdr:rowOff>133350</xdr:rowOff>
    </xdr:to>
    <xdr:sp macro="" textlink="">
      <xdr:nvSpPr>
        <xdr:cNvPr id="27" name="Text Box 1">
          <a:extLst>
            <a:ext uri="{FF2B5EF4-FFF2-40B4-BE49-F238E27FC236}">
              <a16:creationId xmlns:a16="http://schemas.microsoft.com/office/drawing/2014/main" id="{00000000-0008-0000-0600-00001B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8" name="Text Box 1">
          <a:extLst>
            <a:ext uri="{FF2B5EF4-FFF2-40B4-BE49-F238E27FC236}">
              <a16:creationId xmlns:a16="http://schemas.microsoft.com/office/drawing/2014/main" id="{00000000-0008-0000-0600-00001C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29" name="Text Box 1">
          <a:extLst>
            <a:ext uri="{FF2B5EF4-FFF2-40B4-BE49-F238E27FC236}">
              <a16:creationId xmlns:a16="http://schemas.microsoft.com/office/drawing/2014/main" id="{00000000-0008-0000-0600-00001D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333</xdr:row>
      <xdr:rowOff>0</xdr:rowOff>
    </xdr:from>
    <xdr:to>
      <xdr:col>7</xdr:col>
      <xdr:colOff>409575</xdr:colOff>
      <xdr:row>333</xdr:row>
      <xdr:rowOff>0</xdr:rowOff>
    </xdr:to>
    <xdr:sp macro="" textlink="">
      <xdr:nvSpPr>
        <xdr:cNvPr id="30" name="Text Box 1">
          <a:extLst>
            <a:ext uri="{FF2B5EF4-FFF2-40B4-BE49-F238E27FC236}">
              <a16:creationId xmlns:a16="http://schemas.microsoft.com/office/drawing/2014/main" id="{00000000-0008-0000-0600-00001E000000}"/>
            </a:ext>
          </a:extLst>
        </xdr:cNvPr>
        <xdr:cNvSpPr txBox="1">
          <a:spLocks noChangeArrowheads="1"/>
        </xdr:cNvSpPr>
      </xdr:nvSpPr>
      <xdr:spPr bwMode="auto">
        <a:xfrm>
          <a:off x="496252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409575</xdr:colOff>
      <xdr:row>35</xdr:row>
      <xdr:rowOff>0</xdr:rowOff>
    </xdr:from>
    <xdr:to>
      <xdr:col>7</xdr:col>
      <xdr:colOff>409575</xdr:colOff>
      <xdr:row>35</xdr:row>
      <xdr:rowOff>0</xdr:rowOff>
    </xdr:to>
    <xdr:sp macro="" textlink="">
      <xdr:nvSpPr>
        <xdr:cNvPr id="2" name="Text Box 1">
          <a:extLst>
            <a:ext uri="{FF2B5EF4-FFF2-40B4-BE49-F238E27FC236}">
              <a16:creationId xmlns:a16="http://schemas.microsoft.com/office/drawing/2014/main" id="{00000000-0008-0000-0700-00000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30</xdr:row>
      <xdr:rowOff>133350</xdr:rowOff>
    </xdr:from>
    <xdr:to>
      <xdr:col>7</xdr:col>
      <xdr:colOff>409575</xdr:colOff>
      <xdr:row>30</xdr:row>
      <xdr:rowOff>133350</xdr:rowOff>
    </xdr:to>
    <xdr:sp macro="" textlink="">
      <xdr:nvSpPr>
        <xdr:cNvPr id="3" name="Text Box 1">
          <a:extLst>
            <a:ext uri="{FF2B5EF4-FFF2-40B4-BE49-F238E27FC236}">
              <a16:creationId xmlns:a16="http://schemas.microsoft.com/office/drawing/2014/main" id="{00000000-0008-0000-0700-000003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4" name="Text Box 1">
          <a:extLst>
            <a:ext uri="{FF2B5EF4-FFF2-40B4-BE49-F238E27FC236}">
              <a16:creationId xmlns:a16="http://schemas.microsoft.com/office/drawing/2014/main" id="{00000000-0008-0000-0700-000004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30</xdr:row>
      <xdr:rowOff>133350</xdr:rowOff>
    </xdr:from>
    <xdr:to>
      <xdr:col>7</xdr:col>
      <xdr:colOff>409575</xdr:colOff>
      <xdr:row>30</xdr:row>
      <xdr:rowOff>133350</xdr:rowOff>
    </xdr:to>
    <xdr:sp macro="" textlink="">
      <xdr:nvSpPr>
        <xdr:cNvPr id="5" name="Text Box 1">
          <a:extLst>
            <a:ext uri="{FF2B5EF4-FFF2-40B4-BE49-F238E27FC236}">
              <a16:creationId xmlns:a16="http://schemas.microsoft.com/office/drawing/2014/main" id="{00000000-0008-0000-0700-000005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110</xdr:row>
      <xdr:rowOff>0</xdr:rowOff>
    </xdr:from>
    <xdr:to>
      <xdr:col>7</xdr:col>
      <xdr:colOff>409575</xdr:colOff>
      <xdr:row>110</xdr:row>
      <xdr:rowOff>0</xdr:rowOff>
    </xdr:to>
    <xdr:sp macro="" textlink="">
      <xdr:nvSpPr>
        <xdr:cNvPr id="6" name="Text Box 1">
          <a:extLst>
            <a:ext uri="{FF2B5EF4-FFF2-40B4-BE49-F238E27FC236}">
              <a16:creationId xmlns:a16="http://schemas.microsoft.com/office/drawing/2014/main" id="{00000000-0008-0000-0700-00000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102</xdr:row>
      <xdr:rowOff>133350</xdr:rowOff>
    </xdr:from>
    <xdr:to>
      <xdr:col>7</xdr:col>
      <xdr:colOff>409575</xdr:colOff>
      <xdr:row>102</xdr:row>
      <xdr:rowOff>133350</xdr:rowOff>
    </xdr:to>
    <xdr:sp macro="" textlink="">
      <xdr:nvSpPr>
        <xdr:cNvPr id="7" name="Text Box 1">
          <a:extLst>
            <a:ext uri="{FF2B5EF4-FFF2-40B4-BE49-F238E27FC236}">
              <a16:creationId xmlns:a16="http://schemas.microsoft.com/office/drawing/2014/main" id="{00000000-0008-0000-0700-00000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110</xdr:row>
      <xdr:rowOff>0</xdr:rowOff>
    </xdr:from>
    <xdr:to>
      <xdr:col>7</xdr:col>
      <xdr:colOff>409575</xdr:colOff>
      <xdr:row>110</xdr:row>
      <xdr:rowOff>0</xdr:rowOff>
    </xdr:to>
    <xdr:sp macro="" textlink="">
      <xdr:nvSpPr>
        <xdr:cNvPr id="8" name="Text Box 1">
          <a:extLst>
            <a:ext uri="{FF2B5EF4-FFF2-40B4-BE49-F238E27FC236}">
              <a16:creationId xmlns:a16="http://schemas.microsoft.com/office/drawing/2014/main" id="{00000000-0008-0000-0700-00000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102</xdr:row>
      <xdr:rowOff>133350</xdr:rowOff>
    </xdr:from>
    <xdr:to>
      <xdr:col>7</xdr:col>
      <xdr:colOff>409575</xdr:colOff>
      <xdr:row>102</xdr:row>
      <xdr:rowOff>133350</xdr:rowOff>
    </xdr:to>
    <xdr:sp macro="" textlink="">
      <xdr:nvSpPr>
        <xdr:cNvPr id="9" name="Text Box 1">
          <a:extLst>
            <a:ext uri="{FF2B5EF4-FFF2-40B4-BE49-F238E27FC236}">
              <a16:creationId xmlns:a16="http://schemas.microsoft.com/office/drawing/2014/main" id="{00000000-0008-0000-0700-00000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186</xdr:row>
      <xdr:rowOff>0</xdr:rowOff>
    </xdr:from>
    <xdr:to>
      <xdr:col>7</xdr:col>
      <xdr:colOff>409575</xdr:colOff>
      <xdr:row>186</xdr:row>
      <xdr:rowOff>0</xdr:rowOff>
    </xdr:to>
    <xdr:sp macro="" textlink="">
      <xdr:nvSpPr>
        <xdr:cNvPr id="10" name="Text Box 1">
          <a:extLst>
            <a:ext uri="{FF2B5EF4-FFF2-40B4-BE49-F238E27FC236}">
              <a16:creationId xmlns:a16="http://schemas.microsoft.com/office/drawing/2014/main" id="{00000000-0008-0000-0700-00000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178</xdr:row>
      <xdr:rowOff>133350</xdr:rowOff>
    </xdr:from>
    <xdr:to>
      <xdr:col>7</xdr:col>
      <xdr:colOff>409575</xdr:colOff>
      <xdr:row>178</xdr:row>
      <xdr:rowOff>133350</xdr:rowOff>
    </xdr:to>
    <xdr:sp macro="" textlink="">
      <xdr:nvSpPr>
        <xdr:cNvPr id="11" name="Text Box 1">
          <a:extLst>
            <a:ext uri="{FF2B5EF4-FFF2-40B4-BE49-F238E27FC236}">
              <a16:creationId xmlns:a16="http://schemas.microsoft.com/office/drawing/2014/main" id="{00000000-0008-0000-0700-00000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186</xdr:row>
      <xdr:rowOff>0</xdr:rowOff>
    </xdr:from>
    <xdr:to>
      <xdr:col>7</xdr:col>
      <xdr:colOff>409575</xdr:colOff>
      <xdr:row>186</xdr:row>
      <xdr:rowOff>0</xdr:rowOff>
    </xdr:to>
    <xdr:sp macro="" textlink="">
      <xdr:nvSpPr>
        <xdr:cNvPr id="12" name="Text Box 1">
          <a:extLst>
            <a:ext uri="{FF2B5EF4-FFF2-40B4-BE49-F238E27FC236}">
              <a16:creationId xmlns:a16="http://schemas.microsoft.com/office/drawing/2014/main" id="{00000000-0008-0000-0700-00000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178</xdr:row>
      <xdr:rowOff>133350</xdr:rowOff>
    </xdr:from>
    <xdr:to>
      <xdr:col>7</xdr:col>
      <xdr:colOff>409575</xdr:colOff>
      <xdr:row>178</xdr:row>
      <xdr:rowOff>133350</xdr:rowOff>
    </xdr:to>
    <xdr:sp macro="" textlink="">
      <xdr:nvSpPr>
        <xdr:cNvPr id="13" name="Text Box 1">
          <a:extLst>
            <a:ext uri="{FF2B5EF4-FFF2-40B4-BE49-F238E27FC236}">
              <a16:creationId xmlns:a16="http://schemas.microsoft.com/office/drawing/2014/main" id="{00000000-0008-0000-0700-00000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14" name="Text Box 1">
          <a:extLst>
            <a:ext uri="{FF2B5EF4-FFF2-40B4-BE49-F238E27FC236}">
              <a16:creationId xmlns:a16="http://schemas.microsoft.com/office/drawing/2014/main" id="{00000000-0008-0000-0700-00000E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16" name="Text Box 1">
          <a:extLst>
            <a:ext uri="{FF2B5EF4-FFF2-40B4-BE49-F238E27FC236}">
              <a16:creationId xmlns:a16="http://schemas.microsoft.com/office/drawing/2014/main" id="{00000000-0008-0000-0700-000010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18" name="Text Box 1">
          <a:extLst>
            <a:ext uri="{FF2B5EF4-FFF2-40B4-BE49-F238E27FC236}">
              <a16:creationId xmlns:a16="http://schemas.microsoft.com/office/drawing/2014/main" id="{00000000-0008-0000-0700-00001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261</xdr:row>
      <xdr:rowOff>0</xdr:rowOff>
    </xdr:from>
    <xdr:to>
      <xdr:col>7</xdr:col>
      <xdr:colOff>409575</xdr:colOff>
      <xdr:row>261</xdr:row>
      <xdr:rowOff>0</xdr:rowOff>
    </xdr:to>
    <xdr:sp macro="" textlink="">
      <xdr:nvSpPr>
        <xdr:cNvPr id="22" name="Text Box 1">
          <a:extLst>
            <a:ext uri="{FF2B5EF4-FFF2-40B4-BE49-F238E27FC236}">
              <a16:creationId xmlns:a16="http://schemas.microsoft.com/office/drawing/2014/main" id="{00000000-0008-0000-0700-00001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253</xdr:row>
      <xdr:rowOff>133350</xdr:rowOff>
    </xdr:from>
    <xdr:to>
      <xdr:col>7</xdr:col>
      <xdr:colOff>409575</xdr:colOff>
      <xdr:row>253</xdr:row>
      <xdr:rowOff>133350</xdr:rowOff>
    </xdr:to>
    <xdr:sp macro="" textlink="">
      <xdr:nvSpPr>
        <xdr:cNvPr id="23" name="Text Box 1">
          <a:extLst>
            <a:ext uri="{FF2B5EF4-FFF2-40B4-BE49-F238E27FC236}">
              <a16:creationId xmlns:a16="http://schemas.microsoft.com/office/drawing/2014/main" id="{00000000-0008-0000-0700-00001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261</xdr:row>
      <xdr:rowOff>0</xdr:rowOff>
    </xdr:from>
    <xdr:to>
      <xdr:col>7</xdr:col>
      <xdr:colOff>409575</xdr:colOff>
      <xdr:row>261</xdr:row>
      <xdr:rowOff>0</xdr:rowOff>
    </xdr:to>
    <xdr:sp macro="" textlink="">
      <xdr:nvSpPr>
        <xdr:cNvPr id="24" name="Text Box 1">
          <a:extLst>
            <a:ext uri="{FF2B5EF4-FFF2-40B4-BE49-F238E27FC236}">
              <a16:creationId xmlns:a16="http://schemas.microsoft.com/office/drawing/2014/main" id="{00000000-0008-0000-0700-00001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253</xdr:row>
      <xdr:rowOff>133350</xdr:rowOff>
    </xdr:from>
    <xdr:to>
      <xdr:col>7</xdr:col>
      <xdr:colOff>409575</xdr:colOff>
      <xdr:row>253</xdr:row>
      <xdr:rowOff>133350</xdr:rowOff>
    </xdr:to>
    <xdr:sp macro="" textlink="">
      <xdr:nvSpPr>
        <xdr:cNvPr id="25" name="Text Box 1">
          <a:extLst>
            <a:ext uri="{FF2B5EF4-FFF2-40B4-BE49-F238E27FC236}">
              <a16:creationId xmlns:a16="http://schemas.microsoft.com/office/drawing/2014/main" id="{00000000-0008-0000-0700-00001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261</xdr:row>
      <xdr:rowOff>0</xdr:rowOff>
    </xdr:from>
    <xdr:to>
      <xdr:col>7</xdr:col>
      <xdr:colOff>409575</xdr:colOff>
      <xdr:row>261</xdr:row>
      <xdr:rowOff>0</xdr:rowOff>
    </xdr:to>
    <xdr:sp macro="" textlink="">
      <xdr:nvSpPr>
        <xdr:cNvPr id="26" name="Text Box 1">
          <a:extLst>
            <a:ext uri="{FF2B5EF4-FFF2-40B4-BE49-F238E27FC236}">
              <a16:creationId xmlns:a16="http://schemas.microsoft.com/office/drawing/2014/main" id="{00000000-0008-0000-0700-00001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261</xdr:row>
      <xdr:rowOff>0</xdr:rowOff>
    </xdr:from>
    <xdr:to>
      <xdr:col>7</xdr:col>
      <xdr:colOff>409575</xdr:colOff>
      <xdr:row>261</xdr:row>
      <xdr:rowOff>0</xdr:rowOff>
    </xdr:to>
    <xdr:sp macro="" textlink="">
      <xdr:nvSpPr>
        <xdr:cNvPr id="27" name="Text Box 1">
          <a:extLst>
            <a:ext uri="{FF2B5EF4-FFF2-40B4-BE49-F238E27FC236}">
              <a16:creationId xmlns:a16="http://schemas.microsoft.com/office/drawing/2014/main" id="{00000000-0008-0000-0700-00001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261</xdr:row>
      <xdr:rowOff>0</xdr:rowOff>
    </xdr:from>
    <xdr:to>
      <xdr:col>7</xdr:col>
      <xdr:colOff>409575</xdr:colOff>
      <xdr:row>261</xdr:row>
      <xdr:rowOff>0</xdr:rowOff>
    </xdr:to>
    <xdr:sp macro="" textlink="">
      <xdr:nvSpPr>
        <xdr:cNvPr id="28" name="Text Box 1">
          <a:extLst>
            <a:ext uri="{FF2B5EF4-FFF2-40B4-BE49-F238E27FC236}">
              <a16:creationId xmlns:a16="http://schemas.microsoft.com/office/drawing/2014/main" id="{00000000-0008-0000-0700-00001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337</xdr:row>
      <xdr:rowOff>0</xdr:rowOff>
    </xdr:from>
    <xdr:to>
      <xdr:col>7</xdr:col>
      <xdr:colOff>409575</xdr:colOff>
      <xdr:row>337</xdr:row>
      <xdr:rowOff>0</xdr:rowOff>
    </xdr:to>
    <xdr:sp macro="" textlink="">
      <xdr:nvSpPr>
        <xdr:cNvPr id="29" name="Text Box 1">
          <a:extLst>
            <a:ext uri="{FF2B5EF4-FFF2-40B4-BE49-F238E27FC236}">
              <a16:creationId xmlns:a16="http://schemas.microsoft.com/office/drawing/2014/main" id="{00000000-0008-0000-0700-00001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329</xdr:row>
      <xdr:rowOff>133350</xdr:rowOff>
    </xdr:from>
    <xdr:to>
      <xdr:col>7</xdr:col>
      <xdr:colOff>409575</xdr:colOff>
      <xdr:row>329</xdr:row>
      <xdr:rowOff>133350</xdr:rowOff>
    </xdr:to>
    <xdr:sp macro="" textlink="">
      <xdr:nvSpPr>
        <xdr:cNvPr id="30" name="Text Box 1">
          <a:extLst>
            <a:ext uri="{FF2B5EF4-FFF2-40B4-BE49-F238E27FC236}">
              <a16:creationId xmlns:a16="http://schemas.microsoft.com/office/drawing/2014/main" id="{00000000-0008-0000-0700-00001E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337</xdr:row>
      <xdr:rowOff>0</xdr:rowOff>
    </xdr:from>
    <xdr:to>
      <xdr:col>7</xdr:col>
      <xdr:colOff>409575</xdr:colOff>
      <xdr:row>337</xdr:row>
      <xdr:rowOff>0</xdr:rowOff>
    </xdr:to>
    <xdr:sp macro="" textlink="">
      <xdr:nvSpPr>
        <xdr:cNvPr id="31" name="Text Box 1">
          <a:extLst>
            <a:ext uri="{FF2B5EF4-FFF2-40B4-BE49-F238E27FC236}">
              <a16:creationId xmlns:a16="http://schemas.microsoft.com/office/drawing/2014/main" id="{00000000-0008-0000-0700-00001F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329</xdr:row>
      <xdr:rowOff>133350</xdr:rowOff>
    </xdr:from>
    <xdr:to>
      <xdr:col>7</xdr:col>
      <xdr:colOff>409575</xdr:colOff>
      <xdr:row>329</xdr:row>
      <xdr:rowOff>133350</xdr:rowOff>
    </xdr:to>
    <xdr:sp macro="" textlink="">
      <xdr:nvSpPr>
        <xdr:cNvPr id="32" name="Text Box 1">
          <a:extLst>
            <a:ext uri="{FF2B5EF4-FFF2-40B4-BE49-F238E27FC236}">
              <a16:creationId xmlns:a16="http://schemas.microsoft.com/office/drawing/2014/main" id="{00000000-0008-0000-0700-000020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337</xdr:row>
      <xdr:rowOff>0</xdr:rowOff>
    </xdr:from>
    <xdr:to>
      <xdr:col>7</xdr:col>
      <xdr:colOff>409575</xdr:colOff>
      <xdr:row>337</xdr:row>
      <xdr:rowOff>0</xdr:rowOff>
    </xdr:to>
    <xdr:sp macro="" textlink="">
      <xdr:nvSpPr>
        <xdr:cNvPr id="33" name="Text Box 1">
          <a:extLst>
            <a:ext uri="{FF2B5EF4-FFF2-40B4-BE49-F238E27FC236}">
              <a16:creationId xmlns:a16="http://schemas.microsoft.com/office/drawing/2014/main" id="{00000000-0008-0000-0700-000021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337</xdr:row>
      <xdr:rowOff>0</xdr:rowOff>
    </xdr:from>
    <xdr:to>
      <xdr:col>7</xdr:col>
      <xdr:colOff>409575</xdr:colOff>
      <xdr:row>337</xdr:row>
      <xdr:rowOff>0</xdr:rowOff>
    </xdr:to>
    <xdr:sp macro="" textlink="">
      <xdr:nvSpPr>
        <xdr:cNvPr id="34" name="Text Box 1">
          <a:extLst>
            <a:ext uri="{FF2B5EF4-FFF2-40B4-BE49-F238E27FC236}">
              <a16:creationId xmlns:a16="http://schemas.microsoft.com/office/drawing/2014/main" id="{00000000-0008-0000-0700-000022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337</xdr:row>
      <xdr:rowOff>0</xdr:rowOff>
    </xdr:from>
    <xdr:to>
      <xdr:col>7</xdr:col>
      <xdr:colOff>409575</xdr:colOff>
      <xdr:row>337</xdr:row>
      <xdr:rowOff>0</xdr:rowOff>
    </xdr:to>
    <xdr:sp macro="" textlink="">
      <xdr:nvSpPr>
        <xdr:cNvPr id="35" name="Text Box 1">
          <a:extLst>
            <a:ext uri="{FF2B5EF4-FFF2-40B4-BE49-F238E27FC236}">
              <a16:creationId xmlns:a16="http://schemas.microsoft.com/office/drawing/2014/main" id="{00000000-0008-0000-0700-000023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409575</xdr:colOff>
      <xdr:row>35</xdr:row>
      <xdr:rowOff>0</xdr:rowOff>
    </xdr:from>
    <xdr:to>
      <xdr:col>7</xdr:col>
      <xdr:colOff>409575</xdr:colOff>
      <xdr:row>35</xdr:row>
      <xdr:rowOff>0</xdr:rowOff>
    </xdr:to>
    <xdr:sp macro="" textlink="">
      <xdr:nvSpPr>
        <xdr:cNvPr id="2" name="Text Box 1">
          <a:extLst>
            <a:ext uri="{FF2B5EF4-FFF2-40B4-BE49-F238E27FC236}">
              <a16:creationId xmlns:a16="http://schemas.microsoft.com/office/drawing/2014/main" id="{00000000-0008-0000-0800-000002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30</xdr:row>
      <xdr:rowOff>133350</xdr:rowOff>
    </xdr:from>
    <xdr:to>
      <xdr:col>7</xdr:col>
      <xdr:colOff>409575</xdr:colOff>
      <xdr:row>30</xdr:row>
      <xdr:rowOff>133350</xdr:rowOff>
    </xdr:to>
    <xdr:sp macro="" textlink="">
      <xdr:nvSpPr>
        <xdr:cNvPr id="3" name="Text Box 1">
          <a:extLst>
            <a:ext uri="{FF2B5EF4-FFF2-40B4-BE49-F238E27FC236}">
              <a16:creationId xmlns:a16="http://schemas.microsoft.com/office/drawing/2014/main" id="{00000000-0008-0000-0800-000003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4" name="Text Box 1">
          <a:extLst>
            <a:ext uri="{FF2B5EF4-FFF2-40B4-BE49-F238E27FC236}">
              <a16:creationId xmlns:a16="http://schemas.microsoft.com/office/drawing/2014/main" id="{00000000-0008-0000-0800-000004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30</xdr:row>
      <xdr:rowOff>133350</xdr:rowOff>
    </xdr:from>
    <xdr:to>
      <xdr:col>7</xdr:col>
      <xdr:colOff>409575</xdr:colOff>
      <xdr:row>30</xdr:row>
      <xdr:rowOff>133350</xdr:rowOff>
    </xdr:to>
    <xdr:sp macro="" textlink="">
      <xdr:nvSpPr>
        <xdr:cNvPr id="5" name="Text Box 1">
          <a:extLst>
            <a:ext uri="{FF2B5EF4-FFF2-40B4-BE49-F238E27FC236}">
              <a16:creationId xmlns:a16="http://schemas.microsoft.com/office/drawing/2014/main" id="{00000000-0008-0000-0800-000005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35</xdr:row>
      <xdr:rowOff>0</xdr:rowOff>
    </xdr:from>
    <xdr:to>
      <xdr:col>7</xdr:col>
      <xdr:colOff>409575</xdr:colOff>
      <xdr:row>35</xdr:row>
      <xdr:rowOff>0</xdr:rowOff>
    </xdr:to>
    <xdr:sp macro="" textlink="">
      <xdr:nvSpPr>
        <xdr:cNvPr id="14" name="Text Box 1">
          <a:extLst>
            <a:ext uri="{FF2B5EF4-FFF2-40B4-BE49-F238E27FC236}">
              <a16:creationId xmlns:a16="http://schemas.microsoft.com/office/drawing/2014/main" id="{00000000-0008-0000-0800-00000E000000}"/>
            </a:ext>
          </a:extLst>
        </xdr:cNvPr>
        <xdr:cNvSpPr txBox="1">
          <a:spLocks noChangeArrowheads="1"/>
        </xdr:cNvSpPr>
      </xdr:nvSpPr>
      <xdr:spPr bwMode="auto">
        <a:xfrm>
          <a:off x="23662902" y="80867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7</xdr:col>
      <xdr:colOff>409575</xdr:colOff>
      <xdr:row>30</xdr:row>
      <xdr:rowOff>133350</xdr:rowOff>
    </xdr:from>
    <xdr:to>
      <xdr:col>7</xdr:col>
      <xdr:colOff>409575</xdr:colOff>
      <xdr:row>30</xdr:row>
      <xdr:rowOff>133350</xdr:rowOff>
    </xdr:to>
    <xdr:sp macro="" textlink="">
      <xdr:nvSpPr>
        <xdr:cNvPr id="15" name="Text Box 1">
          <a:extLst>
            <a:ext uri="{FF2B5EF4-FFF2-40B4-BE49-F238E27FC236}">
              <a16:creationId xmlns:a16="http://schemas.microsoft.com/office/drawing/2014/main" id="{00000000-0008-0000-0800-00000F000000}"/>
            </a:ext>
          </a:extLst>
        </xdr:cNvPr>
        <xdr:cNvSpPr txBox="1">
          <a:spLocks noChangeArrowheads="1"/>
        </xdr:cNvSpPr>
      </xdr:nvSpPr>
      <xdr:spPr bwMode="auto">
        <a:xfrm>
          <a:off x="23662902" y="143732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33"/>
  <sheetViews>
    <sheetView tabSelected="1" zoomScaleNormal="100" workbookViewId="0">
      <pane xSplit="2" ySplit="18" topLeftCell="C19" activePane="bottomRight" state="frozen"/>
      <selection pane="topRight" activeCell="C1" sqref="C1"/>
      <selection pane="bottomLeft" activeCell="A19" sqref="A19"/>
      <selection pane="bottomRight" activeCell="J39" sqref="J39"/>
    </sheetView>
  </sheetViews>
  <sheetFormatPr defaultColWidth="9.33203125" defaultRowHeight="12" x14ac:dyDescent="0.2"/>
  <cols>
    <col min="1" max="1" width="19" style="27" customWidth="1"/>
    <col min="2" max="2" width="12.1640625" style="27" customWidth="1"/>
    <col min="3" max="18" width="12.1640625" style="102" customWidth="1"/>
    <col min="19" max="19" width="13.5" style="102" customWidth="1"/>
    <col min="20" max="28" width="12.1640625" style="102" customWidth="1"/>
    <col min="29" max="45" width="11" style="102" customWidth="1"/>
    <col min="46" max="16384" width="9.33203125" style="102"/>
  </cols>
  <sheetData>
    <row r="1" spans="1:44" s="101" customFormat="1" ht="21" x14ac:dyDescent="0.2">
      <c r="A1" s="151" t="s">
        <v>93</v>
      </c>
    </row>
    <row r="2" spans="1:44" x14ac:dyDescent="0.2">
      <c r="B2" s="102"/>
    </row>
    <row r="3" spans="1:44" ht="14.25" x14ac:dyDescent="0.25">
      <c r="A3" s="90" t="s">
        <v>380</v>
      </c>
      <c r="B3" s="103"/>
      <c r="C3" s="103"/>
      <c r="D3" s="103"/>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c r="AG3" s="103"/>
      <c r="AH3" s="104"/>
      <c r="AI3" s="103"/>
      <c r="AJ3" s="103"/>
      <c r="AK3" s="103"/>
      <c r="AL3" s="103"/>
      <c r="AM3" s="103"/>
      <c r="AN3" s="103"/>
      <c r="AO3" s="103"/>
    </row>
    <row r="4" spans="1:44" hidden="1" x14ac:dyDescent="0.2">
      <c r="A4" s="15"/>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5"/>
      <c r="AF4" s="105"/>
      <c r="AG4" s="105"/>
      <c r="AH4" s="105"/>
      <c r="AI4" s="105"/>
      <c r="AJ4" s="105"/>
      <c r="AK4" s="105"/>
      <c r="AL4" s="105"/>
      <c r="AM4" s="105"/>
      <c r="AN4" s="105"/>
      <c r="AO4" s="105"/>
      <c r="AP4" s="105"/>
      <c r="AQ4" s="105"/>
      <c r="AR4" s="105"/>
    </row>
    <row r="5" spans="1:44" ht="24" hidden="1" customHeight="1" x14ac:dyDescent="0.2">
      <c r="A5" s="176" t="s">
        <v>122</v>
      </c>
      <c r="B5" s="180" t="s">
        <v>297</v>
      </c>
      <c r="C5" s="180"/>
      <c r="D5" s="181"/>
      <c r="E5" s="184" t="s">
        <v>301</v>
      </c>
      <c r="F5" s="185"/>
      <c r="G5" s="186"/>
      <c r="H5" s="193" t="s">
        <v>120</v>
      </c>
      <c r="I5" s="180"/>
      <c r="J5" s="181"/>
      <c r="K5" s="190" t="s">
        <v>123</v>
      </c>
      <c r="L5" s="191"/>
      <c r="M5" s="191"/>
      <c r="N5" s="191"/>
      <c r="O5" s="191"/>
      <c r="P5" s="191"/>
      <c r="Q5" s="191"/>
      <c r="R5" s="191"/>
      <c r="S5" s="191"/>
      <c r="T5" s="162" t="s">
        <v>333</v>
      </c>
      <c r="U5" s="163"/>
      <c r="V5" s="164"/>
      <c r="W5" s="168" t="s">
        <v>311</v>
      </c>
      <c r="X5" s="169"/>
      <c r="Y5" s="170"/>
      <c r="Z5" s="171" t="s">
        <v>312</v>
      </c>
      <c r="AA5" s="171"/>
      <c r="AB5" s="171"/>
      <c r="AC5" s="172" t="s">
        <v>112</v>
      </c>
      <c r="AD5" s="173"/>
      <c r="AE5" s="173"/>
    </row>
    <row r="6" spans="1:44" ht="46.5" hidden="1" customHeight="1" x14ac:dyDescent="0.2">
      <c r="A6" s="177"/>
      <c r="B6" s="182"/>
      <c r="C6" s="182"/>
      <c r="D6" s="183"/>
      <c r="E6" s="187"/>
      <c r="F6" s="188"/>
      <c r="G6" s="189"/>
      <c r="H6" s="194"/>
      <c r="I6" s="195"/>
      <c r="J6" s="196"/>
      <c r="K6" s="190" t="s">
        <v>126</v>
      </c>
      <c r="L6" s="191"/>
      <c r="M6" s="192"/>
      <c r="N6" s="190" t="s">
        <v>127</v>
      </c>
      <c r="O6" s="191"/>
      <c r="P6" s="192"/>
      <c r="Q6" s="190" t="s">
        <v>128</v>
      </c>
      <c r="R6" s="191"/>
      <c r="S6" s="191"/>
      <c r="T6" s="165"/>
      <c r="U6" s="166"/>
      <c r="V6" s="167"/>
      <c r="W6" s="159"/>
      <c r="X6" s="160"/>
      <c r="Y6" s="161"/>
      <c r="Z6" s="155"/>
      <c r="AA6" s="155"/>
      <c r="AB6" s="155"/>
      <c r="AC6" s="174"/>
      <c r="AD6" s="175"/>
      <c r="AE6" s="175"/>
    </row>
    <row r="7" spans="1:44" ht="14.25" hidden="1" x14ac:dyDescent="0.2">
      <c r="A7" s="177"/>
      <c r="B7" s="77" t="s">
        <v>94</v>
      </c>
      <c r="C7" s="5" t="s">
        <v>95</v>
      </c>
      <c r="D7" s="5" t="s">
        <v>96</v>
      </c>
      <c r="E7" s="5" t="s">
        <v>94</v>
      </c>
      <c r="F7" s="5" t="s">
        <v>95</v>
      </c>
      <c r="G7" s="5" t="s">
        <v>96</v>
      </c>
      <c r="H7" s="5" t="s">
        <v>94</v>
      </c>
      <c r="I7" s="5" t="s">
        <v>95</v>
      </c>
      <c r="J7" s="5" t="s">
        <v>96</v>
      </c>
      <c r="K7" s="5" t="s">
        <v>94</v>
      </c>
      <c r="L7" s="5" t="s">
        <v>95</v>
      </c>
      <c r="M7" s="5" t="s">
        <v>96</v>
      </c>
      <c r="N7" s="5" t="s">
        <v>94</v>
      </c>
      <c r="O7" s="5" t="s">
        <v>95</v>
      </c>
      <c r="P7" s="5" t="s">
        <v>96</v>
      </c>
      <c r="Q7" s="5" t="s">
        <v>94</v>
      </c>
      <c r="R7" s="5" t="s">
        <v>95</v>
      </c>
      <c r="S7" s="5" t="s">
        <v>96</v>
      </c>
      <c r="T7" s="82" t="s">
        <v>316</v>
      </c>
      <c r="U7" s="82" t="s">
        <v>317</v>
      </c>
      <c r="V7" s="84" t="s">
        <v>318</v>
      </c>
      <c r="W7" s="82" t="s">
        <v>316</v>
      </c>
      <c r="X7" s="82" t="s">
        <v>317</v>
      </c>
      <c r="Y7" s="82" t="s">
        <v>318</v>
      </c>
      <c r="Z7" s="92" t="s">
        <v>316</v>
      </c>
      <c r="AA7" s="82" t="s">
        <v>317</v>
      </c>
      <c r="AB7" s="84" t="s">
        <v>318</v>
      </c>
      <c r="AC7" s="5" t="s">
        <v>94</v>
      </c>
      <c r="AD7" s="5" t="s">
        <v>95</v>
      </c>
      <c r="AE7" s="6" t="s">
        <v>96</v>
      </c>
    </row>
    <row r="8" spans="1:44" ht="12.75" hidden="1" x14ac:dyDescent="0.2">
      <c r="A8" s="178"/>
      <c r="B8" s="78" t="s">
        <v>28</v>
      </c>
      <c r="C8" s="96" t="s">
        <v>25</v>
      </c>
      <c r="D8" s="96" t="s">
        <v>26</v>
      </c>
      <c r="E8" s="18" t="s">
        <v>28</v>
      </c>
      <c r="F8" s="96" t="s">
        <v>25</v>
      </c>
      <c r="G8" s="96" t="s">
        <v>26</v>
      </c>
      <c r="H8" s="18" t="s">
        <v>28</v>
      </c>
      <c r="I8" s="96" t="s">
        <v>25</v>
      </c>
      <c r="J8" s="96" t="s">
        <v>26</v>
      </c>
      <c r="K8" s="18" t="s">
        <v>28</v>
      </c>
      <c r="L8" s="96" t="s">
        <v>25</v>
      </c>
      <c r="M8" s="96" t="s">
        <v>26</v>
      </c>
      <c r="N8" s="18" t="s">
        <v>28</v>
      </c>
      <c r="O8" s="96" t="s">
        <v>25</v>
      </c>
      <c r="P8" s="96" t="s">
        <v>26</v>
      </c>
      <c r="Q8" s="18" t="s">
        <v>28</v>
      </c>
      <c r="R8" s="96" t="s">
        <v>25</v>
      </c>
      <c r="S8" s="96" t="s">
        <v>26</v>
      </c>
      <c r="T8" s="85" t="s">
        <v>28</v>
      </c>
      <c r="U8" s="86" t="s">
        <v>25</v>
      </c>
      <c r="V8" s="89" t="s">
        <v>26</v>
      </c>
      <c r="W8" s="85" t="s">
        <v>28</v>
      </c>
      <c r="X8" s="86" t="s">
        <v>25</v>
      </c>
      <c r="Y8" s="89" t="s">
        <v>26</v>
      </c>
      <c r="Z8" s="85" t="s">
        <v>28</v>
      </c>
      <c r="AA8" s="86" t="s">
        <v>25</v>
      </c>
      <c r="AB8" s="89" t="s">
        <v>26</v>
      </c>
      <c r="AC8" s="18" t="s">
        <v>28</v>
      </c>
      <c r="AD8" s="72" t="s">
        <v>25</v>
      </c>
      <c r="AE8" s="73" t="s">
        <v>26</v>
      </c>
    </row>
    <row r="9" spans="1:44" s="107" customFormat="1" ht="15.6" hidden="1" customHeight="1" x14ac:dyDescent="0.2">
      <c r="A9" s="75" t="s">
        <v>288</v>
      </c>
      <c r="B9" s="106">
        <f>'106'!D8</f>
        <v>349</v>
      </c>
      <c r="C9" s="106">
        <f>'106'!E8</f>
        <v>162</v>
      </c>
      <c r="D9" s="106">
        <f>'106'!F8</f>
        <v>187</v>
      </c>
      <c r="E9" s="105" t="s">
        <v>300</v>
      </c>
      <c r="F9" s="105" t="s">
        <v>300</v>
      </c>
      <c r="G9" s="105" t="s">
        <v>300</v>
      </c>
      <c r="H9" s="106">
        <f>'106'!G8</f>
        <v>9735</v>
      </c>
      <c r="I9" s="106">
        <f>'106'!H8</f>
        <v>4757</v>
      </c>
      <c r="J9" s="106">
        <f>'106'!I8</f>
        <v>4978</v>
      </c>
      <c r="K9" s="106">
        <f>'106'!J8</f>
        <v>27</v>
      </c>
      <c r="L9" s="106">
        <f>'106'!K8</f>
        <v>18</v>
      </c>
      <c r="M9" s="106">
        <f>'106'!L8</f>
        <v>9</v>
      </c>
      <c r="N9" s="106">
        <f>'106'!M8</f>
        <v>43</v>
      </c>
      <c r="O9" s="106">
        <f>'106'!N8</f>
        <v>24</v>
      </c>
      <c r="P9" s="106">
        <f>'106'!O8</f>
        <v>19</v>
      </c>
      <c r="Q9" s="106">
        <f>'106'!P8</f>
        <v>26</v>
      </c>
      <c r="R9" s="106">
        <f>'106'!Q8</f>
        <v>10</v>
      </c>
      <c r="S9" s="106">
        <f>'106'!R8</f>
        <v>16</v>
      </c>
      <c r="T9" s="106">
        <f>'106'!S8</f>
        <v>627557</v>
      </c>
      <c r="U9" s="106">
        <f>'106'!T8</f>
        <v>226070</v>
      </c>
      <c r="V9" s="106">
        <f>'106'!U8</f>
        <v>401487</v>
      </c>
      <c r="W9" s="106">
        <f>'106'!V8</f>
        <v>135721</v>
      </c>
      <c r="X9" s="106">
        <f>'106'!W8</f>
        <v>43987</v>
      </c>
      <c r="Y9" s="106">
        <f>'106'!X8</f>
        <v>91734</v>
      </c>
      <c r="Z9" s="106">
        <f>'106'!Y8</f>
        <v>1079523</v>
      </c>
      <c r="AA9" s="106">
        <f>'106'!Z8</f>
        <v>449958</v>
      </c>
      <c r="AB9" s="106">
        <f>'106'!AA8</f>
        <v>629565</v>
      </c>
      <c r="AC9" s="106">
        <f>'106'!AB8</f>
        <v>31836</v>
      </c>
      <c r="AD9" s="106">
        <f>'106'!AC8</f>
        <v>4829</v>
      </c>
      <c r="AE9" s="106">
        <f>'106'!AD8</f>
        <v>27007</v>
      </c>
    </row>
    <row r="10" spans="1:44" s="107" customFormat="1" ht="15.6" hidden="1" customHeight="1" x14ac:dyDescent="0.2">
      <c r="A10" s="97" t="s">
        <v>292</v>
      </c>
      <c r="B10" s="106">
        <f>'107'!D8</f>
        <v>356</v>
      </c>
      <c r="C10" s="106">
        <f>'107'!E8</f>
        <v>183</v>
      </c>
      <c r="D10" s="106">
        <f>'107'!F8</f>
        <v>173</v>
      </c>
      <c r="E10" s="105" t="s">
        <v>300</v>
      </c>
      <c r="F10" s="105" t="s">
        <v>300</v>
      </c>
      <c r="G10" s="105" t="s">
        <v>300</v>
      </c>
      <c r="H10" s="106">
        <f>'107'!G8</f>
        <v>33250</v>
      </c>
      <c r="I10" s="106">
        <f>'107'!H8</f>
        <v>15875</v>
      </c>
      <c r="J10" s="106">
        <f>'107'!I8</f>
        <v>17375</v>
      </c>
      <c r="K10" s="106">
        <f>'107'!J8</f>
        <v>28</v>
      </c>
      <c r="L10" s="106">
        <f>'107'!K8</f>
        <v>8</v>
      </c>
      <c r="M10" s="106">
        <f>'107'!L8</f>
        <v>20</v>
      </c>
      <c r="N10" s="106">
        <f>'107'!M8</f>
        <v>66</v>
      </c>
      <c r="O10" s="106">
        <f>'107'!N8</f>
        <v>24</v>
      </c>
      <c r="P10" s="106">
        <f>'107'!O8</f>
        <v>42</v>
      </c>
      <c r="Q10" s="106">
        <f>'107'!P8</f>
        <v>18</v>
      </c>
      <c r="R10" s="106">
        <f>'107'!Q8</f>
        <v>10</v>
      </c>
      <c r="S10" s="106">
        <f>'107'!R8</f>
        <v>8</v>
      </c>
      <c r="T10" s="106">
        <f>'107'!S8</f>
        <v>747432</v>
      </c>
      <c r="U10" s="106">
        <f>'107'!T8</f>
        <v>249573</v>
      </c>
      <c r="V10" s="106">
        <f>'107'!U8</f>
        <v>497859</v>
      </c>
      <c r="W10" s="106">
        <f>'107'!V8</f>
        <v>141756</v>
      </c>
      <c r="X10" s="106">
        <f>'107'!W8</f>
        <v>47431</v>
      </c>
      <c r="Y10" s="106">
        <f>'107'!X8</f>
        <v>94325</v>
      </c>
      <c r="Z10" s="106">
        <f>'107'!Y8</f>
        <v>1605379</v>
      </c>
      <c r="AA10" s="106">
        <f>'107'!Z8</f>
        <v>684175</v>
      </c>
      <c r="AB10" s="106">
        <f>'107'!AA8</f>
        <v>921204</v>
      </c>
      <c r="AC10" s="106">
        <f>'107'!AB8</f>
        <v>47749</v>
      </c>
      <c r="AD10" s="106">
        <f>'107'!AC8</f>
        <v>7250</v>
      </c>
      <c r="AE10" s="106">
        <f>'107'!AD8</f>
        <v>40499</v>
      </c>
    </row>
    <row r="11" spans="1:44" s="107" customFormat="1" ht="15.6" hidden="1" customHeight="1" x14ac:dyDescent="0.2">
      <c r="A11" s="97" t="s">
        <v>298</v>
      </c>
      <c r="B11" s="106">
        <f>'108'!D8</f>
        <v>369</v>
      </c>
      <c r="C11" s="106">
        <f>'108'!E8</f>
        <v>178</v>
      </c>
      <c r="D11" s="106">
        <f>'108'!F8</f>
        <v>191</v>
      </c>
      <c r="E11" s="105" t="s">
        <v>300</v>
      </c>
      <c r="F11" s="105" t="s">
        <v>300</v>
      </c>
      <c r="G11" s="105" t="s">
        <v>300</v>
      </c>
      <c r="H11" s="106">
        <f>'108'!G8</f>
        <v>25302</v>
      </c>
      <c r="I11" s="106">
        <f>'108'!H8</f>
        <v>12106</v>
      </c>
      <c r="J11" s="106">
        <f>'108'!I8</f>
        <v>13196</v>
      </c>
      <c r="K11" s="106">
        <f>'108'!J8</f>
        <v>14</v>
      </c>
      <c r="L11" s="106">
        <f>'108'!K8</f>
        <v>9</v>
      </c>
      <c r="M11" s="106">
        <f>'108'!L8</f>
        <v>5</v>
      </c>
      <c r="N11" s="106">
        <f>'108'!M8</f>
        <v>18</v>
      </c>
      <c r="O11" s="106">
        <f>'108'!N8</f>
        <v>8</v>
      </c>
      <c r="P11" s="106">
        <f>'108'!O8</f>
        <v>10</v>
      </c>
      <c r="Q11" s="106">
        <f>'108'!P8</f>
        <v>5</v>
      </c>
      <c r="R11" s="106">
        <f>'108'!Q8</f>
        <v>3</v>
      </c>
      <c r="S11" s="106">
        <f>'108'!R8</f>
        <v>2</v>
      </c>
      <c r="T11" s="106">
        <f>'108'!S8</f>
        <v>941900</v>
      </c>
      <c r="U11" s="106">
        <f>'108'!T8</f>
        <v>272585</v>
      </c>
      <c r="V11" s="106">
        <f>'108'!U8</f>
        <v>669315</v>
      </c>
      <c r="W11" s="106">
        <f>'108'!V8</f>
        <v>134813</v>
      </c>
      <c r="X11" s="106">
        <f>'108'!W8</f>
        <v>47616</v>
      </c>
      <c r="Y11" s="106">
        <f>'108'!X8</f>
        <v>87197</v>
      </c>
      <c r="Z11" s="106">
        <f>'108'!Y8</f>
        <v>1674980</v>
      </c>
      <c r="AA11" s="106">
        <f>'108'!Z8</f>
        <v>728693</v>
      </c>
      <c r="AB11" s="106">
        <f>'108'!AA8</f>
        <v>946287</v>
      </c>
      <c r="AC11" s="106">
        <f>'108'!AB8</f>
        <v>40381</v>
      </c>
      <c r="AD11" s="106">
        <f>'108'!AC8</f>
        <v>6511</v>
      </c>
      <c r="AE11" s="106">
        <f>'108'!AD8</f>
        <v>33870</v>
      </c>
    </row>
    <row r="12" spans="1:44" s="107" customFormat="1" ht="15.6" hidden="1" customHeight="1" x14ac:dyDescent="0.2">
      <c r="A12" s="98" t="s">
        <v>299</v>
      </c>
      <c r="B12" s="108">
        <f>'109'!D8</f>
        <v>392</v>
      </c>
      <c r="C12" s="108">
        <f>'109'!E8</f>
        <v>186</v>
      </c>
      <c r="D12" s="108">
        <f>'109'!F8</f>
        <v>206</v>
      </c>
      <c r="E12" s="111">
        <f>'109'!G8</f>
        <v>67</v>
      </c>
      <c r="F12" s="111">
        <f>'109'!H8</f>
        <v>34</v>
      </c>
      <c r="G12" s="111">
        <f>'109'!I8</f>
        <v>33</v>
      </c>
      <c r="H12" s="108">
        <f>'109'!J8</f>
        <v>769727</v>
      </c>
      <c r="I12" s="108">
        <f>'109'!K8</f>
        <v>393071</v>
      </c>
      <c r="J12" s="108">
        <f>'109'!L8</f>
        <v>376656</v>
      </c>
      <c r="K12" s="108">
        <f>'109'!M8</f>
        <v>8</v>
      </c>
      <c r="L12" s="108">
        <f>'109'!N8</f>
        <v>3</v>
      </c>
      <c r="M12" s="108">
        <f>'109'!O8</f>
        <v>5</v>
      </c>
      <c r="N12" s="108">
        <f>'109'!P8</f>
        <v>18</v>
      </c>
      <c r="O12" s="108">
        <f>'109'!Q8</f>
        <v>6</v>
      </c>
      <c r="P12" s="108">
        <f>'109'!R8</f>
        <v>12</v>
      </c>
      <c r="Q12" s="108">
        <f>'109'!S8</f>
        <v>2</v>
      </c>
      <c r="R12" s="108">
        <f>'109'!T8</f>
        <v>1</v>
      </c>
      <c r="S12" s="108">
        <f>'109'!U8</f>
        <v>1</v>
      </c>
      <c r="T12" s="108">
        <f>'109'!V8</f>
        <v>820951</v>
      </c>
      <c r="U12" s="108">
        <f>'109'!W8</f>
        <v>293713</v>
      </c>
      <c r="V12" s="108">
        <f>'109'!X8</f>
        <v>527238</v>
      </c>
      <c r="W12" s="108">
        <f>'109'!Y8</f>
        <v>854077</v>
      </c>
      <c r="X12" s="108">
        <f>'109'!Z8</f>
        <v>266862</v>
      </c>
      <c r="Y12" s="108">
        <f>'109'!AA8</f>
        <v>587215</v>
      </c>
      <c r="Z12" s="108">
        <f>'109'!AB8</f>
        <v>1750848</v>
      </c>
      <c r="AA12" s="108">
        <f>'109'!AC8</f>
        <v>686969</v>
      </c>
      <c r="AB12" s="108">
        <f>'109'!AD8</f>
        <v>1063879</v>
      </c>
      <c r="AC12" s="108">
        <f>'109'!AE8</f>
        <v>57087</v>
      </c>
      <c r="AD12" s="108">
        <f>'109'!AF8</f>
        <v>7117</v>
      </c>
      <c r="AE12" s="108">
        <f>'109'!AG8</f>
        <v>49970</v>
      </c>
    </row>
    <row r="13" spans="1:44" ht="14.25" hidden="1" x14ac:dyDescent="0.25">
      <c r="A13" s="90"/>
      <c r="B13" s="105"/>
      <c r="C13" s="105"/>
      <c r="D13" s="105"/>
      <c r="E13" s="105"/>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c r="AK13" s="105"/>
      <c r="AL13" s="105"/>
      <c r="AM13" s="105"/>
      <c r="AN13" s="105"/>
      <c r="AO13" s="105"/>
    </row>
    <row r="14" spans="1:44" ht="28.15" customHeight="1" x14ac:dyDescent="0.2">
      <c r="A14" s="176" t="s">
        <v>121</v>
      </c>
      <c r="B14" s="179" t="s">
        <v>343</v>
      </c>
      <c r="C14" s="180"/>
      <c r="D14" s="181"/>
      <c r="E14" s="184" t="s">
        <v>301</v>
      </c>
      <c r="F14" s="185"/>
      <c r="G14" s="186"/>
      <c r="H14" s="190" t="s">
        <v>123</v>
      </c>
      <c r="I14" s="191"/>
      <c r="J14" s="191"/>
      <c r="K14" s="191"/>
      <c r="L14" s="191"/>
      <c r="M14" s="191"/>
      <c r="N14" s="191"/>
      <c r="O14" s="191"/>
      <c r="P14" s="191"/>
      <c r="Q14" s="152" t="s">
        <v>324</v>
      </c>
      <c r="R14" s="153"/>
      <c r="S14" s="153"/>
      <c r="T14" s="153"/>
      <c r="U14" s="153"/>
      <c r="V14" s="153"/>
      <c r="W14" s="153"/>
      <c r="X14" s="153"/>
      <c r="Y14" s="153"/>
      <c r="Z14" s="153"/>
      <c r="AA14" s="153"/>
      <c r="AB14" s="153"/>
      <c r="AC14" s="153"/>
      <c r="AD14" s="153"/>
      <c r="AE14" s="153"/>
      <c r="AF14" s="153"/>
      <c r="AG14" s="153"/>
      <c r="AH14" s="153"/>
      <c r="AI14" s="153"/>
      <c r="AJ14" s="153"/>
      <c r="AK14" s="153"/>
      <c r="AL14" s="153"/>
      <c r="AM14" s="153"/>
      <c r="AN14" s="153"/>
      <c r="AO14" s="153"/>
      <c r="AP14" s="153"/>
      <c r="AQ14" s="153"/>
      <c r="AR14" s="153"/>
    </row>
    <row r="15" spans="1:44" ht="54" customHeight="1" x14ac:dyDescent="0.2">
      <c r="A15" s="177"/>
      <c r="B15" s="182"/>
      <c r="C15" s="182"/>
      <c r="D15" s="183"/>
      <c r="E15" s="187"/>
      <c r="F15" s="188"/>
      <c r="G15" s="189"/>
      <c r="H15" s="190" t="s">
        <v>126</v>
      </c>
      <c r="I15" s="191"/>
      <c r="J15" s="192"/>
      <c r="K15" s="190" t="s">
        <v>127</v>
      </c>
      <c r="L15" s="191"/>
      <c r="M15" s="192"/>
      <c r="N15" s="190" t="s">
        <v>128</v>
      </c>
      <c r="O15" s="191"/>
      <c r="P15" s="191"/>
      <c r="Q15" s="165" t="s">
        <v>323</v>
      </c>
      <c r="R15" s="166"/>
      <c r="S15" s="166"/>
      <c r="T15" s="167"/>
      <c r="U15" s="156" t="s">
        <v>326</v>
      </c>
      <c r="V15" s="157"/>
      <c r="W15" s="158"/>
      <c r="X15" s="156" t="s">
        <v>327</v>
      </c>
      <c r="Y15" s="157"/>
      <c r="Z15" s="158"/>
      <c r="AA15" s="156" t="s">
        <v>328</v>
      </c>
      <c r="AB15" s="157"/>
      <c r="AC15" s="158"/>
      <c r="AD15" s="156" t="s">
        <v>329</v>
      </c>
      <c r="AE15" s="157"/>
      <c r="AF15" s="158"/>
      <c r="AG15" s="156" t="s">
        <v>330</v>
      </c>
      <c r="AH15" s="157"/>
      <c r="AI15" s="158"/>
      <c r="AJ15" s="159" t="s">
        <v>331</v>
      </c>
      <c r="AK15" s="160"/>
      <c r="AL15" s="161"/>
      <c r="AM15" s="154" t="s">
        <v>334</v>
      </c>
      <c r="AN15" s="155"/>
      <c r="AO15" s="155"/>
      <c r="AP15" s="154" t="s">
        <v>377</v>
      </c>
      <c r="AQ15" s="155"/>
      <c r="AR15" s="155"/>
    </row>
    <row r="16" spans="1:44" ht="14.25" x14ac:dyDescent="0.2">
      <c r="A16" s="177"/>
      <c r="B16" s="77" t="s">
        <v>94</v>
      </c>
      <c r="C16" s="5" t="s">
        <v>95</v>
      </c>
      <c r="D16" s="5" t="s">
        <v>96</v>
      </c>
      <c r="E16" s="5" t="s">
        <v>94</v>
      </c>
      <c r="F16" s="5" t="s">
        <v>95</v>
      </c>
      <c r="G16" s="5" t="s">
        <v>96</v>
      </c>
      <c r="H16" s="5" t="s">
        <v>94</v>
      </c>
      <c r="I16" s="5" t="s">
        <v>95</v>
      </c>
      <c r="J16" s="5" t="s">
        <v>96</v>
      </c>
      <c r="K16" s="5" t="s">
        <v>94</v>
      </c>
      <c r="L16" s="5" t="s">
        <v>95</v>
      </c>
      <c r="M16" s="5" t="s">
        <v>96</v>
      </c>
      <c r="N16" s="5" t="s">
        <v>94</v>
      </c>
      <c r="O16" s="5" t="s">
        <v>95</v>
      </c>
      <c r="P16" s="5" t="s">
        <v>96</v>
      </c>
      <c r="Q16" s="82" t="s">
        <v>316</v>
      </c>
      <c r="R16" s="82" t="s">
        <v>319</v>
      </c>
      <c r="S16" s="82" t="s">
        <v>320</v>
      </c>
      <c r="T16" s="83" t="s">
        <v>321</v>
      </c>
      <c r="U16" s="82" t="s">
        <v>316</v>
      </c>
      <c r="V16" s="82" t="s">
        <v>317</v>
      </c>
      <c r="W16" s="84" t="s">
        <v>318</v>
      </c>
      <c r="X16" s="82" t="s">
        <v>316</v>
      </c>
      <c r="Y16" s="82" t="s">
        <v>317</v>
      </c>
      <c r="Z16" s="84" t="s">
        <v>318</v>
      </c>
      <c r="AA16" s="82" t="s">
        <v>316</v>
      </c>
      <c r="AB16" s="82" t="s">
        <v>317</v>
      </c>
      <c r="AC16" s="84" t="s">
        <v>318</v>
      </c>
      <c r="AD16" s="82" t="s">
        <v>316</v>
      </c>
      <c r="AE16" s="82" t="s">
        <v>317</v>
      </c>
      <c r="AF16" s="84" t="s">
        <v>318</v>
      </c>
      <c r="AG16" s="82" t="s">
        <v>316</v>
      </c>
      <c r="AH16" s="82" t="s">
        <v>317</v>
      </c>
      <c r="AI16" s="84" t="s">
        <v>318</v>
      </c>
      <c r="AJ16" s="82" t="s">
        <v>316</v>
      </c>
      <c r="AK16" s="82" t="s">
        <v>317</v>
      </c>
      <c r="AL16" s="84" t="s">
        <v>318</v>
      </c>
      <c r="AM16" s="82" t="s">
        <v>316</v>
      </c>
      <c r="AN16" s="82" t="s">
        <v>317</v>
      </c>
      <c r="AO16" s="84" t="s">
        <v>318</v>
      </c>
      <c r="AP16" s="82" t="s">
        <v>316</v>
      </c>
      <c r="AQ16" s="82" t="s">
        <v>317</v>
      </c>
      <c r="AR16" s="84" t="s">
        <v>318</v>
      </c>
    </row>
    <row r="17" spans="1:45" ht="25.5" x14ac:dyDescent="0.2">
      <c r="A17" s="178"/>
      <c r="B17" s="78" t="s">
        <v>28</v>
      </c>
      <c r="C17" s="96" t="s">
        <v>25</v>
      </c>
      <c r="D17" s="96" t="s">
        <v>26</v>
      </c>
      <c r="E17" s="18" t="s">
        <v>28</v>
      </c>
      <c r="F17" s="96" t="s">
        <v>25</v>
      </c>
      <c r="G17" s="96" t="s">
        <v>26</v>
      </c>
      <c r="H17" s="18" t="s">
        <v>28</v>
      </c>
      <c r="I17" s="96" t="s">
        <v>25</v>
      </c>
      <c r="J17" s="96" t="s">
        <v>26</v>
      </c>
      <c r="K17" s="18" t="s">
        <v>28</v>
      </c>
      <c r="L17" s="96" t="s">
        <v>25</v>
      </c>
      <c r="M17" s="96" t="s">
        <v>26</v>
      </c>
      <c r="N17" s="18" t="s">
        <v>28</v>
      </c>
      <c r="O17" s="96" t="s">
        <v>25</v>
      </c>
      <c r="P17" s="96" t="s">
        <v>26</v>
      </c>
      <c r="Q17" s="85" t="s">
        <v>28</v>
      </c>
      <c r="R17" s="87" t="s">
        <v>304</v>
      </c>
      <c r="S17" s="87" t="s">
        <v>305</v>
      </c>
      <c r="T17" s="88" t="s">
        <v>306</v>
      </c>
      <c r="U17" s="85" t="s">
        <v>28</v>
      </c>
      <c r="V17" s="86" t="s">
        <v>25</v>
      </c>
      <c r="W17" s="89" t="s">
        <v>26</v>
      </c>
      <c r="X17" s="85" t="s">
        <v>28</v>
      </c>
      <c r="Y17" s="86" t="s">
        <v>25</v>
      </c>
      <c r="Z17" s="89" t="s">
        <v>26</v>
      </c>
      <c r="AA17" s="85" t="s">
        <v>28</v>
      </c>
      <c r="AB17" s="86" t="s">
        <v>25</v>
      </c>
      <c r="AC17" s="89" t="s">
        <v>26</v>
      </c>
      <c r="AD17" s="85" t="s">
        <v>28</v>
      </c>
      <c r="AE17" s="86" t="s">
        <v>25</v>
      </c>
      <c r="AF17" s="89" t="s">
        <v>26</v>
      </c>
      <c r="AG17" s="85" t="s">
        <v>28</v>
      </c>
      <c r="AH17" s="86" t="s">
        <v>25</v>
      </c>
      <c r="AI17" s="89" t="s">
        <v>26</v>
      </c>
      <c r="AJ17" s="85" t="s">
        <v>28</v>
      </c>
      <c r="AK17" s="86" t="s">
        <v>25</v>
      </c>
      <c r="AL17" s="89" t="s">
        <v>26</v>
      </c>
      <c r="AM17" s="85" t="s">
        <v>28</v>
      </c>
      <c r="AN17" s="86" t="s">
        <v>25</v>
      </c>
      <c r="AO17" s="89" t="s">
        <v>26</v>
      </c>
      <c r="AP17" s="85" t="s">
        <v>28</v>
      </c>
      <c r="AQ17" s="86" t="s">
        <v>25</v>
      </c>
      <c r="AR17" s="89" t="s">
        <v>26</v>
      </c>
    </row>
    <row r="18" spans="1:45" s="107" customFormat="1" ht="16.5" customHeight="1" x14ac:dyDescent="0.2">
      <c r="A18" s="75" t="s">
        <v>325</v>
      </c>
      <c r="B18" s="123">
        <f>'110'!D8</f>
        <v>412</v>
      </c>
      <c r="C18" s="123">
        <f>'110'!E8</f>
        <v>183</v>
      </c>
      <c r="D18" s="123">
        <f>'110'!F8</f>
        <v>229</v>
      </c>
      <c r="E18" s="123">
        <f>'110'!G8</f>
        <v>77</v>
      </c>
      <c r="F18" s="123">
        <f>'110'!H8</f>
        <v>43</v>
      </c>
      <c r="G18" s="123">
        <f>'110'!I8</f>
        <v>34</v>
      </c>
      <c r="H18" s="123">
        <f>'110'!M8</f>
        <v>17</v>
      </c>
      <c r="I18" s="123">
        <f>'110'!N8</f>
        <v>10</v>
      </c>
      <c r="J18" s="123">
        <f>'110'!O8</f>
        <v>7</v>
      </c>
      <c r="K18" s="123">
        <f>'110'!P8</f>
        <v>11</v>
      </c>
      <c r="L18" s="123">
        <f>'110'!Q8</f>
        <v>3</v>
      </c>
      <c r="M18" s="123">
        <f>'110'!R8</f>
        <v>8</v>
      </c>
      <c r="N18" s="123">
        <f>'110'!S8</f>
        <v>2</v>
      </c>
      <c r="O18" s="123">
        <f>'110'!T8</f>
        <v>1</v>
      </c>
      <c r="P18" s="123">
        <f>'110'!U8</f>
        <v>1</v>
      </c>
      <c r="Q18" s="123">
        <f>'110'!V8</f>
        <v>35</v>
      </c>
      <c r="R18" s="123">
        <f>'110'!W8</f>
        <v>10</v>
      </c>
      <c r="S18" s="123">
        <f>'110'!X8</f>
        <v>4</v>
      </c>
      <c r="T18" s="123">
        <f>'110'!Y8</f>
        <v>21</v>
      </c>
      <c r="U18" s="123">
        <f>'110'!Z8</f>
        <v>94353</v>
      </c>
      <c r="V18" s="123">
        <f>'110'!AA8</f>
        <v>49641</v>
      </c>
      <c r="W18" s="123">
        <f>'110'!AB8</f>
        <v>44712</v>
      </c>
      <c r="X18" s="123">
        <f>'110'!AC8</f>
        <v>8382</v>
      </c>
      <c r="Y18" s="123">
        <f>'110'!AD8</f>
        <v>3634</v>
      </c>
      <c r="Z18" s="123">
        <f>'110'!AE8</f>
        <v>4748</v>
      </c>
      <c r="AA18" s="123">
        <f>'110'!AF8</f>
        <v>256798</v>
      </c>
      <c r="AB18" s="123">
        <f>'110'!AG8</f>
        <v>128194</v>
      </c>
      <c r="AC18" s="123">
        <f>'110'!AH8</f>
        <v>128604</v>
      </c>
      <c r="AD18" s="123">
        <f>'110'!AI8</f>
        <v>15396</v>
      </c>
      <c r="AE18" s="123">
        <f>'110'!AJ8</f>
        <v>6977</v>
      </c>
      <c r="AF18" s="123">
        <f>'110'!AK8</f>
        <v>8419</v>
      </c>
      <c r="AG18" s="123">
        <f>'110'!AL8</f>
        <v>2772</v>
      </c>
      <c r="AH18" s="123">
        <f>'110'!AM8</f>
        <v>1359</v>
      </c>
      <c r="AI18" s="123">
        <f>'110'!AN8</f>
        <v>1413</v>
      </c>
      <c r="AJ18" s="123">
        <f>'110'!AO8</f>
        <v>56400</v>
      </c>
      <c r="AK18" s="123">
        <f>'110'!AP8</f>
        <v>22870</v>
      </c>
      <c r="AL18" s="123">
        <f>'110'!AQ8</f>
        <v>33530</v>
      </c>
      <c r="AM18" s="123">
        <f>'110'!AR8</f>
        <v>105026</v>
      </c>
      <c r="AN18" s="123">
        <f>'110'!AS8</f>
        <v>38602</v>
      </c>
      <c r="AO18" s="123">
        <f>'110'!AT8</f>
        <v>66424</v>
      </c>
      <c r="AP18" s="144" t="s">
        <v>376</v>
      </c>
      <c r="AQ18" s="144" t="s">
        <v>376</v>
      </c>
      <c r="AR18" s="144" t="s">
        <v>376</v>
      </c>
      <c r="AS18" s="143"/>
    </row>
    <row r="19" spans="1:45" s="107" customFormat="1" ht="16.5" customHeight="1" x14ac:dyDescent="0.2">
      <c r="A19" s="120" t="s">
        <v>341</v>
      </c>
      <c r="B19" s="106">
        <f>'111'!D8</f>
        <v>418</v>
      </c>
      <c r="C19" s="106">
        <f>'111'!E8</f>
        <v>191</v>
      </c>
      <c r="D19" s="106">
        <f>'111'!F8</f>
        <v>227</v>
      </c>
      <c r="E19" s="106">
        <f>'111'!G8</f>
        <v>68</v>
      </c>
      <c r="F19" s="106">
        <f>'111'!H8</f>
        <v>35</v>
      </c>
      <c r="G19" s="106">
        <f>'111'!I8</f>
        <v>33</v>
      </c>
      <c r="H19" s="106">
        <f>'111'!J8</f>
        <v>14</v>
      </c>
      <c r="I19" s="106">
        <f>'111'!K8</f>
        <v>7</v>
      </c>
      <c r="J19" s="106">
        <f>'111'!L8</f>
        <v>7</v>
      </c>
      <c r="K19" s="106">
        <f>'111'!M8</f>
        <v>13</v>
      </c>
      <c r="L19" s="106">
        <f>'111'!N8</f>
        <v>5</v>
      </c>
      <c r="M19" s="106">
        <f>'111'!O8</f>
        <v>8</v>
      </c>
      <c r="N19" s="106">
        <f>'111'!P8</f>
        <v>0</v>
      </c>
      <c r="O19" s="106">
        <f>'111'!Q8</f>
        <v>0</v>
      </c>
      <c r="P19" s="106">
        <f>'111'!R8</f>
        <v>0</v>
      </c>
      <c r="Q19" s="106">
        <f>'111'!S8</f>
        <v>35</v>
      </c>
      <c r="R19" s="106">
        <f>'111'!T8</f>
        <v>10</v>
      </c>
      <c r="S19" s="106">
        <f>'111'!U8</f>
        <v>4</v>
      </c>
      <c r="T19" s="106">
        <f>'111'!V8</f>
        <v>21</v>
      </c>
      <c r="U19" s="106">
        <f>'111'!W8</f>
        <v>78595</v>
      </c>
      <c r="V19" s="106">
        <f>'111'!X8</f>
        <v>36801</v>
      </c>
      <c r="W19" s="106">
        <f>'111'!Y8</f>
        <v>41794</v>
      </c>
      <c r="X19" s="106">
        <f>'111'!Z8</f>
        <v>14859</v>
      </c>
      <c r="Y19" s="106">
        <f>'111'!AA8</f>
        <v>6416</v>
      </c>
      <c r="Z19" s="106">
        <f>'111'!AB8</f>
        <v>8443</v>
      </c>
      <c r="AA19" s="106">
        <f>'111'!AC8</f>
        <v>412992</v>
      </c>
      <c r="AB19" s="106">
        <f>'111'!AD8</f>
        <v>201543</v>
      </c>
      <c r="AC19" s="106">
        <f>'111'!AE8</f>
        <v>211449</v>
      </c>
      <c r="AD19" s="106">
        <f>'111'!AF8</f>
        <v>14371</v>
      </c>
      <c r="AE19" s="106">
        <f>'111'!AG8</f>
        <v>7042</v>
      </c>
      <c r="AF19" s="106">
        <f>'111'!AH8</f>
        <v>7329</v>
      </c>
      <c r="AG19" s="106">
        <f>'111'!AI8</f>
        <v>4394</v>
      </c>
      <c r="AH19" s="106">
        <f>'111'!AJ8</f>
        <v>2459</v>
      </c>
      <c r="AI19" s="106">
        <f>'111'!AK8</f>
        <v>1935</v>
      </c>
      <c r="AJ19" s="106">
        <f>'111'!AL8</f>
        <v>79487</v>
      </c>
      <c r="AK19" s="106">
        <f>'111'!AM8</f>
        <v>29911</v>
      </c>
      <c r="AL19" s="106">
        <f>'111'!AN8</f>
        <v>49576</v>
      </c>
      <c r="AM19" s="106">
        <f>'111'!AO8</f>
        <v>40112</v>
      </c>
      <c r="AN19" s="106">
        <f>'111'!AP8</f>
        <v>14951</v>
      </c>
      <c r="AO19" s="106">
        <f>'111'!AQ8</f>
        <v>25161</v>
      </c>
      <c r="AP19" s="144" t="s">
        <v>376</v>
      </c>
      <c r="AQ19" s="144" t="s">
        <v>376</v>
      </c>
      <c r="AR19" s="144" t="s">
        <v>376</v>
      </c>
      <c r="AS19" s="143"/>
    </row>
    <row r="20" spans="1:45" s="107" customFormat="1" ht="16.5" customHeight="1" x14ac:dyDescent="0.2">
      <c r="A20" s="120" t="s">
        <v>375</v>
      </c>
      <c r="B20" s="106">
        <f>'112'!D8</f>
        <v>414</v>
      </c>
      <c r="C20" s="106">
        <f>'112'!E8</f>
        <v>187</v>
      </c>
      <c r="D20" s="106">
        <f>'112'!F8</f>
        <v>227</v>
      </c>
      <c r="E20" s="106">
        <f>'112'!G8</f>
        <v>69</v>
      </c>
      <c r="F20" s="106">
        <f>'112'!H8</f>
        <v>33</v>
      </c>
      <c r="G20" s="106">
        <f>'112'!I8</f>
        <v>36</v>
      </c>
      <c r="H20" s="106">
        <f>'112'!J8</f>
        <v>10</v>
      </c>
      <c r="I20" s="106">
        <f>'112'!K8</f>
        <v>5</v>
      </c>
      <c r="J20" s="106">
        <f>'112'!L8</f>
        <v>5</v>
      </c>
      <c r="K20" s="106">
        <f>'112'!M8</f>
        <v>11</v>
      </c>
      <c r="L20" s="106">
        <f>'112'!N8</f>
        <v>4</v>
      </c>
      <c r="M20" s="106">
        <f>'112'!O8</f>
        <v>7</v>
      </c>
      <c r="N20" s="106">
        <f>'112'!P8</f>
        <v>2</v>
      </c>
      <c r="O20" s="106">
        <f>'112'!Q8</f>
        <v>2</v>
      </c>
      <c r="P20" s="106">
        <f>'112'!R8</f>
        <v>0</v>
      </c>
      <c r="Q20" s="106">
        <f>'112'!S8</f>
        <v>41</v>
      </c>
      <c r="R20" s="106">
        <f>'112'!T8</f>
        <v>12</v>
      </c>
      <c r="S20" s="106">
        <f>'112'!U8</f>
        <v>3</v>
      </c>
      <c r="T20" s="106">
        <f>'112'!V8</f>
        <v>26</v>
      </c>
      <c r="U20" s="106">
        <f>'112'!W8</f>
        <v>61861</v>
      </c>
      <c r="V20" s="106">
        <f>'112'!X8</f>
        <v>32727</v>
      </c>
      <c r="W20" s="106">
        <f>'112'!Y8</f>
        <v>29134</v>
      </c>
      <c r="X20" s="106">
        <f>'112'!Z8</f>
        <v>110663</v>
      </c>
      <c r="Y20" s="106">
        <f>'112'!AA8</f>
        <v>45691</v>
      </c>
      <c r="Z20" s="106">
        <f>'112'!AB8</f>
        <v>64972</v>
      </c>
      <c r="AA20" s="106">
        <f>'112'!AC8</f>
        <v>275735</v>
      </c>
      <c r="AB20" s="106">
        <f>'112'!AD8</f>
        <v>136671</v>
      </c>
      <c r="AC20" s="106">
        <f>'112'!AE8</f>
        <v>139064</v>
      </c>
      <c r="AD20" s="106">
        <f>'112'!AF8</f>
        <v>16877</v>
      </c>
      <c r="AE20" s="106">
        <f>'112'!AG8</f>
        <v>8750</v>
      </c>
      <c r="AF20" s="106">
        <f>'112'!AH8</f>
        <v>8127</v>
      </c>
      <c r="AG20" s="106">
        <f>'112'!AI8</f>
        <v>1472</v>
      </c>
      <c r="AH20" s="106">
        <f>'112'!AJ8</f>
        <v>844</v>
      </c>
      <c r="AI20" s="106">
        <f>'112'!AK8</f>
        <v>628</v>
      </c>
      <c r="AJ20" s="106">
        <f>'112'!AL8</f>
        <v>61940</v>
      </c>
      <c r="AK20" s="106">
        <f>'112'!AM8</f>
        <v>28381</v>
      </c>
      <c r="AL20" s="106">
        <f>'112'!AN8</f>
        <v>33559</v>
      </c>
      <c r="AM20" s="106">
        <f>'112'!AO8</f>
        <v>89633</v>
      </c>
      <c r="AN20" s="106">
        <f>'112'!AP8</f>
        <v>35725</v>
      </c>
      <c r="AO20" s="106">
        <f>'112'!AQ8</f>
        <v>53908</v>
      </c>
      <c r="AP20" s="106">
        <f>'112'!AR8</f>
        <v>406300</v>
      </c>
      <c r="AQ20" s="106">
        <f>'112'!AS8</f>
        <v>158399</v>
      </c>
      <c r="AR20" s="106">
        <f>'112'!AT8</f>
        <v>247901</v>
      </c>
      <c r="AS20" s="143"/>
    </row>
    <row r="21" spans="1:45" s="107" customFormat="1" ht="16.5" customHeight="1" x14ac:dyDescent="0.2">
      <c r="A21" s="120" t="s">
        <v>383</v>
      </c>
      <c r="B21" s="106">
        <f>'113'!D8</f>
        <v>402</v>
      </c>
      <c r="C21" s="106">
        <f>'113'!E8</f>
        <v>173</v>
      </c>
      <c r="D21" s="106">
        <f>'113'!F8</f>
        <v>229</v>
      </c>
      <c r="E21" s="106">
        <f>'113'!G8</f>
        <v>67</v>
      </c>
      <c r="F21" s="106">
        <f>'113'!H8</f>
        <v>27</v>
      </c>
      <c r="G21" s="106">
        <f>'113'!I8</f>
        <v>40</v>
      </c>
      <c r="H21" s="106">
        <f>'113'!J8</f>
        <v>7</v>
      </c>
      <c r="I21" s="106">
        <f>'113'!K8</f>
        <v>3</v>
      </c>
      <c r="J21" s="106">
        <f>'113'!L8</f>
        <v>4</v>
      </c>
      <c r="K21" s="106">
        <f>'113'!M8</f>
        <v>7</v>
      </c>
      <c r="L21" s="106">
        <f>'113'!N8</f>
        <v>4</v>
      </c>
      <c r="M21" s="106">
        <f>'113'!O8</f>
        <v>3</v>
      </c>
      <c r="N21" s="106">
        <f>'113'!P8</f>
        <v>2</v>
      </c>
      <c r="O21" s="106">
        <f>'113'!Q8</f>
        <v>1</v>
      </c>
      <c r="P21" s="106">
        <f>'113'!R8</f>
        <v>1</v>
      </c>
      <c r="Q21" s="106">
        <f>'113'!S8</f>
        <v>40</v>
      </c>
      <c r="R21" s="106">
        <f>'113'!T8</f>
        <v>11</v>
      </c>
      <c r="S21" s="106">
        <f>'113'!U8</f>
        <v>4</v>
      </c>
      <c r="T21" s="106">
        <f>'113'!V8</f>
        <v>25</v>
      </c>
      <c r="U21" s="106">
        <f>'113'!W8</f>
        <v>91327</v>
      </c>
      <c r="V21" s="106">
        <f>'113'!X8</f>
        <v>42967</v>
      </c>
      <c r="W21" s="106">
        <f>'113'!Y8</f>
        <v>48360</v>
      </c>
      <c r="X21" s="106">
        <f>'113'!Z8</f>
        <v>47746</v>
      </c>
      <c r="Y21" s="106">
        <f>'113'!AA8</f>
        <v>18991</v>
      </c>
      <c r="Z21" s="106">
        <f>'113'!AB8</f>
        <v>28755</v>
      </c>
      <c r="AA21" s="106">
        <f>'113'!AC8</f>
        <v>309048</v>
      </c>
      <c r="AB21" s="106">
        <f>'113'!AD8</f>
        <v>142139</v>
      </c>
      <c r="AC21" s="106">
        <f>'113'!AE8</f>
        <v>166909</v>
      </c>
      <c r="AD21" s="106">
        <f>'113'!AF8</f>
        <v>19433</v>
      </c>
      <c r="AE21" s="106">
        <f>'113'!AG8</f>
        <v>8774</v>
      </c>
      <c r="AF21" s="106">
        <f>'113'!AH8</f>
        <v>10659</v>
      </c>
      <c r="AG21" s="106">
        <f>'113'!AI8</f>
        <v>2283</v>
      </c>
      <c r="AH21" s="106">
        <f>'113'!AJ8</f>
        <v>1279</v>
      </c>
      <c r="AI21" s="106">
        <f>'113'!AK8</f>
        <v>1004</v>
      </c>
      <c r="AJ21" s="106">
        <f>'113'!AL8</f>
        <v>66536</v>
      </c>
      <c r="AK21" s="106">
        <f>'113'!AM8</f>
        <v>31420</v>
      </c>
      <c r="AL21" s="106">
        <f>'113'!AN8</f>
        <v>35116</v>
      </c>
      <c r="AM21" s="106">
        <f>'113'!AO8</f>
        <v>196098</v>
      </c>
      <c r="AN21" s="106">
        <f>'113'!AP8</f>
        <v>68884</v>
      </c>
      <c r="AO21" s="106">
        <f>'113'!AQ8</f>
        <v>127214</v>
      </c>
      <c r="AP21" s="106">
        <f>'113'!AR8</f>
        <v>507904</v>
      </c>
      <c r="AQ21" s="106">
        <f>'113'!AS8</f>
        <v>208673</v>
      </c>
      <c r="AR21" s="106">
        <f>'113'!AT8</f>
        <v>299231</v>
      </c>
      <c r="AS21" s="143"/>
    </row>
    <row r="22" spans="1:45" s="150" customFormat="1" ht="16.5" customHeight="1" x14ac:dyDescent="0.2">
      <c r="A22" s="147" t="s">
        <v>388</v>
      </c>
      <c r="B22" s="148">
        <f>'114'!D8</f>
        <v>405</v>
      </c>
      <c r="C22" s="148">
        <f>'114'!E8</f>
        <v>188</v>
      </c>
      <c r="D22" s="148">
        <f>'114'!F8</f>
        <v>217</v>
      </c>
      <c r="E22" s="148">
        <f>'114'!G8</f>
        <v>62</v>
      </c>
      <c r="F22" s="148">
        <f>'114'!H8</f>
        <v>29</v>
      </c>
      <c r="G22" s="148">
        <f>'114'!I8</f>
        <v>33</v>
      </c>
      <c r="H22" s="148">
        <f>'114'!J8</f>
        <v>2</v>
      </c>
      <c r="I22" s="148">
        <f>'114'!K8</f>
        <v>2</v>
      </c>
      <c r="J22" s="148">
        <f>'114'!L8</f>
        <v>0</v>
      </c>
      <c r="K22" s="148">
        <f>'114'!M8</f>
        <v>3</v>
      </c>
      <c r="L22" s="148">
        <f>'114'!N8</f>
        <v>2</v>
      </c>
      <c r="M22" s="148">
        <f>'114'!O8</f>
        <v>1</v>
      </c>
      <c r="N22" s="148">
        <f>'114'!P8</f>
        <v>2</v>
      </c>
      <c r="O22" s="148">
        <f>'114'!Q8</f>
        <v>1</v>
      </c>
      <c r="P22" s="148">
        <f>'114'!R8</f>
        <v>1</v>
      </c>
      <c r="Q22" s="148">
        <f>'114'!S8</f>
        <v>41</v>
      </c>
      <c r="R22" s="148">
        <f>'114'!T8</f>
        <v>12</v>
      </c>
      <c r="S22" s="148">
        <f>'114'!U8</f>
        <v>4</v>
      </c>
      <c r="T22" s="148">
        <f>'114'!V8</f>
        <v>25</v>
      </c>
      <c r="U22" s="148">
        <f>'114'!W8</f>
        <v>85583</v>
      </c>
      <c r="V22" s="148">
        <f>'114'!X8</f>
        <v>42053</v>
      </c>
      <c r="W22" s="148">
        <f>'114'!Y8</f>
        <v>43530</v>
      </c>
      <c r="X22" s="148">
        <f>'114'!Z8</f>
        <v>17977</v>
      </c>
      <c r="Y22" s="148">
        <f>'114'!AA8</f>
        <v>8051</v>
      </c>
      <c r="Z22" s="148">
        <f>'114'!AB8</f>
        <v>9926</v>
      </c>
      <c r="AA22" s="148">
        <f>'114'!AC8</f>
        <v>255415</v>
      </c>
      <c r="AB22" s="148">
        <f>'114'!AD8</f>
        <v>119177</v>
      </c>
      <c r="AC22" s="148">
        <f>'114'!AE8</f>
        <v>136238</v>
      </c>
      <c r="AD22" s="148">
        <f>'114'!AF8</f>
        <v>37023</v>
      </c>
      <c r="AE22" s="148">
        <f>'114'!AG8</f>
        <v>17867</v>
      </c>
      <c r="AF22" s="148">
        <f>'114'!AH8</f>
        <v>19156</v>
      </c>
      <c r="AG22" s="148">
        <f>'114'!AI8</f>
        <v>3713</v>
      </c>
      <c r="AH22" s="148">
        <f>'114'!AJ8</f>
        <v>1868</v>
      </c>
      <c r="AI22" s="148">
        <f>'114'!AK8</f>
        <v>1845</v>
      </c>
      <c r="AJ22" s="148">
        <f>'114'!AL8</f>
        <v>17272</v>
      </c>
      <c r="AK22" s="148">
        <f>'114'!AM8</f>
        <v>6623</v>
      </c>
      <c r="AL22" s="148">
        <f>'114'!AN8</f>
        <v>10649</v>
      </c>
      <c r="AM22" s="148">
        <f>'114'!AO8</f>
        <v>36297</v>
      </c>
      <c r="AN22" s="148">
        <f>'114'!AP8</f>
        <v>14538</v>
      </c>
      <c r="AO22" s="148">
        <f>'114'!AQ8</f>
        <v>21759</v>
      </c>
      <c r="AP22" s="148">
        <f>'114'!AR8</f>
        <v>575440</v>
      </c>
      <c r="AQ22" s="148">
        <f>'114'!AS8</f>
        <v>250589</v>
      </c>
      <c r="AR22" s="148">
        <f>'114'!AT8</f>
        <v>324851</v>
      </c>
      <c r="AS22" s="149"/>
    </row>
    <row r="23" spans="1:45" x14ac:dyDescent="0.2">
      <c r="A23" s="121" t="s">
        <v>129</v>
      </c>
      <c r="B23" s="122"/>
      <c r="C23" s="121"/>
      <c r="D23" s="121"/>
      <c r="E23" s="121"/>
      <c r="F23" s="121"/>
      <c r="G23" s="121"/>
      <c r="H23" s="121"/>
      <c r="I23" s="121"/>
      <c r="J23" s="121"/>
      <c r="K23" s="121"/>
      <c r="L23" s="121"/>
      <c r="M23" s="121"/>
      <c r="N23" s="121"/>
      <c r="O23" s="121"/>
      <c r="P23" s="121"/>
      <c r="Q23" s="121"/>
      <c r="R23" s="121"/>
      <c r="S23" s="121"/>
      <c r="T23" s="121"/>
      <c r="U23" s="121"/>
      <c r="V23" s="121"/>
      <c r="W23" s="121"/>
      <c r="X23" s="121"/>
      <c r="Y23" s="121"/>
      <c r="Z23" s="121"/>
      <c r="AA23" s="121"/>
      <c r="AB23" s="121"/>
      <c r="AC23" s="121"/>
      <c r="AD23" s="121"/>
      <c r="AE23" s="121"/>
      <c r="AF23" s="121"/>
      <c r="AG23" s="121"/>
      <c r="AH23" s="121"/>
      <c r="AI23" s="121"/>
      <c r="AJ23" s="121"/>
      <c r="AK23" s="121"/>
      <c r="AL23" s="121"/>
      <c r="AM23" s="121"/>
      <c r="AN23" s="121"/>
      <c r="AO23" s="121"/>
      <c r="AP23" s="121"/>
      <c r="AQ23" s="121"/>
      <c r="AR23" s="121"/>
    </row>
    <row r="24" spans="1:45" ht="13.5" customHeight="1" x14ac:dyDescent="0.2">
      <c r="A24" s="145" t="s">
        <v>379</v>
      </c>
      <c r="B24" s="109"/>
      <c r="C24" s="109"/>
      <c r="D24" s="109"/>
      <c r="E24" s="109"/>
      <c r="F24" s="109"/>
      <c r="G24" s="109"/>
      <c r="H24" s="109"/>
      <c r="I24" s="109"/>
      <c r="J24" s="109"/>
      <c r="K24" s="109"/>
      <c r="L24" s="109"/>
      <c r="M24" s="109"/>
      <c r="N24" s="109"/>
      <c r="O24" s="109"/>
      <c r="P24" s="109"/>
      <c r="Q24" s="109"/>
      <c r="R24" s="109"/>
      <c r="S24" s="109"/>
      <c r="T24" s="109"/>
      <c r="U24" s="109"/>
      <c r="V24" s="109"/>
      <c r="W24" s="109"/>
      <c r="X24" s="109"/>
      <c r="Y24" s="109"/>
      <c r="Z24" s="109"/>
      <c r="AA24" s="109"/>
      <c r="AB24" s="109"/>
      <c r="AC24" s="109"/>
      <c r="AD24" s="109"/>
      <c r="AE24" s="109"/>
      <c r="AF24" s="109"/>
      <c r="AG24" s="109"/>
      <c r="AH24" s="109"/>
      <c r="AI24" s="109"/>
      <c r="AJ24" s="109"/>
      <c r="AK24" s="109"/>
      <c r="AL24" s="109"/>
      <c r="AM24" s="109"/>
      <c r="AN24" s="109"/>
      <c r="AO24" s="109"/>
      <c r="AP24" s="109"/>
    </row>
    <row r="25" spans="1:45" ht="15.75" customHeight="1" x14ac:dyDescent="0.2">
      <c r="A25" s="102" t="s">
        <v>378</v>
      </c>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c r="AL25" s="109"/>
      <c r="AM25" s="109"/>
      <c r="AN25" s="109"/>
      <c r="AO25" s="109"/>
      <c r="AP25" s="109"/>
      <c r="AQ25" s="109"/>
      <c r="AR25" s="109"/>
      <c r="AS25" s="109"/>
    </row>
    <row r="26" spans="1:45" x14ac:dyDescent="0.2">
      <c r="A26" s="110" t="s">
        <v>55</v>
      </c>
    </row>
    <row r="27" spans="1:45" ht="14.25" x14ac:dyDescent="0.2">
      <c r="A27" s="124" t="s">
        <v>387</v>
      </c>
      <c r="B27" s="102"/>
    </row>
    <row r="32" spans="1:45" x14ac:dyDescent="0.2">
      <c r="B32" s="376"/>
      <c r="C32" s="376"/>
      <c r="D32" s="376"/>
      <c r="E32" s="376"/>
      <c r="F32" s="376"/>
      <c r="G32" s="376"/>
      <c r="H32" s="376"/>
      <c r="I32" s="376"/>
      <c r="J32" s="376"/>
      <c r="K32" s="376"/>
      <c r="L32" s="376"/>
      <c r="M32" s="376"/>
      <c r="N32" s="376"/>
      <c r="O32" s="376"/>
      <c r="P32" s="376"/>
      <c r="Q32" s="376"/>
      <c r="R32" s="376"/>
      <c r="S32" s="376"/>
      <c r="T32" s="376"/>
      <c r="U32" s="376"/>
      <c r="V32" s="376"/>
      <c r="W32" s="376"/>
      <c r="X32" s="376"/>
      <c r="Y32" s="376"/>
      <c r="Z32" s="376"/>
      <c r="AA32" s="376"/>
      <c r="AB32" s="376"/>
      <c r="AC32" s="376"/>
      <c r="AD32" s="376"/>
      <c r="AE32" s="376"/>
      <c r="AF32" s="376"/>
      <c r="AG32" s="376"/>
      <c r="AH32" s="376"/>
      <c r="AI32" s="376"/>
      <c r="AJ32" s="376"/>
      <c r="AK32" s="376"/>
      <c r="AL32" s="376"/>
      <c r="AM32" s="376"/>
      <c r="AN32" s="376"/>
      <c r="AO32" s="376"/>
      <c r="AP32" s="376"/>
      <c r="AQ32" s="376"/>
      <c r="AR32" s="376"/>
    </row>
    <row r="33" spans="1:44" s="378" customFormat="1" x14ac:dyDescent="0.2">
      <c r="A33" s="377"/>
      <c r="B33" s="377"/>
      <c r="C33" s="377"/>
      <c r="D33" s="377"/>
      <c r="E33" s="377"/>
      <c r="F33" s="377"/>
      <c r="G33" s="377"/>
      <c r="H33" s="377"/>
      <c r="I33" s="377"/>
      <c r="J33" s="377"/>
      <c r="K33" s="377"/>
      <c r="L33" s="377"/>
      <c r="M33" s="377"/>
      <c r="N33" s="377"/>
      <c r="O33" s="377"/>
      <c r="P33" s="377"/>
      <c r="Q33" s="377"/>
      <c r="R33" s="377"/>
      <c r="S33" s="377"/>
      <c r="T33" s="377"/>
      <c r="U33" s="377"/>
      <c r="V33" s="377"/>
      <c r="W33" s="377"/>
      <c r="X33" s="377"/>
      <c r="Y33" s="377"/>
      <c r="Z33" s="377"/>
      <c r="AA33" s="377"/>
      <c r="AB33" s="377"/>
      <c r="AC33" s="377"/>
      <c r="AD33" s="377"/>
      <c r="AE33" s="377"/>
      <c r="AF33" s="377"/>
      <c r="AG33" s="377"/>
      <c r="AH33" s="377"/>
      <c r="AI33" s="377"/>
      <c r="AJ33" s="377"/>
      <c r="AK33" s="377"/>
      <c r="AL33" s="377"/>
      <c r="AM33" s="377"/>
      <c r="AN33" s="377"/>
      <c r="AO33" s="377"/>
      <c r="AP33" s="377"/>
      <c r="AQ33" s="377"/>
      <c r="AR33" s="377"/>
    </row>
  </sheetData>
  <mergeCells count="29">
    <mergeCell ref="N6:P6"/>
    <mergeCell ref="Q6:S6"/>
    <mergeCell ref="B5:D6"/>
    <mergeCell ref="H5:J6"/>
    <mergeCell ref="K5:S5"/>
    <mergeCell ref="E5:G6"/>
    <mergeCell ref="T5:V6"/>
    <mergeCell ref="W5:Y6"/>
    <mergeCell ref="Z5:AB6"/>
    <mergeCell ref="AC5:AE6"/>
    <mergeCell ref="A14:A17"/>
    <mergeCell ref="B14:D15"/>
    <mergeCell ref="E14:G15"/>
    <mergeCell ref="H14:P14"/>
    <mergeCell ref="H15:J15"/>
    <mergeCell ref="K15:M15"/>
    <mergeCell ref="N15:P15"/>
    <mergeCell ref="Q15:T15"/>
    <mergeCell ref="U15:W15"/>
    <mergeCell ref="X15:Z15"/>
    <mergeCell ref="A5:A8"/>
    <mergeCell ref="K6:M6"/>
    <mergeCell ref="Q14:AR14"/>
    <mergeCell ref="AP15:AR15"/>
    <mergeCell ref="AA15:AC15"/>
    <mergeCell ref="AD15:AF15"/>
    <mergeCell ref="AG15:AI15"/>
    <mergeCell ref="AJ15:AL15"/>
    <mergeCell ref="AM15:AO15"/>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09C79-5EC6-4828-84EA-6B64553D342B}">
  <dimension ref="A1:AU218"/>
  <sheetViews>
    <sheetView zoomScaleNormal="100" zoomScaleSheetLayoutView="100" workbookViewId="0">
      <pane xSplit="3" ySplit="10" topLeftCell="D71" activePane="bottomRight" state="frozen"/>
      <selection activeCell="G15" sqref="G15"/>
      <selection pane="topRight" activeCell="G15" sqref="G15"/>
      <selection pane="bottomLeft" activeCell="G15" sqref="G15"/>
      <selection pane="bottomRight" activeCell="B32" sqref="B32"/>
    </sheetView>
  </sheetViews>
  <sheetFormatPr defaultColWidth="9.33203125" defaultRowHeight="12" x14ac:dyDescent="0.2"/>
  <cols>
    <col min="1" max="1" width="19.6640625" style="12" customWidth="1"/>
    <col min="2" max="2" width="9.6640625" customWidth="1"/>
    <col min="3" max="3" width="14.33203125" customWidth="1"/>
    <col min="4" max="9" width="9.5" customWidth="1"/>
    <col min="10" max="18" width="12" customWidth="1"/>
    <col min="19" max="21" width="8.83203125" customWidth="1"/>
    <col min="22" max="22" width="11.83203125" customWidth="1"/>
    <col min="23" max="28" width="8" customWidth="1"/>
    <col min="29" max="31" width="9.1640625" customWidth="1"/>
    <col min="32" max="40" width="8" customWidth="1"/>
    <col min="41" max="41" width="9.33203125" customWidth="1"/>
    <col min="42" max="43" width="8" customWidth="1"/>
  </cols>
  <sheetData>
    <row r="1" spans="1:47" s="1" customFormat="1" ht="22.15" customHeight="1" x14ac:dyDescent="0.3">
      <c r="A1" s="95" t="s">
        <v>93</v>
      </c>
      <c r="C1" s="2"/>
    </row>
    <row r="2" spans="1:47" ht="15.75" customHeight="1" x14ac:dyDescent="0.3">
      <c r="A2" s="80" t="s">
        <v>386</v>
      </c>
      <c r="B2" s="60"/>
      <c r="C2" s="60"/>
      <c r="D2" s="3" t="str">
        <f>IF(D9=SUM(D12,D15,D21,D24,D27,D30,D18,D33,D36,D39,D42,D45,D48,D51,D54,D57,D60,D63,D66,D69,D72,D75),"","*")</f>
        <v/>
      </c>
      <c r="E2" s="3" t="str">
        <f>IF(E9=SUM(E12,E15,E21,E24,E27,E30,E18,E33,E36,E39,E42,E45,E48,E51,E54,E57,E60,E63,E66,E69,E72,E75),"","*")</f>
        <v/>
      </c>
      <c r="F2" s="3" t="str">
        <f>IF(F9=SUM(F12,F15,F21,F24,F27,F30,F18,F33,F36,F39,F42,F45,F48,F51,F54,F57,F60,F63,F66,F69,F72,F75),"","*")</f>
        <v/>
      </c>
      <c r="G2" s="3"/>
      <c r="H2" s="3"/>
      <c r="I2" s="3"/>
      <c r="J2" s="3" t="str">
        <f t="shared" ref="J2:R2" si="0">IF(J9=SUM(J12,J15,J21,J24,J27,J30,J18,J33,J36,J39,J42,J45,J48,J51,J54,J57,J60,J63,J66,J69,J72,J75),"","*")</f>
        <v/>
      </c>
      <c r="K2" s="3" t="str">
        <f t="shared" si="0"/>
        <v/>
      </c>
      <c r="L2" s="3" t="str">
        <f t="shared" si="0"/>
        <v/>
      </c>
      <c r="M2" s="3" t="str">
        <f t="shared" si="0"/>
        <v/>
      </c>
      <c r="N2" s="3" t="str">
        <f t="shared" si="0"/>
        <v/>
      </c>
      <c r="O2" s="3" t="str">
        <f t="shared" si="0"/>
        <v/>
      </c>
      <c r="P2" s="3" t="str">
        <f t="shared" si="0"/>
        <v/>
      </c>
      <c r="Q2" s="3" t="str">
        <f t="shared" si="0"/>
        <v/>
      </c>
      <c r="R2" s="3" t="str">
        <f t="shared" si="0"/>
        <v/>
      </c>
    </row>
    <row r="3" spans="1:47" s="76" customFormat="1" ht="15" customHeight="1" x14ac:dyDescent="0.3">
      <c r="A3" s="90" t="s">
        <v>332</v>
      </c>
      <c r="D3" s="91" t="str">
        <f>IF(D8=SUM(D11,D14,D17,D20,D23,D26,D29,D32,D35,D38,D41,D44,D47,D50,D53,D56,D59,D62,D65,D68,D71,D74),"","*")</f>
        <v/>
      </c>
      <c r="E3" s="91" t="str">
        <f t="shared" ref="E3:AT3" si="1">IF(E8=SUM(E11,E14,E17,E20,E23,E26,E29,E32,E35,E38,E41,E44,E47,E50,E53,E56,E59,E62,E65,E68,E71,E74),"","*")</f>
        <v/>
      </c>
      <c r="F3" s="91" t="str">
        <f t="shared" si="1"/>
        <v/>
      </c>
      <c r="G3" s="91" t="str">
        <f t="shared" si="1"/>
        <v/>
      </c>
      <c r="H3" s="91" t="str">
        <f t="shared" si="1"/>
        <v/>
      </c>
      <c r="I3" s="91" t="str">
        <f t="shared" si="1"/>
        <v/>
      </c>
      <c r="J3" s="91" t="str">
        <f t="shared" si="1"/>
        <v/>
      </c>
      <c r="K3" s="91" t="str">
        <f t="shared" si="1"/>
        <v/>
      </c>
      <c r="L3" s="91" t="str">
        <f t="shared" si="1"/>
        <v/>
      </c>
      <c r="M3" s="91" t="str">
        <f t="shared" si="1"/>
        <v/>
      </c>
      <c r="N3" s="91" t="str">
        <f t="shared" si="1"/>
        <v/>
      </c>
      <c r="O3" s="91" t="str">
        <f t="shared" si="1"/>
        <v/>
      </c>
      <c r="P3" s="91" t="str">
        <f t="shared" si="1"/>
        <v/>
      </c>
      <c r="Q3" s="91" t="str">
        <f t="shared" si="1"/>
        <v/>
      </c>
      <c r="R3" s="91" t="str">
        <f t="shared" si="1"/>
        <v/>
      </c>
      <c r="S3" s="91" t="str">
        <f t="shared" si="1"/>
        <v/>
      </c>
      <c r="T3" s="91" t="str">
        <f t="shared" si="1"/>
        <v/>
      </c>
      <c r="U3" s="91" t="str">
        <f t="shared" si="1"/>
        <v/>
      </c>
      <c r="V3" s="91" t="str">
        <f t="shared" si="1"/>
        <v/>
      </c>
      <c r="W3" s="91" t="str">
        <f t="shared" si="1"/>
        <v/>
      </c>
      <c r="X3" s="91" t="str">
        <f t="shared" si="1"/>
        <v/>
      </c>
      <c r="Y3" s="91" t="str">
        <f t="shared" si="1"/>
        <v/>
      </c>
      <c r="Z3" s="91" t="str">
        <f t="shared" si="1"/>
        <v/>
      </c>
      <c r="AA3" s="91" t="str">
        <f t="shared" si="1"/>
        <v/>
      </c>
      <c r="AB3" s="91" t="str">
        <f t="shared" si="1"/>
        <v/>
      </c>
      <c r="AC3" s="91" t="str">
        <f t="shared" si="1"/>
        <v/>
      </c>
      <c r="AD3" s="91" t="str">
        <f t="shared" si="1"/>
        <v/>
      </c>
      <c r="AE3" s="91" t="str">
        <f t="shared" si="1"/>
        <v/>
      </c>
      <c r="AF3" s="91" t="str">
        <f t="shared" si="1"/>
        <v/>
      </c>
      <c r="AG3" s="91" t="str">
        <f t="shared" si="1"/>
        <v/>
      </c>
      <c r="AH3" s="91" t="str">
        <f t="shared" si="1"/>
        <v/>
      </c>
      <c r="AI3" s="91" t="str">
        <f t="shared" si="1"/>
        <v/>
      </c>
      <c r="AJ3" s="91" t="str">
        <f t="shared" si="1"/>
        <v/>
      </c>
      <c r="AK3" s="91" t="str">
        <f t="shared" si="1"/>
        <v/>
      </c>
      <c r="AL3" s="91" t="str">
        <f t="shared" si="1"/>
        <v/>
      </c>
      <c r="AM3" s="91" t="str">
        <f t="shared" si="1"/>
        <v/>
      </c>
      <c r="AN3" s="91" t="str">
        <f t="shared" si="1"/>
        <v/>
      </c>
      <c r="AO3" s="91" t="str">
        <f t="shared" si="1"/>
        <v/>
      </c>
      <c r="AP3" s="91" t="str">
        <f t="shared" si="1"/>
        <v/>
      </c>
      <c r="AQ3" s="91" t="str">
        <f t="shared" si="1"/>
        <v/>
      </c>
      <c r="AR3" s="142" t="str">
        <f t="shared" si="1"/>
        <v/>
      </c>
      <c r="AS3" s="142" t="str">
        <f t="shared" si="1"/>
        <v/>
      </c>
      <c r="AT3" s="142" t="str">
        <f t="shared" si="1"/>
        <v/>
      </c>
    </row>
    <row r="4" spans="1:47" s="81" customFormat="1" ht="27" customHeight="1" x14ac:dyDescent="0.2">
      <c r="A4" s="201" t="s">
        <v>307</v>
      </c>
      <c r="B4" s="201"/>
      <c r="C4" s="202"/>
      <c r="D4" s="207" t="s">
        <v>308</v>
      </c>
      <c r="E4" s="208"/>
      <c r="F4" s="209"/>
      <c r="G4" s="212" t="s">
        <v>322</v>
      </c>
      <c r="H4" s="208"/>
      <c r="I4" s="209"/>
      <c r="J4" s="214" t="s">
        <v>310</v>
      </c>
      <c r="K4" s="215"/>
      <c r="L4" s="215"/>
      <c r="M4" s="215"/>
      <c r="N4" s="215"/>
      <c r="O4" s="215"/>
      <c r="P4" s="215"/>
      <c r="Q4" s="215"/>
      <c r="R4" s="215"/>
      <c r="S4" s="152" t="s">
        <v>324</v>
      </c>
      <c r="T4" s="153"/>
      <c r="U4" s="153"/>
      <c r="V4" s="153"/>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row>
    <row r="5" spans="1:47" s="81" customFormat="1" ht="54.6" customHeight="1" x14ac:dyDescent="0.2">
      <c r="A5" s="203"/>
      <c r="B5" s="203"/>
      <c r="C5" s="204"/>
      <c r="D5" s="210"/>
      <c r="E5" s="210"/>
      <c r="F5" s="211"/>
      <c r="G5" s="213"/>
      <c r="H5" s="210"/>
      <c r="I5" s="211"/>
      <c r="J5" s="214" t="s">
        <v>313</v>
      </c>
      <c r="K5" s="215"/>
      <c r="L5" s="216"/>
      <c r="M5" s="214" t="s">
        <v>314</v>
      </c>
      <c r="N5" s="215"/>
      <c r="O5" s="216"/>
      <c r="P5" s="214" t="s">
        <v>315</v>
      </c>
      <c r="Q5" s="215"/>
      <c r="R5" s="215"/>
      <c r="S5" s="165" t="s">
        <v>323</v>
      </c>
      <c r="T5" s="166"/>
      <c r="U5" s="166"/>
      <c r="V5" s="167"/>
      <c r="W5" s="156" t="s">
        <v>326</v>
      </c>
      <c r="X5" s="157"/>
      <c r="Y5" s="158"/>
      <c r="Z5" s="156" t="s">
        <v>327</v>
      </c>
      <c r="AA5" s="157"/>
      <c r="AB5" s="158"/>
      <c r="AC5" s="156" t="s">
        <v>328</v>
      </c>
      <c r="AD5" s="157"/>
      <c r="AE5" s="158"/>
      <c r="AF5" s="156" t="s">
        <v>329</v>
      </c>
      <c r="AG5" s="157"/>
      <c r="AH5" s="158"/>
      <c r="AI5" s="156" t="s">
        <v>330</v>
      </c>
      <c r="AJ5" s="157"/>
      <c r="AK5" s="158"/>
      <c r="AL5" s="159" t="s">
        <v>331</v>
      </c>
      <c r="AM5" s="160"/>
      <c r="AN5" s="161"/>
      <c r="AO5" s="154" t="s">
        <v>334</v>
      </c>
      <c r="AP5" s="155"/>
      <c r="AQ5" s="155"/>
      <c r="AR5" s="154" t="s">
        <v>377</v>
      </c>
      <c r="AS5" s="155"/>
      <c r="AT5" s="155"/>
    </row>
    <row r="6" spans="1:47" s="81" customFormat="1" ht="15.6" customHeight="1" x14ac:dyDescent="0.2">
      <c r="A6" s="203"/>
      <c r="B6" s="203"/>
      <c r="C6" s="204"/>
      <c r="D6" s="92" t="s">
        <v>316</v>
      </c>
      <c r="E6" s="82" t="s">
        <v>317</v>
      </c>
      <c r="F6" s="82" t="s">
        <v>318</v>
      </c>
      <c r="G6" s="82" t="s">
        <v>316</v>
      </c>
      <c r="H6" s="82" t="s">
        <v>317</v>
      </c>
      <c r="I6" s="82" t="s">
        <v>318</v>
      </c>
      <c r="J6" s="82" t="s">
        <v>316</v>
      </c>
      <c r="K6" s="82" t="s">
        <v>317</v>
      </c>
      <c r="L6" s="82" t="s">
        <v>318</v>
      </c>
      <c r="M6" s="82" t="s">
        <v>316</v>
      </c>
      <c r="N6" s="82" t="s">
        <v>317</v>
      </c>
      <c r="O6" s="82" t="s">
        <v>318</v>
      </c>
      <c r="P6" s="82" t="s">
        <v>316</v>
      </c>
      <c r="Q6" s="82" t="s">
        <v>317</v>
      </c>
      <c r="R6" s="82" t="s">
        <v>318</v>
      </c>
      <c r="S6" s="82" t="s">
        <v>316</v>
      </c>
      <c r="T6" s="82" t="s">
        <v>319</v>
      </c>
      <c r="U6" s="82" t="s">
        <v>320</v>
      </c>
      <c r="V6" s="83" t="s">
        <v>321</v>
      </c>
      <c r="W6" s="82" t="s">
        <v>316</v>
      </c>
      <c r="X6" s="82" t="s">
        <v>317</v>
      </c>
      <c r="Y6" s="84" t="s">
        <v>318</v>
      </c>
      <c r="Z6" s="82" t="s">
        <v>316</v>
      </c>
      <c r="AA6" s="82" t="s">
        <v>317</v>
      </c>
      <c r="AB6" s="84" t="s">
        <v>318</v>
      </c>
      <c r="AC6" s="82" t="s">
        <v>316</v>
      </c>
      <c r="AD6" s="82" t="s">
        <v>317</v>
      </c>
      <c r="AE6" s="84" t="s">
        <v>318</v>
      </c>
      <c r="AF6" s="82" t="s">
        <v>316</v>
      </c>
      <c r="AG6" s="82" t="s">
        <v>317</v>
      </c>
      <c r="AH6" s="84" t="s">
        <v>318</v>
      </c>
      <c r="AI6" s="82" t="s">
        <v>316</v>
      </c>
      <c r="AJ6" s="82" t="s">
        <v>317</v>
      </c>
      <c r="AK6" s="84" t="s">
        <v>318</v>
      </c>
      <c r="AL6" s="82" t="s">
        <v>316</v>
      </c>
      <c r="AM6" s="82" t="s">
        <v>317</v>
      </c>
      <c r="AN6" s="84" t="s">
        <v>318</v>
      </c>
      <c r="AO6" s="82" t="s">
        <v>316</v>
      </c>
      <c r="AP6" s="82" t="s">
        <v>317</v>
      </c>
      <c r="AQ6" s="84" t="s">
        <v>318</v>
      </c>
      <c r="AR6" s="82" t="s">
        <v>316</v>
      </c>
      <c r="AS6" s="82" t="s">
        <v>317</v>
      </c>
      <c r="AT6" s="84" t="s">
        <v>318</v>
      </c>
    </row>
    <row r="7" spans="1:47" s="81" customFormat="1" ht="22.15" customHeight="1" x14ac:dyDescent="0.2">
      <c r="A7" s="205"/>
      <c r="B7" s="205"/>
      <c r="C7" s="206"/>
      <c r="D7" s="93" t="s">
        <v>28</v>
      </c>
      <c r="E7" s="86" t="s">
        <v>25</v>
      </c>
      <c r="F7" s="86" t="s">
        <v>26</v>
      </c>
      <c r="G7" s="85" t="s">
        <v>28</v>
      </c>
      <c r="H7" s="86" t="s">
        <v>25</v>
      </c>
      <c r="I7" s="86" t="s">
        <v>26</v>
      </c>
      <c r="J7" s="85" t="s">
        <v>28</v>
      </c>
      <c r="K7" s="86" t="s">
        <v>25</v>
      </c>
      <c r="L7" s="86" t="s">
        <v>26</v>
      </c>
      <c r="M7" s="85" t="s">
        <v>28</v>
      </c>
      <c r="N7" s="86" t="s">
        <v>25</v>
      </c>
      <c r="O7" s="86" t="s">
        <v>26</v>
      </c>
      <c r="P7" s="85" t="s">
        <v>28</v>
      </c>
      <c r="Q7" s="86" t="s">
        <v>25</v>
      </c>
      <c r="R7" s="86" t="s">
        <v>26</v>
      </c>
      <c r="S7" s="85" t="s">
        <v>28</v>
      </c>
      <c r="T7" s="87" t="s">
        <v>304</v>
      </c>
      <c r="U7" s="87" t="s">
        <v>305</v>
      </c>
      <c r="V7" s="88" t="s">
        <v>306</v>
      </c>
      <c r="W7" s="85" t="s">
        <v>28</v>
      </c>
      <c r="X7" s="86" t="s">
        <v>25</v>
      </c>
      <c r="Y7" s="89" t="s">
        <v>26</v>
      </c>
      <c r="Z7" s="85" t="s">
        <v>28</v>
      </c>
      <c r="AA7" s="86" t="s">
        <v>25</v>
      </c>
      <c r="AB7" s="89" t="s">
        <v>26</v>
      </c>
      <c r="AC7" s="85" t="s">
        <v>28</v>
      </c>
      <c r="AD7" s="86" t="s">
        <v>25</v>
      </c>
      <c r="AE7" s="89" t="s">
        <v>26</v>
      </c>
      <c r="AF7" s="85" t="s">
        <v>28</v>
      </c>
      <c r="AG7" s="86" t="s">
        <v>25</v>
      </c>
      <c r="AH7" s="89" t="s">
        <v>26</v>
      </c>
      <c r="AI7" s="85" t="s">
        <v>28</v>
      </c>
      <c r="AJ7" s="86" t="s">
        <v>25</v>
      </c>
      <c r="AK7" s="89" t="s">
        <v>26</v>
      </c>
      <c r="AL7" s="85" t="s">
        <v>28</v>
      </c>
      <c r="AM7" s="86" t="s">
        <v>25</v>
      </c>
      <c r="AN7" s="89" t="s">
        <v>26</v>
      </c>
      <c r="AO7" s="85" t="s">
        <v>28</v>
      </c>
      <c r="AP7" s="86" t="s">
        <v>25</v>
      </c>
      <c r="AQ7" s="89" t="s">
        <v>26</v>
      </c>
      <c r="AR7" s="85" t="s">
        <v>28</v>
      </c>
      <c r="AS7" s="86" t="s">
        <v>25</v>
      </c>
      <c r="AT7" s="89" t="s">
        <v>26</v>
      </c>
    </row>
    <row r="8" spans="1:47" s="8" customFormat="1" ht="18.75" customHeight="1" x14ac:dyDescent="0.2">
      <c r="A8" s="127" t="s">
        <v>350</v>
      </c>
      <c r="B8" s="128" t="s">
        <v>351</v>
      </c>
      <c r="C8" s="129" t="s">
        <v>29</v>
      </c>
      <c r="D8" s="7">
        <v>405</v>
      </c>
      <c r="E8" s="7">
        <v>188</v>
      </c>
      <c r="F8" s="7">
        <v>217</v>
      </c>
      <c r="G8" s="7">
        <v>62</v>
      </c>
      <c r="H8" s="7">
        <v>29</v>
      </c>
      <c r="I8" s="7">
        <v>33</v>
      </c>
      <c r="J8" s="7">
        <v>2</v>
      </c>
      <c r="K8" s="7">
        <v>2</v>
      </c>
      <c r="L8" s="7">
        <v>0</v>
      </c>
      <c r="M8" s="7">
        <v>3</v>
      </c>
      <c r="N8" s="7">
        <v>2</v>
      </c>
      <c r="O8" s="7">
        <v>1</v>
      </c>
      <c r="P8" s="7">
        <v>2</v>
      </c>
      <c r="Q8" s="7">
        <v>1</v>
      </c>
      <c r="R8" s="7">
        <v>1</v>
      </c>
      <c r="S8" s="7">
        <v>41</v>
      </c>
      <c r="T8" s="7">
        <v>12</v>
      </c>
      <c r="U8" s="7">
        <v>4</v>
      </c>
      <c r="V8" s="7">
        <v>25</v>
      </c>
      <c r="W8" s="7">
        <v>85583</v>
      </c>
      <c r="X8" s="7">
        <v>42053</v>
      </c>
      <c r="Y8" s="7">
        <v>43530</v>
      </c>
      <c r="Z8" s="7">
        <v>17977</v>
      </c>
      <c r="AA8" s="7">
        <v>8051</v>
      </c>
      <c r="AB8" s="7">
        <v>9926</v>
      </c>
      <c r="AC8" s="7">
        <v>255415</v>
      </c>
      <c r="AD8" s="7">
        <v>119177</v>
      </c>
      <c r="AE8" s="7">
        <v>136238</v>
      </c>
      <c r="AF8" s="7">
        <v>37023</v>
      </c>
      <c r="AG8" s="7">
        <v>17867</v>
      </c>
      <c r="AH8" s="7">
        <v>19156</v>
      </c>
      <c r="AI8" s="7">
        <v>3713</v>
      </c>
      <c r="AJ8" s="7">
        <v>1868</v>
      </c>
      <c r="AK8" s="7">
        <v>1845</v>
      </c>
      <c r="AL8" s="7">
        <v>17272</v>
      </c>
      <c r="AM8" s="7">
        <v>6623</v>
      </c>
      <c r="AN8" s="7">
        <v>10649</v>
      </c>
      <c r="AO8" s="7">
        <v>36297</v>
      </c>
      <c r="AP8" s="7">
        <v>14538</v>
      </c>
      <c r="AQ8" s="7">
        <v>21759</v>
      </c>
      <c r="AR8" s="7">
        <v>575440</v>
      </c>
      <c r="AS8" s="7">
        <v>250589</v>
      </c>
      <c r="AT8" s="7">
        <v>324851</v>
      </c>
    </row>
    <row r="9" spans="1:47" s="8" customFormat="1" ht="14.25" customHeight="1" x14ac:dyDescent="0.2">
      <c r="A9" s="199" t="s">
        <v>27</v>
      </c>
      <c r="B9" s="130" t="s">
        <v>352</v>
      </c>
      <c r="C9" s="131" t="s">
        <v>30</v>
      </c>
      <c r="D9" s="119">
        <v>378</v>
      </c>
      <c r="E9" s="119">
        <v>172</v>
      </c>
      <c r="F9" s="119">
        <v>206</v>
      </c>
      <c r="G9" s="119">
        <v>60</v>
      </c>
      <c r="H9" s="119">
        <v>28</v>
      </c>
      <c r="I9" s="119">
        <v>32</v>
      </c>
      <c r="J9" s="119">
        <v>2</v>
      </c>
      <c r="K9" s="119">
        <v>2</v>
      </c>
      <c r="L9" s="119">
        <v>0</v>
      </c>
      <c r="M9" s="119">
        <v>3</v>
      </c>
      <c r="N9" s="119">
        <v>2</v>
      </c>
      <c r="O9" s="119">
        <v>1</v>
      </c>
      <c r="P9" s="119">
        <v>2</v>
      </c>
      <c r="Q9" s="119">
        <v>1</v>
      </c>
      <c r="R9" s="119">
        <v>1</v>
      </c>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row>
    <row r="10" spans="1:47" s="8" customFormat="1" ht="14.25" customHeight="1" x14ac:dyDescent="0.2">
      <c r="A10" s="200"/>
      <c r="B10" s="130" t="s">
        <v>353</v>
      </c>
      <c r="C10" s="131" t="s">
        <v>382</v>
      </c>
      <c r="D10" s="119">
        <v>27</v>
      </c>
      <c r="E10" s="119">
        <v>16</v>
      </c>
      <c r="F10" s="119">
        <v>11</v>
      </c>
      <c r="G10" s="119">
        <v>2</v>
      </c>
      <c r="H10" s="119">
        <v>1</v>
      </c>
      <c r="I10" s="119">
        <v>1</v>
      </c>
      <c r="J10" s="119">
        <v>0</v>
      </c>
      <c r="K10" s="119">
        <v>0</v>
      </c>
      <c r="L10" s="119">
        <v>0</v>
      </c>
      <c r="M10" s="119">
        <v>0</v>
      </c>
      <c r="N10" s="119">
        <v>0</v>
      </c>
      <c r="O10" s="119">
        <v>0</v>
      </c>
      <c r="P10" s="119">
        <v>0</v>
      </c>
      <c r="Q10" s="119">
        <v>0</v>
      </c>
      <c r="R10" s="119">
        <v>0</v>
      </c>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row>
    <row r="11" spans="1:47" ht="14.25" customHeight="1" x14ac:dyDescent="0.2">
      <c r="A11" s="132" t="s">
        <v>348</v>
      </c>
      <c r="B11" s="133" t="s">
        <v>354</v>
      </c>
      <c r="C11" s="134" t="s">
        <v>29</v>
      </c>
      <c r="D11" s="74">
        <v>27</v>
      </c>
      <c r="E11" s="74">
        <v>11</v>
      </c>
      <c r="F11" s="74">
        <v>16</v>
      </c>
      <c r="G11" s="74">
        <v>4</v>
      </c>
      <c r="H11" s="74">
        <v>3</v>
      </c>
      <c r="I11" s="74">
        <v>1</v>
      </c>
      <c r="J11" s="74">
        <v>1</v>
      </c>
      <c r="K11" s="74">
        <v>1</v>
      </c>
      <c r="L11" s="74">
        <v>0</v>
      </c>
      <c r="M11" s="74">
        <v>1</v>
      </c>
      <c r="N11" s="74">
        <v>1</v>
      </c>
      <c r="O11" s="74">
        <v>0</v>
      </c>
      <c r="P11" s="74">
        <v>0</v>
      </c>
      <c r="Q11" s="74">
        <v>0</v>
      </c>
      <c r="R11" s="74">
        <v>0</v>
      </c>
      <c r="S11" s="74">
        <v>7</v>
      </c>
      <c r="T11" s="74">
        <v>0</v>
      </c>
      <c r="U11" s="74">
        <v>0</v>
      </c>
      <c r="V11" s="74">
        <v>7</v>
      </c>
      <c r="W11" s="74">
        <v>8674</v>
      </c>
      <c r="X11" s="74">
        <v>4045</v>
      </c>
      <c r="Y11" s="74">
        <v>4629</v>
      </c>
      <c r="Z11" s="74">
        <v>3663</v>
      </c>
      <c r="AA11" s="74">
        <v>1739</v>
      </c>
      <c r="AB11" s="74">
        <v>1924</v>
      </c>
      <c r="AC11" s="74">
        <v>16014</v>
      </c>
      <c r="AD11" s="74">
        <v>7176</v>
      </c>
      <c r="AE11" s="74">
        <v>8838</v>
      </c>
      <c r="AF11" s="74">
        <v>5085</v>
      </c>
      <c r="AG11" s="74">
        <v>2560</v>
      </c>
      <c r="AH11" s="74">
        <v>2525</v>
      </c>
      <c r="AI11" s="74">
        <v>3089</v>
      </c>
      <c r="AJ11" s="74">
        <v>1526</v>
      </c>
      <c r="AK11" s="74">
        <v>1563</v>
      </c>
      <c r="AL11" s="74">
        <v>8934</v>
      </c>
      <c r="AM11" s="74">
        <v>3499</v>
      </c>
      <c r="AN11" s="74">
        <v>5435</v>
      </c>
      <c r="AO11" s="74">
        <v>9415</v>
      </c>
      <c r="AP11" s="74">
        <v>4313</v>
      </c>
      <c r="AQ11" s="74">
        <v>5102</v>
      </c>
      <c r="AR11" s="74">
        <v>27847</v>
      </c>
      <c r="AS11" s="74">
        <v>10767</v>
      </c>
      <c r="AT11" s="74">
        <v>17080</v>
      </c>
    </row>
    <row r="12" spans="1:47" ht="14.25" customHeight="1" x14ac:dyDescent="0.2">
      <c r="A12" s="197" t="s">
        <v>31</v>
      </c>
      <c r="B12" s="135" t="s">
        <v>355</v>
      </c>
      <c r="C12" s="136" t="s">
        <v>30</v>
      </c>
      <c r="D12" s="9">
        <v>27</v>
      </c>
      <c r="E12" s="9">
        <v>11</v>
      </c>
      <c r="F12" s="9">
        <v>16</v>
      </c>
      <c r="G12" s="9">
        <v>4</v>
      </c>
      <c r="H12" s="9">
        <v>3</v>
      </c>
      <c r="I12" s="9">
        <v>1</v>
      </c>
      <c r="J12" s="9">
        <v>1</v>
      </c>
      <c r="K12" s="9">
        <v>1</v>
      </c>
      <c r="L12" s="9">
        <v>0</v>
      </c>
      <c r="M12" s="9">
        <v>1</v>
      </c>
      <c r="N12" s="9">
        <v>1</v>
      </c>
      <c r="O12" s="9">
        <v>0</v>
      </c>
      <c r="P12" s="9">
        <v>0</v>
      </c>
      <c r="Q12" s="9">
        <v>0</v>
      </c>
      <c r="R12" s="9">
        <v>0</v>
      </c>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c r="AR12" s="119"/>
      <c r="AS12" s="119"/>
      <c r="AT12" s="119"/>
    </row>
    <row r="13" spans="1:47" ht="14.25" customHeight="1" x14ac:dyDescent="0.2">
      <c r="A13" s="198"/>
      <c r="B13" s="135" t="s">
        <v>356</v>
      </c>
      <c r="C13" s="136" t="s">
        <v>382</v>
      </c>
      <c r="D13" s="9">
        <v>0</v>
      </c>
      <c r="E13" s="9">
        <v>0</v>
      </c>
      <c r="F13" s="9">
        <v>0</v>
      </c>
      <c r="G13" s="9">
        <v>0</v>
      </c>
      <c r="H13" s="9">
        <v>0</v>
      </c>
      <c r="I13" s="9">
        <v>0</v>
      </c>
      <c r="J13" s="9">
        <v>0</v>
      </c>
      <c r="K13" s="9">
        <v>0</v>
      </c>
      <c r="L13" s="9">
        <v>0</v>
      </c>
      <c r="M13" s="9">
        <v>0</v>
      </c>
      <c r="N13" s="9">
        <v>0</v>
      </c>
      <c r="O13" s="9">
        <v>0</v>
      </c>
      <c r="P13" s="9">
        <v>0</v>
      </c>
      <c r="Q13" s="9">
        <v>0</v>
      </c>
      <c r="R13" s="9">
        <v>0</v>
      </c>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row>
    <row r="14" spans="1:47" ht="14.25" customHeight="1" x14ac:dyDescent="0.2">
      <c r="A14" s="132" t="s">
        <v>349</v>
      </c>
      <c r="B14" s="133" t="s">
        <v>354</v>
      </c>
      <c r="C14" s="134" t="s">
        <v>29</v>
      </c>
      <c r="D14" s="74">
        <v>21</v>
      </c>
      <c r="E14" s="74">
        <v>12</v>
      </c>
      <c r="F14" s="74">
        <v>9</v>
      </c>
      <c r="G14" s="74">
        <v>6</v>
      </c>
      <c r="H14" s="74">
        <v>2</v>
      </c>
      <c r="I14" s="74">
        <v>4</v>
      </c>
      <c r="J14" s="74">
        <v>0</v>
      </c>
      <c r="K14" s="74">
        <v>0</v>
      </c>
      <c r="L14" s="74">
        <v>0</v>
      </c>
      <c r="M14" s="74">
        <v>0</v>
      </c>
      <c r="N14" s="74">
        <v>0</v>
      </c>
      <c r="O14" s="74">
        <v>0</v>
      </c>
      <c r="P14" s="74">
        <v>0</v>
      </c>
      <c r="Q14" s="74">
        <v>0</v>
      </c>
      <c r="R14" s="74">
        <v>0</v>
      </c>
      <c r="S14" s="74">
        <v>10</v>
      </c>
      <c r="T14" s="74">
        <v>0</v>
      </c>
      <c r="U14" s="74">
        <v>0</v>
      </c>
      <c r="V14" s="74">
        <v>10</v>
      </c>
      <c r="W14" s="74">
        <v>24046</v>
      </c>
      <c r="X14" s="74">
        <v>12057</v>
      </c>
      <c r="Y14" s="74">
        <v>11989</v>
      </c>
      <c r="Z14" s="74">
        <v>2769</v>
      </c>
      <c r="AA14" s="74">
        <v>1238</v>
      </c>
      <c r="AB14" s="74">
        <v>1531</v>
      </c>
      <c r="AC14" s="74">
        <v>72143</v>
      </c>
      <c r="AD14" s="74">
        <v>33732</v>
      </c>
      <c r="AE14" s="74">
        <v>38411</v>
      </c>
      <c r="AF14" s="74">
        <v>2410</v>
      </c>
      <c r="AG14" s="74">
        <v>1399</v>
      </c>
      <c r="AH14" s="74">
        <v>1011</v>
      </c>
      <c r="AI14" s="74">
        <v>86</v>
      </c>
      <c r="AJ14" s="74">
        <v>46</v>
      </c>
      <c r="AK14" s="74">
        <v>40</v>
      </c>
      <c r="AL14" s="74">
        <v>1103</v>
      </c>
      <c r="AM14" s="74">
        <v>333</v>
      </c>
      <c r="AN14" s="74">
        <v>770</v>
      </c>
      <c r="AO14" s="74">
        <v>628</v>
      </c>
      <c r="AP14" s="74">
        <v>209</v>
      </c>
      <c r="AQ14" s="74">
        <v>419</v>
      </c>
      <c r="AR14" s="74">
        <v>56592</v>
      </c>
      <c r="AS14" s="74">
        <v>30725</v>
      </c>
      <c r="AT14" s="74">
        <v>25867</v>
      </c>
      <c r="AU14" s="17"/>
    </row>
    <row r="15" spans="1:47" ht="14.25" customHeight="1" x14ac:dyDescent="0.2">
      <c r="A15" s="197" t="s">
        <v>32</v>
      </c>
      <c r="B15" s="135" t="s">
        <v>355</v>
      </c>
      <c r="C15" s="136" t="s">
        <v>30</v>
      </c>
      <c r="D15" s="9">
        <v>20</v>
      </c>
      <c r="E15" s="9">
        <v>11</v>
      </c>
      <c r="F15" s="9">
        <v>9</v>
      </c>
      <c r="G15" s="9">
        <v>6</v>
      </c>
      <c r="H15" s="9">
        <v>2</v>
      </c>
      <c r="I15" s="9">
        <v>4</v>
      </c>
      <c r="J15" s="9">
        <v>0</v>
      </c>
      <c r="K15" s="9">
        <v>0</v>
      </c>
      <c r="L15" s="9">
        <v>0</v>
      </c>
      <c r="M15" s="9">
        <v>0</v>
      </c>
      <c r="N15" s="9">
        <v>0</v>
      </c>
      <c r="O15" s="9">
        <v>0</v>
      </c>
      <c r="P15" s="9">
        <v>0</v>
      </c>
      <c r="Q15" s="9">
        <v>0</v>
      </c>
      <c r="R15" s="9">
        <v>0</v>
      </c>
      <c r="S15" s="119"/>
      <c r="T15" s="119"/>
      <c r="U15" s="119"/>
      <c r="V15" s="119"/>
      <c r="W15" s="119"/>
      <c r="X15" s="119"/>
      <c r="Y15" s="119"/>
      <c r="Z15" s="119"/>
      <c r="AA15" s="119"/>
      <c r="AB15" s="119"/>
      <c r="AC15" s="119"/>
      <c r="AD15" s="119"/>
      <c r="AE15" s="119"/>
      <c r="AF15" s="119"/>
      <c r="AG15" s="119"/>
      <c r="AH15" s="119"/>
      <c r="AI15" s="119"/>
      <c r="AJ15" s="119"/>
      <c r="AK15" s="119"/>
      <c r="AL15" s="119"/>
      <c r="AM15" s="119"/>
      <c r="AN15" s="119"/>
      <c r="AO15" s="119"/>
      <c r="AP15" s="119"/>
      <c r="AQ15" s="119"/>
      <c r="AR15" s="119"/>
      <c r="AS15" s="119"/>
      <c r="AT15" s="119"/>
    </row>
    <row r="16" spans="1:47" ht="14.25" customHeight="1" x14ac:dyDescent="0.2">
      <c r="A16" s="198"/>
      <c r="B16" s="137" t="s">
        <v>356</v>
      </c>
      <c r="C16" s="138" t="s">
        <v>382</v>
      </c>
      <c r="D16" s="9">
        <v>1</v>
      </c>
      <c r="E16" s="9">
        <v>1</v>
      </c>
      <c r="F16" s="9">
        <v>0</v>
      </c>
      <c r="G16" s="9">
        <v>0</v>
      </c>
      <c r="H16" s="9">
        <v>0</v>
      </c>
      <c r="I16" s="9">
        <v>0</v>
      </c>
      <c r="J16" s="9">
        <v>0</v>
      </c>
      <c r="K16" s="9">
        <v>0</v>
      </c>
      <c r="L16" s="9">
        <v>0</v>
      </c>
      <c r="M16" s="9">
        <v>0</v>
      </c>
      <c r="N16" s="9">
        <v>0</v>
      </c>
      <c r="O16" s="9">
        <v>0</v>
      </c>
      <c r="P16" s="9">
        <v>0</v>
      </c>
      <c r="Q16" s="9">
        <v>0</v>
      </c>
      <c r="R16" s="9">
        <v>0</v>
      </c>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row>
    <row r="17" spans="1:46" ht="14.25" customHeight="1" x14ac:dyDescent="0.2">
      <c r="A17" s="132" t="s">
        <v>346</v>
      </c>
      <c r="B17" s="133" t="s">
        <v>354</v>
      </c>
      <c r="C17" s="134" t="s">
        <v>29</v>
      </c>
      <c r="D17" s="74">
        <v>27</v>
      </c>
      <c r="E17" s="74">
        <v>14</v>
      </c>
      <c r="F17" s="74">
        <v>13</v>
      </c>
      <c r="G17" s="74">
        <v>7</v>
      </c>
      <c r="H17" s="74">
        <v>3</v>
      </c>
      <c r="I17" s="74">
        <v>4</v>
      </c>
      <c r="J17" s="74">
        <v>0</v>
      </c>
      <c r="K17" s="74">
        <v>0</v>
      </c>
      <c r="L17" s="74">
        <v>0</v>
      </c>
      <c r="M17" s="74">
        <v>0</v>
      </c>
      <c r="N17" s="74">
        <v>0</v>
      </c>
      <c r="O17" s="74">
        <v>0</v>
      </c>
      <c r="P17" s="74">
        <v>1</v>
      </c>
      <c r="Q17" s="74">
        <v>0</v>
      </c>
      <c r="R17" s="74">
        <v>1</v>
      </c>
      <c r="S17" s="74">
        <v>3</v>
      </c>
      <c r="T17" s="74">
        <v>0</v>
      </c>
      <c r="U17" s="74">
        <v>0</v>
      </c>
      <c r="V17" s="74">
        <v>3</v>
      </c>
      <c r="W17" s="74">
        <v>5853</v>
      </c>
      <c r="X17" s="74">
        <v>4033</v>
      </c>
      <c r="Y17" s="74">
        <v>1820</v>
      </c>
      <c r="Z17" s="74">
        <v>415</v>
      </c>
      <c r="AA17" s="74">
        <v>233</v>
      </c>
      <c r="AB17" s="74">
        <v>182</v>
      </c>
      <c r="AC17" s="74">
        <v>11623</v>
      </c>
      <c r="AD17" s="74">
        <v>6078</v>
      </c>
      <c r="AE17" s="74">
        <v>5545</v>
      </c>
      <c r="AF17" s="74">
        <v>2629</v>
      </c>
      <c r="AG17" s="74">
        <v>1559</v>
      </c>
      <c r="AH17" s="74">
        <v>1070</v>
      </c>
      <c r="AI17" s="74">
        <v>10</v>
      </c>
      <c r="AJ17" s="74">
        <v>3</v>
      </c>
      <c r="AK17" s="74">
        <v>7</v>
      </c>
      <c r="AL17" s="74">
        <v>84</v>
      </c>
      <c r="AM17" s="74">
        <v>33</v>
      </c>
      <c r="AN17" s="74">
        <v>51</v>
      </c>
      <c r="AO17" s="74">
        <v>491</v>
      </c>
      <c r="AP17" s="74">
        <v>213</v>
      </c>
      <c r="AQ17" s="74">
        <v>278</v>
      </c>
      <c r="AR17" s="74">
        <v>2374</v>
      </c>
      <c r="AS17" s="74">
        <v>1050</v>
      </c>
      <c r="AT17" s="74">
        <v>1324</v>
      </c>
    </row>
    <row r="18" spans="1:46" ht="14.25" customHeight="1" x14ac:dyDescent="0.2">
      <c r="A18" s="197" t="s">
        <v>91</v>
      </c>
      <c r="B18" s="135" t="s">
        <v>355</v>
      </c>
      <c r="C18" s="136" t="s">
        <v>30</v>
      </c>
      <c r="D18" s="9">
        <v>27</v>
      </c>
      <c r="E18" s="9">
        <v>14</v>
      </c>
      <c r="F18" s="9">
        <v>13</v>
      </c>
      <c r="G18" s="9">
        <v>7</v>
      </c>
      <c r="H18" s="9">
        <v>3</v>
      </c>
      <c r="I18" s="9">
        <v>4</v>
      </c>
      <c r="J18" s="9">
        <v>0</v>
      </c>
      <c r="K18" s="9">
        <v>0</v>
      </c>
      <c r="L18" s="9">
        <v>0</v>
      </c>
      <c r="M18" s="9">
        <v>0</v>
      </c>
      <c r="N18" s="9">
        <v>0</v>
      </c>
      <c r="O18" s="9">
        <v>0</v>
      </c>
      <c r="P18" s="9">
        <v>1</v>
      </c>
      <c r="Q18" s="9">
        <v>0</v>
      </c>
      <c r="R18" s="9">
        <v>1</v>
      </c>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row>
    <row r="19" spans="1:46" ht="14.25" customHeight="1" x14ac:dyDescent="0.2">
      <c r="A19" s="198"/>
      <c r="B19" s="137" t="s">
        <v>356</v>
      </c>
      <c r="C19" s="138" t="s">
        <v>382</v>
      </c>
      <c r="D19" s="9">
        <v>0</v>
      </c>
      <c r="E19" s="9">
        <v>0</v>
      </c>
      <c r="F19" s="9">
        <v>0</v>
      </c>
      <c r="G19" s="9">
        <v>0</v>
      </c>
      <c r="H19" s="9">
        <v>0</v>
      </c>
      <c r="I19" s="9">
        <v>0</v>
      </c>
      <c r="J19" s="9">
        <v>0</v>
      </c>
      <c r="K19" s="9">
        <v>0</v>
      </c>
      <c r="L19" s="9">
        <v>0</v>
      </c>
      <c r="M19" s="9">
        <v>0</v>
      </c>
      <c r="N19" s="9">
        <v>0</v>
      </c>
      <c r="O19" s="9">
        <v>0</v>
      </c>
      <c r="P19" s="9">
        <v>0</v>
      </c>
      <c r="Q19" s="9">
        <v>0</v>
      </c>
      <c r="R19" s="9">
        <v>0</v>
      </c>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row>
    <row r="20" spans="1:46" ht="14.25" customHeight="1" x14ac:dyDescent="0.2">
      <c r="A20" s="132" t="s">
        <v>347</v>
      </c>
      <c r="B20" s="133" t="s">
        <v>354</v>
      </c>
      <c r="C20" s="134" t="s">
        <v>382</v>
      </c>
      <c r="D20" s="74">
        <v>25</v>
      </c>
      <c r="E20" s="74">
        <v>13</v>
      </c>
      <c r="F20" s="74">
        <v>12</v>
      </c>
      <c r="G20" s="74">
        <v>4</v>
      </c>
      <c r="H20" s="74">
        <v>3</v>
      </c>
      <c r="I20" s="74">
        <v>1</v>
      </c>
      <c r="J20" s="74">
        <v>0</v>
      </c>
      <c r="K20" s="74">
        <v>0</v>
      </c>
      <c r="L20" s="74">
        <v>0</v>
      </c>
      <c r="M20" s="74">
        <v>1</v>
      </c>
      <c r="N20" s="74">
        <v>1</v>
      </c>
      <c r="O20" s="74">
        <v>0</v>
      </c>
      <c r="P20" s="74">
        <v>0</v>
      </c>
      <c r="Q20" s="74">
        <v>0</v>
      </c>
      <c r="R20" s="74">
        <v>0</v>
      </c>
      <c r="S20" s="74">
        <v>2</v>
      </c>
      <c r="T20" s="74">
        <v>2</v>
      </c>
      <c r="U20" s="74">
        <v>0</v>
      </c>
      <c r="V20" s="74">
        <v>0</v>
      </c>
      <c r="W20" s="74">
        <v>0</v>
      </c>
      <c r="X20" s="74">
        <v>0</v>
      </c>
      <c r="Y20" s="74">
        <v>0</v>
      </c>
      <c r="Z20" s="74">
        <v>0</v>
      </c>
      <c r="AA20" s="74">
        <v>0</v>
      </c>
      <c r="AB20" s="74">
        <v>0</v>
      </c>
      <c r="AC20" s="74">
        <v>0</v>
      </c>
      <c r="AD20" s="74">
        <v>0</v>
      </c>
      <c r="AE20" s="74">
        <v>0</v>
      </c>
      <c r="AF20" s="74">
        <v>0</v>
      </c>
      <c r="AG20" s="74">
        <v>0</v>
      </c>
      <c r="AH20" s="74">
        <v>0</v>
      </c>
      <c r="AI20" s="74">
        <v>0</v>
      </c>
      <c r="AJ20" s="74">
        <v>0</v>
      </c>
      <c r="AK20" s="74">
        <v>0</v>
      </c>
      <c r="AL20" s="74">
        <v>40</v>
      </c>
      <c r="AM20" s="74">
        <v>9</v>
      </c>
      <c r="AN20" s="74">
        <v>31</v>
      </c>
      <c r="AO20" s="74">
        <v>1343</v>
      </c>
      <c r="AP20" s="74">
        <v>498</v>
      </c>
      <c r="AQ20" s="74">
        <v>845</v>
      </c>
      <c r="AR20" s="74">
        <v>107273</v>
      </c>
      <c r="AS20" s="74">
        <v>45927</v>
      </c>
      <c r="AT20" s="74">
        <v>61346</v>
      </c>
    </row>
    <row r="21" spans="1:46" ht="14.25" customHeight="1" x14ac:dyDescent="0.2">
      <c r="A21" s="197" t="s">
        <v>33</v>
      </c>
      <c r="B21" s="135" t="s">
        <v>355</v>
      </c>
      <c r="C21" s="136" t="s">
        <v>30</v>
      </c>
      <c r="D21" s="9">
        <v>21</v>
      </c>
      <c r="E21" s="9">
        <v>10</v>
      </c>
      <c r="F21" s="9">
        <v>11</v>
      </c>
      <c r="G21" s="9">
        <v>3</v>
      </c>
      <c r="H21" s="9">
        <v>2</v>
      </c>
      <c r="I21" s="9">
        <v>1</v>
      </c>
      <c r="J21" s="9">
        <v>0</v>
      </c>
      <c r="K21" s="9">
        <v>0</v>
      </c>
      <c r="L21" s="9">
        <v>0</v>
      </c>
      <c r="M21" s="9">
        <v>1</v>
      </c>
      <c r="N21" s="9">
        <v>1</v>
      </c>
      <c r="O21" s="9">
        <v>0</v>
      </c>
      <c r="P21" s="9">
        <v>0</v>
      </c>
      <c r="Q21" s="9">
        <v>0</v>
      </c>
      <c r="R21" s="9">
        <v>0</v>
      </c>
      <c r="S21" s="119"/>
      <c r="T21" s="119"/>
      <c r="U21" s="119"/>
      <c r="V21" s="119"/>
      <c r="W21" s="119"/>
      <c r="X21" s="119"/>
      <c r="Y21" s="119"/>
      <c r="Z21" s="119"/>
      <c r="AA21" s="119"/>
      <c r="AB21" s="119"/>
      <c r="AC21" s="119"/>
      <c r="AD21" s="119"/>
      <c r="AE21" s="119"/>
      <c r="AF21" s="119"/>
      <c r="AG21" s="119"/>
      <c r="AH21" s="119"/>
      <c r="AI21" s="119"/>
      <c r="AJ21" s="119"/>
      <c r="AK21" s="119"/>
      <c r="AL21" s="119"/>
      <c r="AM21" s="119"/>
      <c r="AN21" s="119"/>
      <c r="AO21" s="119"/>
      <c r="AP21" s="119"/>
      <c r="AQ21" s="119"/>
      <c r="AR21" s="119"/>
      <c r="AS21" s="119"/>
      <c r="AT21" s="119"/>
    </row>
    <row r="22" spans="1:46" ht="14.25" customHeight="1" x14ac:dyDescent="0.2">
      <c r="A22" s="198"/>
      <c r="B22" s="137" t="s">
        <v>356</v>
      </c>
      <c r="C22" s="138" t="s">
        <v>382</v>
      </c>
      <c r="D22" s="9">
        <v>4</v>
      </c>
      <c r="E22" s="9">
        <v>3</v>
      </c>
      <c r="F22" s="9">
        <v>1</v>
      </c>
      <c r="G22" s="9">
        <v>1</v>
      </c>
      <c r="H22" s="9">
        <v>1</v>
      </c>
      <c r="I22" s="9">
        <v>0</v>
      </c>
      <c r="J22" s="9">
        <v>0</v>
      </c>
      <c r="K22" s="9">
        <v>0</v>
      </c>
      <c r="L22" s="9">
        <v>0</v>
      </c>
      <c r="M22" s="9">
        <v>0</v>
      </c>
      <c r="N22" s="9">
        <v>0</v>
      </c>
      <c r="O22" s="9">
        <v>0</v>
      </c>
      <c r="P22" s="9">
        <v>0</v>
      </c>
      <c r="Q22" s="9">
        <v>0</v>
      </c>
      <c r="R22" s="9">
        <v>0</v>
      </c>
      <c r="S22" s="119"/>
      <c r="T22" s="119"/>
      <c r="U22" s="119"/>
      <c r="V22" s="119"/>
      <c r="W22" s="119"/>
      <c r="X22" s="119"/>
      <c r="Y22" s="119"/>
      <c r="Z22" s="119"/>
      <c r="AA22" s="119"/>
      <c r="AB22" s="119"/>
      <c r="AC22" s="119"/>
      <c r="AD22" s="119"/>
      <c r="AE22" s="119"/>
      <c r="AF22" s="119"/>
      <c r="AG22" s="119"/>
      <c r="AH22" s="119"/>
      <c r="AI22" s="119"/>
      <c r="AJ22" s="119"/>
      <c r="AK22" s="119"/>
      <c r="AL22" s="119"/>
      <c r="AM22" s="119"/>
      <c r="AN22" s="119"/>
      <c r="AO22" s="119"/>
      <c r="AP22" s="119"/>
      <c r="AQ22" s="119"/>
      <c r="AR22" s="119"/>
      <c r="AS22" s="119"/>
      <c r="AT22" s="119"/>
    </row>
    <row r="23" spans="1:46" ht="14.25" customHeight="1" x14ac:dyDescent="0.2">
      <c r="A23" s="132" t="s">
        <v>345</v>
      </c>
      <c r="B23" s="133" t="s">
        <v>354</v>
      </c>
      <c r="C23" s="134" t="s">
        <v>29</v>
      </c>
      <c r="D23" s="74">
        <v>19</v>
      </c>
      <c r="E23" s="74">
        <v>11</v>
      </c>
      <c r="F23" s="74">
        <v>8</v>
      </c>
      <c r="G23" s="74">
        <v>5</v>
      </c>
      <c r="H23" s="74">
        <v>4</v>
      </c>
      <c r="I23" s="74">
        <v>1</v>
      </c>
      <c r="J23" s="74">
        <v>0</v>
      </c>
      <c r="K23" s="74">
        <v>0</v>
      </c>
      <c r="L23" s="74">
        <v>0</v>
      </c>
      <c r="M23" s="74">
        <v>0</v>
      </c>
      <c r="N23" s="74">
        <v>0</v>
      </c>
      <c r="O23" s="74">
        <v>0</v>
      </c>
      <c r="P23" s="74">
        <v>0</v>
      </c>
      <c r="Q23" s="74">
        <v>0</v>
      </c>
      <c r="R23" s="74">
        <v>0</v>
      </c>
      <c r="S23" s="74">
        <v>3</v>
      </c>
      <c r="T23" s="74">
        <v>0</v>
      </c>
      <c r="U23" s="74">
        <v>1</v>
      </c>
      <c r="V23" s="74">
        <v>2</v>
      </c>
      <c r="W23" s="74">
        <v>29213</v>
      </c>
      <c r="X23" s="74">
        <v>11413</v>
      </c>
      <c r="Y23" s="74">
        <v>17800</v>
      </c>
      <c r="Z23" s="74">
        <v>7913</v>
      </c>
      <c r="AA23" s="74">
        <v>3540</v>
      </c>
      <c r="AB23" s="74">
        <v>4373</v>
      </c>
      <c r="AC23" s="74">
        <v>3530</v>
      </c>
      <c r="AD23" s="74">
        <v>1664</v>
      </c>
      <c r="AE23" s="74">
        <v>1866</v>
      </c>
      <c r="AF23" s="74">
        <v>230</v>
      </c>
      <c r="AG23" s="74">
        <v>117</v>
      </c>
      <c r="AH23" s="74">
        <v>113</v>
      </c>
      <c r="AI23" s="74">
        <v>76</v>
      </c>
      <c r="AJ23" s="74">
        <v>47</v>
      </c>
      <c r="AK23" s="74">
        <v>29</v>
      </c>
      <c r="AL23" s="74">
        <v>565</v>
      </c>
      <c r="AM23" s="74">
        <v>197</v>
      </c>
      <c r="AN23" s="74">
        <v>368</v>
      </c>
      <c r="AO23" s="74">
        <v>7364</v>
      </c>
      <c r="AP23" s="74">
        <v>2274</v>
      </c>
      <c r="AQ23" s="74">
        <v>5090</v>
      </c>
      <c r="AR23" s="74">
        <v>8147</v>
      </c>
      <c r="AS23" s="74">
        <v>2252</v>
      </c>
      <c r="AT23" s="74">
        <v>5895</v>
      </c>
    </row>
    <row r="24" spans="1:46" ht="14.25" customHeight="1" x14ac:dyDescent="0.2">
      <c r="A24" s="197" t="s">
        <v>34</v>
      </c>
      <c r="B24" s="135" t="s">
        <v>355</v>
      </c>
      <c r="C24" s="136" t="s">
        <v>30</v>
      </c>
      <c r="D24" s="9">
        <v>18</v>
      </c>
      <c r="E24" s="9">
        <v>11</v>
      </c>
      <c r="F24" s="9">
        <v>7</v>
      </c>
      <c r="G24" s="9">
        <v>4</v>
      </c>
      <c r="H24" s="9">
        <v>4</v>
      </c>
      <c r="I24" s="9">
        <v>0</v>
      </c>
      <c r="J24" s="9">
        <v>0</v>
      </c>
      <c r="K24" s="9">
        <v>0</v>
      </c>
      <c r="L24" s="9">
        <v>0</v>
      </c>
      <c r="M24" s="9">
        <v>0</v>
      </c>
      <c r="N24" s="9">
        <v>0</v>
      </c>
      <c r="O24" s="9">
        <v>0</v>
      </c>
      <c r="P24" s="9">
        <v>0</v>
      </c>
      <c r="Q24" s="9">
        <v>0</v>
      </c>
      <c r="R24" s="9">
        <v>0</v>
      </c>
      <c r="S24" s="9">
        <v>0</v>
      </c>
      <c r="T24" s="9">
        <v>0</v>
      </c>
      <c r="U24" s="9">
        <v>0</v>
      </c>
      <c r="V24" s="9">
        <v>0</v>
      </c>
      <c r="W24" s="9">
        <v>0</v>
      </c>
      <c r="X24" s="9">
        <v>0</v>
      </c>
      <c r="Y24" s="9">
        <v>0</v>
      </c>
      <c r="Z24" s="9">
        <v>0</v>
      </c>
      <c r="AA24" s="9">
        <v>0</v>
      </c>
      <c r="AB24" s="9">
        <v>0</v>
      </c>
      <c r="AC24" s="9">
        <v>0</v>
      </c>
      <c r="AD24" s="9">
        <v>0</v>
      </c>
      <c r="AE24" s="9">
        <v>0</v>
      </c>
      <c r="AF24" s="9">
        <v>0</v>
      </c>
      <c r="AG24" s="9">
        <v>0</v>
      </c>
      <c r="AH24" s="9">
        <v>0</v>
      </c>
      <c r="AI24" s="9">
        <v>0</v>
      </c>
      <c r="AJ24" s="9">
        <v>0</v>
      </c>
      <c r="AK24" s="9">
        <v>0</v>
      </c>
      <c r="AL24" s="9">
        <v>0</v>
      </c>
      <c r="AM24" s="9">
        <v>0</v>
      </c>
      <c r="AN24" s="9">
        <v>0</v>
      </c>
      <c r="AO24" s="9">
        <v>0</v>
      </c>
      <c r="AP24" s="9">
        <v>0</v>
      </c>
      <c r="AQ24" s="9">
        <v>0</v>
      </c>
      <c r="AR24" s="9">
        <v>0</v>
      </c>
      <c r="AS24" s="9">
        <v>0</v>
      </c>
      <c r="AT24" s="9">
        <v>0</v>
      </c>
    </row>
    <row r="25" spans="1:46" ht="14.25" customHeight="1" x14ac:dyDescent="0.2">
      <c r="A25" s="198"/>
      <c r="B25" s="137" t="s">
        <v>356</v>
      </c>
      <c r="C25" s="138" t="s">
        <v>382</v>
      </c>
      <c r="D25" s="9">
        <v>1</v>
      </c>
      <c r="E25" s="9">
        <v>0</v>
      </c>
      <c r="F25" s="9">
        <v>1</v>
      </c>
      <c r="G25" s="9">
        <v>1</v>
      </c>
      <c r="H25" s="9">
        <v>0</v>
      </c>
      <c r="I25" s="9">
        <v>1</v>
      </c>
      <c r="J25" s="9">
        <v>0</v>
      </c>
      <c r="K25" s="9">
        <v>0</v>
      </c>
      <c r="L25" s="9">
        <v>0</v>
      </c>
      <c r="M25" s="9">
        <v>0</v>
      </c>
      <c r="N25" s="9">
        <v>0</v>
      </c>
      <c r="O25" s="9">
        <v>0</v>
      </c>
      <c r="P25" s="9">
        <v>0</v>
      </c>
      <c r="Q25" s="9">
        <v>0</v>
      </c>
      <c r="R25" s="9">
        <v>0</v>
      </c>
      <c r="S25" s="9">
        <v>0</v>
      </c>
      <c r="T25" s="9">
        <v>0</v>
      </c>
      <c r="U25" s="9">
        <v>0</v>
      </c>
      <c r="V25" s="9">
        <v>0</v>
      </c>
      <c r="W25" s="9">
        <v>0</v>
      </c>
      <c r="X25" s="9">
        <v>0</v>
      </c>
      <c r="Y25" s="9">
        <v>0</v>
      </c>
      <c r="Z25" s="9">
        <v>0</v>
      </c>
      <c r="AA25" s="9">
        <v>0</v>
      </c>
      <c r="AB25" s="9">
        <v>0</v>
      </c>
      <c r="AC25" s="9">
        <v>0</v>
      </c>
      <c r="AD25" s="9">
        <v>0</v>
      </c>
      <c r="AE25" s="9">
        <v>0</v>
      </c>
      <c r="AF25" s="9">
        <v>0</v>
      </c>
      <c r="AG25" s="9">
        <v>0</v>
      </c>
      <c r="AH25" s="9">
        <v>0</v>
      </c>
      <c r="AI25" s="9">
        <v>0</v>
      </c>
      <c r="AJ25" s="9">
        <v>0</v>
      </c>
      <c r="AK25" s="9">
        <v>0</v>
      </c>
      <c r="AL25" s="9">
        <v>0</v>
      </c>
      <c r="AM25" s="9">
        <v>0</v>
      </c>
      <c r="AN25" s="9">
        <v>0</v>
      </c>
      <c r="AO25" s="9">
        <v>0</v>
      </c>
      <c r="AP25" s="9">
        <v>0</v>
      </c>
      <c r="AQ25" s="9">
        <v>0</v>
      </c>
      <c r="AR25" s="9">
        <v>0</v>
      </c>
      <c r="AS25" s="9">
        <v>0</v>
      </c>
      <c r="AT25" s="9">
        <v>0</v>
      </c>
    </row>
    <row r="26" spans="1:46" ht="14.25" customHeight="1" x14ac:dyDescent="0.2">
      <c r="A26" s="132" t="s">
        <v>344</v>
      </c>
      <c r="B26" s="133" t="s">
        <v>354</v>
      </c>
      <c r="C26" s="134" t="s">
        <v>29</v>
      </c>
      <c r="D26" s="74">
        <v>33</v>
      </c>
      <c r="E26" s="74">
        <v>19</v>
      </c>
      <c r="F26" s="74">
        <v>14</v>
      </c>
      <c r="G26" s="74">
        <v>2</v>
      </c>
      <c r="H26" s="74">
        <v>1</v>
      </c>
      <c r="I26" s="74">
        <v>1</v>
      </c>
      <c r="J26" s="74">
        <v>0</v>
      </c>
      <c r="K26" s="74">
        <v>0</v>
      </c>
      <c r="L26" s="74">
        <v>0</v>
      </c>
      <c r="M26" s="74">
        <v>0</v>
      </c>
      <c r="N26" s="74">
        <v>0</v>
      </c>
      <c r="O26" s="74">
        <v>0</v>
      </c>
      <c r="P26" s="74">
        <v>0</v>
      </c>
      <c r="Q26" s="74">
        <v>0</v>
      </c>
      <c r="R26" s="74">
        <v>0</v>
      </c>
      <c r="S26" s="74">
        <v>2</v>
      </c>
      <c r="T26" s="74">
        <v>2</v>
      </c>
      <c r="U26" s="74">
        <v>0</v>
      </c>
      <c r="V26" s="74">
        <v>0</v>
      </c>
      <c r="W26" s="74">
        <v>10410</v>
      </c>
      <c r="X26" s="74">
        <v>7309</v>
      </c>
      <c r="Y26" s="74">
        <v>3101</v>
      </c>
      <c r="Z26" s="74">
        <v>360</v>
      </c>
      <c r="AA26" s="74">
        <v>233</v>
      </c>
      <c r="AB26" s="74">
        <v>127</v>
      </c>
      <c r="AC26" s="74">
        <v>8192</v>
      </c>
      <c r="AD26" s="74">
        <v>2766</v>
      </c>
      <c r="AE26" s="74">
        <v>5426</v>
      </c>
      <c r="AF26" s="74">
        <v>0</v>
      </c>
      <c r="AG26" s="74">
        <v>0</v>
      </c>
      <c r="AH26" s="74">
        <v>0</v>
      </c>
      <c r="AI26" s="74">
        <v>177</v>
      </c>
      <c r="AJ26" s="74">
        <v>99</v>
      </c>
      <c r="AK26" s="74">
        <v>78</v>
      </c>
      <c r="AL26" s="74">
        <v>4799</v>
      </c>
      <c r="AM26" s="74">
        <v>1771</v>
      </c>
      <c r="AN26" s="74">
        <v>3028</v>
      </c>
      <c r="AO26" s="74">
        <v>12866</v>
      </c>
      <c r="AP26" s="74">
        <v>5430</v>
      </c>
      <c r="AQ26" s="74">
        <v>7436</v>
      </c>
      <c r="AR26" s="74">
        <v>164805</v>
      </c>
      <c r="AS26" s="74">
        <v>71835</v>
      </c>
      <c r="AT26" s="74">
        <v>92970</v>
      </c>
    </row>
    <row r="27" spans="1:46" ht="14.25" customHeight="1" x14ac:dyDescent="0.2">
      <c r="A27" s="197" t="s">
        <v>35</v>
      </c>
      <c r="B27" s="135" t="s">
        <v>355</v>
      </c>
      <c r="C27" s="136" t="s">
        <v>30</v>
      </c>
      <c r="D27" s="9">
        <v>31</v>
      </c>
      <c r="E27" s="9">
        <v>18</v>
      </c>
      <c r="F27" s="9">
        <v>13</v>
      </c>
      <c r="G27" s="9">
        <v>2</v>
      </c>
      <c r="H27" s="9">
        <v>1</v>
      </c>
      <c r="I27" s="9">
        <v>1</v>
      </c>
      <c r="J27" s="9">
        <v>0</v>
      </c>
      <c r="K27" s="9">
        <v>0</v>
      </c>
      <c r="L27" s="9">
        <v>0</v>
      </c>
      <c r="M27" s="9">
        <v>0</v>
      </c>
      <c r="N27" s="9">
        <v>0</v>
      </c>
      <c r="O27" s="9">
        <v>0</v>
      </c>
      <c r="P27" s="9">
        <v>0</v>
      </c>
      <c r="Q27" s="9">
        <v>0</v>
      </c>
      <c r="R27" s="9">
        <v>0</v>
      </c>
      <c r="S27" s="119"/>
      <c r="T27" s="119"/>
      <c r="U27" s="119"/>
      <c r="V27" s="119"/>
      <c r="W27" s="119"/>
      <c r="X27" s="119"/>
      <c r="Y27" s="119"/>
      <c r="Z27" s="119"/>
      <c r="AA27" s="119"/>
      <c r="AB27" s="119"/>
      <c r="AC27" s="119"/>
      <c r="AD27" s="119"/>
      <c r="AE27" s="119"/>
      <c r="AF27" s="119"/>
      <c r="AG27" s="119"/>
      <c r="AH27" s="119"/>
      <c r="AI27" s="119"/>
      <c r="AJ27" s="119"/>
      <c r="AK27" s="119"/>
      <c r="AL27" s="119"/>
      <c r="AM27" s="119"/>
      <c r="AN27" s="119"/>
      <c r="AO27" s="119"/>
      <c r="AP27" s="119"/>
      <c r="AQ27" s="119"/>
      <c r="AR27" s="119"/>
      <c r="AS27" s="119"/>
      <c r="AT27" s="119"/>
    </row>
    <row r="28" spans="1:46" ht="14.25" customHeight="1" x14ac:dyDescent="0.2">
      <c r="A28" s="198"/>
      <c r="B28" s="137" t="s">
        <v>356</v>
      </c>
      <c r="C28" s="138" t="s">
        <v>382</v>
      </c>
      <c r="D28" s="9">
        <v>2</v>
      </c>
      <c r="E28" s="9">
        <v>1</v>
      </c>
      <c r="F28" s="9">
        <v>1</v>
      </c>
      <c r="G28" s="9">
        <v>0</v>
      </c>
      <c r="H28" s="9">
        <v>0</v>
      </c>
      <c r="I28" s="9">
        <v>0</v>
      </c>
      <c r="J28" s="9">
        <v>0</v>
      </c>
      <c r="K28" s="9">
        <v>0</v>
      </c>
      <c r="L28" s="9">
        <v>0</v>
      </c>
      <c r="M28" s="9">
        <v>0</v>
      </c>
      <c r="N28" s="9">
        <v>0</v>
      </c>
      <c r="O28" s="9">
        <v>0</v>
      </c>
      <c r="P28" s="9">
        <v>0</v>
      </c>
      <c r="Q28" s="9">
        <v>0</v>
      </c>
      <c r="R28" s="9">
        <v>0</v>
      </c>
      <c r="S28" s="119"/>
      <c r="T28" s="119"/>
      <c r="U28" s="119"/>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row>
    <row r="29" spans="1:46" ht="14.25" customHeight="1" x14ac:dyDescent="0.2">
      <c r="A29" s="139" t="s">
        <v>357</v>
      </c>
      <c r="B29" s="133" t="s">
        <v>354</v>
      </c>
      <c r="C29" s="134" t="s">
        <v>29</v>
      </c>
      <c r="D29" s="74">
        <v>13</v>
      </c>
      <c r="E29" s="74">
        <v>5</v>
      </c>
      <c r="F29" s="74">
        <v>8</v>
      </c>
      <c r="G29" s="74">
        <v>2</v>
      </c>
      <c r="H29" s="74">
        <v>1</v>
      </c>
      <c r="I29" s="74">
        <v>1</v>
      </c>
      <c r="J29" s="74">
        <v>0</v>
      </c>
      <c r="K29" s="74">
        <v>0</v>
      </c>
      <c r="L29" s="74">
        <v>0</v>
      </c>
      <c r="M29" s="74">
        <v>0</v>
      </c>
      <c r="N29" s="74">
        <v>0</v>
      </c>
      <c r="O29" s="74">
        <v>0</v>
      </c>
      <c r="P29" s="74">
        <v>0</v>
      </c>
      <c r="Q29" s="74">
        <v>0</v>
      </c>
      <c r="R29" s="74">
        <v>0</v>
      </c>
      <c r="S29" s="74">
        <v>1</v>
      </c>
      <c r="T29" s="74">
        <v>0</v>
      </c>
      <c r="U29" s="74">
        <v>1</v>
      </c>
      <c r="V29" s="74">
        <v>0</v>
      </c>
      <c r="W29" s="74">
        <v>284</v>
      </c>
      <c r="X29" s="74">
        <v>48</v>
      </c>
      <c r="Y29" s="74">
        <v>236</v>
      </c>
      <c r="Z29" s="74">
        <v>384</v>
      </c>
      <c r="AA29" s="74">
        <v>80</v>
      </c>
      <c r="AB29" s="74">
        <v>304</v>
      </c>
      <c r="AC29" s="74">
        <v>93534</v>
      </c>
      <c r="AD29" s="74">
        <v>40324</v>
      </c>
      <c r="AE29" s="74">
        <v>53210</v>
      </c>
      <c r="AF29" s="74">
        <v>4880</v>
      </c>
      <c r="AG29" s="74">
        <v>1979</v>
      </c>
      <c r="AH29" s="74">
        <v>2901</v>
      </c>
      <c r="AI29" s="74">
        <v>153</v>
      </c>
      <c r="AJ29" s="74">
        <v>81</v>
      </c>
      <c r="AK29" s="74">
        <v>72</v>
      </c>
      <c r="AL29" s="74">
        <v>1222</v>
      </c>
      <c r="AM29" s="74">
        <v>597</v>
      </c>
      <c r="AN29" s="74">
        <v>625</v>
      </c>
      <c r="AO29" s="74">
        <v>1202</v>
      </c>
      <c r="AP29" s="74">
        <v>593</v>
      </c>
      <c r="AQ29" s="74">
        <v>609</v>
      </c>
      <c r="AR29" s="74">
        <v>582</v>
      </c>
      <c r="AS29" s="74">
        <v>249</v>
      </c>
      <c r="AT29" s="74">
        <v>333</v>
      </c>
    </row>
    <row r="30" spans="1:46" ht="14.25" customHeight="1" x14ac:dyDescent="0.2">
      <c r="A30" s="197" t="s">
        <v>37</v>
      </c>
      <c r="B30" s="135" t="s">
        <v>355</v>
      </c>
      <c r="C30" s="136" t="s">
        <v>30</v>
      </c>
      <c r="D30" s="9">
        <v>12</v>
      </c>
      <c r="E30" s="9">
        <v>4</v>
      </c>
      <c r="F30" s="9">
        <v>8</v>
      </c>
      <c r="G30" s="9">
        <v>2</v>
      </c>
      <c r="H30" s="9">
        <v>1</v>
      </c>
      <c r="I30" s="9">
        <v>1</v>
      </c>
      <c r="J30" s="9">
        <v>0</v>
      </c>
      <c r="K30" s="9">
        <v>0</v>
      </c>
      <c r="L30" s="9">
        <v>0</v>
      </c>
      <c r="M30" s="9">
        <v>0</v>
      </c>
      <c r="N30" s="9">
        <v>0</v>
      </c>
      <c r="O30" s="9">
        <v>0</v>
      </c>
      <c r="P30" s="9">
        <v>0</v>
      </c>
      <c r="Q30" s="9">
        <v>0</v>
      </c>
      <c r="R30" s="9">
        <v>0</v>
      </c>
      <c r="S30" s="119"/>
      <c r="T30" s="119"/>
      <c r="U30" s="119"/>
      <c r="V30" s="119"/>
      <c r="W30" s="119"/>
      <c r="X30" s="119"/>
      <c r="Y30" s="119"/>
      <c r="Z30" s="119"/>
      <c r="AA30" s="119"/>
      <c r="AB30" s="119"/>
      <c r="AC30" s="119"/>
      <c r="AD30" s="119"/>
      <c r="AE30" s="119"/>
      <c r="AF30" s="119"/>
      <c r="AG30" s="119"/>
      <c r="AH30" s="119"/>
      <c r="AI30" s="119"/>
      <c r="AJ30" s="119"/>
      <c r="AK30" s="119"/>
      <c r="AL30" s="119"/>
      <c r="AM30" s="119"/>
      <c r="AN30" s="119"/>
      <c r="AO30" s="119"/>
      <c r="AP30" s="119"/>
      <c r="AQ30" s="119"/>
      <c r="AR30" s="119"/>
      <c r="AS30" s="119"/>
      <c r="AT30" s="119"/>
    </row>
    <row r="31" spans="1:46" ht="14.25" customHeight="1" x14ac:dyDescent="0.2">
      <c r="A31" s="198"/>
      <c r="B31" s="137" t="s">
        <v>356</v>
      </c>
      <c r="C31" s="138" t="s">
        <v>382</v>
      </c>
      <c r="D31" s="9">
        <v>1</v>
      </c>
      <c r="E31" s="9">
        <v>1</v>
      </c>
      <c r="F31" s="9">
        <v>0</v>
      </c>
      <c r="G31" s="9">
        <v>0</v>
      </c>
      <c r="H31" s="9">
        <v>0</v>
      </c>
      <c r="I31" s="9">
        <v>0</v>
      </c>
      <c r="J31" s="9">
        <v>0</v>
      </c>
      <c r="K31" s="9">
        <v>0</v>
      </c>
      <c r="L31" s="9">
        <v>0</v>
      </c>
      <c r="M31" s="9">
        <v>0</v>
      </c>
      <c r="N31" s="9">
        <v>0</v>
      </c>
      <c r="O31" s="9">
        <v>0</v>
      </c>
      <c r="P31" s="9">
        <v>0</v>
      </c>
      <c r="Q31" s="9">
        <v>0</v>
      </c>
      <c r="R31" s="9">
        <v>0</v>
      </c>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row>
    <row r="32" spans="1:46" ht="14.25" customHeight="1" x14ac:dyDescent="0.2">
      <c r="A32" s="139" t="s">
        <v>358</v>
      </c>
      <c r="B32" s="133" t="s">
        <v>354</v>
      </c>
      <c r="C32" s="134" t="s">
        <v>29</v>
      </c>
      <c r="D32" s="74">
        <v>12</v>
      </c>
      <c r="E32" s="74">
        <v>6</v>
      </c>
      <c r="F32" s="74">
        <v>6</v>
      </c>
      <c r="G32" s="74">
        <v>2</v>
      </c>
      <c r="H32" s="74">
        <v>2</v>
      </c>
      <c r="I32" s="74">
        <v>0</v>
      </c>
      <c r="J32" s="74">
        <v>0</v>
      </c>
      <c r="K32" s="74">
        <v>0</v>
      </c>
      <c r="L32" s="74">
        <v>0</v>
      </c>
      <c r="M32" s="74">
        <v>0</v>
      </c>
      <c r="N32" s="74">
        <v>0</v>
      </c>
      <c r="O32" s="74">
        <v>0</v>
      </c>
      <c r="P32" s="74">
        <v>1</v>
      </c>
      <c r="Q32" s="74">
        <v>1</v>
      </c>
      <c r="R32" s="74">
        <v>0</v>
      </c>
      <c r="S32" s="74">
        <v>1</v>
      </c>
      <c r="T32" s="74">
        <v>0</v>
      </c>
      <c r="U32" s="74">
        <v>0</v>
      </c>
      <c r="V32" s="74">
        <v>1</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841</v>
      </c>
      <c r="AP32" s="74">
        <v>271</v>
      </c>
      <c r="AQ32" s="74">
        <v>570</v>
      </c>
      <c r="AR32" s="74">
        <v>12326</v>
      </c>
      <c r="AS32" s="74">
        <v>5367</v>
      </c>
      <c r="AT32" s="74">
        <v>6959</v>
      </c>
    </row>
    <row r="33" spans="1:46" ht="14.25" customHeight="1" x14ac:dyDescent="0.2">
      <c r="A33" s="197" t="s">
        <v>39</v>
      </c>
      <c r="B33" s="135" t="s">
        <v>355</v>
      </c>
      <c r="C33" s="136" t="s">
        <v>30</v>
      </c>
      <c r="D33" s="9">
        <v>8</v>
      </c>
      <c r="E33" s="9">
        <v>4</v>
      </c>
      <c r="F33" s="9">
        <v>4</v>
      </c>
      <c r="G33" s="9">
        <v>2</v>
      </c>
      <c r="H33" s="9">
        <v>2</v>
      </c>
      <c r="I33" s="9">
        <v>0</v>
      </c>
      <c r="J33" s="9">
        <v>0</v>
      </c>
      <c r="K33" s="9">
        <v>0</v>
      </c>
      <c r="L33" s="9">
        <v>0</v>
      </c>
      <c r="M33" s="9">
        <v>0</v>
      </c>
      <c r="N33" s="9">
        <v>0</v>
      </c>
      <c r="O33" s="9">
        <v>0</v>
      </c>
      <c r="P33" s="9">
        <v>1</v>
      </c>
      <c r="Q33" s="9">
        <v>1</v>
      </c>
      <c r="R33" s="9">
        <v>0</v>
      </c>
      <c r="S33" s="119"/>
      <c r="T33" s="119"/>
      <c r="U33" s="119"/>
      <c r="V33" s="119"/>
      <c r="W33" s="119"/>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row>
    <row r="34" spans="1:46" ht="14.25" customHeight="1" x14ac:dyDescent="0.2">
      <c r="A34" s="198"/>
      <c r="B34" s="137" t="s">
        <v>356</v>
      </c>
      <c r="C34" s="138" t="s">
        <v>382</v>
      </c>
      <c r="D34" s="9">
        <v>4</v>
      </c>
      <c r="E34" s="9">
        <v>2</v>
      </c>
      <c r="F34" s="9">
        <v>2</v>
      </c>
      <c r="G34" s="9">
        <v>0</v>
      </c>
      <c r="H34" s="9">
        <v>0</v>
      </c>
      <c r="I34" s="9">
        <v>0</v>
      </c>
      <c r="J34" s="9">
        <v>0</v>
      </c>
      <c r="K34" s="9">
        <v>0</v>
      </c>
      <c r="L34" s="9">
        <v>0</v>
      </c>
      <c r="M34" s="9">
        <v>0</v>
      </c>
      <c r="N34" s="9">
        <v>0</v>
      </c>
      <c r="O34" s="9">
        <v>0</v>
      </c>
      <c r="P34" s="9">
        <v>0</v>
      </c>
      <c r="Q34" s="9">
        <v>0</v>
      </c>
      <c r="R34" s="9">
        <v>0</v>
      </c>
      <c r="S34" s="119"/>
      <c r="T34" s="119"/>
      <c r="U34" s="119"/>
      <c r="V34" s="119"/>
      <c r="W34" s="119"/>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row>
    <row r="35" spans="1:46" ht="14.25" customHeight="1" x14ac:dyDescent="0.2">
      <c r="A35" s="139" t="s">
        <v>359</v>
      </c>
      <c r="B35" s="133" t="s">
        <v>354</v>
      </c>
      <c r="C35" s="134" t="s">
        <v>29</v>
      </c>
      <c r="D35" s="74">
        <v>15</v>
      </c>
      <c r="E35" s="74">
        <v>8</v>
      </c>
      <c r="F35" s="74">
        <v>7</v>
      </c>
      <c r="G35" s="74">
        <v>2</v>
      </c>
      <c r="H35" s="74">
        <v>1</v>
      </c>
      <c r="I35" s="74">
        <v>1</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c r="AH35" s="74">
        <v>0</v>
      </c>
      <c r="AI35" s="74">
        <v>0</v>
      </c>
      <c r="AJ35" s="74">
        <v>0</v>
      </c>
      <c r="AK35" s="74">
        <v>0</v>
      </c>
      <c r="AL35" s="74">
        <v>0</v>
      </c>
      <c r="AM35" s="74">
        <v>0</v>
      </c>
      <c r="AN35" s="74">
        <v>0</v>
      </c>
      <c r="AO35" s="74">
        <v>0</v>
      </c>
      <c r="AP35" s="74">
        <v>0</v>
      </c>
      <c r="AQ35" s="74">
        <v>0</v>
      </c>
      <c r="AR35" s="74">
        <v>0</v>
      </c>
      <c r="AS35" s="74">
        <v>0</v>
      </c>
      <c r="AT35" s="74">
        <v>0</v>
      </c>
    </row>
    <row r="36" spans="1:46" ht="14.25" customHeight="1" x14ac:dyDescent="0.2">
      <c r="A36" s="197" t="s">
        <v>40</v>
      </c>
      <c r="B36" s="135" t="s">
        <v>355</v>
      </c>
      <c r="C36" s="136" t="s">
        <v>30</v>
      </c>
      <c r="D36" s="9">
        <v>15</v>
      </c>
      <c r="E36" s="9">
        <v>8</v>
      </c>
      <c r="F36" s="9">
        <v>7</v>
      </c>
      <c r="G36" s="9">
        <v>2</v>
      </c>
      <c r="H36" s="9">
        <v>1</v>
      </c>
      <c r="I36" s="9">
        <v>1</v>
      </c>
      <c r="J36" s="9">
        <v>0</v>
      </c>
      <c r="K36" s="9">
        <v>0</v>
      </c>
      <c r="L36" s="9">
        <v>0</v>
      </c>
      <c r="M36" s="9">
        <v>0</v>
      </c>
      <c r="N36" s="9">
        <v>0</v>
      </c>
      <c r="O36" s="9">
        <v>0</v>
      </c>
      <c r="P36" s="9">
        <v>0</v>
      </c>
      <c r="Q36" s="9">
        <v>0</v>
      </c>
      <c r="R36" s="9">
        <v>0</v>
      </c>
      <c r="S36" s="119"/>
      <c r="T36" s="119"/>
      <c r="U36" s="119"/>
      <c r="V36" s="119"/>
      <c r="W36" s="119"/>
      <c r="X36" s="119"/>
      <c r="Y36" s="119"/>
      <c r="Z36" s="119"/>
      <c r="AA36" s="119"/>
      <c r="AB36" s="119"/>
      <c r="AC36" s="119"/>
      <c r="AD36" s="119"/>
      <c r="AE36" s="119"/>
      <c r="AF36" s="119"/>
      <c r="AG36" s="119"/>
      <c r="AH36" s="119"/>
      <c r="AI36" s="119"/>
      <c r="AJ36" s="119"/>
      <c r="AK36" s="119"/>
      <c r="AL36" s="119"/>
      <c r="AM36" s="119"/>
      <c r="AN36" s="119"/>
      <c r="AO36" s="119"/>
      <c r="AP36" s="119"/>
      <c r="AQ36" s="119"/>
      <c r="AR36" s="119"/>
      <c r="AS36" s="119"/>
      <c r="AT36" s="119"/>
    </row>
    <row r="37" spans="1:46" ht="14.25" customHeight="1" x14ac:dyDescent="0.2">
      <c r="A37" s="198"/>
      <c r="B37" s="137" t="s">
        <v>356</v>
      </c>
      <c r="C37" s="138" t="s">
        <v>382</v>
      </c>
      <c r="D37" s="9">
        <v>0</v>
      </c>
      <c r="E37" s="9">
        <v>0</v>
      </c>
      <c r="F37" s="9">
        <v>0</v>
      </c>
      <c r="G37" s="9">
        <v>0</v>
      </c>
      <c r="H37" s="9">
        <v>0</v>
      </c>
      <c r="I37" s="9">
        <v>0</v>
      </c>
      <c r="J37" s="9">
        <v>0</v>
      </c>
      <c r="K37" s="9">
        <v>0</v>
      </c>
      <c r="L37" s="9">
        <v>0</v>
      </c>
      <c r="M37" s="9">
        <v>0</v>
      </c>
      <c r="N37" s="9">
        <v>0</v>
      </c>
      <c r="O37" s="9">
        <v>0</v>
      </c>
      <c r="P37" s="9">
        <v>0</v>
      </c>
      <c r="Q37" s="9">
        <v>0</v>
      </c>
      <c r="R37" s="9">
        <v>0</v>
      </c>
      <c r="S37" s="119"/>
      <c r="T37" s="119"/>
      <c r="U37" s="119"/>
      <c r="V37" s="119"/>
      <c r="W37" s="119"/>
      <c r="X37" s="119"/>
      <c r="Y37" s="119"/>
      <c r="Z37" s="119"/>
      <c r="AA37" s="119"/>
      <c r="AB37" s="119"/>
      <c r="AC37" s="119"/>
      <c r="AD37" s="119"/>
      <c r="AE37" s="119"/>
      <c r="AF37" s="119"/>
      <c r="AG37" s="119"/>
      <c r="AH37" s="119"/>
      <c r="AI37" s="119"/>
      <c r="AJ37" s="119"/>
      <c r="AK37" s="119"/>
      <c r="AL37" s="119"/>
      <c r="AM37" s="119"/>
      <c r="AN37" s="119"/>
      <c r="AO37" s="119"/>
      <c r="AP37" s="119"/>
      <c r="AQ37" s="119"/>
      <c r="AR37" s="119"/>
      <c r="AS37" s="119"/>
      <c r="AT37" s="119"/>
    </row>
    <row r="38" spans="1:46" ht="14.25" customHeight="1" x14ac:dyDescent="0.2">
      <c r="A38" s="139" t="s">
        <v>360</v>
      </c>
      <c r="B38" s="133" t="s">
        <v>354</v>
      </c>
      <c r="C38" s="134" t="s">
        <v>29</v>
      </c>
      <c r="D38" s="74">
        <v>22</v>
      </c>
      <c r="E38" s="74">
        <v>10</v>
      </c>
      <c r="F38" s="74">
        <v>12</v>
      </c>
      <c r="G38" s="74">
        <v>2</v>
      </c>
      <c r="H38" s="74">
        <v>1</v>
      </c>
      <c r="I38" s="74">
        <v>1</v>
      </c>
      <c r="J38" s="74">
        <v>1</v>
      </c>
      <c r="K38" s="74">
        <v>1</v>
      </c>
      <c r="L38" s="74">
        <v>0</v>
      </c>
      <c r="M38" s="74">
        <v>1</v>
      </c>
      <c r="N38" s="74">
        <v>0</v>
      </c>
      <c r="O38" s="74">
        <v>1</v>
      </c>
      <c r="P38" s="74">
        <v>0</v>
      </c>
      <c r="Q38" s="74">
        <v>0</v>
      </c>
      <c r="R38" s="74">
        <v>0</v>
      </c>
      <c r="S38" s="74">
        <v>1</v>
      </c>
      <c r="T38" s="74">
        <v>1</v>
      </c>
      <c r="U38" s="74">
        <v>0</v>
      </c>
      <c r="V38" s="74">
        <v>0</v>
      </c>
      <c r="W38" s="74">
        <v>0</v>
      </c>
      <c r="X38" s="74">
        <v>0</v>
      </c>
      <c r="Y38" s="74">
        <v>0</v>
      </c>
      <c r="Z38" s="74">
        <v>897</v>
      </c>
      <c r="AA38" s="74">
        <v>274</v>
      </c>
      <c r="AB38" s="74">
        <v>623</v>
      </c>
      <c r="AC38" s="74">
        <v>3551</v>
      </c>
      <c r="AD38" s="74">
        <v>1722</v>
      </c>
      <c r="AE38" s="74">
        <v>1829</v>
      </c>
      <c r="AF38" s="74">
        <v>2387</v>
      </c>
      <c r="AG38" s="74">
        <v>1154</v>
      </c>
      <c r="AH38" s="74">
        <v>1233</v>
      </c>
      <c r="AI38" s="74">
        <v>0</v>
      </c>
      <c r="AJ38" s="74">
        <v>0</v>
      </c>
      <c r="AK38" s="74">
        <v>0</v>
      </c>
      <c r="AL38" s="74">
        <v>515</v>
      </c>
      <c r="AM38" s="74">
        <v>182</v>
      </c>
      <c r="AN38" s="74">
        <v>333</v>
      </c>
      <c r="AO38" s="74">
        <v>979</v>
      </c>
      <c r="AP38" s="74">
        <v>328</v>
      </c>
      <c r="AQ38" s="74">
        <v>651</v>
      </c>
      <c r="AR38" s="74">
        <v>1749</v>
      </c>
      <c r="AS38" s="74">
        <v>619</v>
      </c>
      <c r="AT38" s="74">
        <v>1130</v>
      </c>
    </row>
    <row r="39" spans="1:46" ht="14.25" customHeight="1" x14ac:dyDescent="0.2">
      <c r="A39" s="197" t="s">
        <v>41</v>
      </c>
      <c r="B39" s="135" t="s">
        <v>355</v>
      </c>
      <c r="C39" s="136" t="s">
        <v>30</v>
      </c>
      <c r="D39" s="9">
        <v>21</v>
      </c>
      <c r="E39" s="9">
        <v>10</v>
      </c>
      <c r="F39" s="9">
        <v>11</v>
      </c>
      <c r="G39" s="9">
        <v>2</v>
      </c>
      <c r="H39" s="9">
        <v>1</v>
      </c>
      <c r="I39" s="9">
        <v>1</v>
      </c>
      <c r="J39" s="9">
        <v>1</v>
      </c>
      <c r="K39" s="9">
        <v>1</v>
      </c>
      <c r="L39" s="9">
        <v>0</v>
      </c>
      <c r="M39" s="9">
        <v>1</v>
      </c>
      <c r="N39" s="9">
        <v>0</v>
      </c>
      <c r="O39" s="9">
        <v>1</v>
      </c>
      <c r="P39" s="9">
        <v>0</v>
      </c>
      <c r="Q39" s="9">
        <v>0</v>
      </c>
      <c r="R39" s="9">
        <v>0</v>
      </c>
      <c r="S39" s="119"/>
      <c r="T39" s="119"/>
      <c r="U39" s="119"/>
      <c r="V39" s="119"/>
      <c r="W39" s="119"/>
      <c r="X39" s="119"/>
      <c r="Y39" s="119"/>
      <c r="Z39" s="119"/>
      <c r="AA39" s="119"/>
      <c r="AB39" s="119"/>
      <c r="AC39" s="119"/>
      <c r="AD39" s="119"/>
      <c r="AE39" s="119"/>
      <c r="AF39" s="119"/>
      <c r="AG39" s="119"/>
      <c r="AH39" s="119"/>
      <c r="AI39" s="119"/>
      <c r="AJ39" s="119"/>
      <c r="AK39" s="119"/>
      <c r="AL39" s="119"/>
      <c r="AM39" s="119"/>
      <c r="AN39" s="119"/>
      <c r="AO39" s="119"/>
      <c r="AP39" s="119"/>
      <c r="AQ39" s="119"/>
      <c r="AR39" s="119"/>
      <c r="AS39" s="119"/>
      <c r="AT39" s="119"/>
    </row>
    <row r="40" spans="1:46" ht="14.25" customHeight="1" x14ac:dyDescent="0.2">
      <c r="A40" s="198"/>
      <c r="B40" s="137" t="s">
        <v>356</v>
      </c>
      <c r="C40" s="138" t="s">
        <v>382</v>
      </c>
      <c r="D40" s="9">
        <v>1</v>
      </c>
      <c r="E40" s="9">
        <v>0</v>
      </c>
      <c r="F40" s="9">
        <v>1</v>
      </c>
      <c r="G40" s="9">
        <v>0</v>
      </c>
      <c r="H40" s="9">
        <v>0</v>
      </c>
      <c r="I40" s="9">
        <v>0</v>
      </c>
      <c r="J40" s="9">
        <v>0</v>
      </c>
      <c r="K40" s="9">
        <v>0</v>
      </c>
      <c r="L40" s="9">
        <v>0</v>
      </c>
      <c r="M40" s="9">
        <v>0</v>
      </c>
      <c r="N40" s="9">
        <v>0</v>
      </c>
      <c r="O40" s="9">
        <v>0</v>
      </c>
      <c r="P40" s="9">
        <v>0</v>
      </c>
      <c r="Q40" s="9">
        <v>0</v>
      </c>
      <c r="R40" s="9">
        <v>0</v>
      </c>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row>
    <row r="41" spans="1:46" ht="14.25" customHeight="1" x14ac:dyDescent="0.2">
      <c r="A41" s="139" t="s">
        <v>361</v>
      </c>
      <c r="B41" s="133" t="s">
        <v>354</v>
      </c>
      <c r="C41" s="134" t="s">
        <v>29</v>
      </c>
      <c r="D41" s="74">
        <v>15</v>
      </c>
      <c r="E41" s="74">
        <v>7</v>
      </c>
      <c r="F41" s="74">
        <v>8</v>
      </c>
      <c r="G41" s="74">
        <v>2</v>
      </c>
      <c r="H41" s="74">
        <v>1</v>
      </c>
      <c r="I41" s="74">
        <v>1</v>
      </c>
      <c r="J41" s="74">
        <v>0</v>
      </c>
      <c r="K41" s="74">
        <v>0</v>
      </c>
      <c r="L41" s="74">
        <v>0</v>
      </c>
      <c r="M41" s="74">
        <v>0</v>
      </c>
      <c r="N41" s="74">
        <v>0</v>
      </c>
      <c r="O41" s="74">
        <v>0</v>
      </c>
      <c r="P41" s="74">
        <v>0</v>
      </c>
      <c r="Q41" s="74">
        <v>0</v>
      </c>
      <c r="R41" s="74">
        <v>0</v>
      </c>
      <c r="S41" s="74">
        <v>1</v>
      </c>
      <c r="T41" s="74">
        <v>0</v>
      </c>
      <c r="U41" s="74">
        <v>1</v>
      </c>
      <c r="V41" s="74">
        <v>0</v>
      </c>
      <c r="W41" s="74">
        <v>3435</v>
      </c>
      <c r="X41" s="74">
        <v>1787</v>
      </c>
      <c r="Y41" s="74">
        <v>1648</v>
      </c>
      <c r="Z41" s="74">
        <v>422</v>
      </c>
      <c r="AA41" s="74">
        <v>244</v>
      </c>
      <c r="AB41" s="74">
        <v>178</v>
      </c>
      <c r="AC41" s="74">
        <v>3766</v>
      </c>
      <c r="AD41" s="74">
        <v>1702</v>
      </c>
      <c r="AE41" s="74">
        <v>2064</v>
      </c>
      <c r="AF41" s="74">
        <v>78</v>
      </c>
      <c r="AG41" s="74">
        <v>32</v>
      </c>
      <c r="AH41" s="74">
        <v>46</v>
      </c>
      <c r="AI41" s="74">
        <v>92</v>
      </c>
      <c r="AJ41" s="74">
        <v>50</v>
      </c>
      <c r="AK41" s="74">
        <v>42</v>
      </c>
      <c r="AL41" s="74">
        <v>0</v>
      </c>
      <c r="AM41" s="74">
        <v>0</v>
      </c>
      <c r="AN41" s="74">
        <v>0</v>
      </c>
      <c r="AO41" s="74">
        <v>242</v>
      </c>
      <c r="AP41" s="74">
        <v>96</v>
      </c>
      <c r="AQ41" s="74">
        <v>146</v>
      </c>
      <c r="AR41" s="74">
        <v>0</v>
      </c>
      <c r="AS41" s="74">
        <v>0</v>
      </c>
      <c r="AT41" s="74">
        <v>0</v>
      </c>
    </row>
    <row r="42" spans="1:46" ht="14.25" customHeight="1" x14ac:dyDescent="0.2">
      <c r="A42" s="197" t="s">
        <v>42</v>
      </c>
      <c r="B42" s="135" t="s">
        <v>355</v>
      </c>
      <c r="C42" s="136" t="s">
        <v>30</v>
      </c>
      <c r="D42" s="9">
        <v>11</v>
      </c>
      <c r="E42" s="9">
        <v>5</v>
      </c>
      <c r="F42" s="9">
        <v>6</v>
      </c>
      <c r="G42" s="9">
        <v>2</v>
      </c>
      <c r="H42" s="9">
        <v>1</v>
      </c>
      <c r="I42" s="9">
        <v>1</v>
      </c>
      <c r="J42" s="9">
        <v>0</v>
      </c>
      <c r="K42" s="9">
        <v>0</v>
      </c>
      <c r="L42" s="9">
        <v>0</v>
      </c>
      <c r="M42" s="9">
        <v>0</v>
      </c>
      <c r="N42" s="9">
        <v>0</v>
      </c>
      <c r="O42" s="9">
        <v>0</v>
      </c>
      <c r="P42" s="9">
        <v>0</v>
      </c>
      <c r="Q42" s="9">
        <v>0</v>
      </c>
      <c r="R42" s="9">
        <v>0</v>
      </c>
      <c r="S42" s="119"/>
      <c r="T42" s="119"/>
      <c r="U42" s="119"/>
      <c r="V42" s="119"/>
      <c r="W42" s="119"/>
      <c r="X42" s="119"/>
      <c r="Y42" s="119"/>
      <c r="Z42" s="119"/>
      <c r="AA42" s="119"/>
      <c r="AB42" s="119"/>
      <c r="AC42" s="119"/>
      <c r="AD42" s="119"/>
      <c r="AE42" s="119"/>
      <c r="AF42" s="119"/>
      <c r="AG42" s="119"/>
      <c r="AH42" s="119"/>
      <c r="AI42" s="119"/>
      <c r="AJ42" s="119"/>
      <c r="AK42" s="119"/>
      <c r="AL42" s="119"/>
      <c r="AM42" s="119"/>
      <c r="AN42" s="119"/>
      <c r="AO42" s="119"/>
      <c r="AP42" s="119"/>
      <c r="AQ42" s="119"/>
      <c r="AR42" s="119"/>
      <c r="AS42" s="119"/>
      <c r="AT42" s="119"/>
    </row>
    <row r="43" spans="1:46" ht="14.25" customHeight="1" x14ac:dyDescent="0.2">
      <c r="A43" s="198"/>
      <c r="B43" s="137" t="s">
        <v>356</v>
      </c>
      <c r="C43" s="138" t="s">
        <v>382</v>
      </c>
      <c r="D43" s="9">
        <v>4</v>
      </c>
      <c r="E43" s="9">
        <v>2</v>
      </c>
      <c r="F43" s="9">
        <v>2</v>
      </c>
      <c r="G43" s="9">
        <v>0</v>
      </c>
      <c r="H43" s="9">
        <v>0</v>
      </c>
      <c r="I43" s="9">
        <v>0</v>
      </c>
      <c r="J43" s="9">
        <v>0</v>
      </c>
      <c r="K43" s="9">
        <v>0</v>
      </c>
      <c r="L43" s="9">
        <v>0</v>
      </c>
      <c r="M43" s="9">
        <v>0</v>
      </c>
      <c r="N43" s="9">
        <v>0</v>
      </c>
      <c r="O43" s="9">
        <v>0</v>
      </c>
      <c r="P43" s="9">
        <v>0</v>
      </c>
      <c r="Q43" s="9">
        <v>0</v>
      </c>
      <c r="R43" s="9">
        <v>0</v>
      </c>
      <c r="S43" s="119"/>
      <c r="T43" s="119"/>
      <c r="U43" s="119"/>
      <c r="V43" s="119"/>
      <c r="W43" s="119"/>
      <c r="X43" s="119"/>
      <c r="Y43" s="119"/>
      <c r="Z43" s="119"/>
      <c r="AA43" s="119"/>
      <c r="AB43" s="119"/>
      <c r="AC43" s="119"/>
      <c r="AD43" s="119"/>
      <c r="AE43" s="119"/>
      <c r="AF43" s="119"/>
      <c r="AG43" s="119"/>
      <c r="AH43" s="119"/>
      <c r="AI43" s="119"/>
      <c r="AJ43" s="119"/>
      <c r="AK43" s="119"/>
      <c r="AL43" s="119"/>
      <c r="AM43" s="119"/>
      <c r="AN43" s="119"/>
      <c r="AO43" s="119"/>
      <c r="AP43" s="119"/>
      <c r="AQ43" s="119"/>
      <c r="AR43" s="119"/>
      <c r="AS43" s="119"/>
      <c r="AT43" s="119"/>
    </row>
    <row r="44" spans="1:46" ht="14.25" customHeight="1" x14ac:dyDescent="0.2">
      <c r="A44" s="139" t="s">
        <v>362</v>
      </c>
      <c r="B44" s="133" t="s">
        <v>354</v>
      </c>
      <c r="C44" s="134" t="s">
        <v>29</v>
      </c>
      <c r="D44" s="74">
        <v>15</v>
      </c>
      <c r="E44" s="74">
        <v>6</v>
      </c>
      <c r="F44" s="74">
        <v>9</v>
      </c>
      <c r="G44" s="74">
        <v>2</v>
      </c>
      <c r="H44" s="74">
        <v>1</v>
      </c>
      <c r="I44" s="74">
        <v>1</v>
      </c>
      <c r="J44" s="74">
        <v>0</v>
      </c>
      <c r="K44" s="74">
        <v>0</v>
      </c>
      <c r="L44" s="74">
        <v>0</v>
      </c>
      <c r="M44" s="74">
        <v>0</v>
      </c>
      <c r="N44" s="74">
        <v>0</v>
      </c>
      <c r="O44" s="74">
        <v>0</v>
      </c>
      <c r="P44" s="74">
        <v>0</v>
      </c>
      <c r="Q44" s="74">
        <v>0</v>
      </c>
      <c r="R44" s="74">
        <v>0</v>
      </c>
      <c r="S44" s="74">
        <v>1</v>
      </c>
      <c r="T44" s="74">
        <v>1</v>
      </c>
      <c r="U44" s="74">
        <v>0</v>
      </c>
      <c r="V44" s="74">
        <v>0</v>
      </c>
      <c r="W44" s="74">
        <v>0</v>
      </c>
      <c r="X44" s="74">
        <v>0</v>
      </c>
      <c r="Y44" s="74">
        <v>0</v>
      </c>
      <c r="Z44" s="74">
        <v>0</v>
      </c>
      <c r="AA44" s="74">
        <v>0</v>
      </c>
      <c r="AB44" s="74">
        <v>0</v>
      </c>
      <c r="AC44" s="74">
        <v>0</v>
      </c>
      <c r="AD44" s="74">
        <v>0</v>
      </c>
      <c r="AE44" s="74">
        <v>0</v>
      </c>
      <c r="AF44" s="74">
        <v>0</v>
      </c>
      <c r="AG44" s="74">
        <v>0</v>
      </c>
      <c r="AH44" s="74">
        <v>0</v>
      </c>
      <c r="AI44" s="74">
        <v>0</v>
      </c>
      <c r="AJ44" s="74">
        <v>0</v>
      </c>
      <c r="AK44" s="74">
        <v>0</v>
      </c>
      <c r="AL44" s="74">
        <v>0</v>
      </c>
      <c r="AM44" s="74">
        <v>0</v>
      </c>
      <c r="AN44" s="74">
        <v>0</v>
      </c>
      <c r="AO44" s="74">
        <v>0</v>
      </c>
      <c r="AP44" s="74">
        <v>0</v>
      </c>
      <c r="AQ44" s="74">
        <v>0</v>
      </c>
      <c r="AR44" s="74">
        <v>15933</v>
      </c>
      <c r="AS44" s="74">
        <v>6042</v>
      </c>
      <c r="AT44" s="74">
        <v>9891</v>
      </c>
    </row>
    <row r="45" spans="1:46" ht="14.25" customHeight="1" x14ac:dyDescent="0.2">
      <c r="A45" s="197" t="s">
        <v>43</v>
      </c>
      <c r="B45" s="135" t="s">
        <v>355</v>
      </c>
      <c r="C45" s="136" t="s">
        <v>30</v>
      </c>
      <c r="D45" s="9">
        <v>15</v>
      </c>
      <c r="E45" s="9">
        <v>6</v>
      </c>
      <c r="F45" s="9">
        <v>9</v>
      </c>
      <c r="G45" s="9">
        <v>2</v>
      </c>
      <c r="H45" s="9">
        <v>1</v>
      </c>
      <c r="I45" s="9">
        <v>1</v>
      </c>
      <c r="J45" s="9">
        <v>0</v>
      </c>
      <c r="K45" s="9">
        <v>0</v>
      </c>
      <c r="L45" s="9">
        <v>0</v>
      </c>
      <c r="M45" s="9">
        <v>0</v>
      </c>
      <c r="N45" s="9">
        <v>0</v>
      </c>
      <c r="O45" s="9">
        <v>0</v>
      </c>
      <c r="P45" s="9">
        <v>0</v>
      </c>
      <c r="Q45" s="9">
        <v>0</v>
      </c>
      <c r="R45" s="9">
        <v>0</v>
      </c>
      <c r="S45" s="119"/>
      <c r="T45" s="119"/>
      <c r="U45" s="119"/>
      <c r="V45" s="119"/>
      <c r="W45" s="119"/>
      <c r="X45" s="119"/>
      <c r="Y45" s="119"/>
      <c r="Z45" s="119"/>
      <c r="AA45" s="119"/>
      <c r="AB45" s="119"/>
      <c r="AC45" s="119"/>
      <c r="AD45" s="119"/>
      <c r="AE45" s="119"/>
      <c r="AF45" s="119"/>
      <c r="AG45" s="119"/>
      <c r="AH45" s="119"/>
      <c r="AI45" s="119"/>
      <c r="AJ45" s="119"/>
      <c r="AK45" s="119"/>
      <c r="AL45" s="119"/>
      <c r="AM45" s="119"/>
      <c r="AN45" s="119"/>
      <c r="AO45" s="119"/>
      <c r="AP45" s="119"/>
      <c r="AQ45" s="119"/>
      <c r="AR45" s="119"/>
      <c r="AS45" s="119"/>
      <c r="AT45" s="119"/>
    </row>
    <row r="46" spans="1:46" ht="14.25" customHeight="1" x14ac:dyDescent="0.2">
      <c r="A46" s="198"/>
      <c r="B46" s="137" t="s">
        <v>356</v>
      </c>
      <c r="C46" s="138" t="s">
        <v>382</v>
      </c>
      <c r="D46" s="9">
        <v>0</v>
      </c>
      <c r="E46" s="9">
        <v>0</v>
      </c>
      <c r="F46" s="9">
        <v>0</v>
      </c>
      <c r="G46" s="9">
        <v>0</v>
      </c>
      <c r="H46" s="9">
        <v>0</v>
      </c>
      <c r="I46" s="9">
        <v>0</v>
      </c>
      <c r="J46" s="9">
        <v>0</v>
      </c>
      <c r="K46" s="9">
        <v>0</v>
      </c>
      <c r="L46" s="9">
        <v>0</v>
      </c>
      <c r="M46" s="9">
        <v>0</v>
      </c>
      <c r="N46" s="9">
        <v>0</v>
      </c>
      <c r="O46" s="9">
        <v>0</v>
      </c>
      <c r="P46" s="9">
        <v>0</v>
      </c>
      <c r="Q46" s="9">
        <v>0</v>
      </c>
      <c r="R46" s="9">
        <v>0</v>
      </c>
      <c r="S46" s="119"/>
      <c r="T46" s="119"/>
      <c r="U46" s="119"/>
      <c r="V46" s="119"/>
      <c r="W46" s="119"/>
      <c r="X46" s="119"/>
      <c r="Y46" s="119"/>
      <c r="Z46" s="119"/>
      <c r="AA46" s="119"/>
      <c r="AB46" s="119"/>
      <c r="AC46" s="119"/>
      <c r="AD46" s="119"/>
      <c r="AE46" s="119"/>
      <c r="AF46" s="119"/>
      <c r="AG46" s="119"/>
      <c r="AH46" s="119"/>
      <c r="AI46" s="119"/>
      <c r="AJ46" s="119"/>
      <c r="AK46" s="119"/>
      <c r="AL46" s="119"/>
      <c r="AM46" s="119"/>
      <c r="AN46" s="119"/>
      <c r="AO46" s="119"/>
      <c r="AP46" s="119"/>
      <c r="AQ46" s="119"/>
      <c r="AR46" s="119"/>
      <c r="AS46" s="119"/>
      <c r="AT46" s="119"/>
    </row>
    <row r="47" spans="1:46" ht="14.25" customHeight="1" x14ac:dyDescent="0.2">
      <c r="A47" s="139" t="s">
        <v>363</v>
      </c>
      <c r="B47" s="133" t="s">
        <v>354</v>
      </c>
      <c r="C47" s="134" t="s">
        <v>29</v>
      </c>
      <c r="D47" s="74">
        <v>20</v>
      </c>
      <c r="E47" s="74">
        <v>10</v>
      </c>
      <c r="F47" s="74">
        <v>10</v>
      </c>
      <c r="G47" s="74">
        <v>2</v>
      </c>
      <c r="H47" s="74">
        <v>1</v>
      </c>
      <c r="I47" s="74">
        <v>1</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row>
    <row r="48" spans="1:46" ht="14.25" customHeight="1" x14ac:dyDescent="0.2">
      <c r="A48" s="197" t="s">
        <v>44</v>
      </c>
      <c r="B48" s="135" t="s">
        <v>355</v>
      </c>
      <c r="C48" s="136" t="s">
        <v>30</v>
      </c>
      <c r="D48" s="9">
        <v>18</v>
      </c>
      <c r="E48" s="9">
        <v>8</v>
      </c>
      <c r="F48" s="9">
        <v>10</v>
      </c>
      <c r="G48" s="9">
        <v>2</v>
      </c>
      <c r="H48" s="9">
        <v>1</v>
      </c>
      <c r="I48" s="9">
        <v>1</v>
      </c>
      <c r="J48" s="9">
        <v>0</v>
      </c>
      <c r="K48" s="9">
        <v>0</v>
      </c>
      <c r="L48" s="9">
        <v>0</v>
      </c>
      <c r="M48" s="9">
        <v>0</v>
      </c>
      <c r="N48" s="9">
        <v>0</v>
      </c>
      <c r="O48" s="9">
        <v>0</v>
      </c>
      <c r="P48" s="9">
        <v>0</v>
      </c>
      <c r="Q48" s="9">
        <v>0</v>
      </c>
      <c r="R48" s="9">
        <v>0</v>
      </c>
      <c r="S48" s="119"/>
      <c r="T48" s="119"/>
      <c r="U48" s="119"/>
      <c r="V48" s="119"/>
      <c r="W48" s="119"/>
      <c r="X48" s="119"/>
      <c r="Y48" s="119"/>
      <c r="Z48" s="119"/>
      <c r="AA48" s="119"/>
      <c r="AB48" s="119"/>
      <c r="AC48" s="119"/>
      <c r="AD48" s="119"/>
      <c r="AE48" s="119"/>
      <c r="AF48" s="119"/>
      <c r="AG48" s="119"/>
      <c r="AH48" s="119"/>
      <c r="AI48" s="119"/>
      <c r="AJ48" s="119"/>
      <c r="AK48" s="119"/>
      <c r="AL48" s="119"/>
      <c r="AM48" s="119"/>
      <c r="AN48" s="119"/>
      <c r="AO48" s="119"/>
      <c r="AP48" s="119"/>
      <c r="AQ48" s="119"/>
      <c r="AR48" s="119"/>
      <c r="AS48" s="119"/>
      <c r="AT48" s="119"/>
    </row>
    <row r="49" spans="1:46" ht="14.25" customHeight="1" x14ac:dyDescent="0.2">
      <c r="A49" s="198"/>
      <c r="B49" s="137" t="s">
        <v>356</v>
      </c>
      <c r="C49" s="138" t="s">
        <v>382</v>
      </c>
      <c r="D49" s="9">
        <v>2</v>
      </c>
      <c r="E49" s="9">
        <v>2</v>
      </c>
      <c r="F49" s="9">
        <v>0</v>
      </c>
      <c r="G49" s="9">
        <v>0</v>
      </c>
      <c r="H49" s="9">
        <v>0</v>
      </c>
      <c r="I49" s="9">
        <v>0</v>
      </c>
      <c r="J49" s="9">
        <v>0</v>
      </c>
      <c r="K49" s="9">
        <v>0</v>
      </c>
      <c r="L49" s="9">
        <v>0</v>
      </c>
      <c r="M49" s="9">
        <v>0</v>
      </c>
      <c r="N49" s="9">
        <v>0</v>
      </c>
      <c r="O49" s="9">
        <v>0</v>
      </c>
      <c r="P49" s="9">
        <v>0</v>
      </c>
      <c r="Q49" s="9">
        <v>0</v>
      </c>
      <c r="R49" s="9">
        <v>0</v>
      </c>
      <c r="S49" s="119"/>
      <c r="T49" s="119"/>
      <c r="U49" s="119"/>
      <c r="V49" s="119"/>
      <c r="W49" s="119"/>
      <c r="X49" s="119"/>
      <c r="Y49" s="119"/>
      <c r="Z49" s="119"/>
      <c r="AA49" s="119"/>
      <c r="AB49" s="119"/>
      <c r="AC49" s="119"/>
      <c r="AD49" s="119"/>
      <c r="AE49" s="119"/>
      <c r="AF49" s="119"/>
      <c r="AG49" s="119"/>
      <c r="AH49" s="119"/>
      <c r="AI49" s="119"/>
      <c r="AJ49" s="119"/>
      <c r="AK49" s="119"/>
      <c r="AL49" s="119"/>
      <c r="AM49" s="119"/>
      <c r="AN49" s="119"/>
      <c r="AO49" s="119"/>
      <c r="AP49" s="119"/>
      <c r="AQ49" s="119"/>
      <c r="AR49" s="119"/>
      <c r="AS49" s="119"/>
      <c r="AT49" s="119"/>
    </row>
    <row r="50" spans="1:46" ht="14.25" customHeight="1" x14ac:dyDescent="0.2">
      <c r="A50" s="139" t="s">
        <v>364</v>
      </c>
      <c r="B50" s="133" t="s">
        <v>354</v>
      </c>
      <c r="C50" s="134" t="s">
        <v>29</v>
      </c>
      <c r="D50" s="74">
        <v>10</v>
      </c>
      <c r="E50" s="74">
        <v>5</v>
      </c>
      <c r="F50" s="74">
        <v>5</v>
      </c>
      <c r="G50" s="74">
        <v>2</v>
      </c>
      <c r="H50" s="74">
        <v>1</v>
      </c>
      <c r="I50" s="74">
        <v>1</v>
      </c>
      <c r="J50" s="74">
        <v>0</v>
      </c>
      <c r="K50" s="74">
        <v>0</v>
      </c>
      <c r="L50" s="74">
        <v>0</v>
      </c>
      <c r="M50" s="74">
        <v>0</v>
      </c>
      <c r="N50" s="74">
        <v>0</v>
      </c>
      <c r="O50" s="74">
        <v>0</v>
      </c>
      <c r="P50" s="74">
        <v>0</v>
      </c>
      <c r="Q50" s="74">
        <v>0</v>
      </c>
      <c r="R50" s="74">
        <v>0</v>
      </c>
      <c r="S50" s="74">
        <v>2</v>
      </c>
      <c r="T50" s="74">
        <v>1</v>
      </c>
      <c r="U50" s="74">
        <v>1</v>
      </c>
      <c r="V50" s="74">
        <v>0</v>
      </c>
      <c r="W50" s="74">
        <v>3458</v>
      </c>
      <c r="X50" s="74">
        <v>1210</v>
      </c>
      <c r="Y50" s="74">
        <v>2248</v>
      </c>
      <c r="Z50" s="74">
        <v>0</v>
      </c>
      <c r="AA50" s="74">
        <v>0</v>
      </c>
      <c r="AB50" s="74">
        <v>0</v>
      </c>
      <c r="AC50" s="74">
        <v>2635</v>
      </c>
      <c r="AD50" s="74">
        <v>1844</v>
      </c>
      <c r="AE50" s="74">
        <v>791</v>
      </c>
      <c r="AF50" s="74">
        <v>0</v>
      </c>
      <c r="AG50" s="74">
        <v>0</v>
      </c>
      <c r="AH50" s="74">
        <v>0</v>
      </c>
      <c r="AI50" s="74">
        <v>0</v>
      </c>
      <c r="AJ50" s="74">
        <v>0</v>
      </c>
      <c r="AK50" s="74">
        <v>0</v>
      </c>
      <c r="AL50" s="74">
        <v>0</v>
      </c>
      <c r="AM50" s="74">
        <v>0</v>
      </c>
      <c r="AN50" s="74">
        <v>0</v>
      </c>
      <c r="AO50" s="74">
        <v>116</v>
      </c>
      <c r="AP50" s="74">
        <v>34</v>
      </c>
      <c r="AQ50" s="74">
        <v>82</v>
      </c>
      <c r="AR50" s="74">
        <v>75920</v>
      </c>
      <c r="AS50" s="74">
        <v>35436</v>
      </c>
      <c r="AT50" s="74">
        <v>40484</v>
      </c>
    </row>
    <row r="51" spans="1:46" ht="14.25" customHeight="1" x14ac:dyDescent="0.2">
      <c r="A51" s="197" t="s">
        <v>45</v>
      </c>
      <c r="B51" s="135" t="s">
        <v>355</v>
      </c>
      <c r="C51" s="136" t="s">
        <v>30</v>
      </c>
      <c r="D51" s="9">
        <v>9</v>
      </c>
      <c r="E51" s="9">
        <v>4</v>
      </c>
      <c r="F51" s="9">
        <v>5</v>
      </c>
      <c r="G51" s="9">
        <v>2</v>
      </c>
      <c r="H51" s="9">
        <v>1</v>
      </c>
      <c r="I51" s="9">
        <v>1</v>
      </c>
      <c r="J51" s="9">
        <v>0</v>
      </c>
      <c r="K51" s="9">
        <v>0</v>
      </c>
      <c r="L51" s="9">
        <v>0</v>
      </c>
      <c r="M51" s="9">
        <v>0</v>
      </c>
      <c r="N51" s="9">
        <v>0</v>
      </c>
      <c r="O51" s="9">
        <v>0</v>
      </c>
      <c r="P51" s="9">
        <v>0</v>
      </c>
      <c r="Q51" s="9">
        <v>0</v>
      </c>
      <c r="R51" s="9">
        <v>0</v>
      </c>
      <c r="S51" s="119"/>
      <c r="T51" s="119"/>
      <c r="U51" s="119"/>
      <c r="V51" s="119"/>
      <c r="W51" s="119"/>
      <c r="X51" s="119"/>
      <c r="Y51" s="119"/>
      <c r="Z51" s="119"/>
      <c r="AA51" s="119"/>
      <c r="AB51" s="119"/>
      <c r="AC51" s="119"/>
      <c r="AD51" s="119"/>
      <c r="AE51" s="119"/>
      <c r="AF51" s="119"/>
      <c r="AG51" s="119"/>
      <c r="AH51" s="119"/>
      <c r="AI51" s="119"/>
      <c r="AJ51" s="119"/>
      <c r="AK51" s="119"/>
      <c r="AL51" s="119"/>
      <c r="AM51" s="119"/>
      <c r="AN51" s="119"/>
      <c r="AO51" s="119"/>
      <c r="AP51" s="119"/>
      <c r="AQ51" s="119"/>
      <c r="AR51" s="119"/>
      <c r="AS51" s="119"/>
      <c r="AT51" s="119"/>
    </row>
    <row r="52" spans="1:46" ht="14.25" customHeight="1" x14ac:dyDescent="0.2">
      <c r="A52" s="198"/>
      <c r="B52" s="137" t="s">
        <v>356</v>
      </c>
      <c r="C52" s="138" t="s">
        <v>382</v>
      </c>
      <c r="D52" s="9">
        <v>1</v>
      </c>
      <c r="E52" s="9">
        <v>1</v>
      </c>
      <c r="F52" s="9">
        <v>0</v>
      </c>
      <c r="G52" s="9">
        <v>0</v>
      </c>
      <c r="H52" s="9">
        <v>0</v>
      </c>
      <c r="I52" s="9">
        <v>0</v>
      </c>
      <c r="J52" s="9">
        <v>0</v>
      </c>
      <c r="K52" s="9">
        <v>0</v>
      </c>
      <c r="L52" s="9">
        <v>0</v>
      </c>
      <c r="M52" s="9">
        <v>0</v>
      </c>
      <c r="N52" s="9">
        <v>0</v>
      </c>
      <c r="O52" s="9">
        <v>0</v>
      </c>
      <c r="P52" s="9">
        <v>0</v>
      </c>
      <c r="Q52" s="9">
        <v>0</v>
      </c>
      <c r="R52" s="9">
        <v>0</v>
      </c>
      <c r="S52" s="119"/>
      <c r="T52" s="119"/>
      <c r="U52" s="119"/>
      <c r="V52" s="119"/>
      <c r="W52" s="119"/>
      <c r="X52" s="119"/>
      <c r="Y52" s="119"/>
      <c r="Z52" s="119"/>
      <c r="AA52" s="119"/>
      <c r="AB52" s="119"/>
      <c r="AC52" s="119"/>
      <c r="AD52" s="119"/>
      <c r="AE52" s="119"/>
      <c r="AF52" s="119"/>
      <c r="AG52" s="119"/>
      <c r="AH52" s="119"/>
      <c r="AI52" s="119"/>
      <c r="AJ52" s="119"/>
      <c r="AK52" s="119"/>
      <c r="AL52" s="119"/>
      <c r="AM52" s="119"/>
      <c r="AN52" s="119"/>
      <c r="AO52" s="119"/>
      <c r="AP52" s="119"/>
      <c r="AQ52" s="119"/>
      <c r="AR52" s="119"/>
      <c r="AS52" s="119"/>
      <c r="AT52" s="119"/>
    </row>
    <row r="53" spans="1:46" ht="14.25" customHeight="1" x14ac:dyDescent="0.2">
      <c r="A53" s="139" t="s">
        <v>365</v>
      </c>
      <c r="B53" s="133" t="s">
        <v>354</v>
      </c>
      <c r="C53" s="134" t="s">
        <v>29</v>
      </c>
      <c r="D53" s="74">
        <v>14</v>
      </c>
      <c r="E53" s="74">
        <v>5</v>
      </c>
      <c r="F53" s="74">
        <v>9</v>
      </c>
      <c r="G53" s="74">
        <v>0</v>
      </c>
      <c r="H53" s="74">
        <v>0</v>
      </c>
      <c r="I53" s="74">
        <v>0</v>
      </c>
      <c r="J53" s="74">
        <v>0</v>
      </c>
      <c r="K53" s="74">
        <v>0</v>
      </c>
      <c r="L53" s="74">
        <v>0</v>
      </c>
      <c r="M53" s="74">
        <v>0</v>
      </c>
      <c r="N53" s="74">
        <v>0</v>
      </c>
      <c r="O53" s="74">
        <v>0</v>
      </c>
      <c r="P53" s="74">
        <v>0</v>
      </c>
      <c r="Q53" s="74">
        <v>0</v>
      </c>
      <c r="R53" s="74">
        <v>0</v>
      </c>
      <c r="S53" s="74">
        <v>1</v>
      </c>
      <c r="T53" s="74">
        <v>1</v>
      </c>
      <c r="U53" s="74">
        <v>0</v>
      </c>
      <c r="V53" s="74">
        <v>0</v>
      </c>
      <c r="W53" s="74">
        <v>0</v>
      </c>
      <c r="X53" s="74">
        <v>0</v>
      </c>
      <c r="Y53" s="74">
        <v>0</v>
      </c>
      <c r="Z53" s="74">
        <v>1015</v>
      </c>
      <c r="AA53" s="74">
        <v>411</v>
      </c>
      <c r="AB53" s="74">
        <v>604</v>
      </c>
      <c r="AC53" s="74">
        <v>0</v>
      </c>
      <c r="AD53" s="74">
        <v>0</v>
      </c>
      <c r="AE53" s="74">
        <v>0</v>
      </c>
      <c r="AF53" s="74">
        <v>18441</v>
      </c>
      <c r="AG53" s="74">
        <v>8650</v>
      </c>
      <c r="AH53" s="74">
        <v>9791</v>
      </c>
      <c r="AI53" s="74">
        <v>0</v>
      </c>
      <c r="AJ53" s="74">
        <v>0</v>
      </c>
      <c r="AK53" s="74">
        <v>0</v>
      </c>
      <c r="AL53" s="74">
        <v>10</v>
      </c>
      <c r="AM53" s="74">
        <v>2</v>
      </c>
      <c r="AN53" s="74">
        <v>8</v>
      </c>
      <c r="AO53" s="74">
        <v>40</v>
      </c>
      <c r="AP53" s="74">
        <v>12</v>
      </c>
      <c r="AQ53" s="74">
        <v>28</v>
      </c>
      <c r="AR53" s="74">
        <v>0</v>
      </c>
      <c r="AS53" s="74">
        <v>0</v>
      </c>
      <c r="AT53" s="74">
        <v>0</v>
      </c>
    </row>
    <row r="54" spans="1:46" ht="14.25" customHeight="1" x14ac:dyDescent="0.2">
      <c r="A54" s="197" t="s">
        <v>46</v>
      </c>
      <c r="B54" s="135" t="s">
        <v>355</v>
      </c>
      <c r="C54" s="136" t="s">
        <v>30</v>
      </c>
      <c r="D54" s="9">
        <v>12</v>
      </c>
      <c r="E54" s="9">
        <v>4</v>
      </c>
      <c r="F54" s="9">
        <v>8</v>
      </c>
      <c r="G54" s="9">
        <v>0</v>
      </c>
      <c r="H54" s="9">
        <v>0</v>
      </c>
      <c r="I54" s="9">
        <v>0</v>
      </c>
      <c r="J54" s="9">
        <v>0</v>
      </c>
      <c r="K54" s="9">
        <v>0</v>
      </c>
      <c r="L54" s="9">
        <v>0</v>
      </c>
      <c r="M54" s="9">
        <v>0</v>
      </c>
      <c r="N54" s="9">
        <v>0</v>
      </c>
      <c r="O54" s="9">
        <v>0</v>
      </c>
      <c r="P54" s="9">
        <v>0</v>
      </c>
      <c r="Q54" s="9">
        <v>0</v>
      </c>
      <c r="R54" s="9">
        <v>0</v>
      </c>
      <c r="S54" s="119"/>
      <c r="T54" s="119"/>
      <c r="U54" s="119"/>
      <c r="V54" s="119"/>
      <c r="W54" s="119"/>
      <c r="X54" s="119"/>
      <c r="Y54" s="119"/>
      <c r="Z54" s="119"/>
      <c r="AA54" s="119"/>
      <c r="AB54" s="119"/>
      <c r="AC54" s="119"/>
      <c r="AD54" s="119"/>
      <c r="AE54" s="119"/>
      <c r="AF54" s="119"/>
      <c r="AG54" s="119"/>
      <c r="AH54" s="119"/>
      <c r="AI54" s="119"/>
      <c r="AJ54" s="119"/>
      <c r="AK54" s="119"/>
      <c r="AL54" s="119"/>
      <c r="AM54" s="119"/>
      <c r="AN54" s="119"/>
      <c r="AO54" s="119"/>
      <c r="AP54" s="119"/>
      <c r="AQ54" s="119"/>
      <c r="AR54" s="119"/>
      <c r="AS54" s="119"/>
      <c r="AT54" s="119"/>
    </row>
    <row r="55" spans="1:46" ht="14.25" customHeight="1" x14ac:dyDescent="0.2">
      <c r="A55" s="198"/>
      <c r="B55" s="137" t="s">
        <v>356</v>
      </c>
      <c r="C55" s="138" t="s">
        <v>382</v>
      </c>
      <c r="D55" s="9">
        <v>2</v>
      </c>
      <c r="E55" s="9">
        <v>1</v>
      </c>
      <c r="F55" s="9">
        <v>1</v>
      </c>
      <c r="G55" s="9">
        <v>0</v>
      </c>
      <c r="H55" s="9">
        <v>0</v>
      </c>
      <c r="I55" s="9">
        <v>0</v>
      </c>
      <c r="J55" s="9">
        <v>0</v>
      </c>
      <c r="K55" s="9">
        <v>0</v>
      </c>
      <c r="L55" s="9">
        <v>0</v>
      </c>
      <c r="M55" s="9">
        <v>0</v>
      </c>
      <c r="N55" s="9">
        <v>0</v>
      </c>
      <c r="O55" s="9">
        <v>0</v>
      </c>
      <c r="P55" s="9">
        <v>0</v>
      </c>
      <c r="Q55" s="9">
        <v>0</v>
      </c>
      <c r="R55" s="9">
        <v>0</v>
      </c>
      <c r="S55" s="119"/>
      <c r="T55" s="119"/>
      <c r="U55" s="119"/>
      <c r="V55" s="119"/>
      <c r="W55" s="119"/>
      <c r="X55" s="119"/>
      <c r="Y55" s="119"/>
      <c r="Z55" s="119"/>
      <c r="AA55" s="119"/>
      <c r="AB55" s="119"/>
      <c r="AC55" s="119"/>
      <c r="AD55" s="119"/>
      <c r="AE55" s="119"/>
      <c r="AF55" s="119"/>
      <c r="AG55" s="119"/>
      <c r="AH55" s="119"/>
      <c r="AI55" s="119"/>
      <c r="AJ55" s="119"/>
      <c r="AK55" s="119"/>
      <c r="AL55" s="119"/>
      <c r="AM55" s="119"/>
      <c r="AN55" s="119"/>
      <c r="AO55" s="119"/>
      <c r="AP55" s="119"/>
      <c r="AQ55" s="119"/>
      <c r="AR55" s="119"/>
      <c r="AS55" s="119"/>
      <c r="AT55" s="119"/>
    </row>
    <row r="56" spans="1:46" ht="14.25" customHeight="1" x14ac:dyDescent="0.2">
      <c r="A56" s="139" t="s">
        <v>366</v>
      </c>
      <c r="B56" s="133" t="s">
        <v>354</v>
      </c>
      <c r="C56" s="134" t="s">
        <v>29</v>
      </c>
      <c r="D56" s="74">
        <v>9</v>
      </c>
      <c r="E56" s="74">
        <v>5</v>
      </c>
      <c r="F56" s="74">
        <v>4</v>
      </c>
      <c r="G56" s="74">
        <v>1</v>
      </c>
      <c r="H56" s="74">
        <v>1</v>
      </c>
      <c r="I56" s="74">
        <v>0</v>
      </c>
      <c r="J56" s="74">
        <v>0</v>
      </c>
      <c r="K56" s="74">
        <v>0</v>
      </c>
      <c r="L56" s="74">
        <v>0</v>
      </c>
      <c r="M56" s="74">
        <v>0</v>
      </c>
      <c r="N56" s="74">
        <v>0</v>
      </c>
      <c r="O56" s="74">
        <v>0</v>
      </c>
      <c r="P56" s="74">
        <v>0</v>
      </c>
      <c r="Q56" s="74">
        <v>0</v>
      </c>
      <c r="R56" s="74">
        <v>0</v>
      </c>
      <c r="S56" s="74">
        <v>1</v>
      </c>
      <c r="T56" s="74">
        <v>0</v>
      </c>
      <c r="U56" s="74">
        <v>0</v>
      </c>
      <c r="V56" s="74">
        <v>1</v>
      </c>
      <c r="W56" s="74">
        <v>36</v>
      </c>
      <c r="X56" s="74">
        <v>22</v>
      </c>
      <c r="Y56" s="74">
        <v>14</v>
      </c>
      <c r="Z56" s="74">
        <v>39</v>
      </c>
      <c r="AA56" s="74">
        <v>22</v>
      </c>
      <c r="AB56" s="74">
        <v>17</v>
      </c>
      <c r="AC56" s="74">
        <v>5132</v>
      </c>
      <c r="AD56" s="74">
        <v>2822</v>
      </c>
      <c r="AE56" s="74">
        <v>2310</v>
      </c>
      <c r="AF56" s="74">
        <v>824</v>
      </c>
      <c r="AG56" s="74">
        <v>398</v>
      </c>
      <c r="AH56" s="74">
        <v>426</v>
      </c>
      <c r="AI56" s="74">
        <v>26</v>
      </c>
      <c r="AJ56" s="74">
        <v>12</v>
      </c>
      <c r="AK56" s="74">
        <v>14</v>
      </c>
      <c r="AL56" s="74">
        <v>0</v>
      </c>
      <c r="AM56" s="74">
        <v>0</v>
      </c>
      <c r="AN56" s="74">
        <v>0</v>
      </c>
      <c r="AO56" s="74">
        <v>0</v>
      </c>
      <c r="AP56" s="74">
        <v>0</v>
      </c>
      <c r="AQ56" s="74">
        <v>0</v>
      </c>
      <c r="AR56" s="74">
        <v>7461</v>
      </c>
      <c r="AS56" s="74">
        <v>4103</v>
      </c>
      <c r="AT56" s="74">
        <v>3358</v>
      </c>
    </row>
    <row r="57" spans="1:46" ht="14.25" customHeight="1" x14ac:dyDescent="0.2">
      <c r="A57" s="197" t="s">
        <v>47</v>
      </c>
      <c r="B57" s="135" t="s">
        <v>355</v>
      </c>
      <c r="C57" s="136" t="s">
        <v>30</v>
      </c>
      <c r="D57" s="9">
        <v>8</v>
      </c>
      <c r="E57" s="9">
        <v>5</v>
      </c>
      <c r="F57" s="9">
        <v>3</v>
      </c>
      <c r="G57" s="9">
        <v>1</v>
      </c>
      <c r="H57" s="9">
        <v>1</v>
      </c>
      <c r="I57" s="9">
        <v>0</v>
      </c>
      <c r="J57" s="9">
        <v>0</v>
      </c>
      <c r="K57" s="9">
        <v>0</v>
      </c>
      <c r="L57" s="9">
        <v>0</v>
      </c>
      <c r="M57" s="9">
        <v>0</v>
      </c>
      <c r="N57" s="9">
        <v>0</v>
      </c>
      <c r="O57" s="9">
        <v>0</v>
      </c>
      <c r="P57" s="9">
        <v>0</v>
      </c>
      <c r="Q57" s="9">
        <v>0</v>
      </c>
      <c r="R57" s="9">
        <v>0</v>
      </c>
      <c r="S57" s="119"/>
      <c r="T57" s="119"/>
      <c r="U57" s="119"/>
      <c r="V57" s="119"/>
      <c r="W57" s="119"/>
      <c r="X57" s="119"/>
      <c r="Y57" s="119"/>
      <c r="Z57" s="119"/>
      <c r="AA57" s="119"/>
      <c r="AB57" s="119"/>
      <c r="AC57" s="119"/>
      <c r="AD57" s="119"/>
      <c r="AE57" s="119"/>
      <c r="AF57" s="119"/>
      <c r="AG57" s="119"/>
      <c r="AH57" s="119"/>
      <c r="AI57" s="119"/>
      <c r="AJ57" s="119"/>
      <c r="AK57" s="119"/>
      <c r="AL57" s="119"/>
      <c r="AM57" s="119"/>
      <c r="AN57" s="119"/>
      <c r="AO57" s="119"/>
      <c r="AP57" s="119"/>
      <c r="AQ57" s="119"/>
      <c r="AR57" s="119"/>
      <c r="AS57" s="119"/>
      <c r="AT57" s="119"/>
    </row>
    <row r="58" spans="1:46" ht="14.25" customHeight="1" x14ac:dyDescent="0.2">
      <c r="A58" s="198"/>
      <c r="B58" s="137" t="s">
        <v>356</v>
      </c>
      <c r="C58" s="138" t="s">
        <v>382</v>
      </c>
      <c r="D58" s="9">
        <v>1</v>
      </c>
      <c r="E58" s="9">
        <v>0</v>
      </c>
      <c r="F58" s="9">
        <v>1</v>
      </c>
      <c r="G58" s="9">
        <v>0</v>
      </c>
      <c r="H58" s="9">
        <v>0</v>
      </c>
      <c r="I58" s="9">
        <v>0</v>
      </c>
      <c r="J58" s="9">
        <v>0</v>
      </c>
      <c r="K58" s="9">
        <v>0</v>
      </c>
      <c r="L58" s="9">
        <v>0</v>
      </c>
      <c r="M58" s="9">
        <v>0</v>
      </c>
      <c r="N58" s="9">
        <v>0</v>
      </c>
      <c r="O58" s="9">
        <v>0</v>
      </c>
      <c r="P58" s="9">
        <v>0</v>
      </c>
      <c r="Q58" s="9">
        <v>0</v>
      </c>
      <c r="R58" s="9">
        <v>0</v>
      </c>
      <c r="S58" s="119"/>
      <c r="T58" s="119"/>
      <c r="U58" s="119"/>
      <c r="V58" s="119"/>
      <c r="W58" s="119"/>
      <c r="X58" s="119"/>
      <c r="Y58" s="119"/>
      <c r="Z58" s="119"/>
      <c r="AA58" s="119"/>
      <c r="AB58" s="119"/>
      <c r="AC58" s="119"/>
      <c r="AD58" s="119"/>
      <c r="AE58" s="119"/>
      <c r="AF58" s="119"/>
      <c r="AG58" s="119"/>
      <c r="AH58" s="119"/>
      <c r="AI58" s="119"/>
      <c r="AJ58" s="119"/>
      <c r="AK58" s="119"/>
      <c r="AL58" s="119"/>
      <c r="AM58" s="119"/>
      <c r="AN58" s="119"/>
      <c r="AO58" s="119"/>
      <c r="AP58" s="119"/>
      <c r="AQ58" s="119"/>
      <c r="AR58" s="119"/>
      <c r="AS58" s="119"/>
      <c r="AT58" s="119"/>
    </row>
    <row r="59" spans="1:46" ht="14.25" customHeight="1" x14ac:dyDescent="0.2">
      <c r="A59" s="139" t="s">
        <v>367</v>
      </c>
      <c r="B59" s="133" t="s">
        <v>354</v>
      </c>
      <c r="C59" s="134" t="s">
        <v>29</v>
      </c>
      <c r="D59" s="74">
        <v>7</v>
      </c>
      <c r="E59" s="74">
        <v>2</v>
      </c>
      <c r="F59" s="74">
        <v>5</v>
      </c>
      <c r="G59" s="74">
        <v>4</v>
      </c>
      <c r="H59" s="74">
        <v>1</v>
      </c>
      <c r="I59" s="74">
        <v>3</v>
      </c>
      <c r="J59" s="74">
        <v>0</v>
      </c>
      <c r="K59" s="74">
        <v>0</v>
      </c>
      <c r="L59" s="74">
        <v>0</v>
      </c>
      <c r="M59" s="74">
        <v>0</v>
      </c>
      <c r="N59" s="74">
        <v>0</v>
      </c>
      <c r="O59" s="74">
        <v>0</v>
      </c>
      <c r="P59" s="74">
        <v>0</v>
      </c>
      <c r="Q59" s="74">
        <v>0</v>
      </c>
      <c r="R59" s="74">
        <v>0</v>
      </c>
      <c r="S59" s="74">
        <v>1</v>
      </c>
      <c r="T59" s="74">
        <v>1</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353</v>
      </c>
      <c r="AP59" s="74">
        <v>135</v>
      </c>
      <c r="AQ59" s="74">
        <v>218</v>
      </c>
      <c r="AR59" s="74">
        <v>18864</v>
      </c>
      <c r="AS59" s="74">
        <v>9162</v>
      </c>
      <c r="AT59" s="74">
        <v>9702</v>
      </c>
    </row>
    <row r="60" spans="1:46" ht="14.25" customHeight="1" x14ac:dyDescent="0.2">
      <c r="A60" s="197" t="s">
        <v>48</v>
      </c>
      <c r="B60" s="135" t="s">
        <v>355</v>
      </c>
      <c r="C60" s="136" t="s">
        <v>30</v>
      </c>
      <c r="D60" s="9">
        <v>7</v>
      </c>
      <c r="E60" s="9">
        <v>2</v>
      </c>
      <c r="F60" s="9">
        <v>5</v>
      </c>
      <c r="G60" s="9">
        <v>4</v>
      </c>
      <c r="H60" s="9">
        <v>1</v>
      </c>
      <c r="I60" s="9">
        <v>3</v>
      </c>
      <c r="J60" s="9">
        <v>0</v>
      </c>
      <c r="K60" s="9">
        <v>0</v>
      </c>
      <c r="L60" s="9">
        <v>0</v>
      </c>
      <c r="M60" s="9">
        <v>0</v>
      </c>
      <c r="N60" s="9">
        <v>0</v>
      </c>
      <c r="O60" s="9">
        <v>0</v>
      </c>
      <c r="P60" s="9">
        <v>0</v>
      </c>
      <c r="Q60" s="9">
        <v>0</v>
      </c>
      <c r="R60" s="9">
        <v>0</v>
      </c>
      <c r="S60" s="119"/>
      <c r="T60" s="119"/>
      <c r="U60" s="119"/>
      <c r="V60" s="119"/>
      <c r="W60" s="119"/>
      <c r="X60" s="119"/>
      <c r="Y60" s="119"/>
      <c r="Z60" s="119"/>
      <c r="AA60" s="119"/>
      <c r="AB60" s="119"/>
      <c r="AC60" s="119"/>
      <c r="AD60" s="119"/>
      <c r="AE60" s="119"/>
      <c r="AF60" s="119"/>
      <c r="AG60" s="119"/>
      <c r="AH60" s="119"/>
      <c r="AI60" s="119"/>
      <c r="AJ60" s="119"/>
      <c r="AK60" s="119"/>
      <c r="AL60" s="119"/>
      <c r="AM60" s="119"/>
      <c r="AN60" s="119"/>
      <c r="AO60" s="119"/>
      <c r="AP60" s="119"/>
      <c r="AQ60" s="119"/>
      <c r="AR60" s="119"/>
      <c r="AS60" s="119"/>
      <c r="AT60" s="119"/>
    </row>
    <row r="61" spans="1:46" ht="14.25" customHeight="1" x14ac:dyDescent="0.2">
      <c r="A61" s="198"/>
      <c r="B61" s="137" t="s">
        <v>356</v>
      </c>
      <c r="C61" s="138" t="s">
        <v>382</v>
      </c>
      <c r="D61" s="9">
        <v>0</v>
      </c>
      <c r="E61" s="9">
        <v>0</v>
      </c>
      <c r="F61" s="9">
        <v>0</v>
      </c>
      <c r="G61" s="9">
        <v>0</v>
      </c>
      <c r="H61" s="9">
        <v>0</v>
      </c>
      <c r="I61" s="9">
        <v>0</v>
      </c>
      <c r="J61" s="9">
        <v>0</v>
      </c>
      <c r="K61" s="9">
        <v>0</v>
      </c>
      <c r="L61" s="9">
        <v>0</v>
      </c>
      <c r="M61" s="9">
        <v>0</v>
      </c>
      <c r="N61" s="9">
        <v>0</v>
      </c>
      <c r="O61" s="9">
        <v>0</v>
      </c>
      <c r="P61" s="9">
        <v>0</v>
      </c>
      <c r="Q61" s="9">
        <v>0</v>
      </c>
      <c r="R61" s="9">
        <v>0</v>
      </c>
      <c r="S61" s="119"/>
      <c r="T61" s="119"/>
      <c r="U61" s="119"/>
      <c r="V61" s="119"/>
      <c r="W61" s="119"/>
      <c r="X61" s="119"/>
      <c r="Y61" s="119"/>
      <c r="Z61" s="119"/>
      <c r="AA61" s="119"/>
      <c r="AB61" s="119"/>
      <c r="AC61" s="119"/>
      <c r="AD61" s="119"/>
      <c r="AE61" s="119"/>
      <c r="AF61" s="119"/>
      <c r="AG61" s="119"/>
      <c r="AH61" s="119"/>
      <c r="AI61" s="119"/>
      <c r="AJ61" s="119"/>
      <c r="AK61" s="119"/>
      <c r="AL61" s="119"/>
      <c r="AM61" s="119"/>
      <c r="AN61" s="119"/>
      <c r="AO61" s="119"/>
      <c r="AP61" s="119"/>
      <c r="AQ61" s="119"/>
      <c r="AR61" s="119"/>
      <c r="AS61" s="119"/>
      <c r="AT61" s="119"/>
    </row>
    <row r="62" spans="1:46" ht="14.25" customHeight="1" x14ac:dyDescent="0.2">
      <c r="A62" s="139" t="s">
        <v>368</v>
      </c>
      <c r="B62" s="133" t="s">
        <v>354</v>
      </c>
      <c r="C62" s="134" t="s">
        <v>29</v>
      </c>
      <c r="D62" s="74">
        <v>25</v>
      </c>
      <c r="E62" s="74">
        <v>10</v>
      </c>
      <c r="F62" s="74">
        <v>15</v>
      </c>
      <c r="G62" s="74">
        <v>3</v>
      </c>
      <c r="H62" s="74">
        <v>1</v>
      </c>
      <c r="I62" s="74">
        <v>2</v>
      </c>
      <c r="J62" s="74">
        <v>0</v>
      </c>
      <c r="K62" s="74">
        <v>0</v>
      </c>
      <c r="L62" s="74">
        <v>0</v>
      </c>
      <c r="M62" s="74">
        <v>0</v>
      </c>
      <c r="N62" s="74">
        <v>0</v>
      </c>
      <c r="O62" s="74">
        <v>0</v>
      </c>
      <c r="P62" s="74">
        <v>0</v>
      </c>
      <c r="Q62" s="74">
        <v>0</v>
      </c>
      <c r="R62" s="74">
        <v>0</v>
      </c>
      <c r="S62" s="74">
        <v>1</v>
      </c>
      <c r="T62" s="74">
        <v>1</v>
      </c>
      <c r="U62" s="74">
        <v>0</v>
      </c>
      <c r="V62" s="74">
        <v>0</v>
      </c>
      <c r="W62" s="74">
        <v>0</v>
      </c>
      <c r="X62" s="74">
        <v>0</v>
      </c>
      <c r="Y62" s="74">
        <v>0</v>
      </c>
      <c r="Z62" s="74">
        <v>0</v>
      </c>
      <c r="AA62" s="74">
        <v>0</v>
      </c>
      <c r="AB62" s="74">
        <v>0</v>
      </c>
      <c r="AC62" s="74">
        <v>0</v>
      </c>
      <c r="AD62" s="74">
        <v>0</v>
      </c>
      <c r="AE62" s="74">
        <v>0</v>
      </c>
      <c r="AF62" s="74">
        <v>0</v>
      </c>
      <c r="AG62" s="74">
        <v>0</v>
      </c>
      <c r="AH62" s="74">
        <v>0</v>
      </c>
      <c r="AI62" s="74">
        <v>0</v>
      </c>
      <c r="AJ62" s="74">
        <v>0</v>
      </c>
      <c r="AK62" s="74">
        <v>0</v>
      </c>
      <c r="AL62" s="74">
        <v>0</v>
      </c>
      <c r="AM62" s="74">
        <v>0</v>
      </c>
      <c r="AN62" s="74">
        <v>0</v>
      </c>
      <c r="AO62" s="74">
        <v>0</v>
      </c>
      <c r="AP62" s="74">
        <v>0</v>
      </c>
      <c r="AQ62" s="74">
        <v>0</v>
      </c>
      <c r="AR62" s="74">
        <v>0</v>
      </c>
      <c r="AS62" s="74">
        <v>0</v>
      </c>
      <c r="AT62" s="74">
        <v>0</v>
      </c>
    </row>
    <row r="63" spans="1:46" ht="14.25" customHeight="1" x14ac:dyDescent="0.2">
      <c r="A63" s="197" t="s">
        <v>49</v>
      </c>
      <c r="B63" s="135" t="s">
        <v>355</v>
      </c>
      <c r="C63" s="136" t="s">
        <v>30</v>
      </c>
      <c r="D63" s="9">
        <v>24</v>
      </c>
      <c r="E63" s="9">
        <v>9</v>
      </c>
      <c r="F63" s="9">
        <v>15</v>
      </c>
      <c r="G63" s="9">
        <v>3</v>
      </c>
      <c r="H63" s="9">
        <v>1</v>
      </c>
      <c r="I63" s="9">
        <v>2</v>
      </c>
      <c r="J63" s="9">
        <v>0</v>
      </c>
      <c r="K63" s="9">
        <v>0</v>
      </c>
      <c r="L63" s="9">
        <v>0</v>
      </c>
      <c r="M63" s="9">
        <v>0</v>
      </c>
      <c r="N63" s="9">
        <v>0</v>
      </c>
      <c r="O63" s="9">
        <v>0</v>
      </c>
      <c r="P63" s="9">
        <v>0</v>
      </c>
      <c r="Q63" s="9">
        <v>0</v>
      </c>
      <c r="R63" s="9">
        <v>0</v>
      </c>
      <c r="S63" s="119"/>
      <c r="T63" s="119"/>
      <c r="U63" s="119"/>
      <c r="V63" s="119"/>
      <c r="W63" s="119"/>
      <c r="X63" s="119"/>
      <c r="Y63" s="119"/>
      <c r="Z63" s="119"/>
      <c r="AA63" s="119"/>
      <c r="AB63" s="119"/>
      <c r="AC63" s="119"/>
      <c r="AD63" s="119"/>
      <c r="AE63" s="119"/>
      <c r="AF63" s="119"/>
      <c r="AG63" s="119"/>
      <c r="AH63" s="119"/>
      <c r="AI63" s="119"/>
      <c r="AJ63" s="119"/>
      <c r="AK63" s="119"/>
      <c r="AL63" s="119"/>
      <c r="AM63" s="119"/>
      <c r="AN63" s="119"/>
      <c r="AO63" s="119"/>
      <c r="AP63" s="119"/>
      <c r="AQ63" s="119"/>
      <c r="AR63" s="119"/>
      <c r="AS63" s="119"/>
      <c r="AT63" s="119"/>
    </row>
    <row r="64" spans="1:46" ht="14.25" customHeight="1" x14ac:dyDescent="0.2">
      <c r="A64" s="198"/>
      <c r="B64" s="137" t="s">
        <v>356</v>
      </c>
      <c r="C64" s="138" t="s">
        <v>382</v>
      </c>
      <c r="D64" s="9">
        <v>1</v>
      </c>
      <c r="E64" s="9">
        <v>1</v>
      </c>
      <c r="F64" s="9">
        <v>0</v>
      </c>
      <c r="G64" s="9">
        <v>0</v>
      </c>
      <c r="H64" s="9">
        <v>0</v>
      </c>
      <c r="I64" s="9">
        <v>0</v>
      </c>
      <c r="J64" s="9">
        <v>0</v>
      </c>
      <c r="K64" s="9">
        <v>0</v>
      </c>
      <c r="L64" s="9">
        <v>0</v>
      </c>
      <c r="M64" s="9">
        <v>0</v>
      </c>
      <c r="N64" s="9">
        <v>0</v>
      </c>
      <c r="O64" s="9">
        <v>0</v>
      </c>
      <c r="P64" s="9">
        <v>0</v>
      </c>
      <c r="Q64" s="9">
        <v>0</v>
      </c>
      <c r="R64" s="9">
        <v>0</v>
      </c>
      <c r="S64" s="119"/>
      <c r="T64" s="119"/>
      <c r="U64" s="119"/>
      <c r="V64" s="119"/>
      <c r="W64" s="119"/>
      <c r="X64" s="119"/>
      <c r="Y64" s="119"/>
      <c r="Z64" s="119"/>
      <c r="AA64" s="119"/>
      <c r="AB64" s="119"/>
      <c r="AC64" s="119"/>
      <c r="AD64" s="119"/>
      <c r="AE64" s="119"/>
      <c r="AF64" s="119"/>
      <c r="AG64" s="119"/>
      <c r="AH64" s="119"/>
      <c r="AI64" s="119"/>
      <c r="AJ64" s="119"/>
      <c r="AK64" s="119"/>
      <c r="AL64" s="119"/>
      <c r="AM64" s="119"/>
      <c r="AN64" s="119"/>
      <c r="AO64" s="119"/>
      <c r="AP64" s="119"/>
      <c r="AQ64" s="119"/>
      <c r="AR64" s="119"/>
      <c r="AS64" s="119"/>
      <c r="AT64" s="119"/>
    </row>
    <row r="65" spans="1:46" ht="14.25" customHeight="1" x14ac:dyDescent="0.2">
      <c r="A65" s="139" t="s">
        <v>369</v>
      </c>
      <c r="B65" s="133" t="s">
        <v>354</v>
      </c>
      <c r="C65" s="134" t="s">
        <v>29</v>
      </c>
      <c r="D65" s="74">
        <v>18</v>
      </c>
      <c r="E65" s="74">
        <v>7</v>
      </c>
      <c r="F65" s="74">
        <v>11</v>
      </c>
      <c r="G65" s="74">
        <v>2</v>
      </c>
      <c r="H65" s="74">
        <v>0</v>
      </c>
      <c r="I65" s="74">
        <v>2</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row>
    <row r="66" spans="1:46" ht="14.25" customHeight="1" x14ac:dyDescent="0.2">
      <c r="A66" s="197" t="s">
        <v>50</v>
      </c>
      <c r="B66" s="135" t="s">
        <v>355</v>
      </c>
      <c r="C66" s="136" t="s">
        <v>30</v>
      </c>
      <c r="D66" s="9">
        <v>17</v>
      </c>
      <c r="E66" s="9">
        <v>7</v>
      </c>
      <c r="F66" s="9">
        <v>10</v>
      </c>
      <c r="G66" s="9">
        <v>2</v>
      </c>
      <c r="H66" s="9">
        <v>0</v>
      </c>
      <c r="I66" s="9">
        <v>2</v>
      </c>
      <c r="J66" s="9">
        <v>0</v>
      </c>
      <c r="K66" s="9">
        <v>0</v>
      </c>
      <c r="L66" s="9">
        <v>0</v>
      </c>
      <c r="M66" s="9">
        <v>0</v>
      </c>
      <c r="N66" s="9">
        <v>0</v>
      </c>
      <c r="O66" s="9">
        <v>0</v>
      </c>
      <c r="P66" s="9">
        <v>0</v>
      </c>
      <c r="Q66" s="9">
        <v>0</v>
      </c>
      <c r="R66" s="9">
        <v>0</v>
      </c>
      <c r="S66" s="119"/>
      <c r="T66" s="119"/>
      <c r="U66" s="119"/>
      <c r="V66" s="119"/>
      <c r="W66" s="119"/>
      <c r="X66" s="119"/>
      <c r="Y66" s="119"/>
      <c r="Z66" s="119"/>
      <c r="AA66" s="119"/>
      <c r="AB66" s="119"/>
      <c r="AC66" s="119"/>
      <c r="AD66" s="119"/>
      <c r="AE66" s="119"/>
      <c r="AF66" s="119"/>
      <c r="AG66" s="119"/>
      <c r="AH66" s="119"/>
      <c r="AI66" s="119"/>
      <c r="AJ66" s="119"/>
      <c r="AK66" s="119"/>
      <c r="AL66" s="119"/>
      <c r="AM66" s="119"/>
      <c r="AN66" s="119"/>
      <c r="AO66" s="119"/>
      <c r="AP66" s="119"/>
      <c r="AQ66" s="119"/>
      <c r="AR66" s="119"/>
      <c r="AS66" s="119"/>
      <c r="AT66" s="119"/>
    </row>
    <row r="67" spans="1:46" ht="14.25" customHeight="1" x14ac:dyDescent="0.2">
      <c r="A67" s="198"/>
      <c r="B67" s="137" t="s">
        <v>356</v>
      </c>
      <c r="C67" s="138" t="s">
        <v>382</v>
      </c>
      <c r="D67" s="9">
        <v>1</v>
      </c>
      <c r="E67" s="9">
        <v>0</v>
      </c>
      <c r="F67" s="9">
        <v>1</v>
      </c>
      <c r="G67" s="9">
        <v>0</v>
      </c>
      <c r="H67" s="9">
        <v>0</v>
      </c>
      <c r="I67" s="9">
        <v>0</v>
      </c>
      <c r="J67" s="9">
        <v>0</v>
      </c>
      <c r="K67" s="9">
        <v>0</v>
      </c>
      <c r="L67" s="9">
        <v>0</v>
      </c>
      <c r="M67" s="9">
        <v>0</v>
      </c>
      <c r="N67" s="9">
        <v>0</v>
      </c>
      <c r="O67" s="9">
        <v>0</v>
      </c>
      <c r="P67" s="9">
        <v>0</v>
      </c>
      <c r="Q67" s="9">
        <v>0</v>
      </c>
      <c r="R67" s="9">
        <v>0</v>
      </c>
      <c r="S67" s="119"/>
      <c r="T67" s="119"/>
      <c r="U67" s="119"/>
      <c r="V67" s="119"/>
      <c r="W67" s="119"/>
      <c r="X67" s="119"/>
      <c r="Y67" s="119"/>
      <c r="Z67" s="119"/>
      <c r="AA67" s="119"/>
      <c r="AB67" s="119"/>
      <c r="AC67" s="119"/>
      <c r="AD67" s="119"/>
      <c r="AE67" s="119"/>
      <c r="AF67" s="119"/>
      <c r="AG67" s="119"/>
      <c r="AH67" s="119"/>
      <c r="AI67" s="119"/>
      <c r="AJ67" s="119"/>
      <c r="AK67" s="119"/>
      <c r="AL67" s="119"/>
      <c r="AM67" s="119"/>
      <c r="AN67" s="119"/>
      <c r="AO67" s="119"/>
      <c r="AP67" s="119"/>
      <c r="AQ67" s="119"/>
      <c r="AR67" s="119"/>
      <c r="AS67" s="119"/>
      <c r="AT67" s="119"/>
    </row>
    <row r="68" spans="1:46" ht="14.25" customHeight="1" x14ac:dyDescent="0.2">
      <c r="A68" s="139" t="s">
        <v>370</v>
      </c>
      <c r="B68" s="133" t="s">
        <v>354</v>
      </c>
      <c r="C68" s="134" t="s">
        <v>29</v>
      </c>
      <c r="D68" s="74">
        <v>30</v>
      </c>
      <c r="E68" s="74">
        <v>12</v>
      </c>
      <c r="F68" s="74">
        <v>18</v>
      </c>
      <c r="G68" s="74">
        <v>3</v>
      </c>
      <c r="H68" s="74">
        <v>1</v>
      </c>
      <c r="I68" s="74">
        <v>2</v>
      </c>
      <c r="J68" s="74">
        <v>0</v>
      </c>
      <c r="K68" s="74">
        <v>0</v>
      </c>
      <c r="L68" s="74">
        <v>0</v>
      </c>
      <c r="M68" s="74">
        <v>0</v>
      </c>
      <c r="N68" s="74">
        <v>0</v>
      </c>
      <c r="O68" s="74">
        <v>0</v>
      </c>
      <c r="P68" s="74">
        <v>0</v>
      </c>
      <c r="Q68" s="74">
        <v>0</v>
      </c>
      <c r="R68" s="74">
        <v>0</v>
      </c>
      <c r="S68" s="74">
        <v>2</v>
      </c>
      <c r="T68" s="74">
        <v>2</v>
      </c>
      <c r="U68" s="74">
        <v>0</v>
      </c>
      <c r="V68" s="74">
        <v>0</v>
      </c>
      <c r="W68" s="74">
        <v>0</v>
      </c>
      <c r="X68" s="74">
        <v>0</v>
      </c>
      <c r="Y68" s="74">
        <v>0</v>
      </c>
      <c r="Z68" s="74">
        <v>0</v>
      </c>
      <c r="AA68" s="74">
        <v>0</v>
      </c>
      <c r="AB68" s="74">
        <v>0</v>
      </c>
      <c r="AC68" s="74">
        <v>34920</v>
      </c>
      <c r="AD68" s="74">
        <v>19206</v>
      </c>
      <c r="AE68" s="74">
        <v>15714</v>
      </c>
      <c r="AF68" s="74">
        <v>0</v>
      </c>
      <c r="AG68" s="74">
        <v>0</v>
      </c>
      <c r="AH68" s="74">
        <v>0</v>
      </c>
      <c r="AI68" s="74">
        <v>0</v>
      </c>
      <c r="AJ68" s="74">
        <v>0</v>
      </c>
      <c r="AK68" s="74">
        <v>0</v>
      </c>
      <c r="AL68" s="74">
        <v>0</v>
      </c>
      <c r="AM68" s="74">
        <v>0</v>
      </c>
      <c r="AN68" s="74">
        <v>0</v>
      </c>
      <c r="AO68" s="74">
        <v>292</v>
      </c>
      <c r="AP68" s="74">
        <v>103</v>
      </c>
      <c r="AQ68" s="74">
        <v>189</v>
      </c>
      <c r="AR68" s="74">
        <v>71099</v>
      </c>
      <c r="AS68" s="74">
        <v>24822</v>
      </c>
      <c r="AT68" s="74">
        <v>46277</v>
      </c>
    </row>
    <row r="69" spans="1:46" ht="14.25" customHeight="1" x14ac:dyDescent="0.2">
      <c r="A69" s="197" t="s">
        <v>51</v>
      </c>
      <c r="B69" s="135" t="s">
        <v>355</v>
      </c>
      <c r="C69" s="136" t="s">
        <v>30</v>
      </c>
      <c r="D69" s="9">
        <v>29</v>
      </c>
      <c r="E69" s="9">
        <v>11</v>
      </c>
      <c r="F69" s="9">
        <v>18</v>
      </c>
      <c r="G69" s="9">
        <v>3</v>
      </c>
      <c r="H69" s="9">
        <v>1</v>
      </c>
      <c r="I69" s="9">
        <v>2</v>
      </c>
      <c r="J69" s="9">
        <v>0</v>
      </c>
      <c r="K69" s="9">
        <v>0</v>
      </c>
      <c r="L69" s="9">
        <v>0</v>
      </c>
      <c r="M69" s="9">
        <v>0</v>
      </c>
      <c r="N69" s="9">
        <v>0</v>
      </c>
      <c r="O69" s="9">
        <v>0</v>
      </c>
      <c r="P69" s="9">
        <v>0</v>
      </c>
      <c r="Q69" s="9">
        <v>0</v>
      </c>
      <c r="R69" s="9">
        <v>0</v>
      </c>
      <c r="S69" s="119"/>
      <c r="T69" s="119"/>
      <c r="U69" s="119"/>
      <c r="V69" s="119"/>
      <c r="W69" s="119"/>
      <c r="X69" s="119"/>
      <c r="Y69" s="119"/>
      <c r="Z69" s="119"/>
      <c r="AA69" s="119"/>
      <c r="AB69" s="119"/>
      <c r="AC69" s="119"/>
      <c r="AD69" s="119"/>
      <c r="AE69" s="119"/>
      <c r="AF69" s="119"/>
      <c r="AG69" s="119"/>
      <c r="AH69" s="119"/>
      <c r="AI69" s="119"/>
      <c r="AJ69" s="119"/>
      <c r="AK69" s="119"/>
      <c r="AL69" s="119"/>
      <c r="AM69" s="119"/>
      <c r="AN69" s="119"/>
      <c r="AO69" s="119"/>
      <c r="AP69" s="119"/>
      <c r="AQ69" s="119"/>
      <c r="AR69" s="119"/>
      <c r="AS69" s="119"/>
      <c r="AT69" s="119"/>
    </row>
    <row r="70" spans="1:46" ht="14.25" customHeight="1" x14ac:dyDescent="0.2">
      <c r="A70" s="198"/>
      <c r="B70" s="137" t="s">
        <v>356</v>
      </c>
      <c r="C70" s="138" t="s">
        <v>382</v>
      </c>
      <c r="D70" s="9">
        <v>1</v>
      </c>
      <c r="E70" s="9">
        <v>1</v>
      </c>
      <c r="F70" s="9">
        <v>0</v>
      </c>
      <c r="G70" s="9">
        <v>0</v>
      </c>
      <c r="H70" s="9">
        <v>0</v>
      </c>
      <c r="I70" s="9">
        <v>0</v>
      </c>
      <c r="J70" s="9">
        <v>0</v>
      </c>
      <c r="K70" s="9">
        <v>0</v>
      </c>
      <c r="L70" s="9">
        <v>0</v>
      </c>
      <c r="M70" s="9">
        <v>0</v>
      </c>
      <c r="N70" s="9">
        <v>0</v>
      </c>
      <c r="O70" s="9">
        <v>0</v>
      </c>
      <c r="P70" s="9">
        <v>0</v>
      </c>
      <c r="Q70" s="9">
        <v>0</v>
      </c>
      <c r="R70" s="9">
        <v>0</v>
      </c>
      <c r="S70" s="119"/>
      <c r="T70" s="119"/>
      <c r="U70" s="119"/>
      <c r="V70" s="119"/>
      <c r="W70" s="119"/>
      <c r="X70" s="119"/>
      <c r="Y70" s="119"/>
      <c r="Z70" s="119"/>
      <c r="AA70" s="119"/>
      <c r="AB70" s="119"/>
      <c r="AC70" s="119"/>
      <c r="AD70" s="119"/>
      <c r="AE70" s="119"/>
      <c r="AF70" s="119"/>
      <c r="AG70" s="119"/>
      <c r="AH70" s="119"/>
      <c r="AI70" s="119"/>
      <c r="AJ70" s="119"/>
      <c r="AK70" s="119"/>
      <c r="AL70" s="119"/>
      <c r="AM70" s="119"/>
      <c r="AN70" s="119"/>
      <c r="AO70" s="119"/>
      <c r="AP70" s="119"/>
      <c r="AQ70" s="119"/>
      <c r="AR70" s="119"/>
      <c r="AS70" s="119"/>
      <c r="AT70" s="119"/>
    </row>
    <row r="71" spans="1:46" ht="14.25" customHeight="1" x14ac:dyDescent="0.2">
      <c r="A71" s="139" t="s">
        <v>371</v>
      </c>
      <c r="B71" s="133" t="s">
        <v>354</v>
      </c>
      <c r="C71" s="134" t="s">
        <v>29</v>
      </c>
      <c r="D71" s="74">
        <v>10</v>
      </c>
      <c r="E71" s="74">
        <v>4</v>
      </c>
      <c r="F71" s="74">
        <v>6</v>
      </c>
      <c r="G71" s="74">
        <v>3</v>
      </c>
      <c r="H71" s="74">
        <v>0</v>
      </c>
      <c r="I71" s="74">
        <v>3</v>
      </c>
      <c r="J71" s="74">
        <v>0</v>
      </c>
      <c r="K71" s="74">
        <v>0</v>
      </c>
      <c r="L71" s="74">
        <v>0</v>
      </c>
      <c r="M71" s="74">
        <v>0</v>
      </c>
      <c r="N71" s="74">
        <v>0</v>
      </c>
      <c r="O71" s="74">
        <v>0</v>
      </c>
      <c r="P71" s="74">
        <v>0</v>
      </c>
      <c r="Q71" s="74">
        <v>0</v>
      </c>
      <c r="R71" s="74">
        <v>0</v>
      </c>
      <c r="S71" s="74">
        <v>1</v>
      </c>
      <c r="T71" s="74">
        <v>0</v>
      </c>
      <c r="U71" s="74">
        <v>0</v>
      </c>
      <c r="V71" s="74">
        <v>1</v>
      </c>
      <c r="W71" s="74">
        <v>174</v>
      </c>
      <c r="X71" s="74">
        <v>129</v>
      </c>
      <c r="Y71" s="74">
        <v>45</v>
      </c>
      <c r="Z71" s="74">
        <v>100</v>
      </c>
      <c r="AA71" s="74">
        <v>37</v>
      </c>
      <c r="AB71" s="74">
        <v>63</v>
      </c>
      <c r="AC71" s="74">
        <v>375</v>
      </c>
      <c r="AD71" s="74">
        <v>141</v>
      </c>
      <c r="AE71" s="74">
        <v>234</v>
      </c>
      <c r="AF71" s="74">
        <v>59</v>
      </c>
      <c r="AG71" s="74">
        <v>19</v>
      </c>
      <c r="AH71" s="74">
        <v>40</v>
      </c>
      <c r="AI71" s="74">
        <v>4</v>
      </c>
      <c r="AJ71" s="74">
        <v>4</v>
      </c>
      <c r="AK71" s="74">
        <v>0</v>
      </c>
      <c r="AL71" s="74">
        <v>0</v>
      </c>
      <c r="AM71" s="74">
        <v>0</v>
      </c>
      <c r="AN71" s="74">
        <v>0</v>
      </c>
      <c r="AO71" s="74">
        <v>125</v>
      </c>
      <c r="AP71" s="74">
        <v>29</v>
      </c>
      <c r="AQ71" s="74">
        <v>96</v>
      </c>
      <c r="AR71" s="74">
        <v>4468</v>
      </c>
      <c r="AS71" s="74">
        <v>2233</v>
      </c>
      <c r="AT71" s="74">
        <v>2235</v>
      </c>
    </row>
    <row r="72" spans="1:46" ht="14.25" customHeight="1" x14ac:dyDescent="0.2">
      <c r="A72" s="197" t="s">
        <v>53</v>
      </c>
      <c r="B72" s="135" t="s">
        <v>355</v>
      </c>
      <c r="C72" s="136" t="s">
        <v>30</v>
      </c>
      <c r="D72" s="9">
        <v>10</v>
      </c>
      <c r="E72" s="9">
        <v>4</v>
      </c>
      <c r="F72" s="9">
        <v>6</v>
      </c>
      <c r="G72" s="9">
        <v>3</v>
      </c>
      <c r="H72" s="9">
        <v>0</v>
      </c>
      <c r="I72" s="9">
        <v>3</v>
      </c>
      <c r="J72" s="9">
        <v>0</v>
      </c>
      <c r="K72" s="9">
        <v>0</v>
      </c>
      <c r="L72" s="9">
        <v>0</v>
      </c>
      <c r="M72" s="9">
        <v>0</v>
      </c>
      <c r="N72" s="9">
        <v>0</v>
      </c>
      <c r="O72" s="9">
        <v>0</v>
      </c>
      <c r="P72" s="9">
        <v>0</v>
      </c>
      <c r="Q72" s="9">
        <v>0</v>
      </c>
      <c r="R72" s="9">
        <v>0</v>
      </c>
      <c r="S72" s="119"/>
      <c r="T72" s="119"/>
      <c r="U72" s="119"/>
      <c r="V72" s="119"/>
      <c r="W72" s="119"/>
      <c r="X72" s="119"/>
      <c r="Y72" s="119"/>
      <c r="Z72" s="119"/>
      <c r="AA72" s="119"/>
      <c r="AB72" s="119"/>
      <c r="AC72" s="119"/>
      <c r="AD72" s="119"/>
      <c r="AE72" s="119"/>
      <c r="AF72" s="119"/>
      <c r="AG72" s="119"/>
      <c r="AH72" s="119"/>
      <c r="AI72" s="119"/>
      <c r="AJ72" s="119"/>
      <c r="AK72" s="119"/>
      <c r="AL72" s="119"/>
      <c r="AM72" s="119"/>
      <c r="AN72" s="119"/>
      <c r="AO72" s="119"/>
      <c r="AP72" s="119"/>
      <c r="AQ72" s="119"/>
      <c r="AR72" s="119"/>
      <c r="AS72" s="119"/>
      <c r="AT72" s="119"/>
    </row>
    <row r="73" spans="1:46" ht="14.25" customHeight="1" x14ac:dyDescent="0.2">
      <c r="A73" s="198"/>
      <c r="B73" s="137" t="s">
        <v>356</v>
      </c>
      <c r="C73" s="138" t="s">
        <v>382</v>
      </c>
      <c r="D73" s="9">
        <v>0</v>
      </c>
      <c r="E73" s="9">
        <v>0</v>
      </c>
      <c r="F73" s="9">
        <v>0</v>
      </c>
      <c r="G73" s="9">
        <v>0</v>
      </c>
      <c r="H73" s="9">
        <v>0</v>
      </c>
      <c r="I73" s="9">
        <v>0</v>
      </c>
      <c r="J73" s="9">
        <v>0</v>
      </c>
      <c r="K73" s="9">
        <v>0</v>
      </c>
      <c r="L73" s="9">
        <v>0</v>
      </c>
      <c r="M73" s="9">
        <v>0</v>
      </c>
      <c r="N73" s="9">
        <v>0</v>
      </c>
      <c r="O73" s="9">
        <v>0</v>
      </c>
      <c r="P73" s="9">
        <v>0</v>
      </c>
      <c r="Q73" s="9">
        <v>0</v>
      </c>
      <c r="R73" s="9">
        <v>0</v>
      </c>
      <c r="S73" s="119"/>
      <c r="T73" s="119"/>
      <c r="U73" s="119"/>
      <c r="V73" s="119"/>
      <c r="W73" s="119"/>
      <c r="X73" s="119"/>
      <c r="Y73" s="119"/>
      <c r="Z73" s="119"/>
      <c r="AA73" s="119"/>
      <c r="AB73" s="119"/>
      <c r="AC73" s="119"/>
      <c r="AD73" s="119"/>
      <c r="AE73" s="119"/>
      <c r="AF73" s="119"/>
      <c r="AG73" s="119"/>
      <c r="AH73" s="119"/>
      <c r="AI73" s="119"/>
      <c r="AJ73" s="119"/>
      <c r="AK73" s="119"/>
      <c r="AL73" s="119"/>
      <c r="AM73" s="119"/>
      <c r="AN73" s="119"/>
      <c r="AO73" s="119"/>
      <c r="AP73" s="119"/>
      <c r="AQ73" s="119"/>
      <c r="AR73" s="119"/>
      <c r="AS73" s="119"/>
      <c r="AT73" s="119"/>
    </row>
    <row r="74" spans="1:46" ht="14.25" customHeight="1" x14ac:dyDescent="0.2">
      <c r="A74" s="139" t="s">
        <v>372</v>
      </c>
      <c r="B74" s="133" t="s">
        <v>354</v>
      </c>
      <c r="C74" s="134" t="s">
        <v>29</v>
      </c>
      <c r="D74" s="74">
        <v>18</v>
      </c>
      <c r="E74" s="74">
        <v>6</v>
      </c>
      <c r="F74" s="74">
        <v>12</v>
      </c>
      <c r="G74" s="74">
        <v>2</v>
      </c>
      <c r="H74" s="74">
        <v>0</v>
      </c>
      <c r="I74" s="74">
        <v>2</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c r="AH74" s="74">
        <v>0</v>
      </c>
      <c r="AI74" s="74">
        <v>0</v>
      </c>
      <c r="AJ74" s="74">
        <v>0</v>
      </c>
      <c r="AK74" s="74">
        <v>0</v>
      </c>
      <c r="AL74" s="74">
        <v>0</v>
      </c>
      <c r="AM74" s="74">
        <v>0</v>
      </c>
      <c r="AN74" s="74">
        <v>0</v>
      </c>
      <c r="AO74" s="74">
        <v>0</v>
      </c>
      <c r="AP74" s="74">
        <v>0</v>
      </c>
      <c r="AQ74" s="74">
        <v>0</v>
      </c>
      <c r="AR74" s="74">
        <v>0</v>
      </c>
      <c r="AS74" s="74">
        <v>0</v>
      </c>
      <c r="AT74" s="74">
        <v>0</v>
      </c>
    </row>
    <row r="75" spans="1:46" ht="14.25" customHeight="1" x14ac:dyDescent="0.2">
      <c r="A75" s="197" t="s">
        <v>54</v>
      </c>
      <c r="B75" s="135" t="s">
        <v>355</v>
      </c>
      <c r="C75" s="136" t="s">
        <v>30</v>
      </c>
      <c r="D75" s="9">
        <v>18</v>
      </c>
      <c r="E75" s="9">
        <v>6</v>
      </c>
      <c r="F75" s="9">
        <v>12</v>
      </c>
      <c r="G75" s="9">
        <v>2</v>
      </c>
      <c r="H75" s="9">
        <v>0</v>
      </c>
      <c r="I75" s="9">
        <v>2</v>
      </c>
      <c r="J75" s="9">
        <v>0</v>
      </c>
      <c r="K75" s="9">
        <v>0</v>
      </c>
      <c r="L75" s="9">
        <v>0</v>
      </c>
      <c r="M75" s="9">
        <v>0</v>
      </c>
      <c r="N75" s="9">
        <v>0</v>
      </c>
      <c r="O75" s="9">
        <v>0</v>
      </c>
      <c r="P75" s="9">
        <v>0</v>
      </c>
      <c r="Q75" s="9">
        <v>0</v>
      </c>
      <c r="R75" s="9">
        <v>0</v>
      </c>
      <c r="S75" s="119"/>
      <c r="T75" s="119"/>
      <c r="U75" s="119"/>
      <c r="V75" s="119"/>
      <c r="W75" s="119"/>
      <c r="X75" s="119"/>
      <c r="Y75" s="119"/>
      <c r="Z75" s="119"/>
      <c r="AA75" s="119"/>
      <c r="AB75" s="119"/>
      <c r="AC75" s="119"/>
      <c r="AD75" s="119"/>
      <c r="AE75" s="119"/>
      <c r="AF75" s="119"/>
      <c r="AG75" s="119"/>
      <c r="AH75" s="119"/>
      <c r="AI75" s="119"/>
      <c r="AJ75" s="119"/>
      <c r="AK75" s="119"/>
      <c r="AL75" s="119"/>
      <c r="AM75" s="119"/>
      <c r="AN75" s="119"/>
      <c r="AO75" s="119"/>
      <c r="AP75" s="119"/>
      <c r="AQ75" s="119"/>
      <c r="AR75" s="119"/>
      <c r="AS75" s="119"/>
      <c r="AT75" s="119"/>
    </row>
    <row r="76" spans="1:46" ht="14.25" customHeight="1" x14ac:dyDescent="0.2">
      <c r="A76" s="198"/>
      <c r="B76" s="137" t="s">
        <v>356</v>
      </c>
      <c r="C76" s="138" t="s">
        <v>382</v>
      </c>
      <c r="D76" s="10">
        <v>0</v>
      </c>
      <c r="E76" s="10">
        <v>0</v>
      </c>
      <c r="F76" s="10">
        <v>0</v>
      </c>
      <c r="G76" s="10">
        <v>0</v>
      </c>
      <c r="H76" s="10">
        <v>0</v>
      </c>
      <c r="I76" s="10">
        <v>0</v>
      </c>
      <c r="J76" s="10">
        <v>0</v>
      </c>
      <c r="K76" s="10">
        <v>0</v>
      </c>
      <c r="L76" s="10">
        <v>0</v>
      </c>
      <c r="M76" s="10">
        <v>0</v>
      </c>
      <c r="N76" s="10">
        <v>0</v>
      </c>
      <c r="O76" s="10">
        <v>0</v>
      </c>
      <c r="P76" s="10">
        <v>0</v>
      </c>
      <c r="Q76" s="10">
        <v>0</v>
      </c>
      <c r="R76" s="10">
        <v>0</v>
      </c>
      <c r="S76" s="146"/>
      <c r="T76" s="146"/>
      <c r="U76" s="146"/>
      <c r="V76" s="146"/>
      <c r="W76" s="146"/>
      <c r="X76" s="146"/>
      <c r="Y76" s="146"/>
      <c r="Z76" s="146"/>
      <c r="AA76" s="146"/>
      <c r="AB76" s="146"/>
      <c r="AC76" s="146"/>
      <c r="AD76" s="146"/>
      <c r="AE76" s="146"/>
      <c r="AF76" s="146"/>
      <c r="AG76" s="146"/>
      <c r="AH76" s="146"/>
      <c r="AI76" s="146"/>
      <c r="AJ76" s="146"/>
      <c r="AK76" s="146"/>
      <c r="AL76" s="146"/>
      <c r="AM76" s="146"/>
      <c r="AN76" s="146"/>
      <c r="AO76" s="146"/>
      <c r="AP76" s="146"/>
      <c r="AQ76" s="146"/>
      <c r="AR76" s="146"/>
      <c r="AS76" s="146"/>
      <c r="AT76" s="146"/>
    </row>
    <row r="77" spans="1:46" ht="17.25" customHeight="1" x14ac:dyDescent="0.2">
      <c r="A77" s="140" t="s">
        <v>373</v>
      </c>
      <c r="B77" s="140"/>
      <c r="C77" s="140"/>
    </row>
    <row r="78" spans="1:46" x14ac:dyDescent="0.2">
      <c r="A78" s="57" t="s">
        <v>55</v>
      </c>
    </row>
    <row r="79" spans="1:46" ht="14.25" x14ac:dyDescent="0.2">
      <c r="A79" s="124" t="s">
        <v>387</v>
      </c>
    </row>
    <row r="80" spans="1:46" s="8" customFormat="1" ht="18.75" hidden="1" customHeight="1" x14ac:dyDescent="0.2">
      <c r="A80" s="127" t="s">
        <v>350</v>
      </c>
      <c r="B80" s="128" t="s">
        <v>351</v>
      </c>
      <c r="C80" s="129" t="s">
        <v>29</v>
      </c>
      <c r="D80" s="7">
        <v>414</v>
      </c>
      <c r="E80" s="7">
        <v>187</v>
      </c>
      <c r="F80" s="7">
        <v>227</v>
      </c>
      <c r="G80" s="7">
        <v>69</v>
      </c>
      <c r="H80" s="7">
        <v>33</v>
      </c>
      <c r="I80" s="7">
        <v>36</v>
      </c>
      <c r="J80" s="7">
        <v>10</v>
      </c>
      <c r="K80" s="7">
        <v>5</v>
      </c>
      <c r="L80" s="7">
        <v>5</v>
      </c>
      <c r="M80" s="7">
        <v>11</v>
      </c>
      <c r="N80" s="7">
        <v>4</v>
      </c>
      <c r="O80" s="7">
        <v>7</v>
      </c>
      <c r="P80" s="7">
        <v>2</v>
      </c>
      <c r="Q80" s="7">
        <v>2</v>
      </c>
      <c r="R80" s="7">
        <v>0</v>
      </c>
      <c r="S80" s="7">
        <v>41</v>
      </c>
      <c r="T80" s="7">
        <v>12</v>
      </c>
      <c r="U80" s="7">
        <v>3</v>
      </c>
      <c r="V80" s="7">
        <v>26</v>
      </c>
      <c r="W80" s="7">
        <v>119241</v>
      </c>
      <c r="X80" s="7">
        <v>64084</v>
      </c>
      <c r="Y80" s="7">
        <v>55157</v>
      </c>
      <c r="Z80" s="7">
        <v>130335</v>
      </c>
      <c r="AA80" s="7">
        <v>55900</v>
      </c>
      <c r="AB80" s="7">
        <v>74435</v>
      </c>
      <c r="AC80" s="7">
        <v>275133</v>
      </c>
      <c r="AD80" s="7">
        <v>135498</v>
      </c>
      <c r="AE80" s="7">
        <v>139635</v>
      </c>
      <c r="AF80" s="7">
        <v>16877</v>
      </c>
      <c r="AG80" s="7">
        <v>8750</v>
      </c>
      <c r="AH80" s="7">
        <v>8127</v>
      </c>
      <c r="AI80" s="7">
        <v>1472</v>
      </c>
      <c r="AJ80" s="7">
        <v>844</v>
      </c>
      <c r="AK80" s="7">
        <v>628</v>
      </c>
      <c r="AL80" s="7">
        <v>61160</v>
      </c>
      <c r="AM80" s="7">
        <v>28169</v>
      </c>
      <c r="AN80" s="7">
        <v>32991</v>
      </c>
      <c r="AO80" s="7">
        <v>89798</v>
      </c>
      <c r="AP80" s="7">
        <v>35788</v>
      </c>
      <c r="AQ80" s="7">
        <v>54010</v>
      </c>
      <c r="AR80" s="7">
        <v>410621</v>
      </c>
      <c r="AS80" s="7">
        <v>160888</v>
      </c>
      <c r="AT80" s="7">
        <v>249733</v>
      </c>
    </row>
    <row r="81" spans="1:47" s="8" customFormat="1" ht="14.25" hidden="1" customHeight="1" x14ac:dyDescent="0.2">
      <c r="A81" s="199" t="s">
        <v>27</v>
      </c>
      <c r="B81" s="130" t="s">
        <v>352</v>
      </c>
      <c r="C81" s="131" t="s">
        <v>30</v>
      </c>
      <c r="D81" s="119">
        <v>395</v>
      </c>
      <c r="E81" s="119">
        <v>178</v>
      </c>
      <c r="F81" s="119">
        <v>217</v>
      </c>
      <c r="G81" s="119">
        <v>68</v>
      </c>
      <c r="H81" s="119">
        <v>32</v>
      </c>
      <c r="I81" s="119">
        <v>36</v>
      </c>
      <c r="J81" s="119">
        <v>9</v>
      </c>
      <c r="K81" s="119">
        <v>5</v>
      </c>
      <c r="L81" s="119">
        <v>4</v>
      </c>
      <c r="M81" s="119">
        <v>11</v>
      </c>
      <c r="N81" s="119">
        <v>4</v>
      </c>
      <c r="O81" s="119">
        <v>7</v>
      </c>
      <c r="P81" s="119">
        <v>2</v>
      </c>
      <c r="Q81" s="119">
        <v>2</v>
      </c>
      <c r="R81" s="119">
        <v>0</v>
      </c>
      <c r="S81" s="119"/>
      <c r="T81" s="119"/>
      <c r="U81" s="119"/>
      <c r="V81" s="119"/>
      <c r="W81" s="119"/>
      <c r="X81" s="119"/>
      <c r="Y81" s="119"/>
      <c r="Z81" s="119"/>
      <c r="AA81" s="119"/>
      <c r="AB81" s="119"/>
      <c r="AC81" s="119"/>
      <c r="AD81" s="119"/>
      <c r="AE81" s="119"/>
      <c r="AF81" s="119"/>
      <c r="AG81" s="119"/>
      <c r="AH81" s="119"/>
      <c r="AI81" s="119"/>
      <c r="AJ81" s="119"/>
      <c r="AK81" s="119"/>
      <c r="AL81" s="119"/>
      <c r="AM81" s="119"/>
      <c r="AN81" s="119"/>
      <c r="AO81" s="119"/>
      <c r="AP81" s="119"/>
      <c r="AQ81" s="119"/>
      <c r="AR81" s="119"/>
      <c r="AS81" s="119"/>
      <c r="AT81" s="119"/>
    </row>
    <row r="82" spans="1:47" s="8" customFormat="1" ht="14.25" hidden="1" customHeight="1" x14ac:dyDescent="0.2">
      <c r="A82" s="200"/>
      <c r="B82" s="130" t="s">
        <v>353</v>
      </c>
      <c r="C82" s="131" t="s">
        <v>382</v>
      </c>
      <c r="D82" s="119">
        <v>19</v>
      </c>
      <c r="E82" s="119">
        <v>9</v>
      </c>
      <c r="F82" s="119">
        <v>10</v>
      </c>
      <c r="G82" s="119">
        <v>1</v>
      </c>
      <c r="H82" s="119">
        <v>1</v>
      </c>
      <c r="I82" s="119">
        <v>0</v>
      </c>
      <c r="J82" s="119">
        <v>1</v>
      </c>
      <c r="K82" s="119">
        <v>0</v>
      </c>
      <c r="L82" s="119">
        <v>1</v>
      </c>
      <c r="M82" s="119">
        <v>0</v>
      </c>
      <c r="N82" s="119">
        <v>0</v>
      </c>
      <c r="O82" s="119">
        <v>0</v>
      </c>
      <c r="P82" s="119">
        <v>0</v>
      </c>
      <c r="Q82" s="119">
        <v>0</v>
      </c>
      <c r="R82" s="119">
        <v>0</v>
      </c>
      <c r="S82" s="119"/>
      <c r="T82" s="119"/>
      <c r="U82" s="119"/>
      <c r="V82" s="119"/>
      <c r="W82" s="119"/>
      <c r="X82" s="119"/>
      <c r="Y82" s="119"/>
      <c r="Z82" s="119"/>
      <c r="AA82" s="119"/>
      <c r="AB82" s="119"/>
      <c r="AC82" s="119"/>
      <c r="AD82" s="119"/>
      <c r="AE82" s="119"/>
      <c r="AF82" s="119"/>
      <c r="AG82" s="119"/>
      <c r="AH82" s="119"/>
      <c r="AI82" s="119"/>
      <c r="AJ82" s="119"/>
      <c r="AK82" s="119"/>
      <c r="AL82" s="119"/>
      <c r="AM82" s="119"/>
      <c r="AN82" s="119"/>
      <c r="AO82" s="119"/>
      <c r="AP82" s="119"/>
      <c r="AQ82" s="119"/>
      <c r="AR82" s="119"/>
      <c r="AS82" s="119"/>
      <c r="AT82" s="119"/>
    </row>
    <row r="83" spans="1:47" ht="14.25" hidden="1" customHeight="1" x14ac:dyDescent="0.2">
      <c r="A83" s="132" t="s">
        <v>348</v>
      </c>
      <c r="B83" s="133" t="s">
        <v>354</v>
      </c>
      <c r="C83" s="134" t="s">
        <v>29</v>
      </c>
      <c r="D83" s="74">
        <v>34</v>
      </c>
      <c r="E83" s="74">
        <v>17</v>
      </c>
      <c r="F83" s="74">
        <v>17</v>
      </c>
      <c r="G83" s="74">
        <v>6</v>
      </c>
      <c r="H83" s="74">
        <v>5</v>
      </c>
      <c r="I83" s="74">
        <v>1</v>
      </c>
      <c r="J83" s="74">
        <v>7</v>
      </c>
      <c r="K83" s="74">
        <v>3</v>
      </c>
      <c r="L83" s="74">
        <v>4</v>
      </c>
      <c r="M83" s="74">
        <v>8</v>
      </c>
      <c r="N83" s="74">
        <v>2</v>
      </c>
      <c r="O83" s="74">
        <v>6</v>
      </c>
      <c r="P83" s="74">
        <v>2</v>
      </c>
      <c r="Q83" s="74">
        <v>2</v>
      </c>
      <c r="R83" s="74">
        <v>0</v>
      </c>
      <c r="S83" s="74">
        <v>7</v>
      </c>
      <c r="T83" s="74">
        <v>0</v>
      </c>
      <c r="U83" s="74">
        <v>0</v>
      </c>
      <c r="V83" s="74">
        <v>7</v>
      </c>
      <c r="W83" s="74">
        <v>7804</v>
      </c>
      <c r="X83" s="74">
        <v>4152</v>
      </c>
      <c r="Y83" s="74">
        <v>3652</v>
      </c>
      <c r="Z83" s="74">
        <v>2502</v>
      </c>
      <c r="AA83" s="74">
        <v>1357</v>
      </c>
      <c r="AB83" s="74">
        <v>1145</v>
      </c>
      <c r="AC83" s="74">
        <v>19425</v>
      </c>
      <c r="AD83" s="74">
        <v>8999</v>
      </c>
      <c r="AE83" s="74">
        <v>10426</v>
      </c>
      <c r="AF83" s="74">
        <v>4903</v>
      </c>
      <c r="AG83" s="74">
        <v>2812</v>
      </c>
      <c r="AH83" s="74">
        <v>2091</v>
      </c>
      <c r="AI83" s="74">
        <v>197</v>
      </c>
      <c r="AJ83" s="74">
        <v>117</v>
      </c>
      <c r="AK83" s="74">
        <v>80</v>
      </c>
      <c r="AL83" s="74">
        <v>443</v>
      </c>
      <c r="AM83" s="74">
        <v>167</v>
      </c>
      <c r="AN83" s="74">
        <v>276</v>
      </c>
      <c r="AO83" s="74">
        <v>378</v>
      </c>
      <c r="AP83" s="74">
        <v>120</v>
      </c>
      <c r="AQ83" s="74">
        <v>258</v>
      </c>
      <c r="AR83" s="74">
        <v>28653</v>
      </c>
      <c r="AS83" s="74">
        <v>11782</v>
      </c>
      <c r="AT83" s="74">
        <v>16871</v>
      </c>
    </row>
    <row r="84" spans="1:47" ht="14.25" hidden="1" customHeight="1" x14ac:dyDescent="0.2">
      <c r="A84" s="197" t="s">
        <v>31</v>
      </c>
      <c r="B84" s="135" t="s">
        <v>355</v>
      </c>
      <c r="C84" s="136" t="s">
        <v>30</v>
      </c>
      <c r="D84" s="9">
        <v>33</v>
      </c>
      <c r="E84" s="9">
        <v>16</v>
      </c>
      <c r="F84" s="9">
        <v>17</v>
      </c>
      <c r="G84" s="9">
        <v>6</v>
      </c>
      <c r="H84" s="9">
        <v>5</v>
      </c>
      <c r="I84" s="9">
        <v>1</v>
      </c>
      <c r="J84" s="9">
        <v>6</v>
      </c>
      <c r="K84" s="9">
        <v>3</v>
      </c>
      <c r="L84" s="9">
        <v>3</v>
      </c>
      <c r="M84" s="9">
        <v>8</v>
      </c>
      <c r="N84" s="9">
        <v>2</v>
      </c>
      <c r="O84" s="9">
        <v>6</v>
      </c>
      <c r="P84" s="9">
        <v>2</v>
      </c>
      <c r="Q84" s="9">
        <v>2</v>
      </c>
      <c r="R84" s="9">
        <v>0</v>
      </c>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row>
    <row r="85" spans="1:47" ht="14.25" hidden="1" customHeight="1" x14ac:dyDescent="0.2">
      <c r="A85" s="198"/>
      <c r="B85" s="135" t="s">
        <v>356</v>
      </c>
      <c r="C85" s="136" t="s">
        <v>382</v>
      </c>
      <c r="D85" s="9">
        <v>1</v>
      </c>
      <c r="E85" s="9">
        <v>1</v>
      </c>
      <c r="F85" s="9">
        <v>0</v>
      </c>
      <c r="G85" s="9">
        <v>0</v>
      </c>
      <c r="H85" s="9">
        <v>0</v>
      </c>
      <c r="I85" s="9">
        <v>0</v>
      </c>
      <c r="J85" s="9">
        <v>1</v>
      </c>
      <c r="K85" s="9">
        <v>0</v>
      </c>
      <c r="L85" s="9">
        <v>1</v>
      </c>
      <c r="M85" s="9">
        <v>0</v>
      </c>
      <c r="N85" s="9">
        <v>0</v>
      </c>
      <c r="O85" s="9">
        <v>0</v>
      </c>
      <c r="P85" s="9">
        <v>0</v>
      </c>
      <c r="Q85" s="9">
        <v>0</v>
      </c>
      <c r="R85" s="9">
        <v>0</v>
      </c>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row>
    <row r="86" spans="1:47" ht="14.25" hidden="1" customHeight="1" x14ac:dyDescent="0.2">
      <c r="A86" s="132" t="s">
        <v>349</v>
      </c>
      <c r="B86" s="133" t="s">
        <v>354</v>
      </c>
      <c r="C86" s="134" t="s">
        <v>29</v>
      </c>
      <c r="D86" s="74">
        <v>20</v>
      </c>
      <c r="E86" s="74">
        <v>7</v>
      </c>
      <c r="F86" s="74">
        <v>13</v>
      </c>
      <c r="G86" s="74">
        <v>6</v>
      </c>
      <c r="H86" s="74">
        <v>2</v>
      </c>
      <c r="I86" s="74">
        <v>4</v>
      </c>
      <c r="J86" s="74">
        <v>0</v>
      </c>
      <c r="K86" s="74">
        <v>0</v>
      </c>
      <c r="L86" s="74">
        <v>0</v>
      </c>
      <c r="M86" s="74">
        <v>2</v>
      </c>
      <c r="N86" s="74">
        <v>1</v>
      </c>
      <c r="O86" s="74">
        <v>1</v>
      </c>
      <c r="P86" s="74">
        <v>0</v>
      </c>
      <c r="Q86" s="74">
        <v>0</v>
      </c>
      <c r="R86" s="74">
        <v>0</v>
      </c>
      <c r="S86" s="74">
        <v>9</v>
      </c>
      <c r="T86" s="74">
        <v>0</v>
      </c>
      <c r="U86" s="74">
        <v>0</v>
      </c>
      <c r="V86" s="74">
        <v>9</v>
      </c>
      <c r="W86" s="74">
        <v>83214</v>
      </c>
      <c r="X86" s="74">
        <v>44759</v>
      </c>
      <c r="Y86" s="74">
        <v>38455</v>
      </c>
      <c r="Z86" s="74">
        <v>24094</v>
      </c>
      <c r="AA86" s="74">
        <v>12170</v>
      </c>
      <c r="AB86" s="74">
        <v>11924</v>
      </c>
      <c r="AC86" s="74">
        <v>59634</v>
      </c>
      <c r="AD86" s="74">
        <v>26667</v>
      </c>
      <c r="AE86" s="74">
        <v>32967</v>
      </c>
      <c r="AF86" s="74">
        <v>3994</v>
      </c>
      <c r="AG86" s="74">
        <v>2042</v>
      </c>
      <c r="AH86" s="74">
        <v>1952</v>
      </c>
      <c r="AI86" s="74">
        <v>108</v>
      </c>
      <c r="AJ86" s="74">
        <v>60</v>
      </c>
      <c r="AK86" s="74">
        <v>48</v>
      </c>
      <c r="AL86" s="74">
        <v>652</v>
      </c>
      <c r="AM86" s="74">
        <v>245</v>
      </c>
      <c r="AN86" s="74">
        <v>407</v>
      </c>
      <c r="AO86" s="74">
        <v>1101</v>
      </c>
      <c r="AP86" s="74">
        <v>447</v>
      </c>
      <c r="AQ86" s="74">
        <v>654</v>
      </c>
      <c r="AR86" s="74">
        <v>45733</v>
      </c>
      <c r="AS86" s="74">
        <v>24755</v>
      </c>
      <c r="AT86" s="74">
        <v>20978</v>
      </c>
      <c r="AU86" s="17">
        <f>SUM(W86,Z86,AC86,AF86,AI86,AL86,AO86,AR86)</f>
        <v>218530</v>
      </c>
    </row>
    <row r="87" spans="1:47" ht="14.25" hidden="1" customHeight="1" x14ac:dyDescent="0.2">
      <c r="A87" s="197" t="s">
        <v>32</v>
      </c>
      <c r="B87" s="135" t="s">
        <v>355</v>
      </c>
      <c r="C87" s="136" t="s">
        <v>30</v>
      </c>
      <c r="D87" s="9">
        <v>19</v>
      </c>
      <c r="E87" s="9">
        <v>7</v>
      </c>
      <c r="F87" s="9">
        <v>12</v>
      </c>
      <c r="G87" s="9">
        <v>6</v>
      </c>
      <c r="H87" s="9">
        <v>2</v>
      </c>
      <c r="I87" s="9">
        <v>4</v>
      </c>
      <c r="J87" s="9">
        <v>0</v>
      </c>
      <c r="K87" s="9">
        <v>0</v>
      </c>
      <c r="L87" s="9">
        <v>0</v>
      </c>
      <c r="M87" s="9">
        <v>2</v>
      </c>
      <c r="N87" s="9">
        <v>1</v>
      </c>
      <c r="O87" s="9">
        <v>1</v>
      </c>
      <c r="P87" s="9">
        <v>0</v>
      </c>
      <c r="Q87" s="9">
        <v>0</v>
      </c>
      <c r="R87" s="9">
        <v>0</v>
      </c>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row>
    <row r="88" spans="1:47" ht="14.25" hidden="1" customHeight="1" x14ac:dyDescent="0.2">
      <c r="A88" s="198"/>
      <c r="B88" s="137" t="s">
        <v>356</v>
      </c>
      <c r="C88" s="138" t="s">
        <v>382</v>
      </c>
      <c r="D88" s="9">
        <v>1</v>
      </c>
      <c r="E88" s="9">
        <v>0</v>
      </c>
      <c r="F88" s="9">
        <v>1</v>
      </c>
      <c r="G88" s="9">
        <v>0</v>
      </c>
      <c r="H88" s="9">
        <v>0</v>
      </c>
      <c r="I88" s="9">
        <v>0</v>
      </c>
      <c r="J88" s="9">
        <v>0</v>
      </c>
      <c r="K88" s="9">
        <v>0</v>
      </c>
      <c r="L88" s="9">
        <v>0</v>
      </c>
      <c r="M88" s="9">
        <v>0</v>
      </c>
      <c r="N88" s="9">
        <v>0</v>
      </c>
      <c r="O88" s="9">
        <v>0</v>
      </c>
      <c r="P88" s="9">
        <v>0</v>
      </c>
      <c r="Q88" s="9">
        <v>0</v>
      </c>
      <c r="R88" s="9">
        <v>0</v>
      </c>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row>
    <row r="89" spans="1:47" ht="14.25" hidden="1" customHeight="1" x14ac:dyDescent="0.2">
      <c r="A89" s="132" t="s">
        <v>346</v>
      </c>
      <c r="B89" s="133" t="s">
        <v>354</v>
      </c>
      <c r="C89" s="134" t="s">
        <v>29</v>
      </c>
      <c r="D89" s="74">
        <v>25</v>
      </c>
      <c r="E89" s="74">
        <v>11</v>
      </c>
      <c r="F89" s="74">
        <v>14</v>
      </c>
      <c r="G89" s="74">
        <v>6</v>
      </c>
      <c r="H89" s="74">
        <v>3</v>
      </c>
      <c r="I89" s="74">
        <v>3</v>
      </c>
      <c r="J89" s="74">
        <v>0</v>
      </c>
      <c r="K89" s="74">
        <v>0</v>
      </c>
      <c r="L89" s="74">
        <v>0</v>
      </c>
      <c r="M89" s="74">
        <v>0</v>
      </c>
      <c r="N89" s="74">
        <v>0</v>
      </c>
      <c r="O89" s="74">
        <v>0</v>
      </c>
      <c r="P89" s="74">
        <v>0</v>
      </c>
      <c r="Q89" s="74">
        <v>0</v>
      </c>
      <c r="R89" s="74">
        <v>0</v>
      </c>
      <c r="S89" s="74">
        <v>3</v>
      </c>
      <c r="T89" s="74">
        <v>0</v>
      </c>
      <c r="U89" s="74">
        <v>0</v>
      </c>
      <c r="V89" s="74">
        <v>3</v>
      </c>
      <c r="W89" s="74">
        <v>967</v>
      </c>
      <c r="X89" s="74">
        <v>611</v>
      </c>
      <c r="Y89" s="74">
        <v>356</v>
      </c>
      <c r="Z89" s="74">
        <v>673</v>
      </c>
      <c r="AA89" s="74">
        <v>379</v>
      </c>
      <c r="AB89" s="74">
        <v>294</v>
      </c>
      <c r="AC89" s="74">
        <v>301</v>
      </c>
      <c r="AD89" s="74">
        <v>69</v>
      </c>
      <c r="AE89" s="74">
        <v>232</v>
      </c>
      <c r="AF89" s="74">
        <v>0</v>
      </c>
      <c r="AG89" s="74">
        <v>0</v>
      </c>
      <c r="AH89" s="74">
        <v>0</v>
      </c>
      <c r="AI89" s="74">
        <v>19</v>
      </c>
      <c r="AJ89" s="74">
        <v>11</v>
      </c>
      <c r="AK89" s="74">
        <v>8</v>
      </c>
      <c r="AL89" s="74">
        <v>57</v>
      </c>
      <c r="AM89" s="74">
        <v>11</v>
      </c>
      <c r="AN89" s="74">
        <v>46</v>
      </c>
      <c r="AO89" s="74">
        <v>748</v>
      </c>
      <c r="AP89" s="74">
        <v>265</v>
      </c>
      <c r="AQ89" s="74">
        <v>483</v>
      </c>
      <c r="AR89" s="74">
        <v>0</v>
      </c>
      <c r="AS89" s="74">
        <v>0</v>
      </c>
      <c r="AT89" s="74">
        <v>0</v>
      </c>
    </row>
    <row r="90" spans="1:47" ht="14.25" hidden="1" customHeight="1" x14ac:dyDescent="0.2">
      <c r="A90" s="197" t="s">
        <v>91</v>
      </c>
      <c r="B90" s="135" t="s">
        <v>355</v>
      </c>
      <c r="C90" s="136" t="s">
        <v>30</v>
      </c>
      <c r="D90" s="9">
        <v>25</v>
      </c>
      <c r="E90" s="9">
        <v>11</v>
      </c>
      <c r="F90" s="9">
        <v>14</v>
      </c>
      <c r="G90" s="9">
        <v>6</v>
      </c>
      <c r="H90" s="9">
        <v>3</v>
      </c>
      <c r="I90" s="9">
        <v>3</v>
      </c>
      <c r="J90" s="9">
        <v>0</v>
      </c>
      <c r="K90" s="9">
        <v>0</v>
      </c>
      <c r="L90" s="9">
        <v>0</v>
      </c>
      <c r="M90" s="9">
        <v>0</v>
      </c>
      <c r="N90" s="9">
        <v>0</v>
      </c>
      <c r="O90" s="9">
        <v>0</v>
      </c>
      <c r="P90" s="9">
        <v>0</v>
      </c>
      <c r="Q90" s="9">
        <v>0</v>
      </c>
      <c r="R90" s="9">
        <v>0</v>
      </c>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row>
    <row r="91" spans="1:47" ht="14.25" hidden="1" customHeight="1" x14ac:dyDescent="0.2">
      <c r="A91" s="198"/>
      <c r="B91" s="137" t="s">
        <v>356</v>
      </c>
      <c r="C91" s="138" t="s">
        <v>382</v>
      </c>
      <c r="D91" s="9">
        <v>0</v>
      </c>
      <c r="E91" s="9">
        <v>0</v>
      </c>
      <c r="F91" s="9">
        <v>0</v>
      </c>
      <c r="G91" s="9">
        <v>0</v>
      </c>
      <c r="H91" s="9">
        <v>0</v>
      </c>
      <c r="I91" s="9">
        <v>0</v>
      </c>
      <c r="J91" s="9">
        <v>0</v>
      </c>
      <c r="K91" s="9">
        <v>0</v>
      </c>
      <c r="L91" s="9">
        <v>0</v>
      </c>
      <c r="M91" s="9">
        <v>0</v>
      </c>
      <c r="N91" s="9">
        <v>0</v>
      </c>
      <c r="O91" s="9">
        <v>0</v>
      </c>
      <c r="P91" s="9">
        <v>0</v>
      </c>
      <c r="Q91" s="9">
        <v>0</v>
      </c>
      <c r="R91" s="9">
        <v>0</v>
      </c>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row>
    <row r="92" spans="1:47" ht="14.25" hidden="1" customHeight="1" x14ac:dyDescent="0.2">
      <c r="A92" s="132" t="s">
        <v>347</v>
      </c>
      <c r="B92" s="133" t="s">
        <v>354</v>
      </c>
      <c r="C92" s="134" t="s">
        <v>29</v>
      </c>
      <c r="D92" s="74">
        <v>21</v>
      </c>
      <c r="E92" s="74">
        <v>11</v>
      </c>
      <c r="F92" s="74">
        <v>10</v>
      </c>
      <c r="G92" s="74">
        <v>4</v>
      </c>
      <c r="H92" s="74">
        <v>2</v>
      </c>
      <c r="I92" s="74">
        <v>2</v>
      </c>
      <c r="J92" s="74">
        <v>0</v>
      </c>
      <c r="K92" s="74">
        <v>0</v>
      </c>
      <c r="L92" s="74">
        <v>0</v>
      </c>
      <c r="M92" s="74">
        <v>0</v>
      </c>
      <c r="N92" s="74">
        <v>0</v>
      </c>
      <c r="O92" s="74">
        <v>0</v>
      </c>
      <c r="P92" s="74">
        <v>0</v>
      </c>
      <c r="Q92" s="74">
        <v>0</v>
      </c>
      <c r="R92" s="74">
        <v>0</v>
      </c>
      <c r="S92" s="74">
        <v>2</v>
      </c>
      <c r="T92" s="74">
        <v>2</v>
      </c>
      <c r="U92" s="74">
        <v>0</v>
      </c>
      <c r="V92" s="74">
        <v>0</v>
      </c>
      <c r="W92" s="74">
        <v>0</v>
      </c>
      <c r="X92" s="74">
        <v>0</v>
      </c>
      <c r="Y92" s="74">
        <v>0</v>
      </c>
      <c r="Z92" s="74">
        <v>88523</v>
      </c>
      <c r="AA92" s="74">
        <v>35409</v>
      </c>
      <c r="AB92" s="74">
        <v>53114</v>
      </c>
      <c r="AC92" s="74">
        <v>0</v>
      </c>
      <c r="AD92" s="74">
        <v>0</v>
      </c>
      <c r="AE92" s="74">
        <v>0</v>
      </c>
      <c r="AF92" s="74">
        <v>0</v>
      </c>
      <c r="AG92" s="74">
        <v>0</v>
      </c>
      <c r="AH92" s="74">
        <v>0</v>
      </c>
      <c r="AI92" s="74">
        <v>0</v>
      </c>
      <c r="AJ92" s="74">
        <v>0</v>
      </c>
      <c r="AK92" s="74">
        <v>0</v>
      </c>
      <c r="AL92" s="74">
        <v>0</v>
      </c>
      <c r="AM92" s="74">
        <v>0</v>
      </c>
      <c r="AN92" s="74">
        <v>0</v>
      </c>
      <c r="AO92" s="74">
        <v>29382</v>
      </c>
      <c r="AP92" s="74">
        <v>12463</v>
      </c>
      <c r="AQ92" s="74">
        <v>16919</v>
      </c>
      <c r="AR92" s="74">
        <v>0</v>
      </c>
      <c r="AS92" s="74">
        <v>0</v>
      </c>
      <c r="AT92" s="74">
        <v>0</v>
      </c>
    </row>
    <row r="93" spans="1:47" ht="14.25" hidden="1" customHeight="1" x14ac:dyDescent="0.2">
      <c r="A93" s="197" t="s">
        <v>33</v>
      </c>
      <c r="B93" s="135" t="s">
        <v>355</v>
      </c>
      <c r="C93" s="136" t="s">
        <v>30</v>
      </c>
      <c r="D93" s="9">
        <v>20</v>
      </c>
      <c r="E93" s="9">
        <v>11</v>
      </c>
      <c r="F93" s="9">
        <v>9</v>
      </c>
      <c r="G93" s="9">
        <v>4</v>
      </c>
      <c r="H93" s="9">
        <v>2</v>
      </c>
      <c r="I93" s="9">
        <v>2</v>
      </c>
      <c r="J93" s="9">
        <v>0</v>
      </c>
      <c r="K93" s="9">
        <v>0</v>
      </c>
      <c r="L93" s="9">
        <v>0</v>
      </c>
      <c r="M93" s="9">
        <v>0</v>
      </c>
      <c r="N93" s="9">
        <v>0</v>
      </c>
      <c r="O93" s="9">
        <v>0</v>
      </c>
      <c r="P93" s="9">
        <v>0</v>
      </c>
      <c r="Q93" s="9">
        <v>0</v>
      </c>
      <c r="R93" s="9">
        <v>0</v>
      </c>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row>
    <row r="94" spans="1:47" ht="14.25" hidden="1" customHeight="1" x14ac:dyDescent="0.2">
      <c r="A94" s="198"/>
      <c r="B94" s="137" t="s">
        <v>356</v>
      </c>
      <c r="C94" s="138" t="s">
        <v>382</v>
      </c>
      <c r="D94" s="9">
        <v>1</v>
      </c>
      <c r="E94" s="9">
        <v>0</v>
      </c>
      <c r="F94" s="9">
        <v>1</v>
      </c>
      <c r="G94" s="9">
        <v>0</v>
      </c>
      <c r="H94" s="9">
        <v>0</v>
      </c>
      <c r="I94" s="9">
        <v>0</v>
      </c>
      <c r="J94" s="9">
        <v>0</v>
      </c>
      <c r="K94" s="9">
        <v>0</v>
      </c>
      <c r="L94" s="9">
        <v>0</v>
      </c>
      <c r="M94" s="9">
        <v>0</v>
      </c>
      <c r="N94" s="9">
        <v>0</v>
      </c>
      <c r="O94" s="9">
        <v>0</v>
      </c>
      <c r="P94" s="9">
        <v>0</v>
      </c>
      <c r="Q94" s="9">
        <v>0</v>
      </c>
      <c r="R94" s="9">
        <v>0</v>
      </c>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row>
    <row r="95" spans="1:47" ht="14.25" hidden="1" customHeight="1" x14ac:dyDescent="0.2">
      <c r="A95" s="132" t="s">
        <v>345</v>
      </c>
      <c r="B95" s="133" t="s">
        <v>354</v>
      </c>
      <c r="C95" s="134" t="s">
        <v>29</v>
      </c>
      <c r="D95" s="74">
        <v>18</v>
      </c>
      <c r="E95" s="74">
        <v>9</v>
      </c>
      <c r="F95" s="74">
        <v>9</v>
      </c>
      <c r="G95" s="74">
        <v>5</v>
      </c>
      <c r="H95" s="74">
        <v>3</v>
      </c>
      <c r="I95" s="74">
        <v>2</v>
      </c>
      <c r="J95" s="74">
        <v>0</v>
      </c>
      <c r="K95" s="74">
        <v>0</v>
      </c>
      <c r="L95" s="74">
        <v>0</v>
      </c>
      <c r="M95" s="74">
        <v>0</v>
      </c>
      <c r="N95" s="74">
        <v>0</v>
      </c>
      <c r="O95" s="74">
        <v>0</v>
      </c>
      <c r="P95" s="74">
        <v>0</v>
      </c>
      <c r="Q95" s="74">
        <v>0</v>
      </c>
      <c r="R95" s="74">
        <v>0</v>
      </c>
      <c r="S95" s="74">
        <v>3</v>
      </c>
      <c r="T95" s="74">
        <v>1</v>
      </c>
      <c r="U95" s="74">
        <v>1</v>
      </c>
      <c r="V95" s="74">
        <v>1</v>
      </c>
      <c r="W95" s="74">
        <v>53</v>
      </c>
      <c r="X95" s="74">
        <v>31</v>
      </c>
      <c r="Y95" s="74">
        <v>22</v>
      </c>
      <c r="Z95" s="74">
        <v>1259</v>
      </c>
      <c r="AA95" s="74">
        <v>276</v>
      </c>
      <c r="AB95" s="74">
        <v>983</v>
      </c>
      <c r="AC95" s="74">
        <v>2732</v>
      </c>
      <c r="AD95" s="74">
        <v>853</v>
      </c>
      <c r="AE95" s="74">
        <v>1879</v>
      </c>
      <c r="AF95" s="74">
        <v>740</v>
      </c>
      <c r="AG95" s="74">
        <v>329</v>
      </c>
      <c r="AH95" s="74">
        <v>411</v>
      </c>
      <c r="AI95" s="74">
        <v>78</v>
      </c>
      <c r="AJ95" s="74">
        <v>46</v>
      </c>
      <c r="AK95" s="74">
        <v>32</v>
      </c>
      <c r="AL95" s="74">
        <v>2383</v>
      </c>
      <c r="AM95" s="74">
        <v>391</v>
      </c>
      <c r="AN95" s="74">
        <v>1992</v>
      </c>
      <c r="AO95" s="74">
        <v>3321</v>
      </c>
      <c r="AP95" s="74">
        <v>1129</v>
      </c>
      <c r="AQ95" s="74">
        <v>2192</v>
      </c>
      <c r="AR95" s="74">
        <v>132514</v>
      </c>
      <c r="AS95" s="74">
        <v>50001</v>
      </c>
      <c r="AT95" s="74">
        <v>82513</v>
      </c>
    </row>
    <row r="96" spans="1:47" ht="14.25" hidden="1" customHeight="1" x14ac:dyDescent="0.2">
      <c r="A96" s="197" t="s">
        <v>34</v>
      </c>
      <c r="B96" s="135" t="s">
        <v>355</v>
      </c>
      <c r="C96" s="136" t="s">
        <v>30</v>
      </c>
      <c r="D96" s="9">
        <v>17</v>
      </c>
      <c r="E96" s="9">
        <v>8</v>
      </c>
      <c r="F96" s="9">
        <v>9</v>
      </c>
      <c r="G96" s="9">
        <v>5</v>
      </c>
      <c r="H96" s="9">
        <v>3</v>
      </c>
      <c r="I96" s="9">
        <v>2</v>
      </c>
      <c r="J96" s="9">
        <v>0</v>
      </c>
      <c r="K96" s="9">
        <v>0</v>
      </c>
      <c r="L96" s="9">
        <v>0</v>
      </c>
      <c r="M96" s="9">
        <v>0</v>
      </c>
      <c r="N96" s="9">
        <v>0</v>
      </c>
      <c r="O96" s="9">
        <v>0</v>
      </c>
      <c r="P96" s="9">
        <v>0</v>
      </c>
      <c r="Q96" s="9">
        <v>0</v>
      </c>
      <c r="R96" s="9">
        <v>0</v>
      </c>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row>
    <row r="97" spans="1:46" ht="14.25" hidden="1" customHeight="1" x14ac:dyDescent="0.2">
      <c r="A97" s="198"/>
      <c r="B97" s="137" t="s">
        <v>356</v>
      </c>
      <c r="C97" s="138" t="s">
        <v>382</v>
      </c>
      <c r="D97" s="9">
        <v>1</v>
      </c>
      <c r="E97" s="9">
        <v>1</v>
      </c>
      <c r="F97" s="9">
        <v>0</v>
      </c>
      <c r="G97" s="9">
        <v>0</v>
      </c>
      <c r="H97" s="9">
        <v>0</v>
      </c>
      <c r="I97" s="9">
        <v>0</v>
      </c>
      <c r="J97" s="9">
        <v>0</v>
      </c>
      <c r="K97" s="9">
        <v>0</v>
      </c>
      <c r="L97" s="9">
        <v>0</v>
      </c>
      <c r="M97" s="9">
        <v>0</v>
      </c>
      <c r="N97" s="9">
        <v>0</v>
      </c>
      <c r="O97" s="9">
        <v>0</v>
      </c>
      <c r="P97" s="9">
        <v>0</v>
      </c>
      <c r="Q97" s="9">
        <v>0</v>
      </c>
      <c r="R97" s="9">
        <v>0</v>
      </c>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row>
    <row r="98" spans="1:46" ht="14.25" hidden="1" customHeight="1" x14ac:dyDescent="0.2">
      <c r="A98" s="132" t="s">
        <v>344</v>
      </c>
      <c r="B98" s="133" t="s">
        <v>354</v>
      </c>
      <c r="C98" s="134" t="s">
        <v>29</v>
      </c>
      <c r="D98" s="74">
        <v>33</v>
      </c>
      <c r="E98" s="74">
        <v>17</v>
      </c>
      <c r="F98" s="74">
        <v>16</v>
      </c>
      <c r="G98" s="74">
        <v>2</v>
      </c>
      <c r="H98" s="74">
        <v>1</v>
      </c>
      <c r="I98" s="74">
        <v>1</v>
      </c>
      <c r="J98" s="74">
        <v>0</v>
      </c>
      <c r="K98" s="74">
        <v>0</v>
      </c>
      <c r="L98" s="74">
        <v>0</v>
      </c>
      <c r="M98" s="74">
        <v>0</v>
      </c>
      <c r="N98" s="74">
        <v>0</v>
      </c>
      <c r="O98" s="74">
        <v>0</v>
      </c>
      <c r="P98" s="74">
        <v>0</v>
      </c>
      <c r="Q98" s="74">
        <v>0</v>
      </c>
      <c r="R98" s="74">
        <v>0</v>
      </c>
      <c r="S98" s="74">
        <v>2</v>
      </c>
      <c r="T98" s="74">
        <v>2</v>
      </c>
      <c r="U98" s="74">
        <v>0</v>
      </c>
      <c r="V98" s="74">
        <v>0</v>
      </c>
      <c r="W98" s="74">
        <v>9200</v>
      </c>
      <c r="X98" s="74">
        <v>6196</v>
      </c>
      <c r="Y98" s="74">
        <v>3004</v>
      </c>
      <c r="Z98" s="74">
        <v>345</v>
      </c>
      <c r="AA98" s="74">
        <v>256</v>
      </c>
      <c r="AB98" s="74">
        <v>89</v>
      </c>
      <c r="AC98" s="74">
        <v>4126</v>
      </c>
      <c r="AD98" s="74">
        <v>1644</v>
      </c>
      <c r="AE98" s="74">
        <v>2482</v>
      </c>
      <c r="AF98" s="74">
        <v>0</v>
      </c>
      <c r="AG98" s="74">
        <v>0</v>
      </c>
      <c r="AH98" s="74">
        <v>0</v>
      </c>
      <c r="AI98" s="74">
        <v>291</v>
      </c>
      <c r="AJ98" s="74">
        <v>171</v>
      </c>
      <c r="AK98" s="74">
        <v>120</v>
      </c>
      <c r="AL98" s="74">
        <v>56204</v>
      </c>
      <c r="AM98" s="74">
        <v>26805</v>
      </c>
      <c r="AN98" s="74">
        <v>29399</v>
      </c>
      <c r="AO98" s="74">
        <v>15210</v>
      </c>
      <c r="AP98" s="74">
        <v>6009</v>
      </c>
      <c r="AQ98" s="74">
        <v>9201</v>
      </c>
      <c r="AR98" s="74">
        <v>29163</v>
      </c>
      <c r="AS98" s="74">
        <v>9578</v>
      </c>
      <c r="AT98" s="74">
        <v>19585</v>
      </c>
    </row>
    <row r="99" spans="1:46" ht="14.25" hidden="1" customHeight="1" x14ac:dyDescent="0.2">
      <c r="A99" s="197" t="s">
        <v>35</v>
      </c>
      <c r="B99" s="135" t="s">
        <v>355</v>
      </c>
      <c r="C99" s="136" t="s">
        <v>30</v>
      </c>
      <c r="D99" s="9">
        <v>32</v>
      </c>
      <c r="E99" s="9">
        <v>17</v>
      </c>
      <c r="F99" s="9">
        <v>15</v>
      </c>
      <c r="G99" s="9">
        <v>2</v>
      </c>
      <c r="H99" s="9">
        <v>1</v>
      </c>
      <c r="I99" s="9">
        <v>1</v>
      </c>
      <c r="J99" s="9">
        <v>0</v>
      </c>
      <c r="K99" s="9">
        <v>0</v>
      </c>
      <c r="L99" s="9">
        <v>0</v>
      </c>
      <c r="M99" s="9">
        <v>0</v>
      </c>
      <c r="N99" s="9">
        <v>0</v>
      </c>
      <c r="O99" s="9">
        <v>0</v>
      </c>
      <c r="P99" s="9">
        <v>0</v>
      </c>
      <c r="Q99" s="9">
        <v>0</v>
      </c>
      <c r="R99" s="9">
        <v>0</v>
      </c>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row>
    <row r="100" spans="1:46" ht="14.25" hidden="1" customHeight="1" x14ac:dyDescent="0.2">
      <c r="A100" s="198"/>
      <c r="B100" s="137" t="s">
        <v>356</v>
      </c>
      <c r="C100" s="138" t="s">
        <v>382</v>
      </c>
      <c r="D100" s="9">
        <v>1</v>
      </c>
      <c r="E100" s="9">
        <v>0</v>
      </c>
      <c r="F100" s="9">
        <v>1</v>
      </c>
      <c r="G100" s="9">
        <v>0</v>
      </c>
      <c r="H100" s="9">
        <v>0</v>
      </c>
      <c r="I100" s="9">
        <v>0</v>
      </c>
      <c r="J100" s="9">
        <v>0</v>
      </c>
      <c r="K100" s="9">
        <v>0</v>
      </c>
      <c r="L100" s="9">
        <v>0</v>
      </c>
      <c r="M100" s="9">
        <v>0</v>
      </c>
      <c r="N100" s="9">
        <v>0</v>
      </c>
      <c r="O100" s="9">
        <v>0</v>
      </c>
      <c r="P100" s="9">
        <v>0</v>
      </c>
      <c r="Q100" s="9">
        <v>0</v>
      </c>
      <c r="R100" s="9">
        <v>0</v>
      </c>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row>
    <row r="101" spans="1:46" ht="14.25" hidden="1" customHeight="1" x14ac:dyDescent="0.2">
      <c r="A101" s="139" t="s">
        <v>357</v>
      </c>
      <c r="B101" s="133" t="s">
        <v>354</v>
      </c>
      <c r="C101" s="134" t="s">
        <v>29</v>
      </c>
      <c r="D101" s="74">
        <v>11</v>
      </c>
      <c r="E101" s="74">
        <v>3</v>
      </c>
      <c r="F101" s="74">
        <v>8</v>
      </c>
      <c r="G101" s="74">
        <v>2</v>
      </c>
      <c r="H101" s="74">
        <v>1</v>
      </c>
      <c r="I101" s="74">
        <v>1</v>
      </c>
      <c r="J101" s="74">
        <v>1</v>
      </c>
      <c r="K101" s="74">
        <v>1</v>
      </c>
      <c r="L101" s="74">
        <v>0</v>
      </c>
      <c r="M101" s="74">
        <v>0</v>
      </c>
      <c r="N101" s="74">
        <v>0</v>
      </c>
      <c r="O101" s="74">
        <v>0</v>
      </c>
      <c r="P101" s="74">
        <v>0</v>
      </c>
      <c r="Q101" s="74">
        <v>0</v>
      </c>
      <c r="R101" s="74">
        <v>0</v>
      </c>
      <c r="S101" s="74">
        <v>1</v>
      </c>
      <c r="T101" s="74">
        <v>0</v>
      </c>
      <c r="U101" s="74">
        <v>1</v>
      </c>
      <c r="V101" s="74">
        <v>0</v>
      </c>
      <c r="W101" s="74">
        <v>5903</v>
      </c>
      <c r="X101" s="74">
        <v>2328</v>
      </c>
      <c r="Y101" s="74">
        <v>3575</v>
      </c>
      <c r="Z101" s="74">
        <v>74</v>
      </c>
      <c r="AA101" s="74">
        <v>21</v>
      </c>
      <c r="AB101" s="74">
        <v>53</v>
      </c>
      <c r="AC101" s="74">
        <v>130624</v>
      </c>
      <c r="AD101" s="74">
        <v>65311</v>
      </c>
      <c r="AE101" s="74">
        <v>65313</v>
      </c>
      <c r="AF101" s="74">
        <v>1419</v>
      </c>
      <c r="AG101" s="74">
        <v>647</v>
      </c>
      <c r="AH101" s="74">
        <v>772</v>
      </c>
      <c r="AI101" s="74">
        <v>98</v>
      </c>
      <c r="AJ101" s="74">
        <v>47</v>
      </c>
      <c r="AK101" s="74">
        <v>51</v>
      </c>
      <c r="AL101" s="74">
        <v>731</v>
      </c>
      <c r="AM101" s="74">
        <v>345</v>
      </c>
      <c r="AN101" s="74">
        <v>386</v>
      </c>
      <c r="AO101" s="74">
        <v>266</v>
      </c>
      <c r="AP101" s="74">
        <v>112</v>
      </c>
      <c r="AQ101" s="74">
        <v>154</v>
      </c>
      <c r="AR101" s="74">
        <v>0</v>
      </c>
      <c r="AS101" s="74">
        <v>0</v>
      </c>
      <c r="AT101" s="74">
        <v>0</v>
      </c>
    </row>
    <row r="102" spans="1:46" ht="14.25" hidden="1" customHeight="1" x14ac:dyDescent="0.2">
      <c r="A102" s="197" t="s">
        <v>37</v>
      </c>
      <c r="B102" s="135" t="s">
        <v>355</v>
      </c>
      <c r="C102" s="136" t="s">
        <v>30</v>
      </c>
      <c r="D102" s="9">
        <v>11</v>
      </c>
      <c r="E102" s="9">
        <v>3</v>
      </c>
      <c r="F102" s="9">
        <v>8</v>
      </c>
      <c r="G102" s="9">
        <v>2</v>
      </c>
      <c r="H102" s="9">
        <v>1</v>
      </c>
      <c r="I102" s="9">
        <v>1</v>
      </c>
      <c r="J102" s="9">
        <v>1</v>
      </c>
      <c r="K102" s="9">
        <v>1</v>
      </c>
      <c r="L102" s="9">
        <v>0</v>
      </c>
      <c r="M102" s="9">
        <v>0</v>
      </c>
      <c r="N102" s="9">
        <v>0</v>
      </c>
      <c r="O102" s="9">
        <v>0</v>
      </c>
      <c r="P102" s="9">
        <v>0</v>
      </c>
      <c r="Q102" s="9">
        <v>0</v>
      </c>
      <c r="R102" s="9">
        <v>0</v>
      </c>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row>
    <row r="103" spans="1:46" ht="14.25" hidden="1" customHeight="1" x14ac:dyDescent="0.2">
      <c r="A103" s="198"/>
      <c r="B103" s="137" t="s">
        <v>356</v>
      </c>
      <c r="C103" s="138" t="s">
        <v>382</v>
      </c>
      <c r="D103" s="9">
        <v>0</v>
      </c>
      <c r="E103" s="9">
        <v>0</v>
      </c>
      <c r="F103" s="9">
        <v>0</v>
      </c>
      <c r="G103" s="9">
        <v>0</v>
      </c>
      <c r="H103" s="9">
        <v>0</v>
      </c>
      <c r="I103" s="9">
        <v>0</v>
      </c>
      <c r="J103" s="9">
        <v>0</v>
      </c>
      <c r="K103" s="9">
        <v>0</v>
      </c>
      <c r="L103" s="9">
        <v>0</v>
      </c>
      <c r="M103" s="9">
        <v>0</v>
      </c>
      <c r="N103" s="9">
        <v>0</v>
      </c>
      <c r="O103" s="9">
        <v>0</v>
      </c>
      <c r="P103" s="9">
        <v>0</v>
      </c>
      <c r="Q103" s="9">
        <v>0</v>
      </c>
      <c r="R103" s="9">
        <v>0</v>
      </c>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row>
    <row r="104" spans="1:46" ht="14.25" hidden="1" customHeight="1" x14ac:dyDescent="0.2">
      <c r="A104" s="139" t="s">
        <v>358</v>
      </c>
      <c r="B104" s="133" t="s">
        <v>354</v>
      </c>
      <c r="C104" s="134" t="s">
        <v>29</v>
      </c>
      <c r="D104" s="74">
        <v>5</v>
      </c>
      <c r="E104" s="74">
        <v>3</v>
      </c>
      <c r="F104" s="74">
        <v>2</v>
      </c>
      <c r="G104" s="74">
        <v>2</v>
      </c>
      <c r="H104" s="74">
        <v>0</v>
      </c>
      <c r="I104" s="74">
        <v>2</v>
      </c>
      <c r="J104" s="74">
        <v>2</v>
      </c>
      <c r="K104" s="74">
        <v>1</v>
      </c>
      <c r="L104" s="74">
        <v>1</v>
      </c>
      <c r="M104" s="74">
        <v>0</v>
      </c>
      <c r="N104" s="74">
        <v>0</v>
      </c>
      <c r="O104" s="74">
        <v>0</v>
      </c>
      <c r="P104" s="74">
        <v>0</v>
      </c>
      <c r="Q104" s="74">
        <v>0</v>
      </c>
      <c r="R104" s="74">
        <v>0</v>
      </c>
      <c r="S104" s="74">
        <v>1</v>
      </c>
      <c r="T104" s="74">
        <v>0</v>
      </c>
      <c r="U104" s="74">
        <v>0</v>
      </c>
      <c r="V104" s="74">
        <v>1</v>
      </c>
      <c r="W104" s="74">
        <v>0</v>
      </c>
      <c r="X104" s="74">
        <v>0</v>
      </c>
      <c r="Y104" s="74">
        <v>0</v>
      </c>
      <c r="Z104" s="74">
        <v>2971</v>
      </c>
      <c r="AA104" s="74">
        <v>1180</v>
      </c>
      <c r="AB104" s="74">
        <v>1791</v>
      </c>
      <c r="AC104" s="74">
        <v>0</v>
      </c>
      <c r="AD104" s="74">
        <v>0</v>
      </c>
      <c r="AE104" s="74">
        <v>0</v>
      </c>
      <c r="AF104" s="74">
        <v>0</v>
      </c>
      <c r="AG104" s="74">
        <v>0</v>
      </c>
      <c r="AH104" s="74">
        <v>0</v>
      </c>
      <c r="AI104" s="74">
        <v>0</v>
      </c>
      <c r="AJ104" s="74">
        <v>0</v>
      </c>
      <c r="AK104" s="74">
        <v>0</v>
      </c>
      <c r="AL104" s="74">
        <v>0</v>
      </c>
      <c r="AM104" s="74">
        <v>0</v>
      </c>
      <c r="AN104" s="74">
        <v>0</v>
      </c>
      <c r="AO104" s="74">
        <v>0</v>
      </c>
      <c r="AP104" s="74">
        <v>0</v>
      </c>
      <c r="AQ104" s="74">
        <v>0</v>
      </c>
      <c r="AR104" s="74">
        <v>0</v>
      </c>
      <c r="AS104" s="74">
        <v>0</v>
      </c>
      <c r="AT104" s="74">
        <v>0</v>
      </c>
    </row>
    <row r="105" spans="1:46" ht="14.25" hidden="1" customHeight="1" x14ac:dyDescent="0.2">
      <c r="A105" s="197" t="s">
        <v>39</v>
      </c>
      <c r="B105" s="135" t="s">
        <v>355</v>
      </c>
      <c r="C105" s="136" t="s">
        <v>30</v>
      </c>
      <c r="D105" s="9">
        <v>4</v>
      </c>
      <c r="E105" s="9">
        <v>2</v>
      </c>
      <c r="F105" s="9">
        <v>2</v>
      </c>
      <c r="G105" s="9">
        <v>2</v>
      </c>
      <c r="H105" s="9">
        <v>0</v>
      </c>
      <c r="I105" s="9">
        <v>2</v>
      </c>
      <c r="J105" s="9">
        <v>2</v>
      </c>
      <c r="K105" s="9">
        <v>1</v>
      </c>
      <c r="L105" s="9">
        <v>1</v>
      </c>
      <c r="M105" s="9">
        <v>0</v>
      </c>
      <c r="N105" s="9">
        <v>0</v>
      </c>
      <c r="O105" s="9">
        <v>0</v>
      </c>
      <c r="P105" s="9">
        <v>0</v>
      </c>
      <c r="Q105" s="9">
        <v>0</v>
      </c>
      <c r="R105" s="9">
        <v>0</v>
      </c>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row>
    <row r="106" spans="1:46" ht="14.25" hidden="1" customHeight="1" x14ac:dyDescent="0.2">
      <c r="A106" s="198"/>
      <c r="B106" s="137" t="s">
        <v>356</v>
      </c>
      <c r="C106" s="138" t="s">
        <v>382</v>
      </c>
      <c r="D106" s="9">
        <v>1</v>
      </c>
      <c r="E106" s="9">
        <v>1</v>
      </c>
      <c r="F106" s="9">
        <v>0</v>
      </c>
      <c r="G106" s="9">
        <v>0</v>
      </c>
      <c r="H106" s="9">
        <v>0</v>
      </c>
      <c r="I106" s="9">
        <v>0</v>
      </c>
      <c r="J106" s="9">
        <v>0</v>
      </c>
      <c r="K106" s="9">
        <v>0</v>
      </c>
      <c r="L106" s="9">
        <v>0</v>
      </c>
      <c r="M106" s="9">
        <v>0</v>
      </c>
      <c r="N106" s="9">
        <v>0</v>
      </c>
      <c r="O106" s="9">
        <v>0</v>
      </c>
      <c r="P106" s="9">
        <v>0</v>
      </c>
      <c r="Q106" s="9">
        <v>0</v>
      </c>
      <c r="R106" s="9">
        <v>0</v>
      </c>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row>
    <row r="107" spans="1:46" ht="14.25" hidden="1" customHeight="1" x14ac:dyDescent="0.2">
      <c r="A107" s="139" t="s">
        <v>359</v>
      </c>
      <c r="B107" s="133" t="s">
        <v>354</v>
      </c>
      <c r="C107" s="134" t="s">
        <v>29</v>
      </c>
      <c r="D107" s="74">
        <v>15</v>
      </c>
      <c r="E107" s="74">
        <v>7</v>
      </c>
      <c r="F107" s="74">
        <v>8</v>
      </c>
      <c r="G107" s="74">
        <v>5</v>
      </c>
      <c r="H107" s="74">
        <v>3</v>
      </c>
      <c r="I107" s="74">
        <v>2</v>
      </c>
      <c r="J107" s="74">
        <v>0</v>
      </c>
      <c r="K107" s="74">
        <v>0</v>
      </c>
      <c r="L107" s="74">
        <v>0</v>
      </c>
      <c r="M107" s="74">
        <v>0</v>
      </c>
      <c r="N107" s="74">
        <v>0</v>
      </c>
      <c r="O107" s="74">
        <v>0</v>
      </c>
      <c r="P107" s="74">
        <v>0</v>
      </c>
      <c r="Q107" s="74">
        <v>0</v>
      </c>
      <c r="R107" s="74">
        <v>0</v>
      </c>
      <c r="S107" s="74">
        <v>1</v>
      </c>
      <c r="T107" s="74">
        <v>1</v>
      </c>
      <c r="U107" s="74">
        <v>0</v>
      </c>
      <c r="V107" s="74">
        <v>0</v>
      </c>
      <c r="W107" s="74">
        <v>158</v>
      </c>
      <c r="X107" s="74">
        <v>71</v>
      </c>
      <c r="Y107" s="74">
        <v>87</v>
      </c>
      <c r="Z107" s="74">
        <v>297</v>
      </c>
      <c r="AA107" s="74">
        <v>136</v>
      </c>
      <c r="AB107" s="74">
        <v>161</v>
      </c>
      <c r="AC107" s="74">
        <v>0</v>
      </c>
      <c r="AD107" s="74">
        <v>0</v>
      </c>
      <c r="AE107" s="74">
        <v>0</v>
      </c>
      <c r="AF107" s="74">
        <v>0</v>
      </c>
      <c r="AG107" s="74">
        <v>0</v>
      </c>
      <c r="AH107" s="74">
        <v>0</v>
      </c>
      <c r="AI107" s="74">
        <v>241</v>
      </c>
      <c r="AJ107" s="74">
        <v>123</v>
      </c>
      <c r="AK107" s="74">
        <v>118</v>
      </c>
      <c r="AL107" s="74">
        <v>386</v>
      </c>
      <c r="AM107" s="74">
        <v>133</v>
      </c>
      <c r="AN107" s="74">
        <v>253</v>
      </c>
      <c r="AO107" s="74">
        <v>1080</v>
      </c>
      <c r="AP107" s="74">
        <v>378</v>
      </c>
      <c r="AQ107" s="74">
        <v>702</v>
      </c>
      <c r="AR107" s="74">
        <v>781</v>
      </c>
      <c r="AS107" s="74">
        <v>343</v>
      </c>
      <c r="AT107" s="74">
        <v>438</v>
      </c>
    </row>
    <row r="108" spans="1:46" ht="14.25" hidden="1" customHeight="1" x14ac:dyDescent="0.2">
      <c r="A108" s="197" t="s">
        <v>40</v>
      </c>
      <c r="B108" s="135" t="s">
        <v>355</v>
      </c>
      <c r="C108" s="136" t="s">
        <v>30</v>
      </c>
      <c r="D108" s="9">
        <v>15</v>
      </c>
      <c r="E108" s="9">
        <v>7</v>
      </c>
      <c r="F108" s="9">
        <v>8</v>
      </c>
      <c r="G108" s="9">
        <v>5</v>
      </c>
      <c r="H108" s="9">
        <v>3</v>
      </c>
      <c r="I108" s="9">
        <v>2</v>
      </c>
      <c r="J108" s="9">
        <v>0</v>
      </c>
      <c r="K108" s="9">
        <v>0</v>
      </c>
      <c r="L108" s="9">
        <v>0</v>
      </c>
      <c r="M108" s="9">
        <v>0</v>
      </c>
      <c r="N108" s="9">
        <v>0</v>
      </c>
      <c r="O108" s="9">
        <v>0</v>
      </c>
      <c r="P108" s="9">
        <v>0</v>
      </c>
      <c r="Q108" s="9">
        <v>0</v>
      </c>
      <c r="R108" s="9">
        <v>0</v>
      </c>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row>
    <row r="109" spans="1:46" ht="14.25" hidden="1" customHeight="1" x14ac:dyDescent="0.2">
      <c r="A109" s="198"/>
      <c r="B109" s="137" t="s">
        <v>356</v>
      </c>
      <c r="C109" s="138" t="s">
        <v>382</v>
      </c>
      <c r="D109" s="9">
        <v>0</v>
      </c>
      <c r="E109" s="9">
        <v>0</v>
      </c>
      <c r="F109" s="9">
        <v>0</v>
      </c>
      <c r="G109" s="9">
        <v>0</v>
      </c>
      <c r="H109" s="9">
        <v>0</v>
      </c>
      <c r="I109" s="9">
        <v>0</v>
      </c>
      <c r="J109" s="9">
        <v>0</v>
      </c>
      <c r="K109" s="9">
        <v>0</v>
      </c>
      <c r="L109" s="9">
        <v>0</v>
      </c>
      <c r="M109" s="9">
        <v>0</v>
      </c>
      <c r="N109" s="9">
        <v>0</v>
      </c>
      <c r="O109" s="9">
        <v>0</v>
      </c>
      <c r="P109" s="9">
        <v>0</v>
      </c>
      <c r="Q109" s="9">
        <v>0</v>
      </c>
      <c r="R109" s="9">
        <v>0</v>
      </c>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row>
    <row r="110" spans="1:46" ht="14.25" hidden="1" customHeight="1" x14ac:dyDescent="0.2">
      <c r="A110" s="139" t="s">
        <v>360</v>
      </c>
      <c r="B110" s="133" t="s">
        <v>354</v>
      </c>
      <c r="C110" s="134" t="s">
        <v>29</v>
      </c>
      <c r="D110" s="74">
        <v>22</v>
      </c>
      <c r="E110" s="74">
        <v>12</v>
      </c>
      <c r="F110" s="74">
        <v>10</v>
      </c>
      <c r="G110" s="74">
        <v>2</v>
      </c>
      <c r="H110" s="74">
        <v>1</v>
      </c>
      <c r="I110" s="74">
        <v>1</v>
      </c>
      <c r="J110" s="74">
        <v>0</v>
      </c>
      <c r="K110" s="74">
        <v>0</v>
      </c>
      <c r="L110" s="74">
        <v>0</v>
      </c>
      <c r="M110" s="74">
        <v>1</v>
      </c>
      <c r="N110" s="74">
        <v>1</v>
      </c>
      <c r="O110" s="74">
        <v>0</v>
      </c>
      <c r="P110" s="74">
        <v>0</v>
      </c>
      <c r="Q110" s="74">
        <v>0</v>
      </c>
      <c r="R110" s="74">
        <v>0</v>
      </c>
      <c r="S110" s="74">
        <v>1</v>
      </c>
      <c r="T110" s="74">
        <v>1</v>
      </c>
      <c r="U110" s="74">
        <v>0</v>
      </c>
      <c r="V110" s="74">
        <v>0</v>
      </c>
      <c r="W110" s="74">
        <v>86</v>
      </c>
      <c r="X110" s="74">
        <v>54</v>
      </c>
      <c r="Y110" s="74">
        <v>32</v>
      </c>
      <c r="Z110" s="74">
        <v>6500</v>
      </c>
      <c r="AA110" s="74">
        <v>3000</v>
      </c>
      <c r="AB110" s="74">
        <v>3500</v>
      </c>
      <c r="AC110" s="74">
        <v>1640</v>
      </c>
      <c r="AD110" s="74">
        <v>800</v>
      </c>
      <c r="AE110" s="74">
        <v>840</v>
      </c>
      <c r="AF110" s="74">
        <v>2800</v>
      </c>
      <c r="AG110" s="74">
        <v>1200</v>
      </c>
      <c r="AH110" s="74">
        <v>1600</v>
      </c>
      <c r="AI110" s="74">
        <v>4</v>
      </c>
      <c r="AJ110" s="74">
        <v>2</v>
      </c>
      <c r="AK110" s="74">
        <v>2</v>
      </c>
      <c r="AL110" s="74">
        <v>50</v>
      </c>
      <c r="AM110" s="74">
        <v>20</v>
      </c>
      <c r="AN110" s="74">
        <v>30</v>
      </c>
      <c r="AO110" s="74">
        <v>3400</v>
      </c>
      <c r="AP110" s="74">
        <v>1400</v>
      </c>
      <c r="AQ110" s="74">
        <v>2000</v>
      </c>
      <c r="AR110" s="74">
        <v>0</v>
      </c>
      <c r="AS110" s="74">
        <v>0</v>
      </c>
      <c r="AT110" s="74">
        <v>0</v>
      </c>
    </row>
    <row r="111" spans="1:46" ht="14.25" hidden="1" customHeight="1" x14ac:dyDescent="0.2">
      <c r="A111" s="197" t="s">
        <v>41</v>
      </c>
      <c r="B111" s="135" t="s">
        <v>355</v>
      </c>
      <c r="C111" s="136" t="s">
        <v>30</v>
      </c>
      <c r="D111" s="9">
        <v>21</v>
      </c>
      <c r="E111" s="9">
        <v>12</v>
      </c>
      <c r="F111" s="9">
        <v>9</v>
      </c>
      <c r="G111" s="9">
        <v>2</v>
      </c>
      <c r="H111" s="9">
        <v>1</v>
      </c>
      <c r="I111" s="9">
        <v>1</v>
      </c>
      <c r="J111" s="9">
        <v>0</v>
      </c>
      <c r="K111" s="9">
        <v>0</v>
      </c>
      <c r="L111" s="9">
        <v>0</v>
      </c>
      <c r="M111" s="9">
        <v>1</v>
      </c>
      <c r="N111" s="9">
        <v>1</v>
      </c>
      <c r="O111" s="9">
        <v>0</v>
      </c>
      <c r="P111" s="9">
        <v>0</v>
      </c>
      <c r="Q111" s="9">
        <v>0</v>
      </c>
      <c r="R111" s="9">
        <v>0</v>
      </c>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row>
    <row r="112" spans="1:46" ht="14.25" hidden="1" customHeight="1" x14ac:dyDescent="0.2">
      <c r="A112" s="198"/>
      <c r="B112" s="137" t="s">
        <v>356</v>
      </c>
      <c r="C112" s="138" t="s">
        <v>382</v>
      </c>
      <c r="D112" s="9">
        <v>1</v>
      </c>
      <c r="E112" s="9">
        <v>0</v>
      </c>
      <c r="F112" s="9">
        <v>1</v>
      </c>
      <c r="G112" s="9">
        <v>0</v>
      </c>
      <c r="H112" s="9">
        <v>0</v>
      </c>
      <c r="I112" s="9">
        <v>0</v>
      </c>
      <c r="J112" s="9">
        <v>0</v>
      </c>
      <c r="K112" s="9">
        <v>0</v>
      </c>
      <c r="L112" s="9">
        <v>0</v>
      </c>
      <c r="M112" s="9">
        <v>0</v>
      </c>
      <c r="N112" s="9">
        <v>0</v>
      </c>
      <c r="O112" s="9">
        <v>0</v>
      </c>
      <c r="P112" s="9">
        <v>0</v>
      </c>
      <c r="Q112" s="9">
        <v>0</v>
      </c>
      <c r="R112" s="9">
        <v>0</v>
      </c>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row>
    <row r="113" spans="1:46" ht="14.25" hidden="1" customHeight="1" x14ac:dyDescent="0.2">
      <c r="A113" s="139" t="s">
        <v>361</v>
      </c>
      <c r="B113" s="133" t="s">
        <v>354</v>
      </c>
      <c r="C113" s="134" t="s">
        <v>29</v>
      </c>
      <c r="D113" s="74">
        <v>19</v>
      </c>
      <c r="E113" s="74">
        <v>11</v>
      </c>
      <c r="F113" s="74">
        <v>8</v>
      </c>
      <c r="G113" s="74">
        <v>2</v>
      </c>
      <c r="H113" s="74">
        <v>1</v>
      </c>
      <c r="I113" s="74">
        <v>1</v>
      </c>
      <c r="J113" s="74">
        <v>0</v>
      </c>
      <c r="K113" s="74">
        <v>0</v>
      </c>
      <c r="L113" s="74">
        <v>0</v>
      </c>
      <c r="M113" s="74">
        <v>0</v>
      </c>
      <c r="N113" s="74">
        <v>0</v>
      </c>
      <c r="O113" s="74">
        <v>0</v>
      </c>
      <c r="P113" s="74">
        <v>0</v>
      </c>
      <c r="Q113" s="74">
        <v>0</v>
      </c>
      <c r="R113" s="74">
        <v>0</v>
      </c>
      <c r="S113" s="74">
        <v>1</v>
      </c>
      <c r="T113" s="74">
        <v>0</v>
      </c>
      <c r="U113" s="74">
        <v>0</v>
      </c>
      <c r="V113" s="74">
        <v>1</v>
      </c>
      <c r="W113" s="74">
        <v>4023</v>
      </c>
      <c r="X113" s="74">
        <v>1824</v>
      </c>
      <c r="Y113" s="74">
        <v>2199</v>
      </c>
      <c r="Z113" s="74">
        <v>2256</v>
      </c>
      <c r="AA113" s="74">
        <v>1332</v>
      </c>
      <c r="AB113" s="74">
        <v>924</v>
      </c>
      <c r="AC113" s="74">
        <v>1334</v>
      </c>
      <c r="AD113" s="74">
        <v>764</v>
      </c>
      <c r="AE113" s="74">
        <v>570</v>
      </c>
      <c r="AF113" s="74">
        <v>360</v>
      </c>
      <c r="AG113" s="74">
        <v>280</v>
      </c>
      <c r="AH113" s="74">
        <v>80</v>
      </c>
      <c r="AI113" s="74">
        <v>30</v>
      </c>
      <c r="AJ113" s="74">
        <v>16</v>
      </c>
      <c r="AK113" s="74">
        <v>14</v>
      </c>
      <c r="AL113" s="74">
        <v>180</v>
      </c>
      <c r="AM113" s="74">
        <v>24</v>
      </c>
      <c r="AN113" s="74">
        <v>156</v>
      </c>
      <c r="AO113" s="74">
        <v>240</v>
      </c>
      <c r="AP113" s="74">
        <v>32</v>
      </c>
      <c r="AQ113" s="74">
        <v>208</v>
      </c>
      <c r="AR113" s="74">
        <v>519</v>
      </c>
      <c r="AS113" s="74">
        <v>380</v>
      </c>
      <c r="AT113" s="74">
        <v>139</v>
      </c>
    </row>
    <row r="114" spans="1:46" ht="14.25" hidden="1" customHeight="1" x14ac:dyDescent="0.2">
      <c r="A114" s="197" t="s">
        <v>42</v>
      </c>
      <c r="B114" s="135" t="s">
        <v>355</v>
      </c>
      <c r="C114" s="136" t="s">
        <v>30</v>
      </c>
      <c r="D114" s="9">
        <v>19</v>
      </c>
      <c r="E114" s="9">
        <v>11</v>
      </c>
      <c r="F114" s="9">
        <v>8</v>
      </c>
      <c r="G114" s="9">
        <v>2</v>
      </c>
      <c r="H114" s="9">
        <v>1</v>
      </c>
      <c r="I114" s="9">
        <v>1</v>
      </c>
      <c r="J114" s="9">
        <v>0</v>
      </c>
      <c r="K114" s="9">
        <v>0</v>
      </c>
      <c r="L114" s="9">
        <v>0</v>
      </c>
      <c r="M114" s="9">
        <v>0</v>
      </c>
      <c r="N114" s="9">
        <v>0</v>
      </c>
      <c r="O114" s="9">
        <v>0</v>
      </c>
      <c r="P114" s="9">
        <v>0</v>
      </c>
      <c r="Q114" s="9">
        <v>0</v>
      </c>
      <c r="R114" s="9">
        <v>0</v>
      </c>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row>
    <row r="115" spans="1:46" ht="14.25" hidden="1" customHeight="1" x14ac:dyDescent="0.2">
      <c r="A115" s="198"/>
      <c r="B115" s="137" t="s">
        <v>356</v>
      </c>
      <c r="C115" s="138" t="s">
        <v>382</v>
      </c>
      <c r="D115" s="9">
        <v>0</v>
      </c>
      <c r="E115" s="9">
        <v>0</v>
      </c>
      <c r="F115" s="9">
        <v>0</v>
      </c>
      <c r="G115" s="9">
        <v>0</v>
      </c>
      <c r="H115" s="9">
        <v>0</v>
      </c>
      <c r="I115" s="9">
        <v>0</v>
      </c>
      <c r="J115" s="9">
        <v>0</v>
      </c>
      <c r="K115" s="9">
        <v>0</v>
      </c>
      <c r="L115" s="9">
        <v>0</v>
      </c>
      <c r="M115" s="9">
        <v>0</v>
      </c>
      <c r="N115" s="9">
        <v>0</v>
      </c>
      <c r="O115" s="9">
        <v>0</v>
      </c>
      <c r="P115" s="9">
        <v>0</v>
      </c>
      <c r="Q115" s="9">
        <v>0</v>
      </c>
      <c r="R115" s="9">
        <v>0</v>
      </c>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row>
    <row r="116" spans="1:46" ht="14.25" hidden="1" customHeight="1" x14ac:dyDescent="0.2">
      <c r="A116" s="139" t="s">
        <v>362</v>
      </c>
      <c r="B116" s="133" t="s">
        <v>354</v>
      </c>
      <c r="C116" s="134" t="s">
        <v>29</v>
      </c>
      <c r="D116" s="74">
        <v>15</v>
      </c>
      <c r="E116" s="74">
        <v>7</v>
      </c>
      <c r="F116" s="74">
        <v>8</v>
      </c>
      <c r="G116" s="74">
        <v>2</v>
      </c>
      <c r="H116" s="74">
        <v>1</v>
      </c>
      <c r="I116" s="74">
        <v>1</v>
      </c>
      <c r="J116" s="74">
        <v>0</v>
      </c>
      <c r="K116" s="74">
        <v>0</v>
      </c>
      <c r="L116" s="74">
        <v>0</v>
      </c>
      <c r="M116" s="74">
        <v>0</v>
      </c>
      <c r="N116" s="74">
        <v>0</v>
      </c>
      <c r="O116" s="74">
        <v>0</v>
      </c>
      <c r="P116" s="74">
        <v>0</v>
      </c>
      <c r="Q116" s="74">
        <v>0</v>
      </c>
      <c r="R116" s="74">
        <v>0</v>
      </c>
      <c r="S116" s="74">
        <v>1</v>
      </c>
      <c r="T116" s="74">
        <v>1</v>
      </c>
      <c r="U116" s="74">
        <v>0</v>
      </c>
      <c r="V116" s="74">
        <v>0</v>
      </c>
      <c r="W116" s="74">
        <v>0</v>
      </c>
      <c r="X116" s="74">
        <v>0</v>
      </c>
      <c r="Y116" s="74">
        <v>0</v>
      </c>
      <c r="Z116" s="74">
        <v>0</v>
      </c>
      <c r="AA116" s="74">
        <v>0</v>
      </c>
      <c r="AB116" s="74">
        <v>0</v>
      </c>
      <c r="AC116" s="74">
        <v>0</v>
      </c>
      <c r="AD116" s="74">
        <v>0</v>
      </c>
      <c r="AE116" s="74">
        <v>0</v>
      </c>
      <c r="AF116" s="74">
        <v>0</v>
      </c>
      <c r="AG116" s="74">
        <v>0</v>
      </c>
      <c r="AH116" s="74">
        <v>0</v>
      </c>
      <c r="AI116" s="74">
        <v>0</v>
      </c>
      <c r="AJ116" s="74">
        <v>0</v>
      </c>
      <c r="AK116" s="74">
        <v>0</v>
      </c>
      <c r="AL116" s="74">
        <v>0</v>
      </c>
      <c r="AM116" s="74">
        <v>0</v>
      </c>
      <c r="AN116" s="74">
        <v>0</v>
      </c>
      <c r="AO116" s="74">
        <v>3887</v>
      </c>
      <c r="AP116" s="74">
        <v>1315</v>
      </c>
      <c r="AQ116" s="74">
        <v>2572</v>
      </c>
      <c r="AR116" s="74">
        <v>41535</v>
      </c>
      <c r="AS116" s="74">
        <v>18027</v>
      </c>
      <c r="AT116" s="74">
        <v>23508</v>
      </c>
    </row>
    <row r="117" spans="1:46" ht="14.25" hidden="1" customHeight="1" x14ac:dyDescent="0.2">
      <c r="A117" s="197" t="s">
        <v>43</v>
      </c>
      <c r="B117" s="135" t="s">
        <v>355</v>
      </c>
      <c r="C117" s="136" t="s">
        <v>30</v>
      </c>
      <c r="D117" s="9">
        <v>14</v>
      </c>
      <c r="E117" s="9">
        <v>7</v>
      </c>
      <c r="F117" s="9">
        <v>7</v>
      </c>
      <c r="G117" s="9">
        <v>2</v>
      </c>
      <c r="H117" s="9">
        <v>1</v>
      </c>
      <c r="I117" s="9">
        <v>1</v>
      </c>
      <c r="J117" s="9">
        <v>0</v>
      </c>
      <c r="K117" s="9">
        <v>0</v>
      </c>
      <c r="L117" s="9">
        <v>0</v>
      </c>
      <c r="M117" s="9">
        <v>0</v>
      </c>
      <c r="N117" s="9">
        <v>0</v>
      </c>
      <c r="O117" s="9">
        <v>0</v>
      </c>
      <c r="P117" s="9">
        <v>0</v>
      </c>
      <c r="Q117" s="9">
        <v>0</v>
      </c>
      <c r="R117" s="9">
        <v>0</v>
      </c>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row>
    <row r="118" spans="1:46" ht="14.25" hidden="1" customHeight="1" x14ac:dyDescent="0.2">
      <c r="A118" s="198"/>
      <c r="B118" s="137" t="s">
        <v>356</v>
      </c>
      <c r="C118" s="138" t="s">
        <v>382</v>
      </c>
      <c r="D118" s="9">
        <v>1</v>
      </c>
      <c r="E118" s="9">
        <v>0</v>
      </c>
      <c r="F118" s="9">
        <v>1</v>
      </c>
      <c r="G118" s="9">
        <v>0</v>
      </c>
      <c r="H118" s="9">
        <v>0</v>
      </c>
      <c r="I118" s="9">
        <v>0</v>
      </c>
      <c r="J118" s="9">
        <v>0</v>
      </c>
      <c r="K118" s="9">
        <v>0</v>
      </c>
      <c r="L118" s="9">
        <v>0</v>
      </c>
      <c r="M118" s="9">
        <v>0</v>
      </c>
      <c r="N118" s="9">
        <v>0</v>
      </c>
      <c r="O118" s="9">
        <v>0</v>
      </c>
      <c r="P118" s="9">
        <v>0</v>
      </c>
      <c r="Q118" s="9">
        <v>0</v>
      </c>
      <c r="R118" s="9">
        <v>0</v>
      </c>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row>
    <row r="119" spans="1:46" ht="14.25" hidden="1" customHeight="1" x14ac:dyDescent="0.2">
      <c r="A119" s="139" t="s">
        <v>363</v>
      </c>
      <c r="B119" s="133" t="s">
        <v>354</v>
      </c>
      <c r="C119" s="134" t="s">
        <v>29</v>
      </c>
      <c r="D119" s="74">
        <v>19</v>
      </c>
      <c r="E119" s="74">
        <v>7</v>
      </c>
      <c r="F119" s="74">
        <v>12</v>
      </c>
      <c r="G119" s="74">
        <v>2</v>
      </c>
      <c r="H119" s="74">
        <v>1</v>
      </c>
      <c r="I119" s="74">
        <v>1</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c r="AH119" s="74">
        <v>0</v>
      </c>
      <c r="AI119" s="74">
        <v>0</v>
      </c>
      <c r="AJ119" s="74">
        <v>0</v>
      </c>
      <c r="AK119" s="74">
        <v>0</v>
      </c>
      <c r="AL119" s="74">
        <v>0</v>
      </c>
      <c r="AM119" s="74">
        <v>0</v>
      </c>
      <c r="AN119" s="74">
        <v>0</v>
      </c>
      <c r="AO119" s="74">
        <v>0</v>
      </c>
      <c r="AP119" s="74">
        <v>0</v>
      </c>
      <c r="AQ119" s="74">
        <v>0</v>
      </c>
      <c r="AR119" s="74">
        <v>0</v>
      </c>
      <c r="AS119" s="74">
        <v>0</v>
      </c>
      <c r="AT119" s="74">
        <v>0</v>
      </c>
    </row>
    <row r="120" spans="1:46" ht="14.25" hidden="1" customHeight="1" x14ac:dyDescent="0.2">
      <c r="A120" s="197" t="s">
        <v>44</v>
      </c>
      <c r="B120" s="135" t="s">
        <v>355</v>
      </c>
      <c r="C120" s="136" t="s">
        <v>30</v>
      </c>
      <c r="D120" s="9">
        <v>19</v>
      </c>
      <c r="E120" s="9">
        <v>7</v>
      </c>
      <c r="F120" s="9">
        <v>12</v>
      </c>
      <c r="G120" s="9">
        <v>2</v>
      </c>
      <c r="H120" s="9">
        <v>1</v>
      </c>
      <c r="I120" s="9">
        <v>1</v>
      </c>
      <c r="J120" s="9">
        <v>0</v>
      </c>
      <c r="K120" s="9">
        <v>0</v>
      </c>
      <c r="L120" s="9">
        <v>0</v>
      </c>
      <c r="M120" s="9">
        <v>0</v>
      </c>
      <c r="N120" s="9">
        <v>0</v>
      </c>
      <c r="O120" s="9">
        <v>0</v>
      </c>
      <c r="P120" s="9">
        <v>0</v>
      </c>
      <c r="Q120" s="9">
        <v>0</v>
      </c>
      <c r="R120" s="9">
        <v>0</v>
      </c>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row>
    <row r="121" spans="1:46" ht="14.25" hidden="1" customHeight="1" x14ac:dyDescent="0.2">
      <c r="A121" s="198"/>
      <c r="B121" s="137" t="s">
        <v>356</v>
      </c>
      <c r="C121" s="138" t="s">
        <v>382</v>
      </c>
      <c r="D121" s="9">
        <v>0</v>
      </c>
      <c r="E121" s="9">
        <v>0</v>
      </c>
      <c r="F121" s="9">
        <v>0</v>
      </c>
      <c r="G121" s="9">
        <v>0</v>
      </c>
      <c r="H121" s="9">
        <v>0</v>
      </c>
      <c r="I121" s="9">
        <v>0</v>
      </c>
      <c r="J121" s="9">
        <v>0</v>
      </c>
      <c r="K121" s="9">
        <v>0</v>
      </c>
      <c r="L121" s="9">
        <v>0</v>
      </c>
      <c r="M121" s="9">
        <v>0</v>
      </c>
      <c r="N121" s="9">
        <v>0</v>
      </c>
      <c r="O121" s="9">
        <v>0</v>
      </c>
      <c r="P121" s="9">
        <v>0</v>
      </c>
      <c r="Q121" s="9">
        <v>0</v>
      </c>
      <c r="R121" s="9">
        <v>0</v>
      </c>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row>
    <row r="122" spans="1:46" ht="14.25" hidden="1" customHeight="1" x14ac:dyDescent="0.2">
      <c r="A122" s="139" t="s">
        <v>364</v>
      </c>
      <c r="B122" s="133" t="s">
        <v>354</v>
      </c>
      <c r="C122" s="134" t="s">
        <v>29</v>
      </c>
      <c r="D122" s="74">
        <v>15</v>
      </c>
      <c r="E122" s="74">
        <v>5</v>
      </c>
      <c r="F122" s="74">
        <v>10</v>
      </c>
      <c r="G122" s="74">
        <v>2</v>
      </c>
      <c r="H122" s="74">
        <v>0</v>
      </c>
      <c r="I122" s="74">
        <v>2</v>
      </c>
      <c r="J122" s="74">
        <v>0</v>
      </c>
      <c r="K122" s="74">
        <v>0</v>
      </c>
      <c r="L122" s="74">
        <v>0</v>
      </c>
      <c r="M122" s="74">
        <v>0</v>
      </c>
      <c r="N122" s="74">
        <v>0</v>
      </c>
      <c r="O122" s="74">
        <v>0</v>
      </c>
      <c r="P122" s="74">
        <v>0</v>
      </c>
      <c r="Q122" s="74">
        <v>0</v>
      </c>
      <c r="R122" s="74">
        <v>0</v>
      </c>
      <c r="S122" s="74">
        <v>2</v>
      </c>
      <c r="T122" s="74">
        <v>1</v>
      </c>
      <c r="U122" s="74">
        <v>1</v>
      </c>
      <c r="V122" s="74">
        <v>0</v>
      </c>
      <c r="W122" s="74">
        <v>3450</v>
      </c>
      <c r="X122" s="74">
        <v>1650</v>
      </c>
      <c r="Y122" s="74">
        <v>1800</v>
      </c>
      <c r="Z122" s="74">
        <v>0</v>
      </c>
      <c r="AA122" s="74">
        <v>0</v>
      </c>
      <c r="AB122" s="74">
        <v>0</v>
      </c>
      <c r="AC122" s="74">
        <v>880</v>
      </c>
      <c r="AD122" s="74">
        <v>484</v>
      </c>
      <c r="AE122" s="74">
        <v>396</v>
      </c>
      <c r="AF122" s="74">
        <v>0</v>
      </c>
      <c r="AG122" s="74">
        <v>0</v>
      </c>
      <c r="AH122" s="74">
        <v>0</v>
      </c>
      <c r="AI122" s="74">
        <v>0</v>
      </c>
      <c r="AJ122" s="74">
        <v>0</v>
      </c>
      <c r="AK122" s="74">
        <v>0</v>
      </c>
      <c r="AL122" s="74">
        <v>0</v>
      </c>
      <c r="AM122" s="74">
        <v>0</v>
      </c>
      <c r="AN122" s="74">
        <v>0</v>
      </c>
      <c r="AO122" s="74">
        <v>3488</v>
      </c>
      <c r="AP122" s="74">
        <v>1223</v>
      </c>
      <c r="AQ122" s="74">
        <v>2265</v>
      </c>
      <c r="AR122" s="74">
        <v>49999</v>
      </c>
      <c r="AS122" s="74">
        <v>23585</v>
      </c>
      <c r="AT122" s="74">
        <v>26414</v>
      </c>
    </row>
    <row r="123" spans="1:46" ht="14.25" hidden="1" customHeight="1" x14ac:dyDescent="0.2">
      <c r="A123" s="197" t="s">
        <v>45</v>
      </c>
      <c r="B123" s="135" t="s">
        <v>355</v>
      </c>
      <c r="C123" s="136" t="s">
        <v>30</v>
      </c>
      <c r="D123" s="9">
        <v>14</v>
      </c>
      <c r="E123" s="9">
        <v>5</v>
      </c>
      <c r="F123" s="9">
        <v>9</v>
      </c>
      <c r="G123" s="9">
        <v>2</v>
      </c>
      <c r="H123" s="9">
        <v>0</v>
      </c>
      <c r="I123" s="9">
        <v>2</v>
      </c>
      <c r="J123" s="9">
        <v>0</v>
      </c>
      <c r="K123" s="9">
        <v>0</v>
      </c>
      <c r="L123" s="9">
        <v>0</v>
      </c>
      <c r="M123" s="9">
        <v>0</v>
      </c>
      <c r="N123" s="9">
        <v>0</v>
      </c>
      <c r="O123" s="9">
        <v>0</v>
      </c>
      <c r="P123" s="9">
        <v>0</v>
      </c>
      <c r="Q123" s="9">
        <v>0</v>
      </c>
      <c r="R123" s="9">
        <v>0</v>
      </c>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row>
    <row r="124" spans="1:46" ht="14.25" hidden="1" customHeight="1" x14ac:dyDescent="0.2">
      <c r="A124" s="198"/>
      <c r="B124" s="137" t="s">
        <v>356</v>
      </c>
      <c r="C124" s="138" t="s">
        <v>382</v>
      </c>
      <c r="D124" s="9">
        <v>1</v>
      </c>
      <c r="E124" s="9">
        <v>0</v>
      </c>
      <c r="F124" s="9">
        <v>1</v>
      </c>
      <c r="G124" s="9">
        <v>0</v>
      </c>
      <c r="H124" s="9">
        <v>0</v>
      </c>
      <c r="I124" s="9">
        <v>0</v>
      </c>
      <c r="J124" s="9">
        <v>0</v>
      </c>
      <c r="K124" s="9">
        <v>0</v>
      </c>
      <c r="L124" s="9">
        <v>0</v>
      </c>
      <c r="M124" s="9">
        <v>0</v>
      </c>
      <c r="N124" s="9">
        <v>0</v>
      </c>
      <c r="O124" s="9">
        <v>0</v>
      </c>
      <c r="P124" s="9">
        <v>0</v>
      </c>
      <c r="Q124" s="9">
        <v>0</v>
      </c>
      <c r="R124" s="9">
        <v>0</v>
      </c>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row>
    <row r="125" spans="1:46" ht="14.25" hidden="1" customHeight="1" x14ac:dyDescent="0.2">
      <c r="A125" s="139" t="s">
        <v>365</v>
      </c>
      <c r="B125" s="133" t="s">
        <v>354</v>
      </c>
      <c r="C125" s="134" t="s">
        <v>29</v>
      </c>
      <c r="D125" s="74">
        <v>14</v>
      </c>
      <c r="E125" s="74">
        <v>7</v>
      </c>
      <c r="F125" s="74">
        <v>7</v>
      </c>
      <c r="G125" s="74">
        <v>2</v>
      </c>
      <c r="H125" s="74">
        <v>0</v>
      </c>
      <c r="I125" s="74">
        <v>2</v>
      </c>
      <c r="J125" s="74">
        <v>0</v>
      </c>
      <c r="K125" s="74">
        <v>0</v>
      </c>
      <c r="L125" s="74">
        <v>0</v>
      </c>
      <c r="M125" s="74">
        <v>0</v>
      </c>
      <c r="N125" s="74">
        <v>0</v>
      </c>
      <c r="O125" s="74">
        <v>0</v>
      </c>
      <c r="P125" s="74">
        <v>0</v>
      </c>
      <c r="Q125" s="74">
        <v>0</v>
      </c>
      <c r="R125" s="74">
        <v>0</v>
      </c>
      <c r="S125" s="74">
        <v>1</v>
      </c>
      <c r="T125" s="74">
        <v>0</v>
      </c>
      <c r="U125" s="74">
        <v>0</v>
      </c>
      <c r="V125" s="74">
        <v>1</v>
      </c>
      <c r="W125" s="74">
        <v>943</v>
      </c>
      <c r="X125" s="74">
        <v>658</v>
      </c>
      <c r="Y125" s="74">
        <v>285</v>
      </c>
      <c r="Z125" s="74">
        <v>717</v>
      </c>
      <c r="AA125" s="74">
        <v>332</v>
      </c>
      <c r="AB125" s="74">
        <v>385</v>
      </c>
      <c r="AC125" s="74">
        <v>172</v>
      </c>
      <c r="AD125" s="74">
        <v>122</v>
      </c>
      <c r="AE125" s="74">
        <v>50</v>
      </c>
      <c r="AF125" s="74">
        <v>1415</v>
      </c>
      <c r="AG125" s="74">
        <v>843</v>
      </c>
      <c r="AH125" s="74">
        <v>572</v>
      </c>
      <c r="AI125" s="74">
        <v>354</v>
      </c>
      <c r="AJ125" s="74">
        <v>220</v>
      </c>
      <c r="AK125" s="74">
        <v>134</v>
      </c>
      <c r="AL125" s="74">
        <v>43</v>
      </c>
      <c r="AM125" s="74">
        <v>25</v>
      </c>
      <c r="AN125" s="74">
        <v>18</v>
      </c>
      <c r="AO125" s="74">
        <v>19</v>
      </c>
      <c r="AP125" s="74">
        <v>4</v>
      </c>
      <c r="AQ125" s="74">
        <v>15</v>
      </c>
      <c r="AR125" s="74">
        <v>0</v>
      </c>
      <c r="AS125" s="74">
        <v>0</v>
      </c>
      <c r="AT125" s="74">
        <v>0</v>
      </c>
    </row>
    <row r="126" spans="1:46" ht="14.25" hidden="1" customHeight="1" x14ac:dyDescent="0.2">
      <c r="A126" s="197" t="s">
        <v>46</v>
      </c>
      <c r="B126" s="135" t="s">
        <v>355</v>
      </c>
      <c r="C126" s="136" t="s">
        <v>30</v>
      </c>
      <c r="D126" s="9">
        <v>12</v>
      </c>
      <c r="E126" s="9">
        <v>5</v>
      </c>
      <c r="F126" s="9">
        <v>7</v>
      </c>
      <c r="G126" s="9">
        <v>2</v>
      </c>
      <c r="H126" s="9">
        <v>0</v>
      </c>
      <c r="I126" s="9">
        <v>2</v>
      </c>
      <c r="J126" s="9">
        <v>0</v>
      </c>
      <c r="K126" s="9">
        <v>0</v>
      </c>
      <c r="L126" s="9">
        <v>0</v>
      </c>
      <c r="M126" s="9">
        <v>0</v>
      </c>
      <c r="N126" s="9">
        <v>0</v>
      </c>
      <c r="O126" s="9">
        <v>0</v>
      </c>
      <c r="P126" s="9">
        <v>0</v>
      </c>
      <c r="Q126" s="9">
        <v>0</v>
      </c>
      <c r="R126" s="9">
        <v>0</v>
      </c>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row>
    <row r="127" spans="1:46" ht="14.25" hidden="1" customHeight="1" x14ac:dyDescent="0.2">
      <c r="A127" s="198"/>
      <c r="B127" s="137" t="s">
        <v>356</v>
      </c>
      <c r="C127" s="138" t="s">
        <v>382</v>
      </c>
      <c r="D127" s="9">
        <v>2</v>
      </c>
      <c r="E127" s="9">
        <v>2</v>
      </c>
      <c r="F127" s="9">
        <v>0</v>
      </c>
      <c r="G127" s="9">
        <v>0</v>
      </c>
      <c r="H127" s="9">
        <v>0</v>
      </c>
      <c r="I127" s="9">
        <v>0</v>
      </c>
      <c r="J127" s="9">
        <v>0</v>
      </c>
      <c r="K127" s="9">
        <v>0</v>
      </c>
      <c r="L127" s="9">
        <v>0</v>
      </c>
      <c r="M127" s="9">
        <v>0</v>
      </c>
      <c r="N127" s="9">
        <v>0</v>
      </c>
      <c r="O127" s="9">
        <v>0</v>
      </c>
      <c r="P127" s="9">
        <v>0</v>
      </c>
      <c r="Q127" s="9">
        <v>0</v>
      </c>
      <c r="R127" s="9">
        <v>0</v>
      </c>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row>
    <row r="128" spans="1:46" ht="14.25" hidden="1" customHeight="1" x14ac:dyDescent="0.2">
      <c r="A128" s="139" t="s">
        <v>366</v>
      </c>
      <c r="B128" s="133" t="s">
        <v>354</v>
      </c>
      <c r="C128" s="134" t="s">
        <v>29</v>
      </c>
      <c r="D128" s="74">
        <v>8</v>
      </c>
      <c r="E128" s="74">
        <v>2</v>
      </c>
      <c r="F128" s="74">
        <v>6</v>
      </c>
      <c r="G128" s="74">
        <v>1</v>
      </c>
      <c r="H128" s="74">
        <v>1</v>
      </c>
      <c r="I128" s="74">
        <v>0</v>
      </c>
      <c r="J128" s="74">
        <v>0</v>
      </c>
      <c r="K128" s="74">
        <v>0</v>
      </c>
      <c r="L128" s="74">
        <v>0</v>
      </c>
      <c r="M128" s="74">
        <v>0</v>
      </c>
      <c r="N128" s="74">
        <v>0</v>
      </c>
      <c r="O128" s="74">
        <v>0</v>
      </c>
      <c r="P128" s="74">
        <v>0</v>
      </c>
      <c r="Q128" s="74">
        <v>0</v>
      </c>
      <c r="R128" s="74">
        <v>0</v>
      </c>
      <c r="S128" s="74">
        <v>1</v>
      </c>
      <c r="T128" s="74">
        <v>0</v>
      </c>
      <c r="U128" s="74">
        <v>0</v>
      </c>
      <c r="V128" s="74">
        <v>1</v>
      </c>
      <c r="W128" s="74">
        <v>70</v>
      </c>
      <c r="X128" s="74">
        <v>41</v>
      </c>
      <c r="Y128" s="74">
        <v>29</v>
      </c>
      <c r="Z128" s="74">
        <v>112</v>
      </c>
      <c r="AA128" s="74">
        <v>47</v>
      </c>
      <c r="AB128" s="74">
        <v>65</v>
      </c>
      <c r="AC128" s="74">
        <v>74</v>
      </c>
      <c r="AD128" s="74">
        <v>28</v>
      </c>
      <c r="AE128" s="74">
        <v>46</v>
      </c>
      <c r="AF128" s="74">
        <v>345</v>
      </c>
      <c r="AG128" s="74">
        <v>176</v>
      </c>
      <c r="AH128" s="74">
        <v>169</v>
      </c>
      <c r="AI128" s="74">
        <v>49</v>
      </c>
      <c r="AJ128" s="74">
        <v>28</v>
      </c>
      <c r="AK128" s="74">
        <v>21</v>
      </c>
      <c r="AL128" s="74">
        <v>0</v>
      </c>
      <c r="AM128" s="74">
        <v>0</v>
      </c>
      <c r="AN128" s="74">
        <v>0</v>
      </c>
      <c r="AO128" s="74">
        <v>0</v>
      </c>
      <c r="AP128" s="74">
        <v>0</v>
      </c>
      <c r="AQ128" s="74">
        <v>0</v>
      </c>
      <c r="AR128" s="74">
        <v>7712</v>
      </c>
      <c r="AS128" s="74">
        <v>3934</v>
      </c>
      <c r="AT128" s="74">
        <v>3778</v>
      </c>
    </row>
    <row r="129" spans="1:46" ht="14.25" hidden="1" customHeight="1" x14ac:dyDescent="0.2">
      <c r="A129" s="197" t="s">
        <v>47</v>
      </c>
      <c r="B129" s="135" t="s">
        <v>355</v>
      </c>
      <c r="C129" s="136" t="s">
        <v>30</v>
      </c>
      <c r="D129" s="9">
        <v>4</v>
      </c>
      <c r="E129" s="9">
        <v>0</v>
      </c>
      <c r="F129" s="9">
        <v>4</v>
      </c>
      <c r="G129" s="9">
        <v>0</v>
      </c>
      <c r="H129" s="9">
        <v>0</v>
      </c>
      <c r="I129" s="9">
        <v>0</v>
      </c>
      <c r="J129" s="9">
        <v>0</v>
      </c>
      <c r="K129" s="9">
        <v>0</v>
      </c>
      <c r="L129" s="9">
        <v>0</v>
      </c>
      <c r="M129" s="9">
        <v>0</v>
      </c>
      <c r="N129" s="9">
        <v>0</v>
      </c>
      <c r="O129" s="9">
        <v>0</v>
      </c>
      <c r="P129" s="9">
        <v>0</v>
      </c>
      <c r="Q129" s="9">
        <v>0</v>
      </c>
      <c r="R129" s="9">
        <v>0</v>
      </c>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row>
    <row r="130" spans="1:46" ht="14.25" hidden="1" customHeight="1" x14ac:dyDescent="0.2">
      <c r="A130" s="198"/>
      <c r="B130" s="137" t="s">
        <v>356</v>
      </c>
      <c r="C130" s="138" t="s">
        <v>382</v>
      </c>
      <c r="D130" s="9">
        <v>4</v>
      </c>
      <c r="E130" s="9">
        <v>2</v>
      </c>
      <c r="F130" s="9">
        <v>2</v>
      </c>
      <c r="G130" s="9">
        <v>1</v>
      </c>
      <c r="H130" s="9">
        <v>1</v>
      </c>
      <c r="I130" s="9">
        <v>0</v>
      </c>
      <c r="J130" s="9">
        <v>0</v>
      </c>
      <c r="K130" s="9">
        <v>0</v>
      </c>
      <c r="L130" s="9">
        <v>0</v>
      </c>
      <c r="M130" s="9">
        <v>0</v>
      </c>
      <c r="N130" s="9">
        <v>0</v>
      </c>
      <c r="O130" s="9">
        <v>0</v>
      </c>
      <c r="P130" s="9">
        <v>0</v>
      </c>
      <c r="Q130" s="9">
        <v>0</v>
      </c>
      <c r="R130" s="9">
        <v>0</v>
      </c>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row>
    <row r="131" spans="1:46" ht="14.25" hidden="1" customHeight="1" x14ac:dyDescent="0.2">
      <c r="A131" s="139" t="s">
        <v>367</v>
      </c>
      <c r="B131" s="133" t="s">
        <v>354</v>
      </c>
      <c r="C131" s="134" t="s">
        <v>29</v>
      </c>
      <c r="D131" s="74">
        <v>12</v>
      </c>
      <c r="E131" s="74">
        <v>7</v>
      </c>
      <c r="F131" s="74">
        <v>5</v>
      </c>
      <c r="G131" s="74">
        <v>4</v>
      </c>
      <c r="H131" s="74">
        <v>3</v>
      </c>
      <c r="I131" s="74">
        <v>1</v>
      </c>
      <c r="J131" s="74">
        <v>0</v>
      </c>
      <c r="K131" s="74">
        <v>0</v>
      </c>
      <c r="L131" s="74">
        <v>0</v>
      </c>
      <c r="M131" s="74">
        <v>0</v>
      </c>
      <c r="N131" s="74">
        <v>0</v>
      </c>
      <c r="O131" s="74">
        <v>0</v>
      </c>
      <c r="P131" s="74">
        <v>0</v>
      </c>
      <c r="Q131" s="74">
        <v>0</v>
      </c>
      <c r="R131" s="74">
        <v>0</v>
      </c>
      <c r="S131" s="74">
        <v>1</v>
      </c>
      <c r="T131" s="74">
        <v>1</v>
      </c>
      <c r="U131" s="74">
        <v>0</v>
      </c>
      <c r="V131" s="74">
        <v>0</v>
      </c>
      <c r="W131" s="74">
        <v>0</v>
      </c>
      <c r="X131" s="74">
        <v>0</v>
      </c>
      <c r="Y131" s="74">
        <v>0</v>
      </c>
      <c r="Z131" s="74">
        <v>0</v>
      </c>
      <c r="AA131" s="74">
        <v>0</v>
      </c>
      <c r="AB131" s="74">
        <v>0</v>
      </c>
      <c r="AC131" s="74">
        <v>0</v>
      </c>
      <c r="AD131" s="74">
        <v>0</v>
      </c>
      <c r="AE131" s="74">
        <v>0</v>
      </c>
      <c r="AF131" s="74">
        <v>0</v>
      </c>
      <c r="AG131" s="74">
        <v>0</v>
      </c>
      <c r="AH131" s="74">
        <v>0</v>
      </c>
      <c r="AI131" s="74">
        <v>0</v>
      </c>
      <c r="AJ131" s="74">
        <v>0</v>
      </c>
      <c r="AK131" s="74">
        <v>0</v>
      </c>
      <c r="AL131" s="74">
        <v>0</v>
      </c>
      <c r="AM131" s="74">
        <v>0</v>
      </c>
      <c r="AN131" s="74">
        <v>0</v>
      </c>
      <c r="AO131" s="74">
        <v>21872</v>
      </c>
      <c r="AP131" s="74">
        <v>7824</v>
      </c>
      <c r="AQ131" s="74">
        <v>14048</v>
      </c>
      <c r="AR131" s="74">
        <v>0</v>
      </c>
      <c r="AS131" s="74">
        <v>0</v>
      </c>
      <c r="AT131" s="74">
        <v>0</v>
      </c>
    </row>
    <row r="132" spans="1:46" ht="14.25" hidden="1" customHeight="1" x14ac:dyDescent="0.2">
      <c r="A132" s="197" t="s">
        <v>48</v>
      </c>
      <c r="B132" s="135" t="s">
        <v>355</v>
      </c>
      <c r="C132" s="136" t="s">
        <v>30</v>
      </c>
      <c r="D132" s="9">
        <v>12</v>
      </c>
      <c r="E132" s="9">
        <v>7</v>
      </c>
      <c r="F132" s="9">
        <v>5</v>
      </c>
      <c r="G132" s="9">
        <v>4</v>
      </c>
      <c r="H132" s="9">
        <v>3</v>
      </c>
      <c r="I132" s="9">
        <v>1</v>
      </c>
      <c r="J132" s="9">
        <v>0</v>
      </c>
      <c r="K132" s="9">
        <v>0</v>
      </c>
      <c r="L132" s="9">
        <v>0</v>
      </c>
      <c r="M132" s="9">
        <v>0</v>
      </c>
      <c r="N132" s="9">
        <v>0</v>
      </c>
      <c r="O132" s="9">
        <v>0</v>
      </c>
      <c r="P132" s="9">
        <v>0</v>
      </c>
      <c r="Q132" s="9">
        <v>0</v>
      </c>
      <c r="R132" s="9">
        <v>0</v>
      </c>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row>
    <row r="133" spans="1:46" ht="14.25" hidden="1" customHeight="1" x14ac:dyDescent="0.2">
      <c r="A133" s="198"/>
      <c r="B133" s="137" t="s">
        <v>356</v>
      </c>
      <c r="C133" s="138" t="s">
        <v>382</v>
      </c>
      <c r="D133" s="9">
        <v>0</v>
      </c>
      <c r="E133" s="9">
        <v>0</v>
      </c>
      <c r="F133" s="9">
        <v>0</v>
      </c>
      <c r="G133" s="9">
        <v>0</v>
      </c>
      <c r="H133" s="9">
        <v>0</v>
      </c>
      <c r="I133" s="9">
        <v>0</v>
      </c>
      <c r="J133" s="9">
        <v>0</v>
      </c>
      <c r="K133" s="9">
        <v>0</v>
      </c>
      <c r="L133" s="9">
        <v>0</v>
      </c>
      <c r="M133" s="9">
        <v>0</v>
      </c>
      <c r="N133" s="9">
        <v>0</v>
      </c>
      <c r="O133" s="9">
        <v>0</v>
      </c>
      <c r="P133" s="9">
        <v>0</v>
      </c>
      <c r="Q133" s="9">
        <v>0</v>
      </c>
      <c r="R133" s="9">
        <v>0</v>
      </c>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row>
    <row r="134" spans="1:46" ht="14.25" hidden="1" customHeight="1" x14ac:dyDescent="0.2">
      <c r="A134" s="139" t="s">
        <v>368</v>
      </c>
      <c r="B134" s="133" t="s">
        <v>354</v>
      </c>
      <c r="C134" s="134" t="s">
        <v>29</v>
      </c>
      <c r="D134" s="74">
        <v>40</v>
      </c>
      <c r="E134" s="74">
        <v>16</v>
      </c>
      <c r="F134" s="74">
        <v>24</v>
      </c>
      <c r="G134" s="74">
        <v>3</v>
      </c>
      <c r="H134" s="74">
        <v>1</v>
      </c>
      <c r="I134" s="74">
        <v>2</v>
      </c>
      <c r="J134" s="74">
        <v>0</v>
      </c>
      <c r="K134" s="74">
        <v>0</v>
      </c>
      <c r="L134" s="74">
        <v>0</v>
      </c>
      <c r="M134" s="74">
        <v>0</v>
      </c>
      <c r="N134" s="74">
        <v>0</v>
      </c>
      <c r="O134" s="74">
        <v>0</v>
      </c>
      <c r="P134" s="74">
        <v>0</v>
      </c>
      <c r="Q134" s="74">
        <v>0</v>
      </c>
      <c r="R134" s="74">
        <v>0</v>
      </c>
      <c r="S134" s="74">
        <v>1</v>
      </c>
      <c r="T134" s="74">
        <v>0</v>
      </c>
      <c r="U134" s="74">
        <v>0</v>
      </c>
      <c r="V134" s="74">
        <v>1</v>
      </c>
      <c r="W134" s="74">
        <v>3020</v>
      </c>
      <c r="X134" s="74">
        <v>1540</v>
      </c>
      <c r="Y134" s="74">
        <v>1480</v>
      </c>
      <c r="Z134" s="74">
        <v>0</v>
      </c>
      <c r="AA134" s="74">
        <v>0</v>
      </c>
      <c r="AB134" s="74">
        <v>0</v>
      </c>
      <c r="AC134" s="74">
        <v>0</v>
      </c>
      <c r="AD134" s="74">
        <v>0</v>
      </c>
      <c r="AE134" s="74">
        <v>0</v>
      </c>
      <c r="AF134" s="74">
        <v>730</v>
      </c>
      <c r="AG134" s="74">
        <v>348</v>
      </c>
      <c r="AH134" s="74">
        <v>382</v>
      </c>
      <c r="AI134" s="74">
        <v>0</v>
      </c>
      <c r="AJ134" s="74">
        <v>0</v>
      </c>
      <c r="AK134" s="74">
        <v>0</v>
      </c>
      <c r="AL134" s="74">
        <v>0</v>
      </c>
      <c r="AM134" s="74">
        <v>0</v>
      </c>
      <c r="AN134" s="74">
        <v>0</v>
      </c>
      <c r="AO134" s="74">
        <v>0</v>
      </c>
      <c r="AP134" s="74">
        <v>0</v>
      </c>
      <c r="AQ134" s="74">
        <v>0</v>
      </c>
      <c r="AR134" s="74">
        <v>0</v>
      </c>
      <c r="AS134" s="74">
        <v>0</v>
      </c>
      <c r="AT134" s="74">
        <v>0</v>
      </c>
    </row>
    <row r="135" spans="1:46" ht="14.25" hidden="1" customHeight="1" x14ac:dyDescent="0.2">
      <c r="A135" s="197" t="s">
        <v>49</v>
      </c>
      <c r="B135" s="135" t="s">
        <v>355</v>
      </c>
      <c r="C135" s="136" t="s">
        <v>30</v>
      </c>
      <c r="D135" s="9">
        <v>39</v>
      </c>
      <c r="E135" s="9">
        <v>15</v>
      </c>
      <c r="F135" s="9">
        <v>24</v>
      </c>
      <c r="G135" s="9">
        <v>3</v>
      </c>
      <c r="H135" s="9">
        <v>1</v>
      </c>
      <c r="I135" s="9">
        <v>2</v>
      </c>
      <c r="J135" s="9">
        <v>0</v>
      </c>
      <c r="K135" s="9">
        <v>0</v>
      </c>
      <c r="L135" s="9">
        <v>0</v>
      </c>
      <c r="M135" s="9">
        <v>0</v>
      </c>
      <c r="N135" s="9">
        <v>0</v>
      </c>
      <c r="O135" s="9">
        <v>0</v>
      </c>
      <c r="P135" s="9">
        <v>0</v>
      </c>
      <c r="Q135" s="9">
        <v>0</v>
      </c>
      <c r="R135" s="9">
        <v>0</v>
      </c>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row>
    <row r="136" spans="1:46" ht="14.25" hidden="1" customHeight="1" x14ac:dyDescent="0.2">
      <c r="A136" s="198"/>
      <c r="B136" s="137" t="s">
        <v>356</v>
      </c>
      <c r="C136" s="138" t="s">
        <v>382</v>
      </c>
      <c r="D136" s="9">
        <v>1</v>
      </c>
      <c r="E136" s="9">
        <v>1</v>
      </c>
      <c r="F136" s="9">
        <v>0</v>
      </c>
      <c r="G136" s="9">
        <v>0</v>
      </c>
      <c r="H136" s="9">
        <v>0</v>
      </c>
      <c r="I136" s="9">
        <v>0</v>
      </c>
      <c r="J136" s="9">
        <v>0</v>
      </c>
      <c r="K136" s="9">
        <v>0</v>
      </c>
      <c r="L136" s="9">
        <v>0</v>
      </c>
      <c r="M136" s="9">
        <v>0</v>
      </c>
      <c r="N136" s="9">
        <v>0</v>
      </c>
      <c r="O136" s="9">
        <v>0</v>
      </c>
      <c r="P136" s="9">
        <v>0</v>
      </c>
      <c r="Q136" s="9">
        <v>0</v>
      </c>
      <c r="R136" s="9">
        <v>0</v>
      </c>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row>
    <row r="137" spans="1:46" ht="14.25" hidden="1" customHeight="1" x14ac:dyDescent="0.2">
      <c r="A137" s="139" t="s">
        <v>369</v>
      </c>
      <c r="B137" s="133" t="s">
        <v>354</v>
      </c>
      <c r="C137" s="134" t="s">
        <v>29</v>
      </c>
      <c r="D137" s="74">
        <v>18</v>
      </c>
      <c r="E137" s="74">
        <v>5</v>
      </c>
      <c r="F137" s="74">
        <v>13</v>
      </c>
      <c r="G137" s="74">
        <v>3</v>
      </c>
      <c r="H137" s="74">
        <v>2</v>
      </c>
      <c r="I137" s="74">
        <v>1</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c r="AH137" s="74">
        <v>0</v>
      </c>
      <c r="AI137" s="74">
        <v>0</v>
      </c>
      <c r="AJ137" s="74">
        <v>0</v>
      </c>
      <c r="AK137" s="74">
        <v>0</v>
      </c>
      <c r="AL137" s="74">
        <v>0</v>
      </c>
      <c r="AM137" s="74">
        <v>0</v>
      </c>
      <c r="AN137" s="74">
        <v>0</v>
      </c>
      <c r="AO137" s="74">
        <v>0</v>
      </c>
      <c r="AP137" s="74">
        <v>0</v>
      </c>
      <c r="AQ137" s="74">
        <v>0</v>
      </c>
      <c r="AR137" s="74">
        <v>0</v>
      </c>
      <c r="AS137" s="74">
        <v>0</v>
      </c>
      <c r="AT137" s="74">
        <v>0</v>
      </c>
    </row>
    <row r="138" spans="1:46" ht="14.25" hidden="1" customHeight="1" x14ac:dyDescent="0.2">
      <c r="A138" s="197" t="s">
        <v>50</v>
      </c>
      <c r="B138" s="135" t="s">
        <v>355</v>
      </c>
      <c r="C138" s="136" t="s">
        <v>30</v>
      </c>
      <c r="D138" s="9">
        <v>17</v>
      </c>
      <c r="E138" s="9">
        <v>5</v>
      </c>
      <c r="F138" s="9">
        <v>12</v>
      </c>
      <c r="G138" s="9">
        <v>3</v>
      </c>
      <c r="H138" s="9">
        <v>2</v>
      </c>
      <c r="I138" s="9">
        <v>1</v>
      </c>
      <c r="J138" s="9">
        <v>0</v>
      </c>
      <c r="K138" s="9">
        <v>0</v>
      </c>
      <c r="L138" s="9">
        <v>0</v>
      </c>
      <c r="M138" s="9">
        <v>0</v>
      </c>
      <c r="N138" s="9">
        <v>0</v>
      </c>
      <c r="O138" s="9">
        <v>0</v>
      </c>
      <c r="P138" s="9">
        <v>0</v>
      </c>
      <c r="Q138" s="9">
        <v>0</v>
      </c>
      <c r="R138" s="9">
        <v>0</v>
      </c>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row>
    <row r="139" spans="1:46" ht="14.25" hidden="1" customHeight="1" x14ac:dyDescent="0.2">
      <c r="A139" s="198"/>
      <c r="B139" s="137" t="s">
        <v>356</v>
      </c>
      <c r="C139" s="138" t="s">
        <v>382</v>
      </c>
      <c r="D139" s="9">
        <v>1</v>
      </c>
      <c r="E139" s="9">
        <v>0</v>
      </c>
      <c r="F139" s="9">
        <v>1</v>
      </c>
      <c r="G139" s="9">
        <v>0</v>
      </c>
      <c r="H139" s="9">
        <v>0</v>
      </c>
      <c r="I139" s="9">
        <v>0</v>
      </c>
      <c r="J139" s="9">
        <v>0</v>
      </c>
      <c r="K139" s="9">
        <v>0</v>
      </c>
      <c r="L139" s="9">
        <v>0</v>
      </c>
      <c r="M139" s="9">
        <v>0</v>
      </c>
      <c r="N139" s="9">
        <v>0</v>
      </c>
      <c r="O139" s="9">
        <v>0</v>
      </c>
      <c r="P139" s="9">
        <v>0</v>
      </c>
      <c r="Q139" s="9">
        <v>0</v>
      </c>
      <c r="R139" s="9">
        <v>0</v>
      </c>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row>
    <row r="140" spans="1:46" ht="14.25" hidden="1" customHeight="1" x14ac:dyDescent="0.2">
      <c r="A140" s="139" t="s">
        <v>370</v>
      </c>
      <c r="B140" s="133" t="s">
        <v>354</v>
      </c>
      <c r="C140" s="134" t="s">
        <v>29</v>
      </c>
      <c r="D140" s="74">
        <v>30</v>
      </c>
      <c r="E140" s="74">
        <v>12</v>
      </c>
      <c r="F140" s="74">
        <v>18</v>
      </c>
      <c r="G140" s="74">
        <v>3</v>
      </c>
      <c r="H140" s="74">
        <v>1</v>
      </c>
      <c r="I140" s="74">
        <v>2</v>
      </c>
      <c r="J140" s="74">
        <v>0</v>
      </c>
      <c r="K140" s="74">
        <v>0</v>
      </c>
      <c r="L140" s="74">
        <v>0</v>
      </c>
      <c r="M140" s="74">
        <v>0</v>
      </c>
      <c r="N140" s="74">
        <v>0</v>
      </c>
      <c r="O140" s="74">
        <v>0</v>
      </c>
      <c r="P140" s="74">
        <v>0</v>
      </c>
      <c r="Q140" s="74">
        <v>0</v>
      </c>
      <c r="R140" s="74">
        <v>0</v>
      </c>
      <c r="S140" s="74">
        <v>2</v>
      </c>
      <c r="T140" s="74">
        <v>2</v>
      </c>
      <c r="U140" s="74">
        <v>0</v>
      </c>
      <c r="V140" s="74">
        <v>0</v>
      </c>
      <c r="W140" s="74">
        <v>89</v>
      </c>
      <c r="X140" s="74">
        <v>29</v>
      </c>
      <c r="Y140" s="74">
        <v>60</v>
      </c>
      <c r="Z140" s="74">
        <v>0</v>
      </c>
      <c r="AA140" s="74">
        <v>0</v>
      </c>
      <c r="AB140" s="74">
        <v>0</v>
      </c>
      <c r="AC140" s="74">
        <v>53436</v>
      </c>
      <c r="AD140" s="74">
        <v>29424</v>
      </c>
      <c r="AE140" s="74">
        <v>24012</v>
      </c>
      <c r="AF140" s="74">
        <v>29</v>
      </c>
      <c r="AG140" s="74">
        <v>13</v>
      </c>
      <c r="AH140" s="74">
        <v>16</v>
      </c>
      <c r="AI140" s="74">
        <v>0</v>
      </c>
      <c r="AJ140" s="74">
        <v>0</v>
      </c>
      <c r="AK140" s="74">
        <v>0</v>
      </c>
      <c r="AL140" s="74">
        <v>31</v>
      </c>
      <c r="AM140" s="74">
        <v>3</v>
      </c>
      <c r="AN140" s="74">
        <v>28</v>
      </c>
      <c r="AO140" s="74">
        <v>5406</v>
      </c>
      <c r="AP140" s="74">
        <v>3067</v>
      </c>
      <c r="AQ140" s="74">
        <v>2339</v>
      </c>
      <c r="AR140" s="74">
        <v>74012</v>
      </c>
      <c r="AS140" s="74">
        <v>18503</v>
      </c>
      <c r="AT140" s="74">
        <v>55509</v>
      </c>
    </row>
    <row r="141" spans="1:46" ht="14.25" hidden="1" customHeight="1" x14ac:dyDescent="0.2">
      <c r="A141" s="197" t="s">
        <v>51</v>
      </c>
      <c r="B141" s="135" t="s">
        <v>355</v>
      </c>
      <c r="C141" s="136" t="s">
        <v>30</v>
      </c>
      <c r="D141" s="9">
        <v>29</v>
      </c>
      <c r="E141" s="9">
        <v>11</v>
      </c>
      <c r="F141" s="9">
        <v>18</v>
      </c>
      <c r="G141" s="9">
        <v>3</v>
      </c>
      <c r="H141" s="9">
        <v>1</v>
      </c>
      <c r="I141" s="9">
        <v>2</v>
      </c>
      <c r="J141" s="9">
        <v>0</v>
      </c>
      <c r="K141" s="9">
        <v>0</v>
      </c>
      <c r="L141" s="9">
        <v>0</v>
      </c>
      <c r="M141" s="9">
        <v>0</v>
      </c>
      <c r="N141" s="9">
        <v>0</v>
      </c>
      <c r="O141" s="9">
        <v>0</v>
      </c>
      <c r="P141" s="9">
        <v>0</v>
      </c>
      <c r="Q141" s="9">
        <v>0</v>
      </c>
      <c r="R141" s="9">
        <v>0</v>
      </c>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row>
    <row r="142" spans="1:46" ht="14.25" hidden="1" customHeight="1" x14ac:dyDescent="0.2">
      <c r="A142" s="198"/>
      <c r="B142" s="137" t="s">
        <v>356</v>
      </c>
      <c r="C142" s="138" t="s">
        <v>382</v>
      </c>
      <c r="D142" s="9">
        <v>1</v>
      </c>
      <c r="E142" s="9">
        <v>1</v>
      </c>
      <c r="F142" s="9">
        <v>0</v>
      </c>
      <c r="G142" s="9">
        <v>0</v>
      </c>
      <c r="H142" s="9">
        <v>0</v>
      </c>
      <c r="I142" s="9">
        <v>0</v>
      </c>
      <c r="J142" s="9">
        <v>0</v>
      </c>
      <c r="K142" s="9">
        <v>0</v>
      </c>
      <c r="L142" s="9">
        <v>0</v>
      </c>
      <c r="M142" s="9">
        <v>0</v>
      </c>
      <c r="N142" s="9">
        <v>0</v>
      </c>
      <c r="O142" s="9">
        <v>0</v>
      </c>
      <c r="P142" s="9">
        <v>0</v>
      </c>
      <c r="Q142" s="9">
        <v>0</v>
      </c>
      <c r="R142" s="9">
        <v>0</v>
      </c>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row>
    <row r="143" spans="1:46" ht="14.25" hidden="1" customHeight="1" x14ac:dyDescent="0.2">
      <c r="A143" s="139" t="s">
        <v>371</v>
      </c>
      <c r="B143" s="133" t="s">
        <v>354</v>
      </c>
      <c r="C143" s="134" t="s">
        <v>29</v>
      </c>
      <c r="D143" s="74">
        <v>10</v>
      </c>
      <c r="E143" s="74">
        <v>5</v>
      </c>
      <c r="F143" s="74">
        <v>5</v>
      </c>
      <c r="G143" s="74">
        <v>3</v>
      </c>
      <c r="H143" s="74">
        <v>1</v>
      </c>
      <c r="I143" s="74">
        <v>2</v>
      </c>
      <c r="J143" s="74">
        <v>0</v>
      </c>
      <c r="K143" s="74">
        <v>0</v>
      </c>
      <c r="L143" s="74">
        <v>0</v>
      </c>
      <c r="M143" s="74">
        <v>0</v>
      </c>
      <c r="N143" s="74">
        <v>0</v>
      </c>
      <c r="O143" s="74">
        <v>0</v>
      </c>
      <c r="P143" s="74">
        <v>0</v>
      </c>
      <c r="Q143" s="74">
        <v>0</v>
      </c>
      <c r="R143" s="74">
        <v>0</v>
      </c>
      <c r="S143" s="74">
        <v>1</v>
      </c>
      <c r="T143" s="74">
        <v>0</v>
      </c>
      <c r="U143" s="74">
        <v>0</v>
      </c>
      <c r="V143" s="74">
        <v>1</v>
      </c>
      <c r="W143" s="74">
        <v>261</v>
      </c>
      <c r="X143" s="74">
        <v>140</v>
      </c>
      <c r="Y143" s="74">
        <v>121</v>
      </c>
      <c r="Z143" s="74">
        <v>12</v>
      </c>
      <c r="AA143" s="74">
        <v>5</v>
      </c>
      <c r="AB143" s="74">
        <v>7</v>
      </c>
      <c r="AC143" s="74">
        <v>755</v>
      </c>
      <c r="AD143" s="74">
        <v>333</v>
      </c>
      <c r="AE143" s="74">
        <v>422</v>
      </c>
      <c r="AF143" s="74">
        <v>142</v>
      </c>
      <c r="AG143" s="74">
        <v>60</v>
      </c>
      <c r="AH143" s="74">
        <v>82</v>
      </c>
      <c r="AI143" s="74">
        <v>3</v>
      </c>
      <c r="AJ143" s="74">
        <v>3</v>
      </c>
      <c r="AK143" s="74">
        <v>0</v>
      </c>
      <c r="AL143" s="74">
        <v>0</v>
      </c>
      <c r="AM143" s="74">
        <v>0</v>
      </c>
      <c r="AN143" s="74">
        <v>0</v>
      </c>
      <c r="AO143" s="74">
        <v>0</v>
      </c>
      <c r="AP143" s="74">
        <v>0</v>
      </c>
      <c r="AQ143" s="74">
        <v>0</v>
      </c>
      <c r="AR143" s="74">
        <v>0</v>
      </c>
      <c r="AS143" s="74">
        <v>0</v>
      </c>
      <c r="AT143" s="74">
        <v>0</v>
      </c>
    </row>
    <row r="144" spans="1:46" ht="14.25" hidden="1" customHeight="1" x14ac:dyDescent="0.2">
      <c r="A144" s="197" t="s">
        <v>53</v>
      </c>
      <c r="B144" s="135" t="s">
        <v>355</v>
      </c>
      <c r="C144" s="136" t="s">
        <v>30</v>
      </c>
      <c r="D144" s="9">
        <v>9</v>
      </c>
      <c r="E144" s="9">
        <v>5</v>
      </c>
      <c r="F144" s="9">
        <v>4</v>
      </c>
      <c r="G144" s="9">
        <v>3</v>
      </c>
      <c r="H144" s="9">
        <v>1</v>
      </c>
      <c r="I144" s="9">
        <v>2</v>
      </c>
      <c r="J144" s="9">
        <v>0</v>
      </c>
      <c r="K144" s="9">
        <v>0</v>
      </c>
      <c r="L144" s="9">
        <v>0</v>
      </c>
      <c r="M144" s="9">
        <v>0</v>
      </c>
      <c r="N144" s="9">
        <v>0</v>
      </c>
      <c r="O144" s="9">
        <v>0</v>
      </c>
      <c r="P144" s="9">
        <v>0</v>
      </c>
      <c r="Q144" s="9">
        <v>0</v>
      </c>
      <c r="R144" s="9">
        <v>0</v>
      </c>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row>
    <row r="145" spans="1:46" ht="14.25" hidden="1" customHeight="1" x14ac:dyDescent="0.2">
      <c r="A145" s="198"/>
      <c r="B145" s="137" t="s">
        <v>356</v>
      </c>
      <c r="C145" s="138" t="s">
        <v>382</v>
      </c>
      <c r="D145" s="9">
        <v>1</v>
      </c>
      <c r="E145" s="9">
        <v>0</v>
      </c>
      <c r="F145" s="9">
        <v>1</v>
      </c>
      <c r="G145" s="9">
        <v>0</v>
      </c>
      <c r="H145" s="9">
        <v>0</v>
      </c>
      <c r="I145" s="9">
        <v>0</v>
      </c>
      <c r="J145" s="9">
        <v>0</v>
      </c>
      <c r="K145" s="9">
        <v>0</v>
      </c>
      <c r="L145" s="9">
        <v>0</v>
      </c>
      <c r="M145" s="9">
        <v>0</v>
      </c>
      <c r="N145" s="9">
        <v>0</v>
      </c>
      <c r="O145" s="9">
        <v>0</v>
      </c>
      <c r="P145" s="9">
        <v>0</v>
      </c>
      <c r="Q145" s="9">
        <v>0</v>
      </c>
      <c r="R145" s="9">
        <v>0</v>
      </c>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row>
    <row r="146" spans="1:46" ht="14.25" hidden="1" customHeight="1" x14ac:dyDescent="0.2">
      <c r="A146" s="139" t="s">
        <v>372</v>
      </c>
      <c r="B146" s="133" t="s">
        <v>354</v>
      </c>
      <c r="C146" s="134" t="s">
        <v>29</v>
      </c>
      <c r="D146" s="74">
        <v>10</v>
      </c>
      <c r="E146" s="74">
        <v>6</v>
      </c>
      <c r="F146" s="74">
        <v>4</v>
      </c>
      <c r="G146" s="74">
        <v>2</v>
      </c>
      <c r="H146" s="74">
        <v>0</v>
      </c>
      <c r="I146" s="74">
        <v>2</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c r="AH146" s="74">
        <v>0</v>
      </c>
      <c r="AI146" s="74">
        <v>0</v>
      </c>
      <c r="AJ146" s="74">
        <v>0</v>
      </c>
      <c r="AK146" s="74">
        <v>0</v>
      </c>
      <c r="AL146" s="74">
        <v>0</v>
      </c>
      <c r="AM146" s="74">
        <v>0</v>
      </c>
      <c r="AN146" s="74">
        <v>0</v>
      </c>
      <c r="AO146" s="74">
        <v>0</v>
      </c>
      <c r="AP146" s="74">
        <v>0</v>
      </c>
      <c r="AQ146" s="74">
        <v>0</v>
      </c>
      <c r="AR146" s="74">
        <v>0</v>
      </c>
      <c r="AS146" s="74">
        <v>0</v>
      </c>
      <c r="AT146" s="74">
        <v>0</v>
      </c>
    </row>
    <row r="147" spans="1:46" ht="14.25" hidden="1" customHeight="1" x14ac:dyDescent="0.2">
      <c r="A147" s="197" t="s">
        <v>54</v>
      </c>
      <c r="B147" s="135" t="s">
        <v>355</v>
      </c>
      <c r="C147" s="136" t="s">
        <v>30</v>
      </c>
      <c r="D147" s="9">
        <v>10</v>
      </c>
      <c r="E147" s="9">
        <v>6</v>
      </c>
      <c r="F147" s="9">
        <v>4</v>
      </c>
      <c r="G147" s="9">
        <v>2</v>
      </c>
      <c r="H147" s="9">
        <v>0</v>
      </c>
      <c r="I147" s="9">
        <v>2</v>
      </c>
      <c r="J147" s="9">
        <v>0</v>
      </c>
      <c r="K147" s="9">
        <v>0</v>
      </c>
      <c r="L147" s="9">
        <v>0</v>
      </c>
      <c r="M147" s="9">
        <v>0</v>
      </c>
      <c r="N147" s="9">
        <v>0</v>
      </c>
      <c r="O147" s="9">
        <v>0</v>
      </c>
      <c r="P147" s="9">
        <v>0</v>
      </c>
      <c r="Q147" s="9">
        <v>0</v>
      </c>
      <c r="R147" s="9">
        <v>0</v>
      </c>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row>
    <row r="148" spans="1:46" ht="14.25" hidden="1" customHeight="1" x14ac:dyDescent="0.2">
      <c r="A148" s="198"/>
      <c r="B148" s="137" t="s">
        <v>356</v>
      </c>
      <c r="C148" s="138" t="s">
        <v>382</v>
      </c>
      <c r="D148" s="10">
        <v>0</v>
      </c>
      <c r="E148" s="10">
        <v>0</v>
      </c>
      <c r="F148" s="10">
        <v>0</v>
      </c>
      <c r="G148" s="10">
        <v>0</v>
      </c>
      <c r="H148" s="10">
        <v>0</v>
      </c>
      <c r="I148" s="10">
        <v>0</v>
      </c>
      <c r="J148" s="10">
        <v>0</v>
      </c>
      <c r="K148" s="10">
        <v>0</v>
      </c>
      <c r="L148" s="10">
        <v>0</v>
      </c>
      <c r="M148" s="10">
        <v>0</v>
      </c>
      <c r="N148" s="10">
        <v>0</v>
      </c>
      <c r="O148" s="10">
        <v>0</v>
      </c>
      <c r="P148" s="10">
        <v>0</v>
      </c>
      <c r="Q148" s="10">
        <v>0</v>
      </c>
      <c r="R148" s="10">
        <v>0</v>
      </c>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row>
    <row r="149" spans="1:46" hidden="1" x14ac:dyDescent="0.2"/>
    <row r="150" spans="1:46" s="8" customFormat="1" ht="18.75" hidden="1" customHeight="1" x14ac:dyDescent="0.2">
      <c r="A150" s="127" t="s">
        <v>350</v>
      </c>
      <c r="B150" s="128" t="s">
        <v>351</v>
      </c>
      <c r="C150" s="129" t="s">
        <v>29</v>
      </c>
      <c r="D150" s="7" t="str">
        <f>IF(D80=D8,"","*")</f>
        <v>*</v>
      </c>
      <c r="E150" s="7" t="str">
        <f t="shared" ref="E150:AT156" si="2">IF(E80=E8,"","*")</f>
        <v>*</v>
      </c>
      <c r="F150" s="7" t="str">
        <f t="shared" si="2"/>
        <v>*</v>
      </c>
      <c r="G150" s="7" t="str">
        <f t="shared" si="2"/>
        <v>*</v>
      </c>
      <c r="H150" s="7" t="str">
        <f t="shared" si="2"/>
        <v>*</v>
      </c>
      <c r="I150" s="7" t="str">
        <f t="shared" si="2"/>
        <v>*</v>
      </c>
      <c r="J150" s="7" t="str">
        <f t="shared" si="2"/>
        <v>*</v>
      </c>
      <c r="K150" s="7" t="str">
        <f t="shared" si="2"/>
        <v>*</v>
      </c>
      <c r="L150" s="7" t="str">
        <f t="shared" si="2"/>
        <v>*</v>
      </c>
      <c r="M150" s="7" t="str">
        <f t="shared" si="2"/>
        <v>*</v>
      </c>
      <c r="N150" s="7" t="str">
        <f t="shared" si="2"/>
        <v>*</v>
      </c>
      <c r="O150" s="7" t="str">
        <f t="shared" si="2"/>
        <v>*</v>
      </c>
      <c r="P150" s="7" t="str">
        <f t="shared" si="2"/>
        <v/>
      </c>
      <c r="Q150" s="7" t="str">
        <f t="shared" si="2"/>
        <v>*</v>
      </c>
      <c r="R150" s="7" t="str">
        <f t="shared" si="2"/>
        <v>*</v>
      </c>
      <c r="S150" s="7" t="str">
        <f t="shared" si="2"/>
        <v/>
      </c>
      <c r="T150" s="7" t="str">
        <f t="shared" si="2"/>
        <v/>
      </c>
      <c r="U150" s="7" t="str">
        <f t="shared" si="2"/>
        <v>*</v>
      </c>
      <c r="V150" s="7" t="str">
        <f t="shared" si="2"/>
        <v>*</v>
      </c>
      <c r="W150" s="7" t="str">
        <f t="shared" si="2"/>
        <v>*</v>
      </c>
      <c r="X150" s="7" t="str">
        <f t="shared" si="2"/>
        <v>*</v>
      </c>
      <c r="Y150" s="7" t="str">
        <f t="shared" si="2"/>
        <v>*</v>
      </c>
      <c r="Z150" s="7" t="str">
        <f t="shared" si="2"/>
        <v>*</v>
      </c>
      <c r="AA150" s="7" t="str">
        <f t="shared" si="2"/>
        <v>*</v>
      </c>
      <c r="AB150" s="7" t="str">
        <f t="shared" si="2"/>
        <v>*</v>
      </c>
      <c r="AC150" s="7" t="str">
        <f t="shared" si="2"/>
        <v>*</v>
      </c>
      <c r="AD150" s="7" t="str">
        <f t="shared" si="2"/>
        <v>*</v>
      </c>
      <c r="AE150" s="7" t="str">
        <f t="shared" si="2"/>
        <v>*</v>
      </c>
      <c r="AF150" s="7" t="str">
        <f t="shared" si="2"/>
        <v>*</v>
      </c>
      <c r="AG150" s="7" t="str">
        <f t="shared" si="2"/>
        <v>*</v>
      </c>
      <c r="AH150" s="7" t="str">
        <f t="shared" si="2"/>
        <v>*</v>
      </c>
      <c r="AI150" s="7" t="str">
        <f t="shared" si="2"/>
        <v>*</v>
      </c>
      <c r="AJ150" s="7" t="str">
        <f t="shared" si="2"/>
        <v>*</v>
      </c>
      <c r="AK150" s="7" t="str">
        <f t="shared" si="2"/>
        <v>*</v>
      </c>
      <c r="AL150" s="7" t="str">
        <f t="shared" si="2"/>
        <v>*</v>
      </c>
      <c r="AM150" s="7" t="str">
        <f t="shared" si="2"/>
        <v>*</v>
      </c>
      <c r="AN150" s="7" t="str">
        <f t="shared" si="2"/>
        <v>*</v>
      </c>
      <c r="AO150" s="7" t="str">
        <f t="shared" si="2"/>
        <v>*</v>
      </c>
      <c r="AP150" s="7" t="str">
        <f t="shared" si="2"/>
        <v>*</v>
      </c>
      <c r="AQ150" s="7" t="str">
        <f t="shared" si="2"/>
        <v>*</v>
      </c>
      <c r="AR150" s="7" t="str">
        <f t="shared" si="2"/>
        <v>*</v>
      </c>
      <c r="AS150" s="7" t="str">
        <f t="shared" si="2"/>
        <v>*</v>
      </c>
      <c r="AT150" s="7" t="str">
        <f t="shared" si="2"/>
        <v>*</v>
      </c>
    </row>
    <row r="151" spans="1:46" s="8" customFormat="1" ht="14.25" hidden="1" customHeight="1" x14ac:dyDescent="0.2">
      <c r="A151" s="199" t="s">
        <v>27</v>
      </c>
      <c r="B151" s="130" t="s">
        <v>352</v>
      </c>
      <c r="C151" s="131" t="s">
        <v>30</v>
      </c>
      <c r="D151" s="119" t="str">
        <f t="shared" ref="D151:S166" si="3">IF(D81=D9,"","*")</f>
        <v>*</v>
      </c>
      <c r="E151" s="119" t="str">
        <f t="shared" si="3"/>
        <v>*</v>
      </c>
      <c r="F151" s="119" t="str">
        <f t="shared" si="3"/>
        <v>*</v>
      </c>
      <c r="G151" s="119" t="str">
        <f t="shared" si="3"/>
        <v>*</v>
      </c>
      <c r="H151" s="119" t="str">
        <f t="shared" si="3"/>
        <v>*</v>
      </c>
      <c r="I151" s="119" t="str">
        <f t="shared" si="3"/>
        <v>*</v>
      </c>
      <c r="J151" s="119" t="str">
        <f t="shared" si="3"/>
        <v>*</v>
      </c>
      <c r="K151" s="119" t="str">
        <f t="shared" si="3"/>
        <v>*</v>
      </c>
      <c r="L151" s="119" t="str">
        <f t="shared" si="3"/>
        <v>*</v>
      </c>
      <c r="M151" s="119" t="str">
        <f t="shared" si="3"/>
        <v>*</v>
      </c>
      <c r="N151" s="119" t="str">
        <f t="shared" si="3"/>
        <v>*</v>
      </c>
      <c r="O151" s="119" t="str">
        <f t="shared" si="3"/>
        <v>*</v>
      </c>
      <c r="P151" s="119" t="str">
        <f t="shared" si="3"/>
        <v/>
      </c>
      <c r="Q151" s="119" t="str">
        <f t="shared" si="3"/>
        <v>*</v>
      </c>
      <c r="R151" s="119" t="str">
        <f t="shared" si="3"/>
        <v>*</v>
      </c>
      <c r="S151" s="119" t="str">
        <f t="shared" si="3"/>
        <v/>
      </c>
      <c r="T151" s="119" t="str">
        <f t="shared" si="2"/>
        <v/>
      </c>
      <c r="U151" s="119" t="str">
        <f t="shared" si="2"/>
        <v/>
      </c>
      <c r="V151" s="119" t="str">
        <f t="shared" si="2"/>
        <v/>
      </c>
      <c r="W151" s="119" t="str">
        <f t="shared" si="2"/>
        <v/>
      </c>
      <c r="X151" s="119" t="str">
        <f t="shared" si="2"/>
        <v/>
      </c>
      <c r="Y151" s="119" t="str">
        <f t="shared" si="2"/>
        <v/>
      </c>
      <c r="Z151" s="119" t="str">
        <f t="shared" si="2"/>
        <v/>
      </c>
      <c r="AA151" s="119" t="str">
        <f t="shared" si="2"/>
        <v/>
      </c>
      <c r="AB151" s="119" t="str">
        <f t="shared" si="2"/>
        <v/>
      </c>
      <c r="AC151" s="119" t="str">
        <f t="shared" si="2"/>
        <v/>
      </c>
      <c r="AD151" s="119" t="str">
        <f t="shared" si="2"/>
        <v/>
      </c>
      <c r="AE151" s="119" t="str">
        <f t="shared" si="2"/>
        <v/>
      </c>
      <c r="AF151" s="119" t="str">
        <f t="shared" si="2"/>
        <v/>
      </c>
      <c r="AG151" s="119" t="str">
        <f t="shared" si="2"/>
        <v/>
      </c>
      <c r="AH151" s="119" t="str">
        <f t="shared" si="2"/>
        <v/>
      </c>
      <c r="AI151" s="119" t="str">
        <f t="shared" si="2"/>
        <v/>
      </c>
      <c r="AJ151" s="119" t="str">
        <f t="shared" si="2"/>
        <v/>
      </c>
      <c r="AK151" s="119" t="str">
        <f t="shared" si="2"/>
        <v/>
      </c>
      <c r="AL151" s="119" t="str">
        <f t="shared" si="2"/>
        <v/>
      </c>
      <c r="AM151" s="119" t="str">
        <f t="shared" si="2"/>
        <v/>
      </c>
      <c r="AN151" s="119" t="str">
        <f t="shared" si="2"/>
        <v/>
      </c>
      <c r="AO151" s="119" t="str">
        <f t="shared" si="2"/>
        <v/>
      </c>
      <c r="AP151" s="119" t="str">
        <f t="shared" si="2"/>
        <v/>
      </c>
      <c r="AQ151" s="119" t="str">
        <f t="shared" si="2"/>
        <v/>
      </c>
      <c r="AR151" s="119" t="str">
        <f t="shared" si="2"/>
        <v/>
      </c>
      <c r="AS151" s="119" t="str">
        <f t="shared" si="2"/>
        <v/>
      </c>
      <c r="AT151" s="119" t="str">
        <f t="shared" si="2"/>
        <v/>
      </c>
    </row>
    <row r="152" spans="1:46" s="8" customFormat="1" ht="14.25" hidden="1" customHeight="1" x14ac:dyDescent="0.2">
      <c r="A152" s="200"/>
      <c r="B152" s="130" t="s">
        <v>353</v>
      </c>
      <c r="C152" s="131" t="s">
        <v>382</v>
      </c>
      <c r="D152" s="119" t="str">
        <f t="shared" si="3"/>
        <v>*</v>
      </c>
      <c r="E152" s="119" t="str">
        <f t="shared" si="2"/>
        <v>*</v>
      </c>
      <c r="F152" s="119" t="str">
        <f t="shared" si="2"/>
        <v>*</v>
      </c>
      <c r="G152" s="119" t="str">
        <f t="shared" si="2"/>
        <v>*</v>
      </c>
      <c r="H152" s="119" t="str">
        <f t="shared" si="2"/>
        <v/>
      </c>
      <c r="I152" s="119" t="str">
        <f t="shared" si="2"/>
        <v>*</v>
      </c>
      <c r="J152" s="119" t="str">
        <f t="shared" si="2"/>
        <v>*</v>
      </c>
      <c r="K152" s="119" t="str">
        <f t="shared" si="2"/>
        <v/>
      </c>
      <c r="L152" s="119" t="str">
        <f t="shared" si="2"/>
        <v>*</v>
      </c>
      <c r="M152" s="119" t="str">
        <f t="shared" si="2"/>
        <v/>
      </c>
      <c r="N152" s="119" t="str">
        <f t="shared" si="2"/>
        <v/>
      </c>
      <c r="O152" s="119" t="str">
        <f t="shared" si="2"/>
        <v/>
      </c>
      <c r="P152" s="119" t="str">
        <f t="shared" si="2"/>
        <v/>
      </c>
      <c r="Q152" s="119" t="str">
        <f t="shared" si="2"/>
        <v/>
      </c>
      <c r="R152" s="119" t="str">
        <f t="shared" si="2"/>
        <v/>
      </c>
      <c r="S152" s="119" t="str">
        <f t="shared" si="2"/>
        <v/>
      </c>
      <c r="T152" s="119" t="str">
        <f t="shared" si="2"/>
        <v/>
      </c>
      <c r="U152" s="119" t="str">
        <f t="shared" si="2"/>
        <v/>
      </c>
      <c r="V152" s="119" t="str">
        <f t="shared" si="2"/>
        <v/>
      </c>
      <c r="W152" s="119" t="str">
        <f t="shared" si="2"/>
        <v/>
      </c>
      <c r="X152" s="119" t="str">
        <f t="shared" si="2"/>
        <v/>
      </c>
      <c r="Y152" s="119" t="str">
        <f t="shared" si="2"/>
        <v/>
      </c>
      <c r="Z152" s="119" t="str">
        <f t="shared" si="2"/>
        <v/>
      </c>
      <c r="AA152" s="119" t="str">
        <f t="shared" si="2"/>
        <v/>
      </c>
      <c r="AB152" s="119" t="str">
        <f t="shared" si="2"/>
        <v/>
      </c>
      <c r="AC152" s="119" t="str">
        <f t="shared" si="2"/>
        <v/>
      </c>
      <c r="AD152" s="119" t="str">
        <f t="shared" si="2"/>
        <v/>
      </c>
      <c r="AE152" s="119" t="str">
        <f t="shared" si="2"/>
        <v/>
      </c>
      <c r="AF152" s="119" t="str">
        <f t="shared" si="2"/>
        <v/>
      </c>
      <c r="AG152" s="119" t="str">
        <f t="shared" si="2"/>
        <v/>
      </c>
      <c r="AH152" s="119" t="str">
        <f t="shared" si="2"/>
        <v/>
      </c>
      <c r="AI152" s="119" t="str">
        <f t="shared" si="2"/>
        <v/>
      </c>
      <c r="AJ152" s="119" t="str">
        <f t="shared" si="2"/>
        <v/>
      </c>
      <c r="AK152" s="119" t="str">
        <f t="shared" si="2"/>
        <v/>
      </c>
      <c r="AL152" s="119" t="str">
        <f t="shared" si="2"/>
        <v/>
      </c>
      <c r="AM152" s="119" t="str">
        <f t="shared" si="2"/>
        <v/>
      </c>
      <c r="AN152" s="119" t="str">
        <f t="shared" si="2"/>
        <v/>
      </c>
      <c r="AO152" s="119" t="str">
        <f t="shared" si="2"/>
        <v/>
      </c>
      <c r="AP152" s="119" t="str">
        <f t="shared" si="2"/>
        <v/>
      </c>
      <c r="AQ152" s="119" t="str">
        <f t="shared" si="2"/>
        <v/>
      </c>
      <c r="AR152" s="119" t="str">
        <f t="shared" si="2"/>
        <v/>
      </c>
      <c r="AS152" s="119" t="str">
        <f t="shared" si="2"/>
        <v/>
      </c>
      <c r="AT152" s="119" t="str">
        <f t="shared" si="2"/>
        <v/>
      </c>
    </row>
    <row r="153" spans="1:46" ht="14.25" hidden="1" customHeight="1" x14ac:dyDescent="0.2">
      <c r="A153" s="132" t="s">
        <v>348</v>
      </c>
      <c r="B153" s="133" t="s">
        <v>354</v>
      </c>
      <c r="C153" s="134" t="s">
        <v>29</v>
      </c>
      <c r="D153" s="74" t="str">
        <f t="shared" si="3"/>
        <v>*</v>
      </c>
      <c r="E153" s="74" t="str">
        <f t="shared" si="2"/>
        <v>*</v>
      </c>
      <c r="F153" s="74" t="str">
        <f t="shared" si="2"/>
        <v>*</v>
      </c>
      <c r="G153" s="74" t="str">
        <f t="shared" si="2"/>
        <v>*</v>
      </c>
      <c r="H153" s="74" t="str">
        <f t="shared" si="2"/>
        <v>*</v>
      </c>
      <c r="I153" s="74" t="str">
        <f t="shared" si="2"/>
        <v/>
      </c>
      <c r="J153" s="74" t="str">
        <f t="shared" si="2"/>
        <v>*</v>
      </c>
      <c r="K153" s="74" t="str">
        <f t="shared" si="2"/>
        <v>*</v>
      </c>
      <c r="L153" s="74" t="str">
        <f t="shared" si="2"/>
        <v>*</v>
      </c>
      <c r="M153" s="74" t="str">
        <f t="shared" si="2"/>
        <v>*</v>
      </c>
      <c r="N153" s="74" t="str">
        <f t="shared" si="2"/>
        <v>*</v>
      </c>
      <c r="O153" s="74" t="str">
        <f t="shared" si="2"/>
        <v>*</v>
      </c>
      <c r="P153" s="74" t="str">
        <f t="shared" si="2"/>
        <v>*</v>
      </c>
      <c r="Q153" s="74" t="str">
        <f t="shared" si="2"/>
        <v>*</v>
      </c>
      <c r="R153" s="74" t="str">
        <f t="shared" si="2"/>
        <v/>
      </c>
      <c r="S153" s="74" t="str">
        <f t="shared" si="2"/>
        <v/>
      </c>
      <c r="T153" s="74" t="str">
        <f t="shared" si="2"/>
        <v/>
      </c>
      <c r="U153" s="74" t="str">
        <f t="shared" si="2"/>
        <v/>
      </c>
      <c r="V153" s="74" t="str">
        <f t="shared" si="2"/>
        <v/>
      </c>
      <c r="W153" s="74" t="str">
        <f t="shared" si="2"/>
        <v>*</v>
      </c>
      <c r="X153" s="74" t="str">
        <f t="shared" si="2"/>
        <v>*</v>
      </c>
      <c r="Y153" s="74" t="str">
        <f t="shared" si="2"/>
        <v>*</v>
      </c>
      <c r="Z153" s="74" t="str">
        <f t="shared" si="2"/>
        <v>*</v>
      </c>
      <c r="AA153" s="74" t="str">
        <f t="shared" si="2"/>
        <v>*</v>
      </c>
      <c r="AB153" s="74" t="str">
        <f t="shared" si="2"/>
        <v>*</v>
      </c>
      <c r="AC153" s="74" t="str">
        <f t="shared" si="2"/>
        <v>*</v>
      </c>
      <c r="AD153" s="74" t="str">
        <f t="shared" si="2"/>
        <v>*</v>
      </c>
      <c r="AE153" s="74" t="str">
        <f t="shared" si="2"/>
        <v>*</v>
      </c>
      <c r="AF153" s="74" t="str">
        <f t="shared" si="2"/>
        <v>*</v>
      </c>
      <c r="AG153" s="74" t="str">
        <f t="shared" si="2"/>
        <v>*</v>
      </c>
      <c r="AH153" s="74" t="str">
        <f t="shared" si="2"/>
        <v>*</v>
      </c>
      <c r="AI153" s="74" t="str">
        <f t="shared" si="2"/>
        <v>*</v>
      </c>
      <c r="AJ153" s="74" t="str">
        <f t="shared" si="2"/>
        <v>*</v>
      </c>
      <c r="AK153" s="74" t="str">
        <f t="shared" si="2"/>
        <v>*</v>
      </c>
      <c r="AL153" s="74" t="str">
        <f t="shared" si="2"/>
        <v>*</v>
      </c>
      <c r="AM153" s="74" t="str">
        <f t="shared" si="2"/>
        <v>*</v>
      </c>
      <c r="AN153" s="74" t="str">
        <f t="shared" si="2"/>
        <v>*</v>
      </c>
      <c r="AO153" s="74" t="str">
        <f t="shared" si="2"/>
        <v>*</v>
      </c>
      <c r="AP153" s="74" t="str">
        <f t="shared" si="2"/>
        <v>*</v>
      </c>
      <c r="AQ153" s="74" t="str">
        <f t="shared" si="2"/>
        <v>*</v>
      </c>
      <c r="AR153" s="74" t="str">
        <f t="shared" si="2"/>
        <v>*</v>
      </c>
      <c r="AS153" s="74" t="str">
        <f t="shared" si="2"/>
        <v>*</v>
      </c>
      <c r="AT153" s="74" t="str">
        <f t="shared" si="2"/>
        <v>*</v>
      </c>
    </row>
    <row r="154" spans="1:46" ht="14.25" hidden="1" customHeight="1" x14ac:dyDescent="0.2">
      <c r="A154" s="197" t="s">
        <v>31</v>
      </c>
      <c r="B154" s="135" t="s">
        <v>355</v>
      </c>
      <c r="C154" s="136" t="s">
        <v>30</v>
      </c>
      <c r="D154" s="9" t="str">
        <f t="shared" si="3"/>
        <v>*</v>
      </c>
      <c r="E154" s="9" t="str">
        <f t="shared" si="2"/>
        <v>*</v>
      </c>
      <c r="F154" s="9" t="str">
        <f t="shared" si="2"/>
        <v>*</v>
      </c>
      <c r="G154" s="9" t="str">
        <f t="shared" si="2"/>
        <v>*</v>
      </c>
      <c r="H154" s="9" t="str">
        <f t="shared" si="2"/>
        <v>*</v>
      </c>
      <c r="I154" s="9" t="str">
        <f t="shared" si="2"/>
        <v/>
      </c>
      <c r="J154" s="9" t="str">
        <f t="shared" si="2"/>
        <v>*</v>
      </c>
      <c r="K154" s="9" t="str">
        <f t="shared" si="2"/>
        <v>*</v>
      </c>
      <c r="L154" s="9" t="str">
        <f t="shared" si="2"/>
        <v>*</v>
      </c>
      <c r="M154" s="9" t="str">
        <f t="shared" si="2"/>
        <v>*</v>
      </c>
      <c r="N154" s="9" t="str">
        <f t="shared" si="2"/>
        <v>*</v>
      </c>
      <c r="O154" s="9" t="str">
        <f t="shared" si="2"/>
        <v>*</v>
      </c>
      <c r="P154" s="9" t="str">
        <f t="shared" si="2"/>
        <v>*</v>
      </c>
      <c r="Q154" s="9" t="str">
        <f t="shared" si="2"/>
        <v>*</v>
      </c>
      <c r="R154" s="9" t="str">
        <f t="shared" si="2"/>
        <v/>
      </c>
      <c r="S154" s="9" t="str">
        <f t="shared" si="2"/>
        <v/>
      </c>
      <c r="T154" s="9" t="str">
        <f t="shared" si="2"/>
        <v/>
      </c>
      <c r="U154" s="9" t="str">
        <f t="shared" si="2"/>
        <v/>
      </c>
      <c r="V154" s="9" t="str">
        <f t="shared" si="2"/>
        <v/>
      </c>
      <c r="W154" s="9" t="str">
        <f t="shared" si="2"/>
        <v/>
      </c>
      <c r="X154" s="9" t="str">
        <f t="shared" si="2"/>
        <v/>
      </c>
      <c r="Y154" s="9" t="str">
        <f t="shared" si="2"/>
        <v/>
      </c>
      <c r="Z154" s="9" t="str">
        <f t="shared" si="2"/>
        <v/>
      </c>
      <c r="AA154" s="9" t="str">
        <f t="shared" si="2"/>
        <v/>
      </c>
      <c r="AB154" s="9" t="str">
        <f t="shared" si="2"/>
        <v/>
      </c>
      <c r="AC154" s="9" t="str">
        <f t="shared" si="2"/>
        <v/>
      </c>
      <c r="AD154" s="9" t="str">
        <f t="shared" si="2"/>
        <v/>
      </c>
      <c r="AE154" s="9" t="str">
        <f t="shared" si="2"/>
        <v/>
      </c>
      <c r="AF154" s="9" t="str">
        <f t="shared" si="2"/>
        <v/>
      </c>
      <c r="AG154" s="9" t="str">
        <f t="shared" si="2"/>
        <v/>
      </c>
      <c r="AH154" s="9" t="str">
        <f t="shared" si="2"/>
        <v/>
      </c>
      <c r="AI154" s="9" t="str">
        <f t="shared" si="2"/>
        <v/>
      </c>
      <c r="AJ154" s="9" t="str">
        <f t="shared" si="2"/>
        <v/>
      </c>
      <c r="AK154" s="9" t="str">
        <f t="shared" si="2"/>
        <v/>
      </c>
      <c r="AL154" s="9" t="str">
        <f t="shared" si="2"/>
        <v/>
      </c>
      <c r="AM154" s="9" t="str">
        <f t="shared" si="2"/>
        <v/>
      </c>
      <c r="AN154" s="9" t="str">
        <f t="shared" si="2"/>
        <v/>
      </c>
      <c r="AO154" s="9" t="str">
        <f t="shared" si="2"/>
        <v/>
      </c>
      <c r="AP154" s="9" t="str">
        <f t="shared" si="2"/>
        <v/>
      </c>
      <c r="AQ154" s="9" t="str">
        <f t="shared" si="2"/>
        <v/>
      </c>
      <c r="AR154" s="9" t="str">
        <f t="shared" si="2"/>
        <v/>
      </c>
      <c r="AS154" s="9" t="str">
        <f t="shared" si="2"/>
        <v/>
      </c>
      <c r="AT154" s="9" t="str">
        <f t="shared" si="2"/>
        <v/>
      </c>
    </row>
    <row r="155" spans="1:46" ht="14.25" hidden="1" customHeight="1" x14ac:dyDescent="0.2">
      <c r="A155" s="198"/>
      <c r="B155" s="135" t="s">
        <v>356</v>
      </c>
      <c r="C155" s="136" t="s">
        <v>382</v>
      </c>
      <c r="D155" s="9" t="str">
        <f t="shared" si="3"/>
        <v>*</v>
      </c>
      <c r="E155" s="9" t="str">
        <f t="shared" si="2"/>
        <v>*</v>
      </c>
      <c r="F155" s="9" t="str">
        <f t="shared" si="2"/>
        <v/>
      </c>
      <c r="G155" s="9" t="str">
        <f t="shared" si="2"/>
        <v/>
      </c>
      <c r="H155" s="9" t="str">
        <f t="shared" si="2"/>
        <v/>
      </c>
      <c r="I155" s="9" t="str">
        <f t="shared" si="2"/>
        <v/>
      </c>
      <c r="J155" s="9" t="str">
        <f t="shared" si="2"/>
        <v>*</v>
      </c>
      <c r="K155" s="9" t="str">
        <f t="shared" si="2"/>
        <v/>
      </c>
      <c r="L155" s="9" t="str">
        <f t="shared" si="2"/>
        <v>*</v>
      </c>
      <c r="M155" s="9" t="str">
        <f t="shared" si="2"/>
        <v/>
      </c>
      <c r="N155" s="9" t="str">
        <f t="shared" si="2"/>
        <v/>
      </c>
      <c r="O155" s="9" t="str">
        <f t="shared" si="2"/>
        <v/>
      </c>
      <c r="P155" s="9" t="str">
        <f t="shared" si="2"/>
        <v/>
      </c>
      <c r="Q155" s="9" t="str">
        <f t="shared" si="2"/>
        <v/>
      </c>
      <c r="R155" s="9" t="str">
        <f t="shared" si="2"/>
        <v/>
      </c>
      <c r="S155" s="9" t="str">
        <f t="shared" si="2"/>
        <v/>
      </c>
      <c r="T155" s="9" t="str">
        <f t="shared" si="2"/>
        <v/>
      </c>
      <c r="U155" s="9" t="str">
        <f t="shared" si="2"/>
        <v/>
      </c>
      <c r="V155" s="9" t="str">
        <f t="shared" si="2"/>
        <v/>
      </c>
      <c r="W155" s="9" t="str">
        <f t="shared" si="2"/>
        <v/>
      </c>
      <c r="X155" s="9" t="str">
        <f t="shared" si="2"/>
        <v/>
      </c>
      <c r="Y155" s="9" t="str">
        <f t="shared" si="2"/>
        <v/>
      </c>
      <c r="Z155" s="9" t="str">
        <f t="shared" si="2"/>
        <v/>
      </c>
      <c r="AA155" s="9" t="str">
        <f t="shared" si="2"/>
        <v/>
      </c>
      <c r="AB155" s="9" t="str">
        <f t="shared" si="2"/>
        <v/>
      </c>
      <c r="AC155" s="9" t="str">
        <f t="shared" si="2"/>
        <v/>
      </c>
      <c r="AD155" s="9" t="str">
        <f t="shared" si="2"/>
        <v/>
      </c>
      <c r="AE155" s="9" t="str">
        <f t="shared" si="2"/>
        <v/>
      </c>
      <c r="AF155" s="9" t="str">
        <f t="shared" si="2"/>
        <v/>
      </c>
      <c r="AG155" s="9" t="str">
        <f t="shared" si="2"/>
        <v/>
      </c>
      <c r="AH155" s="9" t="str">
        <f t="shared" si="2"/>
        <v/>
      </c>
      <c r="AI155" s="9" t="str">
        <f t="shared" si="2"/>
        <v/>
      </c>
      <c r="AJ155" s="9" t="str">
        <f t="shared" si="2"/>
        <v/>
      </c>
      <c r="AK155" s="9" t="str">
        <f t="shared" si="2"/>
        <v/>
      </c>
      <c r="AL155" s="9" t="str">
        <f t="shared" si="2"/>
        <v/>
      </c>
      <c r="AM155" s="9" t="str">
        <f t="shared" si="2"/>
        <v/>
      </c>
      <c r="AN155" s="9" t="str">
        <f t="shared" si="2"/>
        <v/>
      </c>
      <c r="AO155" s="9" t="str">
        <f t="shared" si="2"/>
        <v/>
      </c>
      <c r="AP155" s="9" t="str">
        <f t="shared" si="2"/>
        <v/>
      </c>
      <c r="AQ155" s="9" t="str">
        <f t="shared" si="2"/>
        <v/>
      </c>
      <c r="AR155" s="9" t="str">
        <f t="shared" si="2"/>
        <v/>
      </c>
      <c r="AS155" s="9" t="str">
        <f t="shared" si="2"/>
        <v/>
      </c>
      <c r="AT155" s="9" t="str">
        <f t="shared" si="2"/>
        <v/>
      </c>
    </row>
    <row r="156" spans="1:46" ht="14.25" hidden="1" customHeight="1" x14ac:dyDescent="0.2">
      <c r="A156" s="132" t="s">
        <v>349</v>
      </c>
      <c r="B156" s="133" t="s">
        <v>354</v>
      </c>
      <c r="C156" s="134" t="s">
        <v>29</v>
      </c>
      <c r="D156" s="74" t="str">
        <f t="shared" si="3"/>
        <v>*</v>
      </c>
      <c r="E156" s="74" t="str">
        <f t="shared" si="2"/>
        <v>*</v>
      </c>
      <c r="F156" s="74" t="str">
        <f t="shared" si="2"/>
        <v>*</v>
      </c>
      <c r="G156" s="74" t="str">
        <f t="shared" si="2"/>
        <v/>
      </c>
      <c r="H156" s="74" t="str">
        <f t="shared" si="2"/>
        <v/>
      </c>
      <c r="I156" s="74" t="str">
        <f t="shared" si="2"/>
        <v/>
      </c>
      <c r="J156" s="74" t="str">
        <f t="shared" si="2"/>
        <v/>
      </c>
      <c r="K156" s="74" t="str">
        <f t="shared" si="2"/>
        <v/>
      </c>
      <c r="L156" s="74" t="str">
        <f t="shared" si="2"/>
        <v/>
      </c>
      <c r="M156" s="74" t="str">
        <f t="shared" si="2"/>
        <v>*</v>
      </c>
      <c r="N156" s="74" t="str">
        <f t="shared" si="2"/>
        <v>*</v>
      </c>
      <c r="O156" s="74" t="str">
        <f t="shared" si="2"/>
        <v>*</v>
      </c>
      <c r="P156" s="74" t="str">
        <f t="shared" si="2"/>
        <v/>
      </c>
      <c r="Q156" s="74" t="str">
        <f t="shared" si="2"/>
        <v/>
      </c>
      <c r="R156" s="74" t="str">
        <f t="shared" si="2"/>
        <v/>
      </c>
      <c r="S156" s="74" t="str">
        <f t="shared" si="2"/>
        <v>*</v>
      </c>
      <c r="T156" s="74" t="str">
        <f t="shared" si="2"/>
        <v/>
      </c>
      <c r="U156" s="74" t="str">
        <f t="shared" si="2"/>
        <v/>
      </c>
      <c r="V156" s="74" t="str">
        <f t="shared" si="2"/>
        <v>*</v>
      </c>
      <c r="W156" s="74" t="str">
        <f t="shared" ref="E156:AT162" si="4">IF(W86=W14,"","*")</f>
        <v>*</v>
      </c>
      <c r="X156" s="74" t="str">
        <f t="shared" si="4"/>
        <v>*</v>
      </c>
      <c r="Y156" s="74" t="str">
        <f t="shared" si="4"/>
        <v>*</v>
      </c>
      <c r="Z156" s="74" t="str">
        <f t="shared" si="4"/>
        <v>*</v>
      </c>
      <c r="AA156" s="74" t="str">
        <f t="shared" si="4"/>
        <v>*</v>
      </c>
      <c r="AB156" s="74" t="str">
        <f t="shared" si="4"/>
        <v>*</v>
      </c>
      <c r="AC156" s="74" t="str">
        <f t="shared" si="4"/>
        <v>*</v>
      </c>
      <c r="AD156" s="74" t="str">
        <f t="shared" si="4"/>
        <v>*</v>
      </c>
      <c r="AE156" s="74" t="str">
        <f t="shared" si="4"/>
        <v>*</v>
      </c>
      <c r="AF156" s="74" t="str">
        <f t="shared" si="4"/>
        <v>*</v>
      </c>
      <c r="AG156" s="74" t="str">
        <f t="shared" si="4"/>
        <v>*</v>
      </c>
      <c r="AH156" s="74" t="str">
        <f t="shared" si="4"/>
        <v>*</v>
      </c>
      <c r="AI156" s="74" t="str">
        <f t="shared" si="4"/>
        <v>*</v>
      </c>
      <c r="AJ156" s="74" t="str">
        <f t="shared" si="4"/>
        <v>*</v>
      </c>
      <c r="AK156" s="74" t="str">
        <f t="shared" si="4"/>
        <v>*</v>
      </c>
      <c r="AL156" s="74" t="str">
        <f t="shared" si="4"/>
        <v>*</v>
      </c>
      <c r="AM156" s="74" t="str">
        <f t="shared" si="4"/>
        <v>*</v>
      </c>
      <c r="AN156" s="74" t="str">
        <f t="shared" si="4"/>
        <v>*</v>
      </c>
      <c r="AO156" s="74" t="str">
        <f t="shared" si="4"/>
        <v>*</v>
      </c>
      <c r="AP156" s="74" t="str">
        <f t="shared" si="4"/>
        <v>*</v>
      </c>
      <c r="AQ156" s="74" t="str">
        <f t="shared" si="4"/>
        <v>*</v>
      </c>
      <c r="AR156" s="74" t="str">
        <f t="shared" si="4"/>
        <v>*</v>
      </c>
      <c r="AS156" s="74" t="str">
        <f t="shared" si="4"/>
        <v>*</v>
      </c>
      <c r="AT156" s="74" t="str">
        <f t="shared" si="4"/>
        <v>*</v>
      </c>
    </row>
    <row r="157" spans="1:46" ht="14.25" hidden="1" customHeight="1" x14ac:dyDescent="0.2">
      <c r="A157" s="197" t="s">
        <v>32</v>
      </c>
      <c r="B157" s="135" t="s">
        <v>355</v>
      </c>
      <c r="C157" s="136" t="s">
        <v>30</v>
      </c>
      <c r="D157" s="9" t="str">
        <f t="shared" si="3"/>
        <v>*</v>
      </c>
      <c r="E157" s="9" t="str">
        <f t="shared" si="4"/>
        <v>*</v>
      </c>
      <c r="F157" s="9" t="str">
        <f t="shared" si="4"/>
        <v>*</v>
      </c>
      <c r="G157" s="9" t="str">
        <f t="shared" si="4"/>
        <v/>
      </c>
      <c r="H157" s="9" t="str">
        <f t="shared" si="4"/>
        <v/>
      </c>
      <c r="I157" s="9" t="str">
        <f t="shared" si="4"/>
        <v/>
      </c>
      <c r="J157" s="9" t="str">
        <f t="shared" si="4"/>
        <v/>
      </c>
      <c r="K157" s="9" t="str">
        <f t="shared" si="4"/>
        <v/>
      </c>
      <c r="L157" s="9" t="str">
        <f t="shared" si="4"/>
        <v/>
      </c>
      <c r="M157" s="9" t="str">
        <f t="shared" si="4"/>
        <v>*</v>
      </c>
      <c r="N157" s="9" t="str">
        <f t="shared" si="4"/>
        <v>*</v>
      </c>
      <c r="O157" s="9" t="str">
        <f t="shared" si="4"/>
        <v>*</v>
      </c>
      <c r="P157" s="9" t="str">
        <f t="shared" si="4"/>
        <v/>
      </c>
      <c r="Q157" s="9" t="str">
        <f t="shared" si="4"/>
        <v/>
      </c>
      <c r="R157" s="9" t="str">
        <f t="shared" si="4"/>
        <v/>
      </c>
      <c r="S157" s="9" t="str">
        <f t="shared" si="4"/>
        <v/>
      </c>
      <c r="T157" s="9" t="str">
        <f t="shared" si="4"/>
        <v/>
      </c>
      <c r="U157" s="9" t="str">
        <f t="shared" si="4"/>
        <v/>
      </c>
      <c r="V157" s="9" t="str">
        <f t="shared" si="4"/>
        <v/>
      </c>
      <c r="W157" s="9" t="str">
        <f t="shared" si="4"/>
        <v/>
      </c>
      <c r="X157" s="9" t="str">
        <f t="shared" si="4"/>
        <v/>
      </c>
      <c r="Y157" s="9" t="str">
        <f t="shared" si="4"/>
        <v/>
      </c>
      <c r="Z157" s="9" t="str">
        <f t="shared" si="4"/>
        <v/>
      </c>
      <c r="AA157" s="9" t="str">
        <f t="shared" si="4"/>
        <v/>
      </c>
      <c r="AB157" s="9" t="str">
        <f t="shared" si="4"/>
        <v/>
      </c>
      <c r="AC157" s="9" t="str">
        <f t="shared" si="4"/>
        <v/>
      </c>
      <c r="AD157" s="9" t="str">
        <f t="shared" si="4"/>
        <v/>
      </c>
      <c r="AE157" s="9" t="str">
        <f t="shared" si="4"/>
        <v/>
      </c>
      <c r="AF157" s="9" t="str">
        <f t="shared" si="4"/>
        <v/>
      </c>
      <c r="AG157" s="9" t="str">
        <f t="shared" si="4"/>
        <v/>
      </c>
      <c r="AH157" s="9" t="str">
        <f t="shared" si="4"/>
        <v/>
      </c>
      <c r="AI157" s="9" t="str">
        <f t="shared" si="4"/>
        <v/>
      </c>
      <c r="AJ157" s="9" t="str">
        <f t="shared" si="4"/>
        <v/>
      </c>
      <c r="AK157" s="9" t="str">
        <f t="shared" si="4"/>
        <v/>
      </c>
      <c r="AL157" s="9" t="str">
        <f t="shared" si="4"/>
        <v/>
      </c>
      <c r="AM157" s="9" t="str">
        <f t="shared" si="4"/>
        <v/>
      </c>
      <c r="AN157" s="9" t="str">
        <f t="shared" si="4"/>
        <v/>
      </c>
      <c r="AO157" s="9" t="str">
        <f t="shared" si="4"/>
        <v/>
      </c>
      <c r="AP157" s="9" t="str">
        <f t="shared" si="4"/>
        <v/>
      </c>
      <c r="AQ157" s="9" t="str">
        <f t="shared" si="4"/>
        <v/>
      </c>
      <c r="AR157" s="9" t="str">
        <f t="shared" si="4"/>
        <v/>
      </c>
      <c r="AS157" s="9" t="str">
        <f t="shared" si="4"/>
        <v/>
      </c>
      <c r="AT157" s="9" t="str">
        <f t="shared" si="4"/>
        <v/>
      </c>
    </row>
    <row r="158" spans="1:46" ht="14.25" hidden="1" customHeight="1" x14ac:dyDescent="0.2">
      <c r="A158" s="198"/>
      <c r="B158" s="137" t="s">
        <v>356</v>
      </c>
      <c r="C158" s="138" t="s">
        <v>382</v>
      </c>
      <c r="D158" s="9" t="str">
        <f t="shared" si="3"/>
        <v/>
      </c>
      <c r="E158" s="9" t="str">
        <f t="shared" si="4"/>
        <v>*</v>
      </c>
      <c r="F158" s="9" t="str">
        <f t="shared" si="4"/>
        <v>*</v>
      </c>
      <c r="G158" s="9" t="str">
        <f t="shared" si="4"/>
        <v/>
      </c>
      <c r="H158" s="9" t="str">
        <f t="shared" si="4"/>
        <v/>
      </c>
      <c r="I158" s="9" t="str">
        <f t="shared" si="4"/>
        <v/>
      </c>
      <c r="J158" s="9" t="str">
        <f t="shared" si="4"/>
        <v/>
      </c>
      <c r="K158" s="9" t="str">
        <f t="shared" si="4"/>
        <v/>
      </c>
      <c r="L158" s="9" t="str">
        <f t="shared" si="4"/>
        <v/>
      </c>
      <c r="M158" s="9" t="str">
        <f t="shared" si="4"/>
        <v/>
      </c>
      <c r="N158" s="9" t="str">
        <f t="shared" si="4"/>
        <v/>
      </c>
      <c r="O158" s="9" t="str">
        <f t="shared" si="4"/>
        <v/>
      </c>
      <c r="P158" s="9" t="str">
        <f t="shared" si="4"/>
        <v/>
      </c>
      <c r="Q158" s="9" t="str">
        <f t="shared" si="4"/>
        <v/>
      </c>
      <c r="R158" s="9" t="str">
        <f t="shared" si="4"/>
        <v/>
      </c>
      <c r="S158" s="9" t="str">
        <f t="shared" si="4"/>
        <v/>
      </c>
      <c r="T158" s="9" t="str">
        <f t="shared" si="4"/>
        <v/>
      </c>
      <c r="U158" s="9" t="str">
        <f t="shared" si="4"/>
        <v/>
      </c>
      <c r="V158" s="9" t="str">
        <f t="shared" si="4"/>
        <v/>
      </c>
      <c r="W158" s="9" t="str">
        <f t="shared" si="4"/>
        <v/>
      </c>
      <c r="X158" s="9" t="str">
        <f t="shared" si="4"/>
        <v/>
      </c>
      <c r="Y158" s="9" t="str">
        <f t="shared" si="4"/>
        <v/>
      </c>
      <c r="Z158" s="9" t="str">
        <f t="shared" si="4"/>
        <v/>
      </c>
      <c r="AA158" s="9" t="str">
        <f t="shared" si="4"/>
        <v/>
      </c>
      <c r="AB158" s="9" t="str">
        <f t="shared" si="4"/>
        <v/>
      </c>
      <c r="AC158" s="9" t="str">
        <f t="shared" si="4"/>
        <v/>
      </c>
      <c r="AD158" s="9" t="str">
        <f t="shared" si="4"/>
        <v/>
      </c>
      <c r="AE158" s="9" t="str">
        <f t="shared" si="4"/>
        <v/>
      </c>
      <c r="AF158" s="9" t="str">
        <f t="shared" si="4"/>
        <v/>
      </c>
      <c r="AG158" s="9" t="str">
        <f t="shared" si="4"/>
        <v/>
      </c>
      <c r="AH158" s="9" t="str">
        <f t="shared" si="4"/>
        <v/>
      </c>
      <c r="AI158" s="9" t="str">
        <f t="shared" si="4"/>
        <v/>
      </c>
      <c r="AJ158" s="9" t="str">
        <f t="shared" si="4"/>
        <v/>
      </c>
      <c r="AK158" s="9" t="str">
        <f t="shared" si="4"/>
        <v/>
      </c>
      <c r="AL158" s="9" t="str">
        <f t="shared" si="4"/>
        <v/>
      </c>
      <c r="AM158" s="9" t="str">
        <f t="shared" si="4"/>
        <v/>
      </c>
      <c r="AN158" s="9" t="str">
        <f t="shared" si="4"/>
        <v/>
      </c>
      <c r="AO158" s="9" t="str">
        <f t="shared" si="4"/>
        <v/>
      </c>
      <c r="AP158" s="9" t="str">
        <f t="shared" si="4"/>
        <v/>
      </c>
      <c r="AQ158" s="9" t="str">
        <f t="shared" si="4"/>
        <v/>
      </c>
      <c r="AR158" s="9" t="str">
        <f t="shared" si="4"/>
        <v/>
      </c>
      <c r="AS158" s="9" t="str">
        <f t="shared" si="4"/>
        <v/>
      </c>
      <c r="AT158" s="9" t="str">
        <f t="shared" si="4"/>
        <v/>
      </c>
    </row>
    <row r="159" spans="1:46" ht="14.25" hidden="1" customHeight="1" x14ac:dyDescent="0.2">
      <c r="A159" s="132" t="s">
        <v>346</v>
      </c>
      <c r="B159" s="133" t="s">
        <v>354</v>
      </c>
      <c r="C159" s="134" t="s">
        <v>29</v>
      </c>
      <c r="D159" s="74" t="str">
        <f t="shared" si="3"/>
        <v>*</v>
      </c>
      <c r="E159" s="74" t="str">
        <f t="shared" si="4"/>
        <v>*</v>
      </c>
      <c r="F159" s="74" t="str">
        <f t="shared" si="4"/>
        <v>*</v>
      </c>
      <c r="G159" s="74" t="str">
        <f t="shared" si="4"/>
        <v>*</v>
      </c>
      <c r="H159" s="74" t="str">
        <f t="shared" si="4"/>
        <v/>
      </c>
      <c r="I159" s="74" t="str">
        <f t="shared" si="4"/>
        <v>*</v>
      </c>
      <c r="J159" s="74" t="str">
        <f t="shared" si="4"/>
        <v/>
      </c>
      <c r="K159" s="74" t="str">
        <f t="shared" si="4"/>
        <v/>
      </c>
      <c r="L159" s="74" t="str">
        <f t="shared" si="4"/>
        <v/>
      </c>
      <c r="M159" s="74" t="str">
        <f t="shared" si="4"/>
        <v/>
      </c>
      <c r="N159" s="74" t="str">
        <f t="shared" si="4"/>
        <v/>
      </c>
      <c r="O159" s="74" t="str">
        <f t="shared" si="4"/>
        <v/>
      </c>
      <c r="P159" s="74" t="str">
        <f t="shared" si="4"/>
        <v>*</v>
      </c>
      <c r="Q159" s="74" t="str">
        <f t="shared" si="4"/>
        <v/>
      </c>
      <c r="R159" s="74" t="str">
        <f t="shared" si="4"/>
        <v>*</v>
      </c>
      <c r="S159" s="74" t="str">
        <f t="shared" si="4"/>
        <v/>
      </c>
      <c r="T159" s="74" t="str">
        <f t="shared" si="4"/>
        <v/>
      </c>
      <c r="U159" s="74" t="str">
        <f t="shared" si="4"/>
        <v/>
      </c>
      <c r="V159" s="74" t="str">
        <f t="shared" si="4"/>
        <v/>
      </c>
      <c r="W159" s="74" t="str">
        <f t="shared" si="4"/>
        <v>*</v>
      </c>
      <c r="X159" s="74" t="str">
        <f t="shared" si="4"/>
        <v>*</v>
      </c>
      <c r="Y159" s="74" t="str">
        <f t="shared" si="4"/>
        <v>*</v>
      </c>
      <c r="Z159" s="74" t="str">
        <f t="shared" si="4"/>
        <v>*</v>
      </c>
      <c r="AA159" s="74" t="str">
        <f t="shared" si="4"/>
        <v>*</v>
      </c>
      <c r="AB159" s="74" t="str">
        <f t="shared" si="4"/>
        <v>*</v>
      </c>
      <c r="AC159" s="74" t="str">
        <f t="shared" si="4"/>
        <v>*</v>
      </c>
      <c r="AD159" s="74" t="str">
        <f t="shared" si="4"/>
        <v>*</v>
      </c>
      <c r="AE159" s="74" t="str">
        <f t="shared" si="4"/>
        <v>*</v>
      </c>
      <c r="AF159" s="74" t="str">
        <f t="shared" si="4"/>
        <v>*</v>
      </c>
      <c r="AG159" s="74" t="str">
        <f t="shared" si="4"/>
        <v>*</v>
      </c>
      <c r="AH159" s="74" t="str">
        <f t="shared" si="4"/>
        <v>*</v>
      </c>
      <c r="AI159" s="74" t="str">
        <f t="shared" si="4"/>
        <v>*</v>
      </c>
      <c r="AJ159" s="74" t="str">
        <f t="shared" si="4"/>
        <v>*</v>
      </c>
      <c r="AK159" s="74" t="str">
        <f t="shared" si="4"/>
        <v>*</v>
      </c>
      <c r="AL159" s="74" t="str">
        <f t="shared" si="4"/>
        <v>*</v>
      </c>
      <c r="AM159" s="74" t="str">
        <f t="shared" si="4"/>
        <v>*</v>
      </c>
      <c r="AN159" s="74" t="str">
        <f t="shared" si="4"/>
        <v>*</v>
      </c>
      <c r="AO159" s="74" t="str">
        <f t="shared" si="4"/>
        <v>*</v>
      </c>
      <c r="AP159" s="74" t="str">
        <f t="shared" si="4"/>
        <v>*</v>
      </c>
      <c r="AQ159" s="74" t="str">
        <f t="shared" si="4"/>
        <v>*</v>
      </c>
      <c r="AR159" s="74" t="str">
        <f t="shared" si="4"/>
        <v>*</v>
      </c>
      <c r="AS159" s="74" t="str">
        <f t="shared" si="4"/>
        <v>*</v>
      </c>
      <c r="AT159" s="74" t="str">
        <f t="shared" si="4"/>
        <v>*</v>
      </c>
    </row>
    <row r="160" spans="1:46" ht="14.25" hidden="1" customHeight="1" x14ac:dyDescent="0.2">
      <c r="A160" s="197" t="s">
        <v>91</v>
      </c>
      <c r="B160" s="135" t="s">
        <v>355</v>
      </c>
      <c r="C160" s="136" t="s">
        <v>30</v>
      </c>
      <c r="D160" s="9" t="str">
        <f t="shared" si="3"/>
        <v>*</v>
      </c>
      <c r="E160" s="9" t="str">
        <f t="shared" si="4"/>
        <v>*</v>
      </c>
      <c r="F160" s="9" t="str">
        <f t="shared" si="4"/>
        <v>*</v>
      </c>
      <c r="G160" s="9" t="str">
        <f t="shared" si="4"/>
        <v>*</v>
      </c>
      <c r="H160" s="9" t="str">
        <f t="shared" si="4"/>
        <v/>
      </c>
      <c r="I160" s="9" t="str">
        <f t="shared" si="4"/>
        <v>*</v>
      </c>
      <c r="J160" s="9" t="str">
        <f t="shared" si="4"/>
        <v/>
      </c>
      <c r="K160" s="9" t="str">
        <f t="shared" si="4"/>
        <v/>
      </c>
      <c r="L160" s="9" t="str">
        <f t="shared" si="4"/>
        <v/>
      </c>
      <c r="M160" s="9" t="str">
        <f t="shared" si="4"/>
        <v/>
      </c>
      <c r="N160" s="9" t="str">
        <f t="shared" si="4"/>
        <v/>
      </c>
      <c r="O160" s="9" t="str">
        <f t="shared" si="4"/>
        <v/>
      </c>
      <c r="P160" s="9" t="str">
        <f t="shared" si="4"/>
        <v>*</v>
      </c>
      <c r="Q160" s="9" t="str">
        <f t="shared" si="4"/>
        <v/>
      </c>
      <c r="R160" s="9" t="str">
        <f t="shared" si="4"/>
        <v>*</v>
      </c>
      <c r="S160" s="9" t="str">
        <f t="shared" si="4"/>
        <v/>
      </c>
      <c r="T160" s="9" t="str">
        <f t="shared" si="4"/>
        <v/>
      </c>
      <c r="U160" s="9" t="str">
        <f t="shared" si="4"/>
        <v/>
      </c>
      <c r="V160" s="9" t="str">
        <f t="shared" si="4"/>
        <v/>
      </c>
      <c r="W160" s="9" t="str">
        <f t="shared" si="4"/>
        <v/>
      </c>
      <c r="X160" s="9" t="str">
        <f t="shared" si="4"/>
        <v/>
      </c>
      <c r="Y160" s="9" t="str">
        <f t="shared" si="4"/>
        <v/>
      </c>
      <c r="Z160" s="9" t="str">
        <f t="shared" si="4"/>
        <v/>
      </c>
      <c r="AA160" s="9" t="str">
        <f t="shared" si="4"/>
        <v/>
      </c>
      <c r="AB160" s="9" t="str">
        <f t="shared" si="4"/>
        <v/>
      </c>
      <c r="AC160" s="9" t="str">
        <f t="shared" si="4"/>
        <v/>
      </c>
      <c r="AD160" s="9" t="str">
        <f t="shared" si="4"/>
        <v/>
      </c>
      <c r="AE160" s="9" t="str">
        <f t="shared" si="4"/>
        <v/>
      </c>
      <c r="AF160" s="9" t="str">
        <f t="shared" si="4"/>
        <v/>
      </c>
      <c r="AG160" s="9" t="str">
        <f t="shared" si="4"/>
        <v/>
      </c>
      <c r="AH160" s="9" t="str">
        <f t="shared" si="4"/>
        <v/>
      </c>
      <c r="AI160" s="9" t="str">
        <f t="shared" si="4"/>
        <v/>
      </c>
      <c r="AJ160" s="9" t="str">
        <f t="shared" si="4"/>
        <v/>
      </c>
      <c r="AK160" s="9" t="str">
        <f t="shared" si="4"/>
        <v/>
      </c>
      <c r="AL160" s="9" t="str">
        <f t="shared" si="4"/>
        <v/>
      </c>
      <c r="AM160" s="9" t="str">
        <f t="shared" si="4"/>
        <v/>
      </c>
      <c r="AN160" s="9" t="str">
        <f t="shared" si="4"/>
        <v/>
      </c>
      <c r="AO160" s="9" t="str">
        <f t="shared" si="4"/>
        <v/>
      </c>
      <c r="AP160" s="9" t="str">
        <f t="shared" si="4"/>
        <v/>
      </c>
      <c r="AQ160" s="9" t="str">
        <f t="shared" si="4"/>
        <v/>
      </c>
      <c r="AR160" s="9" t="str">
        <f t="shared" si="4"/>
        <v/>
      </c>
      <c r="AS160" s="9" t="str">
        <f t="shared" si="4"/>
        <v/>
      </c>
      <c r="AT160" s="9" t="str">
        <f t="shared" si="4"/>
        <v/>
      </c>
    </row>
    <row r="161" spans="1:46" ht="14.25" hidden="1" customHeight="1" x14ac:dyDescent="0.2">
      <c r="A161" s="198"/>
      <c r="B161" s="137" t="s">
        <v>356</v>
      </c>
      <c r="C161" s="138" t="s">
        <v>382</v>
      </c>
      <c r="D161" s="9" t="str">
        <f t="shared" si="3"/>
        <v/>
      </c>
      <c r="E161" s="9" t="str">
        <f t="shared" si="4"/>
        <v/>
      </c>
      <c r="F161" s="9" t="str">
        <f t="shared" si="4"/>
        <v/>
      </c>
      <c r="G161" s="9" t="str">
        <f t="shared" si="4"/>
        <v/>
      </c>
      <c r="H161" s="9" t="str">
        <f t="shared" si="4"/>
        <v/>
      </c>
      <c r="I161" s="9" t="str">
        <f t="shared" si="4"/>
        <v/>
      </c>
      <c r="J161" s="9" t="str">
        <f t="shared" si="4"/>
        <v/>
      </c>
      <c r="K161" s="9" t="str">
        <f t="shared" si="4"/>
        <v/>
      </c>
      <c r="L161" s="9" t="str">
        <f t="shared" si="4"/>
        <v/>
      </c>
      <c r="M161" s="9" t="str">
        <f t="shared" si="4"/>
        <v/>
      </c>
      <c r="N161" s="9" t="str">
        <f t="shared" si="4"/>
        <v/>
      </c>
      <c r="O161" s="9" t="str">
        <f t="shared" si="4"/>
        <v/>
      </c>
      <c r="P161" s="9" t="str">
        <f t="shared" si="4"/>
        <v/>
      </c>
      <c r="Q161" s="9" t="str">
        <f t="shared" si="4"/>
        <v/>
      </c>
      <c r="R161" s="9" t="str">
        <f t="shared" si="4"/>
        <v/>
      </c>
      <c r="S161" s="9" t="str">
        <f t="shared" si="4"/>
        <v/>
      </c>
      <c r="T161" s="9" t="str">
        <f t="shared" si="4"/>
        <v/>
      </c>
      <c r="U161" s="9" t="str">
        <f t="shared" si="4"/>
        <v/>
      </c>
      <c r="V161" s="9" t="str">
        <f t="shared" si="4"/>
        <v/>
      </c>
      <c r="W161" s="9" t="str">
        <f t="shared" si="4"/>
        <v/>
      </c>
      <c r="X161" s="9" t="str">
        <f t="shared" si="4"/>
        <v/>
      </c>
      <c r="Y161" s="9" t="str">
        <f t="shared" si="4"/>
        <v/>
      </c>
      <c r="Z161" s="9" t="str">
        <f t="shared" si="4"/>
        <v/>
      </c>
      <c r="AA161" s="9" t="str">
        <f t="shared" si="4"/>
        <v/>
      </c>
      <c r="AB161" s="9" t="str">
        <f t="shared" si="4"/>
        <v/>
      </c>
      <c r="AC161" s="9" t="str">
        <f t="shared" si="4"/>
        <v/>
      </c>
      <c r="AD161" s="9" t="str">
        <f t="shared" si="4"/>
        <v/>
      </c>
      <c r="AE161" s="9" t="str">
        <f t="shared" si="4"/>
        <v/>
      </c>
      <c r="AF161" s="9" t="str">
        <f t="shared" si="4"/>
        <v/>
      </c>
      <c r="AG161" s="9" t="str">
        <f t="shared" si="4"/>
        <v/>
      </c>
      <c r="AH161" s="9" t="str">
        <f t="shared" si="4"/>
        <v/>
      </c>
      <c r="AI161" s="9" t="str">
        <f t="shared" si="4"/>
        <v/>
      </c>
      <c r="AJ161" s="9" t="str">
        <f t="shared" si="4"/>
        <v/>
      </c>
      <c r="AK161" s="9" t="str">
        <f t="shared" si="4"/>
        <v/>
      </c>
      <c r="AL161" s="9" t="str">
        <f t="shared" si="4"/>
        <v/>
      </c>
      <c r="AM161" s="9" t="str">
        <f t="shared" si="4"/>
        <v/>
      </c>
      <c r="AN161" s="9" t="str">
        <f t="shared" si="4"/>
        <v/>
      </c>
      <c r="AO161" s="9" t="str">
        <f t="shared" si="4"/>
        <v/>
      </c>
      <c r="AP161" s="9" t="str">
        <f t="shared" si="4"/>
        <v/>
      </c>
      <c r="AQ161" s="9" t="str">
        <f t="shared" si="4"/>
        <v/>
      </c>
      <c r="AR161" s="9" t="str">
        <f t="shared" si="4"/>
        <v/>
      </c>
      <c r="AS161" s="9" t="str">
        <f t="shared" si="4"/>
        <v/>
      </c>
      <c r="AT161" s="9" t="str">
        <f t="shared" si="4"/>
        <v/>
      </c>
    </row>
    <row r="162" spans="1:46" ht="14.25" hidden="1" customHeight="1" x14ac:dyDescent="0.2">
      <c r="A162" s="132" t="s">
        <v>347</v>
      </c>
      <c r="B162" s="133" t="s">
        <v>354</v>
      </c>
      <c r="C162" s="134" t="s">
        <v>29</v>
      </c>
      <c r="D162" s="74" t="str">
        <f t="shared" si="3"/>
        <v>*</v>
      </c>
      <c r="E162" s="74" t="str">
        <f t="shared" si="4"/>
        <v>*</v>
      </c>
      <c r="F162" s="74" t="str">
        <f t="shared" si="4"/>
        <v>*</v>
      </c>
      <c r="G162" s="74" t="str">
        <f t="shared" si="4"/>
        <v/>
      </c>
      <c r="H162" s="74" t="str">
        <f t="shared" si="4"/>
        <v>*</v>
      </c>
      <c r="I162" s="74" t="str">
        <f t="shared" si="4"/>
        <v>*</v>
      </c>
      <c r="J162" s="74" t="str">
        <f t="shared" si="4"/>
        <v/>
      </c>
      <c r="K162" s="74" t="str">
        <f t="shared" si="4"/>
        <v/>
      </c>
      <c r="L162" s="74" t="str">
        <f t="shared" si="4"/>
        <v/>
      </c>
      <c r="M162" s="74" t="str">
        <f t="shared" si="4"/>
        <v>*</v>
      </c>
      <c r="N162" s="74" t="str">
        <f t="shared" si="4"/>
        <v>*</v>
      </c>
      <c r="O162" s="74" t="str">
        <f t="shared" si="4"/>
        <v/>
      </c>
      <c r="P162" s="74" t="str">
        <f t="shared" si="4"/>
        <v/>
      </c>
      <c r="Q162" s="74" t="str">
        <f t="shared" si="4"/>
        <v/>
      </c>
      <c r="R162" s="74" t="str">
        <f t="shared" si="4"/>
        <v/>
      </c>
      <c r="S162" s="74" t="str">
        <f t="shared" si="4"/>
        <v/>
      </c>
      <c r="T162" s="74" t="str">
        <f t="shared" si="4"/>
        <v/>
      </c>
      <c r="U162" s="74" t="str">
        <f t="shared" si="4"/>
        <v/>
      </c>
      <c r="V162" s="74" t="str">
        <f t="shared" si="4"/>
        <v/>
      </c>
      <c r="W162" s="74" t="str">
        <f t="shared" si="4"/>
        <v/>
      </c>
      <c r="X162" s="74" t="str">
        <f t="shared" si="4"/>
        <v/>
      </c>
      <c r="Y162" s="74" t="str">
        <f t="shared" si="4"/>
        <v/>
      </c>
      <c r="Z162" s="74" t="str">
        <f t="shared" ref="E162:AT168" si="5">IF(Z92=Z20,"","*")</f>
        <v>*</v>
      </c>
      <c r="AA162" s="74" t="str">
        <f t="shared" si="5"/>
        <v>*</v>
      </c>
      <c r="AB162" s="74" t="str">
        <f t="shared" si="5"/>
        <v>*</v>
      </c>
      <c r="AC162" s="74" t="str">
        <f t="shared" si="5"/>
        <v/>
      </c>
      <c r="AD162" s="74" t="str">
        <f t="shared" si="5"/>
        <v/>
      </c>
      <c r="AE162" s="74" t="str">
        <f t="shared" si="5"/>
        <v/>
      </c>
      <c r="AF162" s="74" t="str">
        <f t="shared" si="5"/>
        <v/>
      </c>
      <c r="AG162" s="74" t="str">
        <f t="shared" si="5"/>
        <v/>
      </c>
      <c r="AH162" s="74" t="str">
        <f t="shared" si="5"/>
        <v/>
      </c>
      <c r="AI162" s="74" t="str">
        <f t="shared" si="5"/>
        <v/>
      </c>
      <c r="AJ162" s="74" t="str">
        <f t="shared" si="5"/>
        <v/>
      </c>
      <c r="AK162" s="74" t="str">
        <f t="shared" si="5"/>
        <v/>
      </c>
      <c r="AL162" s="74" t="str">
        <f t="shared" si="5"/>
        <v>*</v>
      </c>
      <c r="AM162" s="74" t="str">
        <f t="shared" si="5"/>
        <v>*</v>
      </c>
      <c r="AN162" s="74" t="str">
        <f t="shared" si="5"/>
        <v>*</v>
      </c>
      <c r="AO162" s="74" t="str">
        <f t="shared" si="5"/>
        <v>*</v>
      </c>
      <c r="AP162" s="74" t="str">
        <f t="shared" si="5"/>
        <v>*</v>
      </c>
      <c r="AQ162" s="74" t="str">
        <f t="shared" si="5"/>
        <v>*</v>
      </c>
      <c r="AR162" s="74" t="str">
        <f t="shared" si="5"/>
        <v>*</v>
      </c>
      <c r="AS162" s="74" t="str">
        <f t="shared" si="5"/>
        <v>*</v>
      </c>
      <c r="AT162" s="74" t="str">
        <f t="shared" si="5"/>
        <v>*</v>
      </c>
    </row>
    <row r="163" spans="1:46" ht="14.25" hidden="1" customHeight="1" x14ac:dyDescent="0.2">
      <c r="A163" s="197" t="s">
        <v>33</v>
      </c>
      <c r="B163" s="135" t="s">
        <v>355</v>
      </c>
      <c r="C163" s="136" t="s">
        <v>30</v>
      </c>
      <c r="D163" s="9" t="str">
        <f t="shared" si="3"/>
        <v>*</v>
      </c>
      <c r="E163" s="9" t="str">
        <f t="shared" si="5"/>
        <v>*</v>
      </c>
      <c r="F163" s="9" t="str">
        <f t="shared" si="5"/>
        <v>*</v>
      </c>
      <c r="G163" s="9" t="str">
        <f t="shared" si="5"/>
        <v>*</v>
      </c>
      <c r="H163" s="9" t="str">
        <f t="shared" si="5"/>
        <v/>
      </c>
      <c r="I163" s="9" t="str">
        <f t="shared" si="5"/>
        <v>*</v>
      </c>
      <c r="J163" s="9" t="str">
        <f t="shared" si="5"/>
        <v/>
      </c>
      <c r="K163" s="9" t="str">
        <f t="shared" si="5"/>
        <v/>
      </c>
      <c r="L163" s="9" t="str">
        <f t="shared" si="5"/>
        <v/>
      </c>
      <c r="M163" s="9" t="str">
        <f t="shared" si="5"/>
        <v>*</v>
      </c>
      <c r="N163" s="9" t="str">
        <f t="shared" si="5"/>
        <v>*</v>
      </c>
      <c r="O163" s="9" t="str">
        <f t="shared" si="5"/>
        <v/>
      </c>
      <c r="P163" s="9" t="str">
        <f t="shared" si="5"/>
        <v/>
      </c>
      <c r="Q163" s="9" t="str">
        <f t="shared" si="5"/>
        <v/>
      </c>
      <c r="R163" s="9" t="str">
        <f t="shared" si="5"/>
        <v/>
      </c>
      <c r="S163" s="9" t="str">
        <f t="shared" si="5"/>
        <v/>
      </c>
      <c r="T163" s="9" t="str">
        <f t="shared" si="5"/>
        <v/>
      </c>
      <c r="U163" s="9" t="str">
        <f t="shared" si="5"/>
        <v/>
      </c>
      <c r="V163" s="9" t="str">
        <f t="shared" si="5"/>
        <v/>
      </c>
      <c r="W163" s="9" t="str">
        <f t="shared" si="5"/>
        <v/>
      </c>
      <c r="X163" s="9" t="str">
        <f t="shared" si="5"/>
        <v/>
      </c>
      <c r="Y163" s="9" t="str">
        <f t="shared" si="5"/>
        <v/>
      </c>
      <c r="Z163" s="9" t="str">
        <f t="shared" si="5"/>
        <v/>
      </c>
      <c r="AA163" s="9" t="str">
        <f t="shared" si="5"/>
        <v/>
      </c>
      <c r="AB163" s="9" t="str">
        <f t="shared" si="5"/>
        <v/>
      </c>
      <c r="AC163" s="9" t="str">
        <f t="shared" si="5"/>
        <v/>
      </c>
      <c r="AD163" s="9" t="str">
        <f t="shared" si="5"/>
        <v/>
      </c>
      <c r="AE163" s="9" t="str">
        <f t="shared" si="5"/>
        <v/>
      </c>
      <c r="AF163" s="9" t="str">
        <f t="shared" si="5"/>
        <v/>
      </c>
      <c r="AG163" s="9" t="str">
        <f t="shared" si="5"/>
        <v/>
      </c>
      <c r="AH163" s="9" t="str">
        <f t="shared" si="5"/>
        <v/>
      </c>
      <c r="AI163" s="9" t="str">
        <f t="shared" si="5"/>
        <v/>
      </c>
      <c r="AJ163" s="9" t="str">
        <f t="shared" si="5"/>
        <v/>
      </c>
      <c r="AK163" s="9" t="str">
        <f t="shared" si="5"/>
        <v/>
      </c>
      <c r="AL163" s="9" t="str">
        <f t="shared" si="5"/>
        <v/>
      </c>
      <c r="AM163" s="9" t="str">
        <f t="shared" si="5"/>
        <v/>
      </c>
      <c r="AN163" s="9" t="str">
        <f t="shared" si="5"/>
        <v/>
      </c>
      <c r="AO163" s="9" t="str">
        <f t="shared" si="5"/>
        <v/>
      </c>
      <c r="AP163" s="9" t="str">
        <f t="shared" si="5"/>
        <v/>
      </c>
      <c r="AQ163" s="9" t="str">
        <f t="shared" si="5"/>
        <v/>
      </c>
      <c r="AR163" s="9" t="str">
        <f t="shared" si="5"/>
        <v/>
      </c>
      <c r="AS163" s="9" t="str">
        <f t="shared" si="5"/>
        <v/>
      </c>
      <c r="AT163" s="9" t="str">
        <f t="shared" si="5"/>
        <v/>
      </c>
    </row>
    <row r="164" spans="1:46" ht="14.25" hidden="1" customHeight="1" x14ac:dyDescent="0.2">
      <c r="A164" s="198"/>
      <c r="B164" s="137" t="s">
        <v>356</v>
      </c>
      <c r="C164" s="138" t="s">
        <v>382</v>
      </c>
      <c r="D164" s="9" t="str">
        <f t="shared" si="3"/>
        <v>*</v>
      </c>
      <c r="E164" s="9" t="str">
        <f t="shared" si="5"/>
        <v>*</v>
      </c>
      <c r="F164" s="9" t="str">
        <f t="shared" si="5"/>
        <v/>
      </c>
      <c r="G164" s="9" t="str">
        <f t="shared" si="5"/>
        <v>*</v>
      </c>
      <c r="H164" s="9" t="str">
        <f t="shared" si="5"/>
        <v>*</v>
      </c>
      <c r="I164" s="9" t="str">
        <f t="shared" si="5"/>
        <v/>
      </c>
      <c r="J164" s="9" t="str">
        <f t="shared" si="5"/>
        <v/>
      </c>
      <c r="K164" s="9" t="str">
        <f t="shared" si="5"/>
        <v/>
      </c>
      <c r="L164" s="9" t="str">
        <f t="shared" si="5"/>
        <v/>
      </c>
      <c r="M164" s="9" t="str">
        <f t="shared" si="5"/>
        <v/>
      </c>
      <c r="N164" s="9" t="str">
        <f t="shared" si="5"/>
        <v/>
      </c>
      <c r="O164" s="9" t="str">
        <f t="shared" si="5"/>
        <v/>
      </c>
      <c r="P164" s="9" t="str">
        <f t="shared" si="5"/>
        <v/>
      </c>
      <c r="Q164" s="9" t="str">
        <f t="shared" si="5"/>
        <v/>
      </c>
      <c r="R164" s="9" t="str">
        <f t="shared" si="5"/>
        <v/>
      </c>
      <c r="S164" s="9" t="str">
        <f t="shared" si="5"/>
        <v/>
      </c>
      <c r="T164" s="9" t="str">
        <f t="shared" si="5"/>
        <v/>
      </c>
      <c r="U164" s="9" t="str">
        <f t="shared" si="5"/>
        <v/>
      </c>
      <c r="V164" s="9" t="str">
        <f t="shared" si="5"/>
        <v/>
      </c>
      <c r="W164" s="9" t="str">
        <f t="shared" si="5"/>
        <v/>
      </c>
      <c r="X164" s="9" t="str">
        <f t="shared" si="5"/>
        <v/>
      </c>
      <c r="Y164" s="9" t="str">
        <f t="shared" si="5"/>
        <v/>
      </c>
      <c r="Z164" s="9" t="str">
        <f t="shared" si="5"/>
        <v/>
      </c>
      <c r="AA164" s="9" t="str">
        <f t="shared" si="5"/>
        <v/>
      </c>
      <c r="AB164" s="9" t="str">
        <f t="shared" si="5"/>
        <v/>
      </c>
      <c r="AC164" s="9" t="str">
        <f t="shared" si="5"/>
        <v/>
      </c>
      <c r="AD164" s="9" t="str">
        <f t="shared" si="5"/>
        <v/>
      </c>
      <c r="AE164" s="9" t="str">
        <f t="shared" si="5"/>
        <v/>
      </c>
      <c r="AF164" s="9" t="str">
        <f t="shared" si="5"/>
        <v/>
      </c>
      <c r="AG164" s="9" t="str">
        <f t="shared" si="5"/>
        <v/>
      </c>
      <c r="AH164" s="9" t="str">
        <f t="shared" si="5"/>
        <v/>
      </c>
      <c r="AI164" s="9" t="str">
        <f t="shared" si="5"/>
        <v/>
      </c>
      <c r="AJ164" s="9" t="str">
        <f t="shared" si="5"/>
        <v/>
      </c>
      <c r="AK164" s="9" t="str">
        <f t="shared" si="5"/>
        <v/>
      </c>
      <c r="AL164" s="9" t="str">
        <f t="shared" si="5"/>
        <v/>
      </c>
      <c r="AM164" s="9" t="str">
        <f t="shared" si="5"/>
        <v/>
      </c>
      <c r="AN164" s="9" t="str">
        <f t="shared" si="5"/>
        <v/>
      </c>
      <c r="AO164" s="9" t="str">
        <f t="shared" si="5"/>
        <v/>
      </c>
      <c r="AP164" s="9" t="str">
        <f t="shared" si="5"/>
        <v/>
      </c>
      <c r="AQ164" s="9" t="str">
        <f t="shared" si="5"/>
        <v/>
      </c>
      <c r="AR164" s="9" t="str">
        <f t="shared" si="5"/>
        <v/>
      </c>
      <c r="AS164" s="9" t="str">
        <f t="shared" si="5"/>
        <v/>
      </c>
      <c r="AT164" s="9" t="str">
        <f t="shared" si="5"/>
        <v/>
      </c>
    </row>
    <row r="165" spans="1:46" ht="14.25" hidden="1" customHeight="1" x14ac:dyDescent="0.2">
      <c r="A165" s="132" t="s">
        <v>345</v>
      </c>
      <c r="B165" s="133" t="s">
        <v>354</v>
      </c>
      <c r="C165" s="134" t="s">
        <v>29</v>
      </c>
      <c r="D165" s="74" t="str">
        <f t="shared" si="3"/>
        <v>*</v>
      </c>
      <c r="E165" s="74" t="str">
        <f t="shared" si="5"/>
        <v>*</v>
      </c>
      <c r="F165" s="74" t="str">
        <f t="shared" si="5"/>
        <v>*</v>
      </c>
      <c r="G165" s="74" t="str">
        <f t="shared" si="5"/>
        <v/>
      </c>
      <c r="H165" s="74" t="str">
        <f t="shared" si="5"/>
        <v>*</v>
      </c>
      <c r="I165" s="74" t="str">
        <f t="shared" si="5"/>
        <v>*</v>
      </c>
      <c r="J165" s="74" t="str">
        <f t="shared" si="5"/>
        <v/>
      </c>
      <c r="K165" s="74" t="str">
        <f t="shared" si="5"/>
        <v/>
      </c>
      <c r="L165" s="74" t="str">
        <f t="shared" si="5"/>
        <v/>
      </c>
      <c r="M165" s="74" t="str">
        <f t="shared" si="5"/>
        <v/>
      </c>
      <c r="N165" s="74" t="str">
        <f t="shared" si="5"/>
        <v/>
      </c>
      <c r="O165" s="74" t="str">
        <f t="shared" si="5"/>
        <v/>
      </c>
      <c r="P165" s="74" t="str">
        <f t="shared" si="5"/>
        <v/>
      </c>
      <c r="Q165" s="74" t="str">
        <f t="shared" si="5"/>
        <v/>
      </c>
      <c r="R165" s="74" t="str">
        <f t="shared" si="5"/>
        <v/>
      </c>
      <c r="S165" s="74" t="str">
        <f t="shared" si="5"/>
        <v/>
      </c>
      <c r="T165" s="74" t="str">
        <f t="shared" si="5"/>
        <v>*</v>
      </c>
      <c r="U165" s="74" t="str">
        <f t="shared" si="5"/>
        <v/>
      </c>
      <c r="V165" s="74" t="str">
        <f t="shared" si="5"/>
        <v>*</v>
      </c>
      <c r="W165" s="74" t="str">
        <f t="shared" si="5"/>
        <v>*</v>
      </c>
      <c r="X165" s="74" t="str">
        <f t="shared" si="5"/>
        <v>*</v>
      </c>
      <c r="Y165" s="74" t="str">
        <f t="shared" si="5"/>
        <v>*</v>
      </c>
      <c r="Z165" s="74" t="str">
        <f t="shared" si="5"/>
        <v>*</v>
      </c>
      <c r="AA165" s="74" t="str">
        <f t="shared" si="5"/>
        <v>*</v>
      </c>
      <c r="AB165" s="74" t="str">
        <f t="shared" si="5"/>
        <v>*</v>
      </c>
      <c r="AC165" s="74" t="str">
        <f t="shared" si="5"/>
        <v>*</v>
      </c>
      <c r="AD165" s="74" t="str">
        <f t="shared" si="5"/>
        <v>*</v>
      </c>
      <c r="AE165" s="74" t="str">
        <f t="shared" si="5"/>
        <v>*</v>
      </c>
      <c r="AF165" s="74" t="str">
        <f t="shared" si="5"/>
        <v>*</v>
      </c>
      <c r="AG165" s="74" t="str">
        <f t="shared" si="5"/>
        <v>*</v>
      </c>
      <c r="AH165" s="74" t="str">
        <f t="shared" si="5"/>
        <v>*</v>
      </c>
      <c r="AI165" s="74" t="str">
        <f t="shared" si="5"/>
        <v>*</v>
      </c>
      <c r="AJ165" s="74" t="str">
        <f t="shared" si="5"/>
        <v>*</v>
      </c>
      <c r="AK165" s="74" t="str">
        <f t="shared" si="5"/>
        <v>*</v>
      </c>
      <c r="AL165" s="74" t="str">
        <f t="shared" si="5"/>
        <v>*</v>
      </c>
      <c r="AM165" s="74" t="str">
        <f t="shared" si="5"/>
        <v>*</v>
      </c>
      <c r="AN165" s="74" t="str">
        <f t="shared" si="5"/>
        <v>*</v>
      </c>
      <c r="AO165" s="74" t="str">
        <f t="shared" si="5"/>
        <v>*</v>
      </c>
      <c r="AP165" s="74" t="str">
        <f t="shared" si="5"/>
        <v>*</v>
      </c>
      <c r="AQ165" s="74" t="str">
        <f t="shared" si="5"/>
        <v>*</v>
      </c>
      <c r="AR165" s="74" t="str">
        <f t="shared" si="5"/>
        <v>*</v>
      </c>
      <c r="AS165" s="74" t="str">
        <f t="shared" si="5"/>
        <v>*</v>
      </c>
      <c r="AT165" s="74" t="str">
        <f t="shared" si="5"/>
        <v>*</v>
      </c>
    </row>
    <row r="166" spans="1:46" ht="14.25" hidden="1" customHeight="1" x14ac:dyDescent="0.2">
      <c r="A166" s="197" t="s">
        <v>34</v>
      </c>
      <c r="B166" s="135" t="s">
        <v>355</v>
      </c>
      <c r="C166" s="136" t="s">
        <v>30</v>
      </c>
      <c r="D166" s="9" t="str">
        <f t="shared" si="3"/>
        <v>*</v>
      </c>
      <c r="E166" s="9" t="str">
        <f t="shared" si="5"/>
        <v>*</v>
      </c>
      <c r="F166" s="9" t="str">
        <f t="shared" si="5"/>
        <v>*</v>
      </c>
      <c r="G166" s="9" t="str">
        <f t="shared" si="5"/>
        <v>*</v>
      </c>
      <c r="H166" s="9" t="str">
        <f t="shared" si="5"/>
        <v>*</v>
      </c>
      <c r="I166" s="9" t="str">
        <f t="shared" si="5"/>
        <v>*</v>
      </c>
      <c r="J166" s="9" t="str">
        <f t="shared" si="5"/>
        <v/>
      </c>
      <c r="K166" s="9" t="str">
        <f t="shared" si="5"/>
        <v/>
      </c>
      <c r="L166" s="9" t="str">
        <f t="shared" si="5"/>
        <v/>
      </c>
      <c r="M166" s="9" t="str">
        <f t="shared" si="5"/>
        <v/>
      </c>
      <c r="N166" s="9" t="str">
        <f t="shared" si="5"/>
        <v/>
      </c>
      <c r="O166" s="9" t="str">
        <f t="shared" si="5"/>
        <v/>
      </c>
      <c r="P166" s="9" t="str">
        <f t="shared" si="5"/>
        <v/>
      </c>
      <c r="Q166" s="9" t="str">
        <f t="shared" si="5"/>
        <v/>
      </c>
      <c r="R166" s="9" t="str">
        <f t="shared" si="5"/>
        <v/>
      </c>
      <c r="S166" s="9" t="str">
        <f t="shared" si="5"/>
        <v/>
      </c>
      <c r="T166" s="9" t="str">
        <f t="shared" si="5"/>
        <v/>
      </c>
      <c r="U166" s="9" t="str">
        <f t="shared" si="5"/>
        <v/>
      </c>
      <c r="V166" s="9" t="str">
        <f t="shared" si="5"/>
        <v/>
      </c>
      <c r="W166" s="9" t="str">
        <f t="shared" si="5"/>
        <v/>
      </c>
      <c r="X166" s="9" t="str">
        <f t="shared" si="5"/>
        <v/>
      </c>
      <c r="Y166" s="9" t="str">
        <f t="shared" si="5"/>
        <v/>
      </c>
      <c r="Z166" s="9" t="str">
        <f t="shared" si="5"/>
        <v/>
      </c>
      <c r="AA166" s="9" t="str">
        <f t="shared" si="5"/>
        <v/>
      </c>
      <c r="AB166" s="9" t="str">
        <f t="shared" si="5"/>
        <v/>
      </c>
      <c r="AC166" s="9" t="str">
        <f t="shared" si="5"/>
        <v/>
      </c>
      <c r="AD166" s="9" t="str">
        <f t="shared" si="5"/>
        <v/>
      </c>
      <c r="AE166" s="9" t="str">
        <f t="shared" si="5"/>
        <v/>
      </c>
      <c r="AF166" s="9" t="str">
        <f t="shared" si="5"/>
        <v/>
      </c>
      <c r="AG166" s="9" t="str">
        <f t="shared" si="5"/>
        <v/>
      </c>
      <c r="AH166" s="9" t="str">
        <f t="shared" si="5"/>
        <v/>
      </c>
      <c r="AI166" s="9" t="str">
        <f t="shared" si="5"/>
        <v/>
      </c>
      <c r="AJ166" s="9" t="str">
        <f t="shared" si="5"/>
        <v/>
      </c>
      <c r="AK166" s="9" t="str">
        <f t="shared" si="5"/>
        <v/>
      </c>
      <c r="AL166" s="9" t="str">
        <f t="shared" si="5"/>
        <v/>
      </c>
      <c r="AM166" s="9" t="str">
        <f t="shared" si="5"/>
        <v/>
      </c>
      <c r="AN166" s="9" t="str">
        <f t="shared" si="5"/>
        <v/>
      </c>
      <c r="AO166" s="9" t="str">
        <f t="shared" si="5"/>
        <v/>
      </c>
      <c r="AP166" s="9" t="str">
        <f t="shared" si="5"/>
        <v/>
      </c>
      <c r="AQ166" s="9" t="str">
        <f t="shared" si="5"/>
        <v/>
      </c>
      <c r="AR166" s="9" t="str">
        <f t="shared" si="5"/>
        <v/>
      </c>
      <c r="AS166" s="9" t="str">
        <f t="shared" si="5"/>
        <v/>
      </c>
      <c r="AT166" s="9" t="str">
        <f t="shared" si="5"/>
        <v/>
      </c>
    </row>
    <row r="167" spans="1:46" ht="14.25" hidden="1" customHeight="1" x14ac:dyDescent="0.2">
      <c r="A167" s="198"/>
      <c r="B167" s="137" t="s">
        <v>356</v>
      </c>
      <c r="C167" s="138" t="s">
        <v>382</v>
      </c>
      <c r="D167" s="9" t="str">
        <f t="shared" ref="D167:S182" si="6">IF(D97=D25,"","*")</f>
        <v/>
      </c>
      <c r="E167" s="9" t="str">
        <f t="shared" si="5"/>
        <v>*</v>
      </c>
      <c r="F167" s="9" t="str">
        <f t="shared" si="5"/>
        <v>*</v>
      </c>
      <c r="G167" s="9" t="str">
        <f t="shared" si="5"/>
        <v>*</v>
      </c>
      <c r="H167" s="9" t="str">
        <f t="shared" si="5"/>
        <v/>
      </c>
      <c r="I167" s="9" t="str">
        <f t="shared" si="5"/>
        <v>*</v>
      </c>
      <c r="J167" s="9" t="str">
        <f t="shared" si="5"/>
        <v/>
      </c>
      <c r="K167" s="9" t="str">
        <f t="shared" si="5"/>
        <v/>
      </c>
      <c r="L167" s="9" t="str">
        <f t="shared" si="5"/>
        <v/>
      </c>
      <c r="M167" s="9" t="str">
        <f t="shared" si="5"/>
        <v/>
      </c>
      <c r="N167" s="9" t="str">
        <f t="shared" si="5"/>
        <v/>
      </c>
      <c r="O167" s="9" t="str">
        <f t="shared" si="5"/>
        <v/>
      </c>
      <c r="P167" s="9" t="str">
        <f t="shared" si="5"/>
        <v/>
      </c>
      <c r="Q167" s="9" t="str">
        <f t="shared" si="5"/>
        <v/>
      </c>
      <c r="R167" s="9" t="str">
        <f t="shared" si="5"/>
        <v/>
      </c>
      <c r="S167" s="9" t="str">
        <f t="shared" si="5"/>
        <v/>
      </c>
      <c r="T167" s="9" t="str">
        <f t="shared" si="5"/>
        <v/>
      </c>
      <c r="U167" s="9" t="str">
        <f t="shared" si="5"/>
        <v/>
      </c>
      <c r="V167" s="9" t="str">
        <f t="shared" si="5"/>
        <v/>
      </c>
      <c r="W167" s="9" t="str">
        <f t="shared" si="5"/>
        <v/>
      </c>
      <c r="X167" s="9" t="str">
        <f t="shared" si="5"/>
        <v/>
      </c>
      <c r="Y167" s="9" t="str">
        <f t="shared" si="5"/>
        <v/>
      </c>
      <c r="Z167" s="9" t="str">
        <f t="shared" si="5"/>
        <v/>
      </c>
      <c r="AA167" s="9" t="str">
        <f t="shared" si="5"/>
        <v/>
      </c>
      <c r="AB167" s="9" t="str">
        <f t="shared" si="5"/>
        <v/>
      </c>
      <c r="AC167" s="9" t="str">
        <f t="shared" si="5"/>
        <v/>
      </c>
      <c r="AD167" s="9" t="str">
        <f t="shared" si="5"/>
        <v/>
      </c>
      <c r="AE167" s="9" t="str">
        <f t="shared" si="5"/>
        <v/>
      </c>
      <c r="AF167" s="9" t="str">
        <f t="shared" si="5"/>
        <v/>
      </c>
      <c r="AG167" s="9" t="str">
        <f t="shared" si="5"/>
        <v/>
      </c>
      <c r="AH167" s="9" t="str">
        <f t="shared" si="5"/>
        <v/>
      </c>
      <c r="AI167" s="9" t="str">
        <f t="shared" si="5"/>
        <v/>
      </c>
      <c r="AJ167" s="9" t="str">
        <f t="shared" si="5"/>
        <v/>
      </c>
      <c r="AK167" s="9" t="str">
        <f t="shared" si="5"/>
        <v/>
      </c>
      <c r="AL167" s="9" t="str">
        <f t="shared" si="5"/>
        <v/>
      </c>
      <c r="AM167" s="9" t="str">
        <f t="shared" si="5"/>
        <v/>
      </c>
      <c r="AN167" s="9" t="str">
        <f t="shared" si="5"/>
        <v/>
      </c>
      <c r="AO167" s="9" t="str">
        <f t="shared" si="5"/>
        <v/>
      </c>
      <c r="AP167" s="9" t="str">
        <f t="shared" si="5"/>
        <v/>
      </c>
      <c r="AQ167" s="9" t="str">
        <f t="shared" si="5"/>
        <v/>
      </c>
      <c r="AR167" s="9" t="str">
        <f t="shared" si="5"/>
        <v/>
      </c>
      <c r="AS167" s="9" t="str">
        <f t="shared" si="5"/>
        <v/>
      </c>
      <c r="AT167" s="9" t="str">
        <f t="shared" si="5"/>
        <v/>
      </c>
    </row>
    <row r="168" spans="1:46" ht="14.25" hidden="1" customHeight="1" x14ac:dyDescent="0.2">
      <c r="A168" s="132" t="s">
        <v>344</v>
      </c>
      <c r="B168" s="133" t="s">
        <v>354</v>
      </c>
      <c r="C168" s="134" t="s">
        <v>29</v>
      </c>
      <c r="D168" s="74" t="str">
        <f t="shared" si="6"/>
        <v/>
      </c>
      <c r="E168" s="74" t="str">
        <f t="shared" si="5"/>
        <v>*</v>
      </c>
      <c r="F168" s="74" t="str">
        <f t="shared" si="5"/>
        <v>*</v>
      </c>
      <c r="G168" s="74" t="str">
        <f t="shared" si="5"/>
        <v/>
      </c>
      <c r="H168" s="74" t="str">
        <f t="shared" si="5"/>
        <v/>
      </c>
      <c r="I168" s="74" t="str">
        <f t="shared" si="5"/>
        <v/>
      </c>
      <c r="J168" s="74" t="str">
        <f t="shared" si="5"/>
        <v/>
      </c>
      <c r="K168" s="74" t="str">
        <f t="shared" si="5"/>
        <v/>
      </c>
      <c r="L168" s="74" t="str">
        <f t="shared" si="5"/>
        <v/>
      </c>
      <c r="M168" s="74" t="str">
        <f t="shared" si="5"/>
        <v/>
      </c>
      <c r="N168" s="74" t="str">
        <f t="shared" si="5"/>
        <v/>
      </c>
      <c r="O168" s="74" t="str">
        <f t="shared" si="5"/>
        <v/>
      </c>
      <c r="P168" s="74" t="str">
        <f t="shared" si="5"/>
        <v/>
      </c>
      <c r="Q168" s="74" t="str">
        <f t="shared" si="5"/>
        <v/>
      </c>
      <c r="R168" s="74" t="str">
        <f t="shared" si="5"/>
        <v/>
      </c>
      <c r="S168" s="74" t="str">
        <f t="shared" si="5"/>
        <v/>
      </c>
      <c r="T168" s="74" t="str">
        <f t="shared" si="5"/>
        <v/>
      </c>
      <c r="U168" s="74" t="str">
        <f t="shared" si="5"/>
        <v/>
      </c>
      <c r="V168" s="74" t="str">
        <f t="shared" si="5"/>
        <v/>
      </c>
      <c r="W168" s="74" t="str">
        <f t="shared" si="5"/>
        <v>*</v>
      </c>
      <c r="X168" s="74" t="str">
        <f t="shared" si="5"/>
        <v>*</v>
      </c>
      <c r="Y168" s="74" t="str">
        <f t="shared" si="5"/>
        <v>*</v>
      </c>
      <c r="Z168" s="74" t="str">
        <f t="shared" si="5"/>
        <v>*</v>
      </c>
      <c r="AA168" s="74" t="str">
        <f t="shared" si="5"/>
        <v>*</v>
      </c>
      <c r="AB168" s="74" t="str">
        <f t="shared" si="5"/>
        <v>*</v>
      </c>
      <c r="AC168" s="74" t="str">
        <f t="shared" ref="AC168:AT168" si="7">IF(AC98=AC26,"","*")</f>
        <v>*</v>
      </c>
      <c r="AD168" s="74" t="str">
        <f t="shared" si="7"/>
        <v>*</v>
      </c>
      <c r="AE168" s="74" t="str">
        <f t="shared" si="7"/>
        <v>*</v>
      </c>
      <c r="AF168" s="74" t="str">
        <f t="shared" si="7"/>
        <v/>
      </c>
      <c r="AG168" s="74" t="str">
        <f t="shared" si="7"/>
        <v/>
      </c>
      <c r="AH168" s="74" t="str">
        <f t="shared" si="7"/>
        <v/>
      </c>
      <c r="AI168" s="74" t="str">
        <f t="shared" si="7"/>
        <v>*</v>
      </c>
      <c r="AJ168" s="74" t="str">
        <f t="shared" si="7"/>
        <v>*</v>
      </c>
      <c r="AK168" s="74" t="str">
        <f t="shared" si="7"/>
        <v>*</v>
      </c>
      <c r="AL168" s="74" t="str">
        <f t="shared" si="7"/>
        <v>*</v>
      </c>
      <c r="AM168" s="74" t="str">
        <f t="shared" si="7"/>
        <v>*</v>
      </c>
      <c r="AN168" s="74" t="str">
        <f t="shared" si="7"/>
        <v>*</v>
      </c>
      <c r="AO168" s="74" t="str">
        <f t="shared" si="7"/>
        <v>*</v>
      </c>
      <c r="AP168" s="74" t="str">
        <f t="shared" si="7"/>
        <v>*</v>
      </c>
      <c r="AQ168" s="74" t="str">
        <f t="shared" si="7"/>
        <v>*</v>
      </c>
      <c r="AR168" s="74" t="str">
        <f t="shared" si="7"/>
        <v>*</v>
      </c>
      <c r="AS168" s="74" t="str">
        <f t="shared" si="7"/>
        <v>*</v>
      </c>
      <c r="AT168" s="74" t="str">
        <f t="shared" si="7"/>
        <v>*</v>
      </c>
    </row>
    <row r="169" spans="1:46" ht="14.25" hidden="1" customHeight="1" x14ac:dyDescent="0.2">
      <c r="A169" s="197" t="s">
        <v>35</v>
      </c>
      <c r="B169" s="135" t="s">
        <v>355</v>
      </c>
      <c r="C169" s="136" t="s">
        <v>30</v>
      </c>
      <c r="D169" s="9" t="str">
        <f t="shared" si="6"/>
        <v>*</v>
      </c>
      <c r="E169" s="9" t="str">
        <f t="shared" si="6"/>
        <v>*</v>
      </c>
      <c r="F169" s="9" t="str">
        <f t="shared" si="6"/>
        <v>*</v>
      </c>
      <c r="G169" s="9" t="str">
        <f t="shared" si="6"/>
        <v/>
      </c>
      <c r="H169" s="9" t="str">
        <f t="shared" si="6"/>
        <v/>
      </c>
      <c r="I169" s="9" t="str">
        <f t="shared" si="6"/>
        <v/>
      </c>
      <c r="J169" s="9" t="str">
        <f t="shared" si="6"/>
        <v/>
      </c>
      <c r="K169" s="9" t="str">
        <f t="shared" si="6"/>
        <v/>
      </c>
      <c r="L169" s="9" t="str">
        <f t="shared" si="6"/>
        <v/>
      </c>
      <c r="M169" s="9" t="str">
        <f t="shared" si="6"/>
        <v/>
      </c>
      <c r="N169" s="9" t="str">
        <f t="shared" si="6"/>
        <v/>
      </c>
      <c r="O169" s="9" t="str">
        <f t="shared" si="6"/>
        <v/>
      </c>
      <c r="P169" s="9" t="str">
        <f t="shared" si="6"/>
        <v/>
      </c>
      <c r="Q169" s="9" t="str">
        <f t="shared" si="6"/>
        <v/>
      </c>
      <c r="R169" s="9" t="str">
        <f t="shared" si="6"/>
        <v/>
      </c>
      <c r="S169" s="9" t="str">
        <f t="shared" si="6"/>
        <v/>
      </c>
      <c r="T169" s="9" t="str">
        <f t="shared" ref="E169:AT175" si="8">IF(T99=T27,"","*")</f>
        <v/>
      </c>
      <c r="U169" s="9" t="str">
        <f t="shared" si="8"/>
        <v/>
      </c>
      <c r="V169" s="9" t="str">
        <f t="shared" si="8"/>
        <v/>
      </c>
      <c r="W169" s="9" t="str">
        <f t="shared" si="8"/>
        <v/>
      </c>
      <c r="X169" s="9" t="str">
        <f t="shared" si="8"/>
        <v/>
      </c>
      <c r="Y169" s="9" t="str">
        <f t="shared" si="8"/>
        <v/>
      </c>
      <c r="Z169" s="9" t="str">
        <f t="shared" si="8"/>
        <v/>
      </c>
      <c r="AA169" s="9" t="str">
        <f t="shared" si="8"/>
        <v/>
      </c>
      <c r="AB169" s="9" t="str">
        <f t="shared" si="8"/>
        <v/>
      </c>
      <c r="AC169" s="9" t="str">
        <f t="shared" si="8"/>
        <v/>
      </c>
      <c r="AD169" s="9" t="str">
        <f t="shared" si="8"/>
        <v/>
      </c>
      <c r="AE169" s="9" t="str">
        <f t="shared" si="8"/>
        <v/>
      </c>
      <c r="AF169" s="9" t="str">
        <f t="shared" si="8"/>
        <v/>
      </c>
      <c r="AG169" s="9" t="str">
        <f t="shared" si="8"/>
        <v/>
      </c>
      <c r="AH169" s="9" t="str">
        <f t="shared" si="8"/>
        <v/>
      </c>
      <c r="AI169" s="9" t="str">
        <f t="shared" si="8"/>
        <v/>
      </c>
      <c r="AJ169" s="9" t="str">
        <f t="shared" si="8"/>
        <v/>
      </c>
      <c r="AK169" s="9" t="str">
        <f t="shared" si="8"/>
        <v/>
      </c>
      <c r="AL169" s="9" t="str">
        <f t="shared" si="8"/>
        <v/>
      </c>
      <c r="AM169" s="9" t="str">
        <f t="shared" si="8"/>
        <v/>
      </c>
      <c r="AN169" s="9" t="str">
        <f t="shared" si="8"/>
        <v/>
      </c>
      <c r="AO169" s="9" t="str">
        <f t="shared" si="8"/>
        <v/>
      </c>
      <c r="AP169" s="9" t="str">
        <f t="shared" si="8"/>
        <v/>
      </c>
      <c r="AQ169" s="9" t="str">
        <f t="shared" si="8"/>
        <v/>
      </c>
      <c r="AR169" s="9" t="str">
        <f t="shared" si="8"/>
        <v/>
      </c>
      <c r="AS169" s="9" t="str">
        <f t="shared" si="8"/>
        <v/>
      </c>
      <c r="AT169" s="9" t="str">
        <f t="shared" si="8"/>
        <v/>
      </c>
    </row>
    <row r="170" spans="1:46" ht="14.25" hidden="1" customHeight="1" x14ac:dyDescent="0.2">
      <c r="A170" s="198"/>
      <c r="B170" s="137" t="s">
        <v>356</v>
      </c>
      <c r="C170" s="138" t="s">
        <v>382</v>
      </c>
      <c r="D170" s="9" t="str">
        <f t="shared" si="6"/>
        <v>*</v>
      </c>
      <c r="E170" s="9" t="str">
        <f t="shared" si="8"/>
        <v>*</v>
      </c>
      <c r="F170" s="9" t="str">
        <f t="shared" si="8"/>
        <v/>
      </c>
      <c r="G170" s="9" t="str">
        <f t="shared" si="8"/>
        <v/>
      </c>
      <c r="H170" s="9" t="str">
        <f t="shared" si="8"/>
        <v/>
      </c>
      <c r="I170" s="9" t="str">
        <f t="shared" si="8"/>
        <v/>
      </c>
      <c r="J170" s="9" t="str">
        <f t="shared" si="8"/>
        <v/>
      </c>
      <c r="K170" s="9" t="str">
        <f t="shared" si="8"/>
        <v/>
      </c>
      <c r="L170" s="9" t="str">
        <f t="shared" si="8"/>
        <v/>
      </c>
      <c r="M170" s="9" t="str">
        <f t="shared" si="8"/>
        <v/>
      </c>
      <c r="N170" s="9" t="str">
        <f t="shared" si="8"/>
        <v/>
      </c>
      <c r="O170" s="9" t="str">
        <f t="shared" si="8"/>
        <v/>
      </c>
      <c r="P170" s="9" t="str">
        <f t="shared" si="8"/>
        <v/>
      </c>
      <c r="Q170" s="9" t="str">
        <f t="shared" si="8"/>
        <v/>
      </c>
      <c r="R170" s="9" t="str">
        <f t="shared" si="8"/>
        <v/>
      </c>
      <c r="S170" s="9" t="str">
        <f t="shared" si="8"/>
        <v/>
      </c>
      <c r="T170" s="9" t="str">
        <f t="shared" si="8"/>
        <v/>
      </c>
      <c r="U170" s="9" t="str">
        <f t="shared" si="8"/>
        <v/>
      </c>
      <c r="V170" s="9" t="str">
        <f t="shared" si="8"/>
        <v/>
      </c>
      <c r="W170" s="9" t="str">
        <f t="shared" si="8"/>
        <v/>
      </c>
      <c r="X170" s="9" t="str">
        <f t="shared" si="8"/>
        <v/>
      </c>
      <c r="Y170" s="9" t="str">
        <f t="shared" si="8"/>
        <v/>
      </c>
      <c r="Z170" s="9" t="str">
        <f t="shared" si="8"/>
        <v/>
      </c>
      <c r="AA170" s="9" t="str">
        <f t="shared" si="8"/>
        <v/>
      </c>
      <c r="AB170" s="9" t="str">
        <f t="shared" si="8"/>
        <v/>
      </c>
      <c r="AC170" s="9" t="str">
        <f t="shared" si="8"/>
        <v/>
      </c>
      <c r="AD170" s="9" t="str">
        <f t="shared" si="8"/>
        <v/>
      </c>
      <c r="AE170" s="9" t="str">
        <f t="shared" si="8"/>
        <v/>
      </c>
      <c r="AF170" s="9" t="str">
        <f t="shared" si="8"/>
        <v/>
      </c>
      <c r="AG170" s="9" t="str">
        <f t="shared" si="8"/>
        <v/>
      </c>
      <c r="AH170" s="9" t="str">
        <f t="shared" si="8"/>
        <v/>
      </c>
      <c r="AI170" s="9" t="str">
        <f t="shared" si="8"/>
        <v/>
      </c>
      <c r="AJ170" s="9" t="str">
        <f t="shared" si="8"/>
        <v/>
      </c>
      <c r="AK170" s="9" t="str">
        <f t="shared" si="8"/>
        <v/>
      </c>
      <c r="AL170" s="9" t="str">
        <f t="shared" si="8"/>
        <v/>
      </c>
      <c r="AM170" s="9" t="str">
        <f t="shared" si="8"/>
        <v/>
      </c>
      <c r="AN170" s="9" t="str">
        <f t="shared" si="8"/>
        <v/>
      </c>
      <c r="AO170" s="9" t="str">
        <f t="shared" si="8"/>
        <v/>
      </c>
      <c r="AP170" s="9" t="str">
        <f t="shared" si="8"/>
        <v/>
      </c>
      <c r="AQ170" s="9" t="str">
        <f t="shared" si="8"/>
        <v/>
      </c>
      <c r="AR170" s="9" t="str">
        <f t="shared" si="8"/>
        <v/>
      </c>
      <c r="AS170" s="9" t="str">
        <f t="shared" si="8"/>
        <v/>
      </c>
      <c r="AT170" s="9" t="str">
        <f t="shared" si="8"/>
        <v/>
      </c>
    </row>
    <row r="171" spans="1:46" ht="14.25" hidden="1" customHeight="1" x14ac:dyDescent="0.2">
      <c r="A171" s="139" t="s">
        <v>357</v>
      </c>
      <c r="B171" s="133" t="s">
        <v>354</v>
      </c>
      <c r="C171" s="134" t="s">
        <v>29</v>
      </c>
      <c r="D171" s="74" t="str">
        <f t="shared" si="6"/>
        <v>*</v>
      </c>
      <c r="E171" s="74" t="str">
        <f t="shared" si="8"/>
        <v>*</v>
      </c>
      <c r="F171" s="74" t="str">
        <f t="shared" si="8"/>
        <v/>
      </c>
      <c r="G171" s="74" t="str">
        <f t="shared" si="8"/>
        <v/>
      </c>
      <c r="H171" s="74" t="str">
        <f t="shared" si="8"/>
        <v/>
      </c>
      <c r="I171" s="74" t="str">
        <f t="shared" si="8"/>
        <v/>
      </c>
      <c r="J171" s="74" t="str">
        <f t="shared" si="8"/>
        <v>*</v>
      </c>
      <c r="K171" s="74" t="str">
        <f t="shared" si="8"/>
        <v>*</v>
      </c>
      <c r="L171" s="74" t="str">
        <f t="shared" si="8"/>
        <v/>
      </c>
      <c r="M171" s="74" t="str">
        <f t="shared" si="8"/>
        <v/>
      </c>
      <c r="N171" s="74" t="str">
        <f t="shared" si="8"/>
        <v/>
      </c>
      <c r="O171" s="74" t="str">
        <f t="shared" si="8"/>
        <v/>
      </c>
      <c r="P171" s="74" t="str">
        <f t="shared" si="8"/>
        <v/>
      </c>
      <c r="Q171" s="74" t="str">
        <f t="shared" si="8"/>
        <v/>
      </c>
      <c r="R171" s="74" t="str">
        <f t="shared" si="8"/>
        <v/>
      </c>
      <c r="S171" s="74" t="str">
        <f t="shared" si="8"/>
        <v/>
      </c>
      <c r="T171" s="74" t="str">
        <f t="shared" si="8"/>
        <v/>
      </c>
      <c r="U171" s="74" t="str">
        <f t="shared" si="8"/>
        <v/>
      </c>
      <c r="V171" s="74" t="str">
        <f t="shared" si="8"/>
        <v/>
      </c>
      <c r="W171" s="74" t="str">
        <f t="shared" si="8"/>
        <v>*</v>
      </c>
      <c r="X171" s="74" t="str">
        <f t="shared" si="8"/>
        <v>*</v>
      </c>
      <c r="Y171" s="74" t="str">
        <f t="shared" si="8"/>
        <v>*</v>
      </c>
      <c r="Z171" s="74" t="str">
        <f t="shared" si="8"/>
        <v>*</v>
      </c>
      <c r="AA171" s="74" t="str">
        <f t="shared" si="8"/>
        <v>*</v>
      </c>
      <c r="AB171" s="74" t="str">
        <f t="shared" si="8"/>
        <v>*</v>
      </c>
      <c r="AC171" s="74" t="str">
        <f t="shared" si="8"/>
        <v>*</v>
      </c>
      <c r="AD171" s="74" t="str">
        <f t="shared" si="8"/>
        <v>*</v>
      </c>
      <c r="AE171" s="74" t="str">
        <f t="shared" si="8"/>
        <v>*</v>
      </c>
      <c r="AF171" s="74" t="str">
        <f t="shared" si="8"/>
        <v>*</v>
      </c>
      <c r="AG171" s="74" t="str">
        <f t="shared" si="8"/>
        <v>*</v>
      </c>
      <c r="AH171" s="74" t="str">
        <f t="shared" si="8"/>
        <v>*</v>
      </c>
      <c r="AI171" s="74" t="str">
        <f t="shared" si="8"/>
        <v>*</v>
      </c>
      <c r="AJ171" s="74" t="str">
        <f t="shared" si="8"/>
        <v>*</v>
      </c>
      <c r="AK171" s="74" t="str">
        <f t="shared" si="8"/>
        <v>*</v>
      </c>
      <c r="AL171" s="74" t="str">
        <f t="shared" si="8"/>
        <v>*</v>
      </c>
      <c r="AM171" s="74" t="str">
        <f t="shared" si="8"/>
        <v>*</v>
      </c>
      <c r="AN171" s="74" t="str">
        <f t="shared" si="8"/>
        <v>*</v>
      </c>
      <c r="AO171" s="74" t="str">
        <f t="shared" si="8"/>
        <v>*</v>
      </c>
      <c r="AP171" s="74" t="str">
        <f t="shared" si="8"/>
        <v>*</v>
      </c>
      <c r="AQ171" s="74" t="str">
        <f t="shared" si="8"/>
        <v>*</v>
      </c>
      <c r="AR171" s="74" t="str">
        <f t="shared" si="8"/>
        <v>*</v>
      </c>
      <c r="AS171" s="74" t="str">
        <f t="shared" si="8"/>
        <v>*</v>
      </c>
      <c r="AT171" s="74" t="str">
        <f t="shared" si="8"/>
        <v>*</v>
      </c>
    </row>
    <row r="172" spans="1:46" ht="14.25" hidden="1" customHeight="1" x14ac:dyDescent="0.2">
      <c r="A172" s="197" t="s">
        <v>37</v>
      </c>
      <c r="B172" s="135" t="s">
        <v>355</v>
      </c>
      <c r="C172" s="136" t="s">
        <v>30</v>
      </c>
      <c r="D172" s="9" t="str">
        <f t="shared" si="6"/>
        <v>*</v>
      </c>
      <c r="E172" s="9" t="str">
        <f t="shared" si="8"/>
        <v>*</v>
      </c>
      <c r="F172" s="9" t="str">
        <f t="shared" si="8"/>
        <v/>
      </c>
      <c r="G172" s="9" t="str">
        <f t="shared" si="8"/>
        <v/>
      </c>
      <c r="H172" s="9" t="str">
        <f t="shared" si="8"/>
        <v/>
      </c>
      <c r="I172" s="9" t="str">
        <f t="shared" si="8"/>
        <v/>
      </c>
      <c r="J172" s="9" t="str">
        <f t="shared" si="8"/>
        <v>*</v>
      </c>
      <c r="K172" s="9" t="str">
        <f t="shared" si="8"/>
        <v>*</v>
      </c>
      <c r="L172" s="9" t="str">
        <f t="shared" si="8"/>
        <v/>
      </c>
      <c r="M172" s="9" t="str">
        <f t="shared" si="8"/>
        <v/>
      </c>
      <c r="N172" s="9" t="str">
        <f t="shared" si="8"/>
        <v/>
      </c>
      <c r="O172" s="9" t="str">
        <f t="shared" si="8"/>
        <v/>
      </c>
      <c r="P172" s="9" t="str">
        <f t="shared" si="8"/>
        <v/>
      </c>
      <c r="Q172" s="9" t="str">
        <f t="shared" si="8"/>
        <v/>
      </c>
      <c r="R172" s="9" t="str">
        <f t="shared" si="8"/>
        <v/>
      </c>
      <c r="S172" s="9" t="str">
        <f t="shared" si="8"/>
        <v/>
      </c>
      <c r="T172" s="9" t="str">
        <f t="shared" si="8"/>
        <v/>
      </c>
      <c r="U172" s="9" t="str">
        <f t="shared" si="8"/>
        <v/>
      </c>
      <c r="V172" s="9" t="str">
        <f t="shared" si="8"/>
        <v/>
      </c>
      <c r="W172" s="9" t="str">
        <f t="shared" si="8"/>
        <v/>
      </c>
      <c r="X172" s="9" t="str">
        <f t="shared" si="8"/>
        <v/>
      </c>
      <c r="Y172" s="9" t="str">
        <f t="shared" si="8"/>
        <v/>
      </c>
      <c r="Z172" s="9" t="str">
        <f t="shared" si="8"/>
        <v/>
      </c>
      <c r="AA172" s="9" t="str">
        <f t="shared" si="8"/>
        <v/>
      </c>
      <c r="AB172" s="9" t="str">
        <f t="shared" si="8"/>
        <v/>
      </c>
      <c r="AC172" s="9" t="str">
        <f t="shared" si="8"/>
        <v/>
      </c>
      <c r="AD172" s="9" t="str">
        <f t="shared" si="8"/>
        <v/>
      </c>
      <c r="AE172" s="9" t="str">
        <f t="shared" si="8"/>
        <v/>
      </c>
      <c r="AF172" s="9" t="str">
        <f t="shared" si="8"/>
        <v/>
      </c>
      <c r="AG172" s="9" t="str">
        <f t="shared" si="8"/>
        <v/>
      </c>
      <c r="AH172" s="9" t="str">
        <f t="shared" si="8"/>
        <v/>
      </c>
      <c r="AI172" s="9" t="str">
        <f t="shared" si="8"/>
        <v/>
      </c>
      <c r="AJ172" s="9" t="str">
        <f t="shared" si="8"/>
        <v/>
      </c>
      <c r="AK172" s="9" t="str">
        <f t="shared" si="8"/>
        <v/>
      </c>
      <c r="AL172" s="9" t="str">
        <f t="shared" si="8"/>
        <v/>
      </c>
      <c r="AM172" s="9" t="str">
        <f t="shared" si="8"/>
        <v/>
      </c>
      <c r="AN172" s="9" t="str">
        <f t="shared" si="8"/>
        <v/>
      </c>
      <c r="AO172" s="9" t="str">
        <f t="shared" si="8"/>
        <v/>
      </c>
      <c r="AP172" s="9" t="str">
        <f t="shared" si="8"/>
        <v/>
      </c>
      <c r="AQ172" s="9" t="str">
        <f t="shared" si="8"/>
        <v/>
      </c>
      <c r="AR172" s="9" t="str">
        <f t="shared" si="8"/>
        <v/>
      </c>
      <c r="AS172" s="9" t="str">
        <f t="shared" si="8"/>
        <v/>
      </c>
      <c r="AT172" s="9" t="str">
        <f t="shared" si="8"/>
        <v/>
      </c>
    </row>
    <row r="173" spans="1:46" ht="14.25" hidden="1" customHeight="1" x14ac:dyDescent="0.2">
      <c r="A173" s="198"/>
      <c r="B173" s="137" t="s">
        <v>356</v>
      </c>
      <c r="C173" s="138" t="s">
        <v>382</v>
      </c>
      <c r="D173" s="9" t="str">
        <f t="shared" si="6"/>
        <v>*</v>
      </c>
      <c r="E173" s="9" t="str">
        <f t="shared" si="8"/>
        <v>*</v>
      </c>
      <c r="F173" s="9" t="str">
        <f t="shared" si="8"/>
        <v/>
      </c>
      <c r="G173" s="9" t="str">
        <f t="shared" si="8"/>
        <v/>
      </c>
      <c r="H173" s="9" t="str">
        <f t="shared" si="8"/>
        <v/>
      </c>
      <c r="I173" s="9" t="str">
        <f t="shared" si="8"/>
        <v/>
      </c>
      <c r="J173" s="9" t="str">
        <f t="shared" si="8"/>
        <v/>
      </c>
      <c r="K173" s="9" t="str">
        <f t="shared" si="8"/>
        <v/>
      </c>
      <c r="L173" s="9" t="str">
        <f t="shared" si="8"/>
        <v/>
      </c>
      <c r="M173" s="9" t="str">
        <f t="shared" si="8"/>
        <v/>
      </c>
      <c r="N173" s="9" t="str">
        <f t="shared" si="8"/>
        <v/>
      </c>
      <c r="O173" s="9" t="str">
        <f t="shared" si="8"/>
        <v/>
      </c>
      <c r="P173" s="9" t="str">
        <f t="shared" si="8"/>
        <v/>
      </c>
      <c r="Q173" s="9" t="str">
        <f t="shared" si="8"/>
        <v/>
      </c>
      <c r="R173" s="9" t="str">
        <f t="shared" si="8"/>
        <v/>
      </c>
      <c r="S173" s="9" t="str">
        <f t="shared" si="8"/>
        <v/>
      </c>
      <c r="T173" s="9" t="str">
        <f t="shared" si="8"/>
        <v/>
      </c>
      <c r="U173" s="9" t="str">
        <f t="shared" si="8"/>
        <v/>
      </c>
      <c r="V173" s="9" t="str">
        <f t="shared" si="8"/>
        <v/>
      </c>
      <c r="W173" s="9" t="str">
        <f t="shared" si="8"/>
        <v/>
      </c>
      <c r="X173" s="9" t="str">
        <f t="shared" si="8"/>
        <v/>
      </c>
      <c r="Y173" s="9" t="str">
        <f t="shared" si="8"/>
        <v/>
      </c>
      <c r="Z173" s="9" t="str">
        <f t="shared" si="8"/>
        <v/>
      </c>
      <c r="AA173" s="9" t="str">
        <f t="shared" si="8"/>
        <v/>
      </c>
      <c r="AB173" s="9" t="str">
        <f t="shared" si="8"/>
        <v/>
      </c>
      <c r="AC173" s="9" t="str">
        <f t="shared" si="8"/>
        <v/>
      </c>
      <c r="AD173" s="9" t="str">
        <f t="shared" si="8"/>
        <v/>
      </c>
      <c r="AE173" s="9" t="str">
        <f t="shared" si="8"/>
        <v/>
      </c>
      <c r="AF173" s="9" t="str">
        <f t="shared" si="8"/>
        <v/>
      </c>
      <c r="AG173" s="9" t="str">
        <f t="shared" si="8"/>
        <v/>
      </c>
      <c r="AH173" s="9" t="str">
        <f t="shared" si="8"/>
        <v/>
      </c>
      <c r="AI173" s="9" t="str">
        <f t="shared" si="8"/>
        <v/>
      </c>
      <c r="AJ173" s="9" t="str">
        <f t="shared" si="8"/>
        <v/>
      </c>
      <c r="AK173" s="9" t="str">
        <f t="shared" si="8"/>
        <v/>
      </c>
      <c r="AL173" s="9" t="str">
        <f t="shared" si="8"/>
        <v/>
      </c>
      <c r="AM173" s="9" t="str">
        <f t="shared" si="8"/>
        <v/>
      </c>
      <c r="AN173" s="9" t="str">
        <f t="shared" si="8"/>
        <v/>
      </c>
      <c r="AO173" s="9" t="str">
        <f t="shared" si="8"/>
        <v/>
      </c>
      <c r="AP173" s="9" t="str">
        <f t="shared" si="8"/>
        <v/>
      </c>
      <c r="AQ173" s="9" t="str">
        <f t="shared" si="8"/>
        <v/>
      </c>
      <c r="AR173" s="9" t="str">
        <f t="shared" si="8"/>
        <v/>
      </c>
      <c r="AS173" s="9" t="str">
        <f t="shared" si="8"/>
        <v/>
      </c>
      <c r="AT173" s="9" t="str">
        <f t="shared" si="8"/>
        <v/>
      </c>
    </row>
    <row r="174" spans="1:46" ht="14.25" hidden="1" customHeight="1" x14ac:dyDescent="0.2">
      <c r="A174" s="139" t="s">
        <v>358</v>
      </c>
      <c r="B174" s="133" t="s">
        <v>354</v>
      </c>
      <c r="C174" s="134" t="s">
        <v>29</v>
      </c>
      <c r="D174" s="74" t="str">
        <f t="shared" si="6"/>
        <v>*</v>
      </c>
      <c r="E174" s="74" t="str">
        <f t="shared" si="8"/>
        <v>*</v>
      </c>
      <c r="F174" s="74" t="str">
        <f t="shared" si="8"/>
        <v>*</v>
      </c>
      <c r="G174" s="74" t="str">
        <f t="shared" si="8"/>
        <v/>
      </c>
      <c r="H174" s="74" t="str">
        <f t="shared" si="8"/>
        <v>*</v>
      </c>
      <c r="I174" s="74" t="str">
        <f t="shared" si="8"/>
        <v>*</v>
      </c>
      <c r="J174" s="74" t="str">
        <f t="shared" si="8"/>
        <v>*</v>
      </c>
      <c r="K174" s="74" t="str">
        <f t="shared" si="8"/>
        <v>*</v>
      </c>
      <c r="L174" s="74" t="str">
        <f t="shared" si="8"/>
        <v>*</v>
      </c>
      <c r="M174" s="74" t="str">
        <f t="shared" si="8"/>
        <v/>
      </c>
      <c r="N174" s="74" t="str">
        <f t="shared" si="8"/>
        <v/>
      </c>
      <c r="O174" s="74" t="str">
        <f t="shared" si="8"/>
        <v/>
      </c>
      <c r="P174" s="74" t="str">
        <f t="shared" si="8"/>
        <v>*</v>
      </c>
      <c r="Q174" s="74" t="str">
        <f t="shared" si="8"/>
        <v>*</v>
      </c>
      <c r="R174" s="74" t="str">
        <f t="shared" si="8"/>
        <v/>
      </c>
      <c r="S174" s="74" t="str">
        <f t="shared" si="8"/>
        <v/>
      </c>
      <c r="T174" s="74" t="str">
        <f t="shared" si="8"/>
        <v/>
      </c>
      <c r="U174" s="74" t="str">
        <f t="shared" si="8"/>
        <v/>
      </c>
      <c r="V174" s="74" t="str">
        <f t="shared" si="8"/>
        <v/>
      </c>
      <c r="W174" s="74" t="str">
        <f t="shared" si="8"/>
        <v/>
      </c>
      <c r="X174" s="74" t="str">
        <f t="shared" si="8"/>
        <v/>
      </c>
      <c r="Y174" s="74" t="str">
        <f t="shared" si="8"/>
        <v/>
      </c>
      <c r="Z174" s="74" t="str">
        <f t="shared" si="8"/>
        <v>*</v>
      </c>
      <c r="AA174" s="74" t="str">
        <f t="shared" si="8"/>
        <v>*</v>
      </c>
      <c r="AB174" s="74" t="str">
        <f t="shared" si="8"/>
        <v>*</v>
      </c>
      <c r="AC174" s="74" t="str">
        <f t="shared" si="8"/>
        <v/>
      </c>
      <c r="AD174" s="74" t="str">
        <f t="shared" si="8"/>
        <v/>
      </c>
      <c r="AE174" s="74" t="str">
        <f t="shared" si="8"/>
        <v/>
      </c>
      <c r="AF174" s="74" t="str">
        <f t="shared" si="8"/>
        <v/>
      </c>
      <c r="AG174" s="74" t="str">
        <f t="shared" si="8"/>
        <v/>
      </c>
      <c r="AH174" s="74" t="str">
        <f t="shared" si="8"/>
        <v/>
      </c>
      <c r="AI174" s="74" t="str">
        <f t="shared" si="8"/>
        <v/>
      </c>
      <c r="AJ174" s="74" t="str">
        <f t="shared" si="8"/>
        <v/>
      </c>
      <c r="AK174" s="74" t="str">
        <f t="shared" si="8"/>
        <v/>
      </c>
      <c r="AL174" s="74" t="str">
        <f t="shared" si="8"/>
        <v/>
      </c>
      <c r="AM174" s="74" t="str">
        <f t="shared" si="8"/>
        <v/>
      </c>
      <c r="AN174" s="74" t="str">
        <f t="shared" si="8"/>
        <v/>
      </c>
      <c r="AO174" s="74" t="str">
        <f t="shared" si="8"/>
        <v>*</v>
      </c>
      <c r="AP174" s="74" t="str">
        <f t="shared" si="8"/>
        <v>*</v>
      </c>
      <c r="AQ174" s="74" t="str">
        <f t="shared" si="8"/>
        <v>*</v>
      </c>
      <c r="AR174" s="74" t="str">
        <f t="shared" si="8"/>
        <v>*</v>
      </c>
      <c r="AS174" s="74" t="str">
        <f t="shared" si="8"/>
        <v>*</v>
      </c>
      <c r="AT174" s="74" t="str">
        <f t="shared" si="8"/>
        <v>*</v>
      </c>
    </row>
    <row r="175" spans="1:46" ht="14.25" hidden="1" customHeight="1" x14ac:dyDescent="0.2">
      <c r="A175" s="197" t="s">
        <v>39</v>
      </c>
      <c r="B175" s="135" t="s">
        <v>355</v>
      </c>
      <c r="C175" s="136" t="s">
        <v>30</v>
      </c>
      <c r="D175" s="9" t="str">
        <f t="shared" si="6"/>
        <v>*</v>
      </c>
      <c r="E175" s="9" t="str">
        <f t="shared" si="8"/>
        <v>*</v>
      </c>
      <c r="F175" s="9" t="str">
        <f t="shared" si="8"/>
        <v>*</v>
      </c>
      <c r="G175" s="9" t="str">
        <f t="shared" si="8"/>
        <v/>
      </c>
      <c r="H175" s="9" t="str">
        <f t="shared" si="8"/>
        <v>*</v>
      </c>
      <c r="I175" s="9" t="str">
        <f t="shared" si="8"/>
        <v>*</v>
      </c>
      <c r="J175" s="9" t="str">
        <f t="shared" si="8"/>
        <v>*</v>
      </c>
      <c r="K175" s="9" t="str">
        <f t="shared" si="8"/>
        <v>*</v>
      </c>
      <c r="L175" s="9" t="str">
        <f t="shared" si="8"/>
        <v>*</v>
      </c>
      <c r="M175" s="9" t="str">
        <f t="shared" si="8"/>
        <v/>
      </c>
      <c r="N175" s="9" t="str">
        <f t="shared" si="8"/>
        <v/>
      </c>
      <c r="O175" s="9" t="str">
        <f t="shared" si="8"/>
        <v/>
      </c>
      <c r="P175" s="9" t="str">
        <f t="shared" si="8"/>
        <v>*</v>
      </c>
      <c r="Q175" s="9" t="str">
        <f t="shared" si="8"/>
        <v>*</v>
      </c>
      <c r="R175" s="9" t="str">
        <f t="shared" si="8"/>
        <v/>
      </c>
      <c r="S175" s="9" t="str">
        <f t="shared" si="8"/>
        <v/>
      </c>
      <c r="T175" s="9" t="str">
        <f t="shared" si="8"/>
        <v/>
      </c>
      <c r="U175" s="9" t="str">
        <f t="shared" si="8"/>
        <v/>
      </c>
      <c r="V175" s="9" t="str">
        <f t="shared" si="8"/>
        <v/>
      </c>
      <c r="W175" s="9" t="str">
        <f t="shared" ref="E175:AT181" si="9">IF(W105=W33,"","*")</f>
        <v/>
      </c>
      <c r="X175" s="9" t="str">
        <f t="shared" si="9"/>
        <v/>
      </c>
      <c r="Y175" s="9" t="str">
        <f t="shared" si="9"/>
        <v/>
      </c>
      <c r="Z175" s="9" t="str">
        <f t="shared" si="9"/>
        <v/>
      </c>
      <c r="AA175" s="9" t="str">
        <f t="shared" si="9"/>
        <v/>
      </c>
      <c r="AB175" s="9" t="str">
        <f t="shared" si="9"/>
        <v/>
      </c>
      <c r="AC175" s="9" t="str">
        <f t="shared" si="9"/>
        <v/>
      </c>
      <c r="AD175" s="9" t="str">
        <f t="shared" si="9"/>
        <v/>
      </c>
      <c r="AE175" s="9" t="str">
        <f t="shared" si="9"/>
        <v/>
      </c>
      <c r="AF175" s="9" t="str">
        <f t="shared" si="9"/>
        <v/>
      </c>
      <c r="AG175" s="9" t="str">
        <f t="shared" si="9"/>
        <v/>
      </c>
      <c r="AH175" s="9" t="str">
        <f t="shared" si="9"/>
        <v/>
      </c>
      <c r="AI175" s="9" t="str">
        <f t="shared" si="9"/>
        <v/>
      </c>
      <c r="AJ175" s="9" t="str">
        <f t="shared" si="9"/>
        <v/>
      </c>
      <c r="AK175" s="9" t="str">
        <f t="shared" si="9"/>
        <v/>
      </c>
      <c r="AL175" s="9" t="str">
        <f t="shared" si="9"/>
        <v/>
      </c>
      <c r="AM175" s="9" t="str">
        <f t="shared" si="9"/>
        <v/>
      </c>
      <c r="AN175" s="9" t="str">
        <f t="shared" si="9"/>
        <v/>
      </c>
      <c r="AO175" s="9" t="str">
        <f t="shared" si="9"/>
        <v/>
      </c>
      <c r="AP175" s="9" t="str">
        <f t="shared" si="9"/>
        <v/>
      </c>
      <c r="AQ175" s="9" t="str">
        <f t="shared" si="9"/>
        <v/>
      </c>
      <c r="AR175" s="9" t="str">
        <f t="shared" si="9"/>
        <v/>
      </c>
      <c r="AS175" s="9" t="str">
        <f t="shared" si="9"/>
        <v/>
      </c>
      <c r="AT175" s="9" t="str">
        <f t="shared" si="9"/>
        <v/>
      </c>
    </row>
    <row r="176" spans="1:46" ht="14.25" hidden="1" customHeight="1" x14ac:dyDescent="0.2">
      <c r="A176" s="198"/>
      <c r="B176" s="137" t="s">
        <v>356</v>
      </c>
      <c r="C176" s="138" t="s">
        <v>382</v>
      </c>
      <c r="D176" s="9" t="str">
        <f t="shared" si="6"/>
        <v>*</v>
      </c>
      <c r="E176" s="9" t="str">
        <f t="shared" si="9"/>
        <v>*</v>
      </c>
      <c r="F176" s="9" t="str">
        <f t="shared" si="9"/>
        <v>*</v>
      </c>
      <c r="G176" s="9" t="str">
        <f t="shared" si="9"/>
        <v/>
      </c>
      <c r="H176" s="9" t="str">
        <f t="shared" si="9"/>
        <v/>
      </c>
      <c r="I176" s="9" t="str">
        <f t="shared" si="9"/>
        <v/>
      </c>
      <c r="J176" s="9" t="str">
        <f t="shared" si="9"/>
        <v/>
      </c>
      <c r="K176" s="9" t="str">
        <f t="shared" si="9"/>
        <v/>
      </c>
      <c r="L176" s="9" t="str">
        <f t="shared" si="9"/>
        <v/>
      </c>
      <c r="M176" s="9" t="str">
        <f t="shared" si="9"/>
        <v/>
      </c>
      <c r="N176" s="9" t="str">
        <f t="shared" si="9"/>
        <v/>
      </c>
      <c r="O176" s="9" t="str">
        <f t="shared" si="9"/>
        <v/>
      </c>
      <c r="P176" s="9" t="str">
        <f t="shared" si="9"/>
        <v/>
      </c>
      <c r="Q176" s="9" t="str">
        <f t="shared" si="9"/>
        <v/>
      </c>
      <c r="R176" s="9" t="str">
        <f t="shared" si="9"/>
        <v/>
      </c>
      <c r="S176" s="9" t="str">
        <f t="shared" si="9"/>
        <v/>
      </c>
      <c r="T176" s="9" t="str">
        <f t="shared" si="9"/>
        <v/>
      </c>
      <c r="U176" s="9" t="str">
        <f t="shared" si="9"/>
        <v/>
      </c>
      <c r="V176" s="9" t="str">
        <f t="shared" si="9"/>
        <v/>
      </c>
      <c r="W176" s="9" t="str">
        <f t="shared" si="9"/>
        <v/>
      </c>
      <c r="X176" s="9" t="str">
        <f t="shared" si="9"/>
        <v/>
      </c>
      <c r="Y176" s="9" t="str">
        <f t="shared" si="9"/>
        <v/>
      </c>
      <c r="Z176" s="9" t="str">
        <f t="shared" si="9"/>
        <v/>
      </c>
      <c r="AA176" s="9" t="str">
        <f t="shared" si="9"/>
        <v/>
      </c>
      <c r="AB176" s="9" t="str">
        <f t="shared" si="9"/>
        <v/>
      </c>
      <c r="AC176" s="9" t="str">
        <f t="shared" si="9"/>
        <v/>
      </c>
      <c r="AD176" s="9" t="str">
        <f t="shared" si="9"/>
        <v/>
      </c>
      <c r="AE176" s="9" t="str">
        <f t="shared" si="9"/>
        <v/>
      </c>
      <c r="AF176" s="9" t="str">
        <f t="shared" si="9"/>
        <v/>
      </c>
      <c r="AG176" s="9" t="str">
        <f t="shared" si="9"/>
        <v/>
      </c>
      <c r="AH176" s="9" t="str">
        <f t="shared" si="9"/>
        <v/>
      </c>
      <c r="AI176" s="9" t="str">
        <f t="shared" si="9"/>
        <v/>
      </c>
      <c r="AJ176" s="9" t="str">
        <f t="shared" si="9"/>
        <v/>
      </c>
      <c r="AK176" s="9" t="str">
        <f t="shared" si="9"/>
        <v/>
      </c>
      <c r="AL176" s="9" t="str">
        <f t="shared" si="9"/>
        <v/>
      </c>
      <c r="AM176" s="9" t="str">
        <f t="shared" si="9"/>
        <v/>
      </c>
      <c r="AN176" s="9" t="str">
        <f t="shared" si="9"/>
        <v/>
      </c>
      <c r="AO176" s="9" t="str">
        <f t="shared" si="9"/>
        <v/>
      </c>
      <c r="AP176" s="9" t="str">
        <f t="shared" si="9"/>
        <v/>
      </c>
      <c r="AQ176" s="9" t="str">
        <f t="shared" si="9"/>
        <v/>
      </c>
      <c r="AR176" s="9" t="str">
        <f t="shared" si="9"/>
        <v/>
      </c>
      <c r="AS176" s="9" t="str">
        <f t="shared" si="9"/>
        <v/>
      </c>
      <c r="AT176" s="9" t="str">
        <f t="shared" si="9"/>
        <v/>
      </c>
    </row>
    <row r="177" spans="1:46" ht="14.25" hidden="1" customHeight="1" x14ac:dyDescent="0.2">
      <c r="A177" s="139" t="s">
        <v>359</v>
      </c>
      <c r="B177" s="133" t="s">
        <v>354</v>
      </c>
      <c r="C177" s="134" t="s">
        <v>29</v>
      </c>
      <c r="D177" s="74" t="str">
        <f t="shared" si="6"/>
        <v/>
      </c>
      <c r="E177" s="74" t="str">
        <f t="shared" si="9"/>
        <v>*</v>
      </c>
      <c r="F177" s="74" t="str">
        <f t="shared" si="9"/>
        <v>*</v>
      </c>
      <c r="G177" s="74" t="str">
        <f t="shared" si="9"/>
        <v>*</v>
      </c>
      <c r="H177" s="74" t="str">
        <f t="shared" si="9"/>
        <v>*</v>
      </c>
      <c r="I177" s="74" t="str">
        <f t="shared" si="9"/>
        <v>*</v>
      </c>
      <c r="J177" s="74" t="str">
        <f t="shared" si="9"/>
        <v/>
      </c>
      <c r="K177" s="74" t="str">
        <f t="shared" si="9"/>
        <v/>
      </c>
      <c r="L177" s="74" t="str">
        <f t="shared" si="9"/>
        <v/>
      </c>
      <c r="M177" s="74" t="str">
        <f t="shared" si="9"/>
        <v/>
      </c>
      <c r="N177" s="74" t="str">
        <f t="shared" si="9"/>
        <v/>
      </c>
      <c r="O177" s="74" t="str">
        <f t="shared" si="9"/>
        <v/>
      </c>
      <c r="P177" s="74" t="str">
        <f t="shared" si="9"/>
        <v/>
      </c>
      <c r="Q177" s="74" t="str">
        <f t="shared" si="9"/>
        <v/>
      </c>
      <c r="R177" s="74" t="str">
        <f t="shared" si="9"/>
        <v/>
      </c>
      <c r="S177" s="74" t="str">
        <f t="shared" si="9"/>
        <v>*</v>
      </c>
      <c r="T177" s="74" t="str">
        <f t="shared" si="9"/>
        <v>*</v>
      </c>
      <c r="U177" s="74" t="str">
        <f t="shared" si="9"/>
        <v/>
      </c>
      <c r="V177" s="74" t="str">
        <f t="shared" si="9"/>
        <v/>
      </c>
      <c r="W177" s="74" t="str">
        <f t="shared" si="9"/>
        <v>*</v>
      </c>
      <c r="X177" s="74" t="str">
        <f t="shared" si="9"/>
        <v>*</v>
      </c>
      <c r="Y177" s="74" t="str">
        <f t="shared" si="9"/>
        <v>*</v>
      </c>
      <c r="Z177" s="74" t="str">
        <f t="shared" si="9"/>
        <v>*</v>
      </c>
      <c r="AA177" s="74" t="str">
        <f t="shared" si="9"/>
        <v>*</v>
      </c>
      <c r="AB177" s="74" t="str">
        <f t="shared" si="9"/>
        <v>*</v>
      </c>
      <c r="AC177" s="74" t="str">
        <f t="shared" si="9"/>
        <v/>
      </c>
      <c r="AD177" s="74" t="str">
        <f t="shared" si="9"/>
        <v/>
      </c>
      <c r="AE177" s="74" t="str">
        <f t="shared" si="9"/>
        <v/>
      </c>
      <c r="AF177" s="74" t="str">
        <f t="shared" si="9"/>
        <v/>
      </c>
      <c r="AG177" s="74" t="str">
        <f t="shared" si="9"/>
        <v/>
      </c>
      <c r="AH177" s="74" t="str">
        <f t="shared" si="9"/>
        <v/>
      </c>
      <c r="AI177" s="74" t="str">
        <f t="shared" si="9"/>
        <v>*</v>
      </c>
      <c r="AJ177" s="74" t="str">
        <f t="shared" si="9"/>
        <v>*</v>
      </c>
      <c r="AK177" s="74" t="str">
        <f t="shared" si="9"/>
        <v>*</v>
      </c>
      <c r="AL177" s="74" t="str">
        <f t="shared" si="9"/>
        <v>*</v>
      </c>
      <c r="AM177" s="74" t="str">
        <f t="shared" si="9"/>
        <v>*</v>
      </c>
      <c r="AN177" s="74" t="str">
        <f t="shared" si="9"/>
        <v>*</v>
      </c>
      <c r="AO177" s="74" t="str">
        <f t="shared" si="9"/>
        <v>*</v>
      </c>
      <c r="AP177" s="74" t="str">
        <f t="shared" si="9"/>
        <v>*</v>
      </c>
      <c r="AQ177" s="74" t="str">
        <f t="shared" si="9"/>
        <v>*</v>
      </c>
      <c r="AR177" s="74" t="str">
        <f t="shared" si="9"/>
        <v>*</v>
      </c>
      <c r="AS177" s="74" t="str">
        <f t="shared" si="9"/>
        <v>*</v>
      </c>
      <c r="AT177" s="74" t="str">
        <f t="shared" si="9"/>
        <v>*</v>
      </c>
    </row>
    <row r="178" spans="1:46" ht="14.25" hidden="1" customHeight="1" x14ac:dyDescent="0.2">
      <c r="A178" s="197" t="s">
        <v>40</v>
      </c>
      <c r="B178" s="135" t="s">
        <v>355</v>
      </c>
      <c r="C178" s="136" t="s">
        <v>30</v>
      </c>
      <c r="D178" s="9" t="str">
        <f t="shared" si="6"/>
        <v/>
      </c>
      <c r="E178" s="9" t="str">
        <f t="shared" si="9"/>
        <v>*</v>
      </c>
      <c r="F178" s="9" t="str">
        <f t="shared" si="9"/>
        <v>*</v>
      </c>
      <c r="G178" s="9" t="str">
        <f t="shared" si="9"/>
        <v>*</v>
      </c>
      <c r="H178" s="9" t="str">
        <f t="shared" si="9"/>
        <v>*</v>
      </c>
      <c r="I178" s="9" t="str">
        <f t="shared" si="9"/>
        <v>*</v>
      </c>
      <c r="J178" s="9" t="str">
        <f t="shared" si="9"/>
        <v/>
      </c>
      <c r="K178" s="9" t="str">
        <f t="shared" si="9"/>
        <v/>
      </c>
      <c r="L178" s="9" t="str">
        <f t="shared" si="9"/>
        <v/>
      </c>
      <c r="M178" s="9" t="str">
        <f t="shared" si="9"/>
        <v/>
      </c>
      <c r="N178" s="9" t="str">
        <f t="shared" si="9"/>
        <v/>
      </c>
      <c r="O178" s="9" t="str">
        <f t="shared" si="9"/>
        <v/>
      </c>
      <c r="P178" s="9" t="str">
        <f t="shared" si="9"/>
        <v/>
      </c>
      <c r="Q178" s="9" t="str">
        <f t="shared" si="9"/>
        <v/>
      </c>
      <c r="R178" s="9" t="str">
        <f t="shared" si="9"/>
        <v/>
      </c>
      <c r="S178" s="9" t="str">
        <f t="shared" si="9"/>
        <v/>
      </c>
      <c r="T178" s="9" t="str">
        <f t="shared" si="9"/>
        <v/>
      </c>
      <c r="U178" s="9" t="str">
        <f t="shared" si="9"/>
        <v/>
      </c>
      <c r="V178" s="9" t="str">
        <f t="shared" si="9"/>
        <v/>
      </c>
      <c r="W178" s="9" t="str">
        <f t="shared" si="9"/>
        <v/>
      </c>
      <c r="X178" s="9" t="str">
        <f t="shared" si="9"/>
        <v/>
      </c>
      <c r="Y178" s="9" t="str">
        <f t="shared" si="9"/>
        <v/>
      </c>
      <c r="Z178" s="9" t="str">
        <f t="shared" si="9"/>
        <v/>
      </c>
      <c r="AA178" s="9" t="str">
        <f t="shared" si="9"/>
        <v/>
      </c>
      <c r="AB178" s="9" t="str">
        <f t="shared" si="9"/>
        <v/>
      </c>
      <c r="AC178" s="9" t="str">
        <f t="shared" si="9"/>
        <v/>
      </c>
      <c r="AD178" s="9" t="str">
        <f t="shared" si="9"/>
        <v/>
      </c>
      <c r="AE178" s="9" t="str">
        <f t="shared" si="9"/>
        <v/>
      </c>
      <c r="AF178" s="9" t="str">
        <f t="shared" si="9"/>
        <v/>
      </c>
      <c r="AG178" s="9" t="str">
        <f t="shared" si="9"/>
        <v/>
      </c>
      <c r="AH178" s="9" t="str">
        <f t="shared" si="9"/>
        <v/>
      </c>
      <c r="AI178" s="9" t="str">
        <f t="shared" si="9"/>
        <v/>
      </c>
      <c r="AJ178" s="9" t="str">
        <f t="shared" si="9"/>
        <v/>
      </c>
      <c r="AK178" s="9" t="str">
        <f t="shared" si="9"/>
        <v/>
      </c>
      <c r="AL178" s="9" t="str">
        <f t="shared" si="9"/>
        <v/>
      </c>
      <c r="AM178" s="9" t="str">
        <f t="shared" si="9"/>
        <v/>
      </c>
      <c r="AN178" s="9" t="str">
        <f t="shared" si="9"/>
        <v/>
      </c>
      <c r="AO178" s="9" t="str">
        <f t="shared" si="9"/>
        <v/>
      </c>
      <c r="AP178" s="9" t="str">
        <f t="shared" si="9"/>
        <v/>
      </c>
      <c r="AQ178" s="9" t="str">
        <f t="shared" si="9"/>
        <v/>
      </c>
      <c r="AR178" s="9" t="str">
        <f t="shared" si="9"/>
        <v/>
      </c>
      <c r="AS178" s="9" t="str">
        <f t="shared" si="9"/>
        <v/>
      </c>
      <c r="AT178" s="9" t="str">
        <f t="shared" si="9"/>
        <v/>
      </c>
    </row>
    <row r="179" spans="1:46" ht="14.25" hidden="1" customHeight="1" x14ac:dyDescent="0.2">
      <c r="A179" s="198"/>
      <c r="B179" s="137" t="s">
        <v>356</v>
      </c>
      <c r="C179" s="138" t="s">
        <v>382</v>
      </c>
      <c r="D179" s="9" t="str">
        <f t="shared" si="6"/>
        <v/>
      </c>
      <c r="E179" s="9" t="str">
        <f t="shared" si="9"/>
        <v/>
      </c>
      <c r="F179" s="9" t="str">
        <f t="shared" si="9"/>
        <v/>
      </c>
      <c r="G179" s="9" t="str">
        <f t="shared" si="9"/>
        <v/>
      </c>
      <c r="H179" s="9" t="str">
        <f t="shared" si="9"/>
        <v/>
      </c>
      <c r="I179" s="9" t="str">
        <f t="shared" si="9"/>
        <v/>
      </c>
      <c r="J179" s="9" t="str">
        <f t="shared" si="9"/>
        <v/>
      </c>
      <c r="K179" s="9" t="str">
        <f t="shared" si="9"/>
        <v/>
      </c>
      <c r="L179" s="9" t="str">
        <f t="shared" si="9"/>
        <v/>
      </c>
      <c r="M179" s="9" t="str">
        <f t="shared" si="9"/>
        <v/>
      </c>
      <c r="N179" s="9" t="str">
        <f t="shared" si="9"/>
        <v/>
      </c>
      <c r="O179" s="9" t="str">
        <f t="shared" si="9"/>
        <v/>
      </c>
      <c r="P179" s="9" t="str">
        <f t="shared" si="9"/>
        <v/>
      </c>
      <c r="Q179" s="9" t="str">
        <f t="shared" si="9"/>
        <v/>
      </c>
      <c r="R179" s="9" t="str">
        <f t="shared" si="9"/>
        <v/>
      </c>
      <c r="S179" s="9" t="str">
        <f t="shared" si="9"/>
        <v/>
      </c>
      <c r="T179" s="9" t="str">
        <f t="shared" si="9"/>
        <v/>
      </c>
      <c r="U179" s="9" t="str">
        <f t="shared" si="9"/>
        <v/>
      </c>
      <c r="V179" s="9" t="str">
        <f t="shared" si="9"/>
        <v/>
      </c>
      <c r="W179" s="9" t="str">
        <f t="shared" si="9"/>
        <v/>
      </c>
      <c r="X179" s="9" t="str">
        <f t="shared" si="9"/>
        <v/>
      </c>
      <c r="Y179" s="9" t="str">
        <f t="shared" si="9"/>
        <v/>
      </c>
      <c r="Z179" s="9" t="str">
        <f t="shared" si="9"/>
        <v/>
      </c>
      <c r="AA179" s="9" t="str">
        <f t="shared" si="9"/>
        <v/>
      </c>
      <c r="AB179" s="9" t="str">
        <f t="shared" si="9"/>
        <v/>
      </c>
      <c r="AC179" s="9" t="str">
        <f t="shared" si="9"/>
        <v/>
      </c>
      <c r="AD179" s="9" t="str">
        <f t="shared" si="9"/>
        <v/>
      </c>
      <c r="AE179" s="9" t="str">
        <f t="shared" si="9"/>
        <v/>
      </c>
      <c r="AF179" s="9" t="str">
        <f t="shared" si="9"/>
        <v/>
      </c>
      <c r="AG179" s="9" t="str">
        <f t="shared" si="9"/>
        <v/>
      </c>
      <c r="AH179" s="9" t="str">
        <f t="shared" si="9"/>
        <v/>
      </c>
      <c r="AI179" s="9" t="str">
        <f t="shared" si="9"/>
        <v/>
      </c>
      <c r="AJ179" s="9" t="str">
        <f t="shared" si="9"/>
        <v/>
      </c>
      <c r="AK179" s="9" t="str">
        <f t="shared" si="9"/>
        <v/>
      </c>
      <c r="AL179" s="9" t="str">
        <f t="shared" si="9"/>
        <v/>
      </c>
      <c r="AM179" s="9" t="str">
        <f t="shared" si="9"/>
        <v/>
      </c>
      <c r="AN179" s="9" t="str">
        <f t="shared" si="9"/>
        <v/>
      </c>
      <c r="AO179" s="9" t="str">
        <f t="shared" si="9"/>
        <v/>
      </c>
      <c r="AP179" s="9" t="str">
        <f t="shared" si="9"/>
        <v/>
      </c>
      <c r="AQ179" s="9" t="str">
        <f t="shared" si="9"/>
        <v/>
      </c>
      <c r="AR179" s="9" t="str">
        <f t="shared" si="9"/>
        <v/>
      </c>
      <c r="AS179" s="9" t="str">
        <f t="shared" si="9"/>
        <v/>
      </c>
      <c r="AT179" s="9" t="str">
        <f t="shared" si="9"/>
        <v/>
      </c>
    </row>
    <row r="180" spans="1:46" ht="14.25" hidden="1" customHeight="1" x14ac:dyDescent="0.2">
      <c r="A180" s="139" t="s">
        <v>360</v>
      </c>
      <c r="B180" s="133" t="s">
        <v>354</v>
      </c>
      <c r="C180" s="134" t="s">
        <v>29</v>
      </c>
      <c r="D180" s="74" t="str">
        <f t="shared" si="6"/>
        <v/>
      </c>
      <c r="E180" s="74" t="str">
        <f t="shared" si="9"/>
        <v>*</v>
      </c>
      <c r="F180" s="74" t="str">
        <f t="shared" si="9"/>
        <v>*</v>
      </c>
      <c r="G180" s="74" t="str">
        <f t="shared" si="9"/>
        <v/>
      </c>
      <c r="H180" s="74" t="str">
        <f t="shared" si="9"/>
        <v/>
      </c>
      <c r="I180" s="74" t="str">
        <f t="shared" si="9"/>
        <v/>
      </c>
      <c r="J180" s="74" t="str">
        <f t="shared" si="9"/>
        <v>*</v>
      </c>
      <c r="K180" s="74" t="str">
        <f t="shared" si="9"/>
        <v>*</v>
      </c>
      <c r="L180" s="74" t="str">
        <f t="shared" si="9"/>
        <v/>
      </c>
      <c r="M180" s="74" t="str">
        <f t="shared" si="9"/>
        <v/>
      </c>
      <c r="N180" s="74" t="str">
        <f t="shared" si="9"/>
        <v>*</v>
      </c>
      <c r="O180" s="74" t="str">
        <f t="shared" si="9"/>
        <v>*</v>
      </c>
      <c r="P180" s="74" t="str">
        <f t="shared" si="9"/>
        <v/>
      </c>
      <c r="Q180" s="74" t="str">
        <f t="shared" si="9"/>
        <v/>
      </c>
      <c r="R180" s="74" t="str">
        <f t="shared" si="9"/>
        <v/>
      </c>
      <c r="S180" s="74" t="str">
        <f t="shared" si="9"/>
        <v/>
      </c>
      <c r="T180" s="74" t="str">
        <f t="shared" si="9"/>
        <v/>
      </c>
      <c r="U180" s="74" t="str">
        <f t="shared" si="9"/>
        <v/>
      </c>
      <c r="V180" s="74" t="str">
        <f t="shared" si="9"/>
        <v/>
      </c>
      <c r="W180" s="74" t="str">
        <f t="shared" si="9"/>
        <v>*</v>
      </c>
      <c r="X180" s="74" t="str">
        <f t="shared" si="9"/>
        <v>*</v>
      </c>
      <c r="Y180" s="74" t="str">
        <f t="shared" si="9"/>
        <v>*</v>
      </c>
      <c r="Z180" s="74" t="str">
        <f t="shared" si="9"/>
        <v>*</v>
      </c>
      <c r="AA180" s="74" t="str">
        <f t="shared" si="9"/>
        <v>*</v>
      </c>
      <c r="AB180" s="74" t="str">
        <f t="shared" si="9"/>
        <v>*</v>
      </c>
      <c r="AC180" s="74" t="str">
        <f t="shared" si="9"/>
        <v>*</v>
      </c>
      <c r="AD180" s="74" t="str">
        <f t="shared" si="9"/>
        <v>*</v>
      </c>
      <c r="AE180" s="74" t="str">
        <f t="shared" si="9"/>
        <v>*</v>
      </c>
      <c r="AF180" s="74" t="str">
        <f t="shared" si="9"/>
        <v>*</v>
      </c>
      <c r="AG180" s="74" t="str">
        <f t="shared" si="9"/>
        <v>*</v>
      </c>
      <c r="AH180" s="74" t="str">
        <f t="shared" si="9"/>
        <v>*</v>
      </c>
      <c r="AI180" s="74" t="str">
        <f t="shared" si="9"/>
        <v>*</v>
      </c>
      <c r="AJ180" s="74" t="str">
        <f t="shared" si="9"/>
        <v>*</v>
      </c>
      <c r="AK180" s="74" t="str">
        <f t="shared" si="9"/>
        <v>*</v>
      </c>
      <c r="AL180" s="74" t="str">
        <f t="shared" si="9"/>
        <v>*</v>
      </c>
      <c r="AM180" s="74" t="str">
        <f t="shared" si="9"/>
        <v>*</v>
      </c>
      <c r="AN180" s="74" t="str">
        <f t="shared" si="9"/>
        <v>*</v>
      </c>
      <c r="AO180" s="74" t="str">
        <f t="shared" si="9"/>
        <v>*</v>
      </c>
      <c r="AP180" s="74" t="str">
        <f t="shared" si="9"/>
        <v>*</v>
      </c>
      <c r="AQ180" s="74" t="str">
        <f t="shared" si="9"/>
        <v>*</v>
      </c>
      <c r="AR180" s="74" t="str">
        <f t="shared" si="9"/>
        <v>*</v>
      </c>
      <c r="AS180" s="74" t="str">
        <f t="shared" si="9"/>
        <v>*</v>
      </c>
      <c r="AT180" s="74" t="str">
        <f t="shared" si="9"/>
        <v>*</v>
      </c>
    </row>
    <row r="181" spans="1:46" ht="14.25" hidden="1" customHeight="1" x14ac:dyDescent="0.2">
      <c r="A181" s="197" t="s">
        <v>41</v>
      </c>
      <c r="B181" s="135" t="s">
        <v>355</v>
      </c>
      <c r="C181" s="136" t="s">
        <v>30</v>
      </c>
      <c r="D181" s="9" t="str">
        <f t="shared" si="6"/>
        <v/>
      </c>
      <c r="E181" s="9" t="str">
        <f t="shared" si="9"/>
        <v>*</v>
      </c>
      <c r="F181" s="9" t="str">
        <f t="shared" si="9"/>
        <v>*</v>
      </c>
      <c r="G181" s="9" t="str">
        <f t="shared" si="9"/>
        <v/>
      </c>
      <c r="H181" s="9" t="str">
        <f t="shared" si="9"/>
        <v/>
      </c>
      <c r="I181" s="9" t="str">
        <f t="shared" si="9"/>
        <v/>
      </c>
      <c r="J181" s="9" t="str">
        <f t="shared" si="9"/>
        <v>*</v>
      </c>
      <c r="K181" s="9" t="str">
        <f t="shared" si="9"/>
        <v>*</v>
      </c>
      <c r="L181" s="9" t="str">
        <f t="shared" si="9"/>
        <v/>
      </c>
      <c r="M181" s="9" t="str">
        <f t="shared" si="9"/>
        <v/>
      </c>
      <c r="N181" s="9" t="str">
        <f t="shared" si="9"/>
        <v>*</v>
      </c>
      <c r="O181" s="9" t="str">
        <f t="shared" si="9"/>
        <v>*</v>
      </c>
      <c r="P181" s="9" t="str">
        <f t="shared" si="9"/>
        <v/>
      </c>
      <c r="Q181" s="9" t="str">
        <f t="shared" si="9"/>
        <v/>
      </c>
      <c r="R181" s="9" t="str">
        <f t="shared" si="9"/>
        <v/>
      </c>
      <c r="S181" s="9" t="str">
        <f t="shared" si="9"/>
        <v/>
      </c>
      <c r="T181" s="9" t="str">
        <f t="shared" si="9"/>
        <v/>
      </c>
      <c r="U181" s="9" t="str">
        <f t="shared" si="9"/>
        <v/>
      </c>
      <c r="V181" s="9" t="str">
        <f t="shared" si="9"/>
        <v/>
      </c>
      <c r="W181" s="9" t="str">
        <f t="shared" si="9"/>
        <v/>
      </c>
      <c r="X181" s="9" t="str">
        <f t="shared" si="9"/>
        <v/>
      </c>
      <c r="Y181" s="9" t="str">
        <f t="shared" si="9"/>
        <v/>
      </c>
      <c r="Z181" s="9" t="str">
        <f t="shared" ref="E181:AT187" si="10">IF(Z111=Z39,"","*")</f>
        <v/>
      </c>
      <c r="AA181" s="9" t="str">
        <f t="shared" si="10"/>
        <v/>
      </c>
      <c r="AB181" s="9" t="str">
        <f t="shared" si="10"/>
        <v/>
      </c>
      <c r="AC181" s="9" t="str">
        <f t="shared" si="10"/>
        <v/>
      </c>
      <c r="AD181" s="9" t="str">
        <f t="shared" si="10"/>
        <v/>
      </c>
      <c r="AE181" s="9" t="str">
        <f t="shared" si="10"/>
        <v/>
      </c>
      <c r="AF181" s="9" t="str">
        <f t="shared" si="10"/>
        <v/>
      </c>
      <c r="AG181" s="9" t="str">
        <f t="shared" si="10"/>
        <v/>
      </c>
      <c r="AH181" s="9" t="str">
        <f t="shared" si="10"/>
        <v/>
      </c>
      <c r="AI181" s="9" t="str">
        <f t="shared" si="10"/>
        <v/>
      </c>
      <c r="AJ181" s="9" t="str">
        <f t="shared" si="10"/>
        <v/>
      </c>
      <c r="AK181" s="9" t="str">
        <f t="shared" si="10"/>
        <v/>
      </c>
      <c r="AL181" s="9" t="str">
        <f t="shared" si="10"/>
        <v/>
      </c>
      <c r="AM181" s="9" t="str">
        <f t="shared" si="10"/>
        <v/>
      </c>
      <c r="AN181" s="9" t="str">
        <f t="shared" si="10"/>
        <v/>
      </c>
      <c r="AO181" s="9" t="str">
        <f t="shared" si="10"/>
        <v/>
      </c>
      <c r="AP181" s="9" t="str">
        <f t="shared" si="10"/>
        <v/>
      </c>
      <c r="AQ181" s="9" t="str">
        <f t="shared" si="10"/>
        <v/>
      </c>
      <c r="AR181" s="9" t="str">
        <f t="shared" si="10"/>
        <v/>
      </c>
      <c r="AS181" s="9" t="str">
        <f t="shared" si="10"/>
        <v/>
      </c>
      <c r="AT181" s="9" t="str">
        <f t="shared" si="10"/>
        <v/>
      </c>
    </row>
    <row r="182" spans="1:46" ht="14.25" hidden="1" customHeight="1" x14ac:dyDescent="0.2">
      <c r="A182" s="198"/>
      <c r="B182" s="137" t="s">
        <v>356</v>
      </c>
      <c r="C182" s="138" t="s">
        <v>382</v>
      </c>
      <c r="D182" s="9" t="str">
        <f t="shared" si="6"/>
        <v/>
      </c>
      <c r="E182" s="9" t="str">
        <f t="shared" si="10"/>
        <v/>
      </c>
      <c r="F182" s="9" t="str">
        <f t="shared" si="10"/>
        <v/>
      </c>
      <c r="G182" s="9" t="str">
        <f t="shared" si="10"/>
        <v/>
      </c>
      <c r="H182" s="9" t="str">
        <f t="shared" si="10"/>
        <v/>
      </c>
      <c r="I182" s="9" t="str">
        <f t="shared" si="10"/>
        <v/>
      </c>
      <c r="J182" s="9" t="str">
        <f t="shared" si="10"/>
        <v/>
      </c>
      <c r="K182" s="9" t="str">
        <f t="shared" si="10"/>
        <v/>
      </c>
      <c r="L182" s="9" t="str">
        <f t="shared" si="10"/>
        <v/>
      </c>
      <c r="M182" s="9" t="str">
        <f t="shared" si="10"/>
        <v/>
      </c>
      <c r="N182" s="9" t="str">
        <f t="shared" si="10"/>
        <v/>
      </c>
      <c r="O182" s="9" t="str">
        <f t="shared" si="10"/>
        <v/>
      </c>
      <c r="P182" s="9" t="str">
        <f t="shared" si="10"/>
        <v/>
      </c>
      <c r="Q182" s="9" t="str">
        <f t="shared" si="10"/>
        <v/>
      </c>
      <c r="R182" s="9" t="str">
        <f t="shared" si="10"/>
        <v/>
      </c>
      <c r="S182" s="9" t="str">
        <f t="shared" si="10"/>
        <v/>
      </c>
      <c r="T182" s="9" t="str">
        <f t="shared" si="10"/>
        <v/>
      </c>
      <c r="U182" s="9" t="str">
        <f t="shared" si="10"/>
        <v/>
      </c>
      <c r="V182" s="9" t="str">
        <f t="shared" si="10"/>
        <v/>
      </c>
      <c r="W182" s="9" t="str">
        <f t="shared" si="10"/>
        <v/>
      </c>
      <c r="X182" s="9" t="str">
        <f t="shared" si="10"/>
        <v/>
      </c>
      <c r="Y182" s="9" t="str">
        <f t="shared" si="10"/>
        <v/>
      </c>
      <c r="Z182" s="9" t="str">
        <f t="shared" si="10"/>
        <v/>
      </c>
      <c r="AA182" s="9" t="str">
        <f t="shared" si="10"/>
        <v/>
      </c>
      <c r="AB182" s="9" t="str">
        <f t="shared" si="10"/>
        <v/>
      </c>
      <c r="AC182" s="9" t="str">
        <f t="shared" si="10"/>
        <v/>
      </c>
      <c r="AD182" s="9" t="str">
        <f t="shared" si="10"/>
        <v/>
      </c>
      <c r="AE182" s="9" t="str">
        <f t="shared" si="10"/>
        <v/>
      </c>
      <c r="AF182" s="9" t="str">
        <f t="shared" si="10"/>
        <v/>
      </c>
      <c r="AG182" s="9" t="str">
        <f t="shared" si="10"/>
        <v/>
      </c>
      <c r="AH182" s="9" t="str">
        <f t="shared" si="10"/>
        <v/>
      </c>
      <c r="AI182" s="9" t="str">
        <f t="shared" si="10"/>
        <v/>
      </c>
      <c r="AJ182" s="9" t="str">
        <f t="shared" si="10"/>
        <v/>
      </c>
      <c r="AK182" s="9" t="str">
        <f t="shared" si="10"/>
        <v/>
      </c>
      <c r="AL182" s="9" t="str">
        <f t="shared" si="10"/>
        <v/>
      </c>
      <c r="AM182" s="9" t="str">
        <f t="shared" si="10"/>
        <v/>
      </c>
      <c r="AN182" s="9" t="str">
        <f t="shared" si="10"/>
        <v/>
      </c>
      <c r="AO182" s="9" t="str">
        <f t="shared" si="10"/>
        <v/>
      </c>
      <c r="AP182" s="9" t="str">
        <f t="shared" si="10"/>
        <v/>
      </c>
      <c r="AQ182" s="9" t="str">
        <f t="shared" si="10"/>
        <v/>
      </c>
      <c r="AR182" s="9" t="str">
        <f t="shared" si="10"/>
        <v/>
      </c>
      <c r="AS182" s="9" t="str">
        <f t="shared" si="10"/>
        <v/>
      </c>
      <c r="AT182" s="9" t="str">
        <f t="shared" si="10"/>
        <v/>
      </c>
    </row>
    <row r="183" spans="1:46" ht="14.25" hidden="1" customHeight="1" x14ac:dyDescent="0.2">
      <c r="A183" s="139" t="s">
        <v>361</v>
      </c>
      <c r="B183" s="133" t="s">
        <v>354</v>
      </c>
      <c r="C183" s="134" t="s">
        <v>29</v>
      </c>
      <c r="D183" s="74" t="str">
        <f t="shared" ref="D183:S198" si="11">IF(D113=D41,"","*")</f>
        <v>*</v>
      </c>
      <c r="E183" s="74" t="str">
        <f t="shared" si="10"/>
        <v>*</v>
      </c>
      <c r="F183" s="74" t="str">
        <f t="shared" si="10"/>
        <v/>
      </c>
      <c r="G183" s="74" t="str">
        <f t="shared" si="10"/>
        <v/>
      </c>
      <c r="H183" s="74" t="str">
        <f t="shared" si="10"/>
        <v/>
      </c>
      <c r="I183" s="74" t="str">
        <f t="shared" si="10"/>
        <v/>
      </c>
      <c r="J183" s="74" t="str">
        <f t="shared" si="10"/>
        <v/>
      </c>
      <c r="K183" s="74" t="str">
        <f t="shared" si="10"/>
        <v/>
      </c>
      <c r="L183" s="74" t="str">
        <f t="shared" si="10"/>
        <v/>
      </c>
      <c r="M183" s="74" t="str">
        <f t="shared" si="10"/>
        <v/>
      </c>
      <c r="N183" s="74" t="str">
        <f t="shared" si="10"/>
        <v/>
      </c>
      <c r="O183" s="74" t="str">
        <f t="shared" si="10"/>
        <v/>
      </c>
      <c r="P183" s="74" t="str">
        <f t="shared" si="10"/>
        <v/>
      </c>
      <c r="Q183" s="74" t="str">
        <f t="shared" si="10"/>
        <v/>
      </c>
      <c r="R183" s="74" t="str">
        <f t="shared" si="10"/>
        <v/>
      </c>
      <c r="S183" s="74" t="str">
        <f t="shared" si="10"/>
        <v/>
      </c>
      <c r="T183" s="74" t="str">
        <f t="shared" si="10"/>
        <v/>
      </c>
      <c r="U183" s="74" t="str">
        <f t="shared" si="10"/>
        <v>*</v>
      </c>
      <c r="V183" s="74" t="str">
        <f t="shared" si="10"/>
        <v>*</v>
      </c>
      <c r="W183" s="74" t="str">
        <f t="shared" si="10"/>
        <v>*</v>
      </c>
      <c r="X183" s="74" t="str">
        <f t="shared" si="10"/>
        <v>*</v>
      </c>
      <c r="Y183" s="74" t="str">
        <f t="shared" si="10"/>
        <v>*</v>
      </c>
      <c r="Z183" s="74" t="str">
        <f t="shared" si="10"/>
        <v>*</v>
      </c>
      <c r="AA183" s="74" t="str">
        <f t="shared" si="10"/>
        <v>*</v>
      </c>
      <c r="AB183" s="74" t="str">
        <f t="shared" si="10"/>
        <v>*</v>
      </c>
      <c r="AC183" s="74" t="str">
        <f t="shared" si="10"/>
        <v>*</v>
      </c>
      <c r="AD183" s="74" t="str">
        <f t="shared" si="10"/>
        <v>*</v>
      </c>
      <c r="AE183" s="74" t="str">
        <f t="shared" si="10"/>
        <v>*</v>
      </c>
      <c r="AF183" s="74" t="str">
        <f t="shared" si="10"/>
        <v>*</v>
      </c>
      <c r="AG183" s="74" t="str">
        <f t="shared" si="10"/>
        <v>*</v>
      </c>
      <c r="AH183" s="74" t="str">
        <f t="shared" si="10"/>
        <v>*</v>
      </c>
      <c r="AI183" s="74" t="str">
        <f t="shared" si="10"/>
        <v>*</v>
      </c>
      <c r="AJ183" s="74" t="str">
        <f t="shared" si="10"/>
        <v>*</v>
      </c>
      <c r="AK183" s="74" t="str">
        <f t="shared" si="10"/>
        <v>*</v>
      </c>
      <c r="AL183" s="74" t="str">
        <f t="shared" si="10"/>
        <v>*</v>
      </c>
      <c r="AM183" s="74" t="str">
        <f t="shared" si="10"/>
        <v>*</v>
      </c>
      <c r="AN183" s="74" t="str">
        <f t="shared" si="10"/>
        <v>*</v>
      </c>
      <c r="AO183" s="74" t="str">
        <f t="shared" si="10"/>
        <v>*</v>
      </c>
      <c r="AP183" s="74" t="str">
        <f t="shared" si="10"/>
        <v>*</v>
      </c>
      <c r="AQ183" s="74" t="str">
        <f t="shared" si="10"/>
        <v>*</v>
      </c>
      <c r="AR183" s="74" t="str">
        <f t="shared" si="10"/>
        <v>*</v>
      </c>
      <c r="AS183" s="74" t="str">
        <f t="shared" si="10"/>
        <v>*</v>
      </c>
      <c r="AT183" s="74" t="str">
        <f t="shared" si="10"/>
        <v>*</v>
      </c>
    </row>
    <row r="184" spans="1:46" ht="14.25" hidden="1" customHeight="1" x14ac:dyDescent="0.2">
      <c r="A184" s="197" t="s">
        <v>42</v>
      </c>
      <c r="B184" s="135" t="s">
        <v>355</v>
      </c>
      <c r="C184" s="136" t="s">
        <v>30</v>
      </c>
      <c r="D184" s="9" t="str">
        <f t="shared" si="11"/>
        <v>*</v>
      </c>
      <c r="E184" s="9" t="str">
        <f t="shared" si="10"/>
        <v>*</v>
      </c>
      <c r="F184" s="9" t="str">
        <f t="shared" si="10"/>
        <v>*</v>
      </c>
      <c r="G184" s="9" t="str">
        <f t="shared" si="10"/>
        <v/>
      </c>
      <c r="H184" s="9" t="str">
        <f t="shared" si="10"/>
        <v/>
      </c>
      <c r="I184" s="9" t="str">
        <f t="shared" si="10"/>
        <v/>
      </c>
      <c r="J184" s="9" t="str">
        <f t="shared" si="10"/>
        <v/>
      </c>
      <c r="K184" s="9" t="str">
        <f t="shared" si="10"/>
        <v/>
      </c>
      <c r="L184" s="9" t="str">
        <f t="shared" si="10"/>
        <v/>
      </c>
      <c r="M184" s="9" t="str">
        <f t="shared" si="10"/>
        <v/>
      </c>
      <c r="N184" s="9" t="str">
        <f t="shared" si="10"/>
        <v/>
      </c>
      <c r="O184" s="9" t="str">
        <f t="shared" si="10"/>
        <v/>
      </c>
      <c r="P184" s="9" t="str">
        <f t="shared" si="10"/>
        <v/>
      </c>
      <c r="Q184" s="9" t="str">
        <f t="shared" si="10"/>
        <v/>
      </c>
      <c r="R184" s="9" t="str">
        <f t="shared" si="10"/>
        <v/>
      </c>
      <c r="S184" s="9" t="str">
        <f t="shared" si="10"/>
        <v/>
      </c>
      <c r="T184" s="9" t="str">
        <f t="shared" si="10"/>
        <v/>
      </c>
      <c r="U184" s="9" t="str">
        <f t="shared" si="10"/>
        <v/>
      </c>
      <c r="V184" s="9" t="str">
        <f t="shared" si="10"/>
        <v/>
      </c>
      <c r="W184" s="9" t="str">
        <f t="shared" si="10"/>
        <v/>
      </c>
      <c r="X184" s="9" t="str">
        <f t="shared" si="10"/>
        <v/>
      </c>
      <c r="Y184" s="9" t="str">
        <f t="shared" si="10"/>
        <v/>
      </c>
      <c r="Z184" s="9" t="str">
        <f t="shared" si="10"/>
        <v/>
      </c>
      <c r="AA184" s="9" t="str">
        <f t="shared" si="10"/>
        <v/>
      </c>
      <c r="AB184" s="9" t="str">
        <f t="shared" si="10"/>
        <v/>
      </c>
      <c r="AC184" s="9" t="str">
        <f t="shared" si="10"/>
        <v/>
      </c>
      <c r="AD184" s="9" t="str">
        <f t="shared" si="10"/>
        <v/>
      </c>
      <c r="AE184" s="9" t="str">
        <f t="shared" si="10"/>
        <v/>
      </c>
      <c r="AF184" s="9" t="str">
        <f t="shared" si="10"/>
        <v/>
      </c>
      <c r="AG184" s="9" t="str">
        <f t="shared" si="10"/>
        <v/>
      </c>
      <c r="AH184" s="9" t="str">
        <f t="shared" si="10"/>
        <v/>
      </c>
      <c r="AI184" s="9" t="str">
        <f t="shared" si="10"/>
        <v/>
      </c>
      <c r="AJ184" s="9" t="str">
        <f t="shared" si="10"/>
        <v/>
      </c>
      <c r="AK184" s="9" t="str">
        <f t="shared" si="10"/>
        <v/>
      </c>
      <c r="AL184" s="9" t="str">
        <f t="shared" si="10"/>
        <v/>
      </c>
      <c r="AM184" s="9" t="str">
        <f t="shared" si="10"/>
        <v/>
      </c>
      <c r="AN184" s="9" t="str">
        <f t="shared" si="10"/>
        <v/>
      </c>
      <c r="AO184" s="9" t="str">
        <f t="shared" si="10"/>
        <v/>
      </c>
      <c r="AP184" s="9" t="str">
        <f t="shared" si="10"/>
        <v/>
      </c>
      <c r="AQ184" s="9" t="str">
        <f t="shared" si="10"/>
        <v/>
      </c>
      <c r="AR184" s="9" t="str">
        <f t="shared" si="10"/>
        <v/>
      </c>
      <c r="AS184" s="9" t="str">
        <f t="shared" si="10"/>
        <v/>
      </c>
      <c r="AT184" s="9" t="str">
        <f t="shared" si="10"/>
        <v/>
      </c>
    </row>
    <row r="185" spans="1:46" ht="14.25" hidden="1" customHeight="1" x14ac:dyDescent="0.2">
      <c r="A185" s="198"/>
      <c r="B185" s="137" t="s">
        <v>356</v>
      </c>
      <c r="C185" s="138" t="s">
        <v>382</v>
      </c>
      <c r="D185" s="9" t="str">
        <f t="shared" si="11"/>
        <v>*</v>
      </c>
      <c r="E185" s="9" t="str">
        <f t="shared" si="10"/>
        <v>*</v>
      </c>
      <c r="F185" s="9" t="str">
        <f t="shared" si="10"/>
        <v>*</v>
      </c>
      <c r="G185" s="9" t="str">
        <f t="shared" si="10"/>
        <v/>
      </c>
      <c r="H185" s="9" t="str">
        <f t="shared" si="10"/>
        <v/>
      </c>
      <c r="I185" s="9" t="str">
        <f t="shared" si="10"/>
        <v/>
      </c>
      <c r="J185" s="9" t="str">
        <f t="shared" si="10"/>
        <v/>
      </c>
      <c r="K185" s="9" t="str">
        <f t="shared" si="10"/>
        <v/>
      </c>
      <c r="L185" s="9" t="str">
        <f t="shared" si="10"/>
        <v/>
      </c>
      <c r="M185" s="9" t="str">
        <f t="shared" si="10"/>
        <v/>
      </c>
      <c r="N185" s="9" t="str">
        <f t="shared" si="10"/>
        <v/>
      </c>
      <c r="O185" s="9" t="str">
        <f t="shared" si="10"/>
        <v/>
      </c>
      <c r="P185" s="9" t="str">
        <f t="shared" si="10"/>
        <v/>
      </c>
      <c r="Q185" s="9" t="str">
        <f t="shared" si="10"/>
        <v/>
      </c>
      <c r="R185" s="9" t="str">
        <f t="shared" si="10"/>
        <v/>
      </c>
      <c r="S185" s="9" t="str">
        <f t="shared" si="10"/>
        <v/>
      </c>
      <c r="T185" s="9" t="str">
        <f t="shared" si="10"/>
        <v/>
      </c>
      <c r="U185" s="9" t="str">
        <f t="shared" si="10"/>
        <v/>
      </c>
      <c r="V185" s="9" t="str">
        <f t="shared" si="10"/>
        <v/>
      </c>
      <c r="W185" s="9" t="str">
        <f t="shared" si="10"/>
        <v/>
      </c>
      <c r="X185" s="9" t="str">
        <f t="shared" si="10"/>
        <v/>
      </c>
      <c r="Y185" s="9" t="str">
        <f t="shared" si="10"/>
        <v/>
      </c>
      <c r="Z185" s="9" t="str">
        <f t="shared" si="10"/>
        <v/>
      </c>
      <c r="AA185" s="9" t="str">
        <f t="shared" si="10"/>
        <v/>
      </c>
      <c r="AB185" s="9" t="str">
        <f t="shared" si="10"/>
        <v/>
      </c>
      <c r="AC185" s="9" t="str">
        <f t="shared" si="10"/>
        <v/>
      </c>
      <c r="AD185" s="9" t="str">
        <f t="shared" si="10"/>
        <v/>
      </c>
      <c r="AE185" s="9" t="str">
        <f t="shared" si="10"/>
        <v/>
      </c>
      <c r="AF185" s="9" t="str">
        <f t="shared" si="10"/>
        <v/>
      </c>
      <c r="AG185" s="9" t="str">
        <f t="shared" si="10"/>
        <v/>
      </c>
      <c r="AH185" s="9" t="str">
        <f t="shared" si="10"/>
        <v/>
      </c>
      <c r="AI185" s="9" t="str">
        <f t="shared" si="10"/>
        <v/>
      </c>
      <c r="AJ185" s="9" t="str">
        <f t="shared" si="10"/>
        <v/>
      </c>
      <c r="AK185" s="9" t="str">
        <f t="shared" si="10"/>
        <v/>
      </c>
      <c r="AL185" s="9" t="str">
        <f t="shared" si="10"/>
        <v/>
      </c>
      <c r="AM185" s="9" t="str">
        <f t="shared" si="10"/>
        <v/>
      </c>
      <c r="AN185" s="9" t="str">
        <f t="shared" si="10"/>
        <v/>
      </c>
      <c r="AO185" s="9" t="str">
        <f t="shared" si="10"/>
        <v/>
      </c>
      <c r="AP185" s="9" t="str">
        <f t="shared" si="10"/>
        <v/>
      </c>
      <c r="AQ185" s="9" t="str">
        <f t="shared" si="10"/>
        <v/>
      </c>
      <c r="AR185" s="9" t="str">
        <f t="shared" si="10"/>
        <v/>
      </c>
      <c r="AS185" s="9" t="str">
        <f t="shared" si="10"/>
        <v/>
      </c>
      <c r="AT185" s="9" t="str">
        <f t="shared" si="10"/>
        <v/>
      </c>
    </row>
    <row r="186" spans="1:46" ht="14.25" hidden="1" customHeight="1" x14ac:dyDescent="0.2">
      <c r="A186" s="139" t="s">
        <v>362</v>
      </c>
      <c r="B186" s="133" t="s">
        <v>354</v>
      </c>
      <c r="C186" s="134" t="s">
        <v>29</v>
      </c>
      <c r="D186" s="74" t="str">
        <f t="shared" si="11"/>
        <v/>
      </c>
      <c r="E186" s="74" t="str">
        <f t="shared" si="10"/>
        <v>*</v>
      </c>
      <c r="F186" s="74" t="str">
        <f t="shared" si="10"/>
        <v>*</v>
      </c>
      <c r="G186" s="74" t="str">
        <f t="shared" si="10"/>
        <v/>
      </c>
      <c r="H186" s="74" t="str">
        <f t="shared" si="10"/>
        <v/>
      </c>
      <c r="I186" s="74" t="str">
        <f t="shared" si="10"/>
        <v/>
      </c>
      <c r="J186" s="74" t="str">
        <f t="shared" si="10"/>
        <v/>
      </c>
      <c r="K186" s="74" t="str">
        <f t="shared" si="10"/>
        <v/>
      </c>
      <c r="L186" s="74" t="str">
        <f t="shared" si="10"/>
        <v/>
      </c>
      <c r="M186" s="74" t="str">
        <f t="shared" si="10"/>
        <v/>
      </c>
      <c r="N186" s="74" t="str">
        <f t="shared" si="10"/>
        <v/>
      </c>
      <c r="O186" s="74" t="str">
        <f t="shared" si="10"/>
        <v/>
      </c>
      <c r="P186" s="74" t="str">
        <f t="shared" si="10"/>
        <v/>
      </c>
      <c r="Q186" s="74" t="str">
        <f t="shared" si="10"/>
        <v/>
      </c>
      <c r="R186" s="74" t="str">
        <f t="shared" si="10"/>
        <v/>
      </c>
      <c r="S186" s="74" t="str">
        <f t="shared" si="10"/>
        <v/>
      </c>
      <c r="T186" s="74" t="str">
        <f t="shared" si="10"/>
        <v/>
      </c>
      <c r="U186" s="74" t="str">
        <f t="shared" si="10"/>
        <v/>
      </c>
      <c r="V186" s="74" t="str">
        <f t="shared" si="10"/>
        <v/>
      </c>
      <c r="W186" s="74" t="str">
        <f t="shared" si="10"/>
        <v/>
      </c>
      <c r="X186" s="74" t="str">
        <f t="shared" si="10"/>
        <v/>
      </c>
      <c r="Y186" s="74" t="str">
        <f t="shared" si="10"/>
        <v/>
      </c>
      <c r="Z186" s="74" t="str">
        <f t="shared" si="10"/>
        <v/>
      </c>
      <c r="AA186" s="74" t="str">
        <f t="shared" si="10"/>
        <v/>
      </c>
      <c r="AB186" s="74" t="str">
        <f t="shared" si="10"/>
        <v/>
      </c>
      <c r="AC186" s="74" t="str">
        <f t="shared" si="10"/>
        <v/>
      </c>
      <c r="AD186" s="74" t="str">
        <f t="shared" si="10"/>
        <v/>
      </c>
      <c r="AE186" s="74" t="str">
        <f t="shared" si="10"/>
        <v/>
      </c>
      <c r="AF186" s="74" t="str">
        <f t="shared" si="10"/>
        <v/>
      </c>
      <c r="AG186" s="74" t="str">
        <f t="shared" si="10"/>
        <v/>
      </c>
      <c r="AH186" s="74" t="str">
        <f t="shared" si="10"/>
        <v/>
      </c>
      <c r="AI186" s="74" t="str">
        <f t="shared" si="10"/>
        <v/>
      </c>
      <c r="AJ186" s="74" t="str">
        <f t="shared" si="10"/>
        <v/>
      </c>
      <c r="AK186" s="74" t="str">
        <f t="shared" si="10"/>
        <v/>
      </c>
      <c r="AL186" s="74" t="str">
        <f t="shared" si="10"/>
        <v/>
      </c>
      <c r="AM186" s="74" t="str">
        <f t="shared" si="10"/>
        <v/>
      </c>
      <c r="AN186" s="74" t="str">
        <f t="shared" si="10"/>
        <v/>
      </c>
      <c r="AO186" s="74" t="str">
        <f t="shared" si="10"/>
        <v>*</v>
      </c>
      <c r="AP186" s="74" t="str">
        <f t="shared" si="10"/>
        <v>*</v>
      </c>
      <c r="AQ186" s="74" t="str">
        <f t="shared" si="10"/>
        <v>*</v>
      </c>
      <c r="AR186" s="74" t="str">
        <f t="shared" si="10"/>
        <v>*</v>
      </c>
      <c r="AS186" s="74" t="str">
        <f t="shared" si="10"/>
        <v>*</v>
      </c>
      <c r="AT186" s="74" t="str">
        <f t="shared" si="10"/>
        <v>*</v>
      </c>
    </row>
    <row r="187" spans="1:46" ht="14.25" hidden="1" customHeight="1" x14ac:dyDescent="0.2">
      <c r="A187" s="197" t="s">
        <v>43</v>
      </c>
      <c r="B187" s="135" t="s">
        <v>355</v>
      </c>
      <c r="C187" s="136" t="s">
        <v>30</v>
      </c>
      <c r="D187" s="9" t="str">
        <f t="shared" si="11"/>
        <v>*</v>
      </c>
      <c r="E187" s="9" t="str">
        <f t="shared" si="10"/>
        <v>*</v>
      </c>
      <c r="F187" s="9" t="str">
        <f t="shared" si="10"/>
        <v>*</v>
      </c>
      <c r="G187" s="9" t="str">
        <f t="shared" si="10"/>
        <v/>
      </c>
      <c r="H187" s="9" t="str">
        <f t="shared" si="10"/>
        <v/>
      </c>
      <c r="I187" s="9" t="str">
        <f t="shared" si="10"/>
        <v/>
      </c>
      <c r="J187" s="9" t="str">
        <f t="shared" si="10"/>
        <v/>
      </c>
      <c r="K187" s="9" t="str">
        <f t="shared" si="10"/>
        <v/>
      </c>
      <c r="L187" s="9" t="str">
        <f t="shared" si="10"/>
        <v/>
      </c>
      <c r="M187" s="9" t="str">
        <f t="shared" si="10"/>
        <v/>
      </c>
      <c r="N187" s="9" t="str">
        <f t="shared" si="10"/>
        <v/>
      </c>
      <c r="O187" s="9" t="str">
        <f t="shared" si="10"/>
        <v/>
      </c>
      <c r="P187" s="9" t="str">
        <f t="shared" si="10"/>
        <v/>
      </c>
      <c r="Q187" s="9" t="str">
        <f t="shared" si="10"/>
        <v/>
      </c>
      <c r="R187" s="9" t="str">
        <f t="shared" si="10"/>
        <v/>
      </c>
      <c r="S187" s="9" t="str">
        <f t="shared" si="10"/>
        <v/>
      </c>
      <c r="T187" s="9" t="str">
        <f t="shared" si="10"/>
        <v/>
      </c>
      <c r="U187" s="9" t="str">
        <f t="shared" si="10"/>
        <v/>
      </c>
      <c r="V187" s="9" t="str">
        <f t="shared" si="10"/>
        <v/>
      </c>
      <c r="W187" s="9" t="str">
        <f t="shared" si="10"/>
        <v/>
      </c>
      <c r="X187" s="9" t="str">
        <f t="shared" si="10"/>
        <v/>
      </c>
      <c r="Y187" s="9" t="str">
        <f t="shared" si="10"/>
        <v/>
      </c>
      <c r="Z187" s="9" t="str">
        <f t="shared" si="10"/>
        <v/>
      </c>
      <c r="AA187" s="9" t="str">
        <f t="shared" si="10"/>
        <v/>
      </c>
      <c r="AB187" s="9" t="str">
        <f t="shared" si="10"/>
        <v/>
      </c>
      <c r="AC187" s="9" t="str">
        <f t="shared" ref="AC187:AT187" si="12">IF(AC117=AC45,"","*")</f>
        <v/>
      </c>
      <c r="AD187" s="9" t="str">
        <f t="shared" si="12"/>
        <v/>
      </c>
      <c r="AE187" s="9" t="str">
        <f t="shared" si="12"/>
        <v/>
      </c>
      <c r="AF187" s="9" t="str">
        <f t="shared" si="12"/>
        <v/>
      </c>
      <c r="AG187" s="9" t="str">
        <f t="shared" si="12"/>
        <v/>
      </c>
      <c r="AH187" s="9" t="str">
        <f t="shared" si="12"/>
        <v/>
      </c>
      <c r="AI187" s="9" t="str">
        <f t="shared" si="12"/>
        <v/>
      </c>
      <c r="AJ187" s="9" t="str">
        <f t="shared" si="12"/>
        <v/>
      </c>
      <c r="AK187" s="9" t="str">
        <f t="shared" si="12"/>
        <v/>
      </c>
      <c r="AL187" s="9" t="str">
        <f t="shared" si="12"/>
        <v/>
      </c>
      <c r="AM187" s="9" t="str">
        <f t="shared" si="12"/>
        <v/>
      </c>
      <c r="AN187" s="9" t="str">
        <f t="shared" si="12"/>
        <v/>
      </c>
      <c r="AO187" s="9" t="str">
        <f t="shared" si="12"/>
        <v/>
      </c>
      <c r="AP187" s="9" t="str">
        <f t="shared" si="12"/>
        <v/>
      </c>
      <c r="AQ187" s="9" t="str">
        <f t="shared" si="12"/>
        <v/>
      </c>
      <c r="AR187" s="9" t="str">
        <f t="shared" si="12"/>
        <v/>
      </c>
      <c r="AS187" s="9" t="str">
        <f t="shared" si="12"/>
        <v/>
      </c>
      <c r="AT187" s="9" t="str">
        <f t="shared" si="12"/>
        <v/>
      </c>
    </row>
    <row r="188" spans="1:46" ht="14.25" hidden="1" customHeight="1" x14ac:dyDescent="0.2">
      <c r="A188" s="198"/>
      <c r="B188" s="137" t="s">
        <v>356</v>
      </c>
      <c r="C188" s="138" t="s">
        <v>382</v>
      </c>
      <c r="D188" s="9" t="str">
        <f t="shared" si="11"/>
        <v>*</v>
      </c>
      <c r="E188" s="9" t="str">
        <f t="shared" si="11"/>
        <v/>
      </c>
      <c r="F188" s="9" t="str">
        <f t="shared" si="11"/>
        <v>*</v>
      </c>
      <c r="G188" s="9" t="str">
        <f t="shared" si="11"/>
        <v/>
      </c>
      <c r="H188" s="9" t="str">
        <f t="shared" si="11"/>
        <v/>
      </c>
      <c r="I188" s="9" t="str">
        <f t="shared" si="11"/>
        <v/>
      </c>
      <c r="J188" s="9" t="str">
        <f t="shared" si="11"/>
        <v/>
      </c>
      <c r="K188" s="9" t="str">
        <f t="shared" si="11"/>
        <v/>
      </c>
      <c r="L188" s="9" t="str">
        <f t="shared" si="11"/>
        <v/>
      </c>
      <c r="M188" s="9" t="str">
        <f t="shared" si="11"/>
        <v/>
      </c>
      <c r="N188" s="9" t="str">
        <f t="shared" si="11"/>
        <v/>
      </c>
      <c r="O188" s="9" t="str">
        <f t="shared" si="11"/>
        <v/>
      </c>
      <c r="P188" s="9" t="str">
        <f t="shared" si="11"/>
        <v/>
      </c>
      <c r="Q188" s="9" t="str">
        <f t="shared" si="11"/>
        <v/>
      </c>
      <c r="R188" s="9" t="str">
        <f t="shared" si="11"/>
        <v/>
      </c>
      <c r="S188" s="9" t="str">
        <f t="shared" si="11"/>
        <v/>
      </c>
      <c r="T188" s="9" t="str">
        <f t="shared" ref="E188:AT194" si="13">IF(T118=T46,"","*")</f>
        <v/>
      </c>
      <c r="U188" s="9" t="str">
        <f t="shared" si="13"/>
        <v/>
      </c>
      <c r="V188" s="9" t="str">
        <f t="shared" si="13"/>
        <v/>
      </c>
      <c r="W188" s="9" t="str">
        <f t="shared" si="13"/>
        <v/>
      </c>
      <c r="X188" s="9" t="str">
        <f t="shared" si="13"/>
        <v/>
      </c>
      <c r="Y188" s="9" t="str">
        <f t="shared" si="13"/>
        <v/>
      </c>
      <c r="Z188" s="9" t="str">
        <f t="shared" si="13"/>
        <v/>
      </c>
      <c r="AA188" s="9" t="str">
        <f t="shared" si="13"/>
        <v/>
      </c>
      <c r="AB188" s="9" t="str">
        <f t="shared" si="13"/>
        <v/>
      </c>
      <c r="AC188" s="9" t="str">
        <f t="shared" si="13"/>
        <v/>
      </c>
      <c r="AD188" s="9" t="str">
        <f t="shared" si="13"/>
        <v/>
      </c>
      <c r="AE188" s="9" t="str">
        <f t="shared" si="13"/>
        <v/>
      </c>
      <c r="AF188" s="9" t="str">
        <f t="shared" si="13"/>
        <v/>
      </c>
      <c r="AG188" s="9" t="str">
        <f t="shared" si="13"/>
        <v/>
      </c>
      <c r="AH188" s="9" t="str">
        <f t="shared" si="13"/>
        <v/>
      </c>
      <c r="AI188" s="9" t="str">
        <f t="shared" si="13"/>
        <v/>
      </c>
      <c r="AJ188" s="9" t="str">
        <f t="shared" si="13"/>
        <v/>
      </c>
      <c r="AK188" s="9" t="str">
        <f t="shared" si="13"/>
        <v/>
      </c>
      <c r="AL188" s="9" t="str">
        <f t="shared" si="13"/>
        <v/>
      </c>
      <c r="AM188" s="9" t="str">
        <f t="shared" si="13"/>
        <v/>
      </c>
      <c r="AN188" s="9" t="str">
        <f t="shared" si="13"/>
        <v/>
      </c>
      <c r="AO188" s="9" t="str">
        <f t="shared" si="13"/>
        <v/>
      </c>
      <c r="AP188" s="9" t="str">
        <f t="shared" si="13"/>
        <v/>
      </c>
      <c r="AQ188" s="9" t="str">
        <f t="shared" si="13"/>
        <v/>
      </c>
      <c r="AR188" s="9" t="str">
        <f t="shared" si="13"/>
        <v/>
      </c>
      <c r="AS188" s="9" t="str">
        <f t="shared" si="13"/>
        <v/>
      </c>
      <c r="AT188" s="9" t="str">
        <f t="shared" si="13"/>
        <v/>
      </c>
    </row>
    <row r="189" spans="1:46" ht="14.25" hidden="1" customHeight="1" x14ac:dyDescent="0.2">
      <c r="A189" s="139" t="s">
        <v>363</v>
      </c>
      <c r="B189" s="133" t="s">
        <v>354</v>
      </c>
      <c r="C189" s="134" t="s">
        <v>29</v>
      </c>
      <c r="D189" s="74" t="str">
        <f t="shared" si="11"/>
        <v>*</v>
      </c>
      <c r="E189" s="74" t="str">
        <f t="shared" si="13"/>
        <v>*</v>
      </c>
      <c r="F189" s="74" t="str">
        <f t="shared" si="13"/>
        <v>*</v>
      </c>
      <c r="G189" s="74" t="str">
        <f t="shared" si="13"/>
        <v/>
      </c>
      <c r="H189" s="74" t="str">
        <f t="shared" si="13"/>
        <v/>
      </c>
      <c r="I189" s="74" t="str">
        <f t="shared" si="13"/>
        <v/>
      </c>
      <c r="J189" s="74" t="str">
        <f t="shared" si="13"/>
        <v/>
      </c>
      <c r="K189" s="74" t="str">
        <f t="shared" si="13"/>
        <v/>
      </c>
      <c r="L189" s="74" t="str">
        <f t="shared" si="13"/>
        <v/>
      </c>
      <c r="M189" s="74" t="str">
        <f t="shared" si="13"/>
        <v/>
      </c>
      <c r="N189" s="74" t="str">
        <f t="shared" si="13"/>
        <v/>
      </c>
      <c r="O189" s="74" t="str">
        <f t="shared" si="13"/>
        <v/>
      </c>
      <c r="P189" s="74" t="str">
        <f t="shared" si="13"/>
        <v/>
      </c>
      <c r="Q189" s="74" t="str">
        <f t="shared" si="13"/>
        <v/>
      </c>
      <c r="R189" s="74" t="str">
        <f t="shared" si="13"/>
        <v/>
      </c>
      <c r="S189" s="74" t="str">
        <f t="shared" si="13"/>
        <v/>
      </c>
      <c r="T189" s="74" t="str">
        <f t="shared" si="13"/>
        <v/>
      </c>
      <c r="U189" s="74" t="str">
        <f t="shared" si="13"/>
        <v/>
      </c>
      <c r="V189" s="74" t="str">
        <f t="shared" si="13"/>
        <v/>
      </c>
      <c r="W189" s="74" t="str">
        <f t="shared" si="13"/>
        <v/>
      </c>
      <c r="X189" s="74" t="str">
        <f t="shared" si="13"/>
        <v/>
      </c>
      <c r="Y189" s="74" t="str">
        <f t="shared" si="13"/>
        <v/>
      </c>
      <c r="Z189" s="74" t="str">
        <f t="shared" si="13"/>
        <v/>
      </c>
      <c r="AA189" s="74" t="str">
        <f t="shared" si="13"/>
        <v/>
      </c>
      <c r="AB189" s="74" t="str">
        <f t="shared" si="13"/>
        <v/>
      </c>
      <c r="AC189" s="74" t="str">
        <f t="shared" si="13"/>
        <v/>
      </c>
      <c r="AD189" s="74" t="str">
        <f t="shared" si="13"/>
        <v/>
      </c>
      <c r="AE189" s="74" t="str">
        <f t="shared" si="13"/>
        <v/>
      </c>
      <c r="AF189" s="74" t="str">
        <f t="shared" si="13"/>
        <v/>
      </c>
      <c r="AG189" s="74" t="str">
        <f t="shared" si="13"/>
        <v/>
      </c>
      <c r="AH189" s="74" t="str">
        <f t="shared" si="13"/>
        <v/>
      </c>
      <c r="AI189" s="74" t="str">
        <f t="shared" si="13"/>
        <v/>
      </c>
      <c r="AJ189" s="74" t="str">
        <f t="shared" si="13"/>
        <v/>
      </c>
      <c r="AK189" s="74" t="str">
        <f t="shared" si="13"/>
        <v/>
      </c>
      <c r="AL189" s="74" t="str">
        <f t="shared" si="13"/>
        <v/>
      </c>
      <c r="AM189" s="74" t="str">
        <f t="shared" si="13"/>
        <v/>
      </c>
      <c r="AN189" s="74" t="str">
        <f t="shared" si="13"/>
        <v/>
      </c>
      <c r="AO189" s="74" t="str">
        <f t="shared" si="13"/>
        <v/>
      </c>
      <c r="AP189" s="74" t="str">
        <f t="shared" si="13"/>
        <v/>
      </c>
      <c r="AQ189" s="74" t="str">
        <f t="shared" si="13"/>
        <v/>
      </c>
      <c r="AR189" s="74" t="str">
        <f t="shared" si="13"/>
        <v/>
      </c>
      <c r="AS189" s="74" t="str">
        <f t="shared" si="13"/>
        <v/>
      </c>
      <c r="AT189" s="74" t="str">
        <f t="shared" si="13"/>
        <v/>
      </c>
    </row>
    <row r="190" spans="1:46" ht="14.25" hidden="1" customHeight="1" x14ac:dyDescent="0.2">
      <c r="A190" s="197" t="s">
        <v>44</v>
      </c>
      <c r="B190" s="135" t="s">
        <v>355</v>
      </c>
      <c r="C190" s="136" t="s">
        <v>30</v>
      </c>
      <c r="D190" s="9" t="str">
        <f t="shared" si="11"/>
        <v>*</v>
      </c>
      <c r="E190" s="9" t="str">
        <f t="shared" si="13"/>
        <v>*</v>
      </c>
      <c r="F190" s="9" t="str">
        <f t="shared" si="13"/>
        <v>*</v>
      </c>
      <c r="G190" s="9" t="str">
        <f t="shared" si="13"/>
        <v/>
      </c>
      <c r="H190" s="9" t="str">
        <f t="shared" si="13"/>
        <v/>
      </c>
      <c r="I190" s="9" t="str">
        <f t="shared" si="13"/>
        <v/>
      </c>
      <c r="J190" s="9" t="str">
        <f t="shared" si="13"/>
        <v/>
      </c>
      <c r="K190" s="9" t="str">
        <f t="shared" si="13"/>
        <v/>
      </c>
      <c r="L190" s="9" t="str">
        <f t="shared" si="13"/>
        <v/>
      </c>
      <c r="M190" s="9" t="str">
        <f t="shared" si="13"/>
        <v/>
      </c>
      <c r="N190" s="9" t="str">
        <f t="shared" si="13"/>
        <v/>
      </c>
      <c r="O190" s="9" t="str">
        <f t="shared" si="13"/>
        <v/>
      </c>
      <c r="P190" s="9" t="str">
        <f t="shared" si="13"/>
        <v/>
      </c>
      <c r="Q190" s="9" t="str">
        <f t="shared" si="13"/>
        <v/>
      </c>
      <c r="R190" s="9" t="str">
        <f t="shared" si="13"/>
        <v/>
      </c>
      <c r="S190" s="9" t="str">
        <f t="shared" si="13"/>
        <v/>
      </c>
      <c r="T190" s="9" t="str">
        <f t="shared" si="13"/>
        <v/>
      </c>
      <c r="U190" s="9" t="str">
        <f t="shared" si="13"/>
        <v/>
      </c>
      <c r="V190" s="9" t="str">
        <f t="shared" si="13"/>
        <v/>
      </c>
      <c r="W190" s="9" t="str">
        <f t="shared" si="13"/>
        <v/>
      </c>
      <c r="X190" s="9" t="str">
        <f t="shared" si="13"/>
        <v/>
      </c>
      <c r="Y190" s="9" t="str">
        <f t="shared" si="13"/>
        <v/>
      </c>
      <c r="Z190" s="9" t="str">
        <f t="shared" si="13"/>
        <v/>
      </c>
      <c r="AA190" s="9" t="str">
        <f t="shared" si="13"/>
        <v/>
      </c>
      <c r="AB190" s="9" t="str">
        <f t="shared" si="13"/>
        <v/>
      </c>
      <c r="AC190" s="9" t="str">
        <f t="shared" si="13"/>
        <v/>
      </c>
      <c r="AD190" s="9" t="str">
        <f t="shared" si="13"/>
        <v/>
      </c>
      <c r="AE190" s="9" t="str">
        <f t="shared" si="13"/>
        <v/>
      </c>
      <c r="AF190" s="9" t="str">
        <f t="shared" si="13"/>
        <v/>
      </c>
      <c r="AG190" s="9" t="str">
        <f t="shared" si="13"/>
        <v/>
      </c>
      <c r="AH190" s="9" t="str">
        <f t="shared" si="13"/>
        <v/>
      </c>
      <c r="AI190" s="9" t="str">
        <f t="shared" si="13"/>
        <v/>
      </c>
      <c r="AJ190" s="9" t="str">
        <f t="shared" si="13"/>
        <v/>
      </c>
      <c r="AK190" s="9" t="str">
        <f t="shared" si="13"/>
        <v/>
      </c>
      <c r="AL190" s="9" t="str">
        <f t="shared" si="13"/>
        <v/>
      </c>
      <c r="AM190" s="9" t="str">
        <f t="shared" si="13"/>
        <v/>
      </c>
      <c r="AN190" s="9" t="str">
        <f t="shared" si="13"/>
        <v/>
      </c>
      <c r="AO190" s="9" t="str">
        <f t="shared" si="13"/>
        <v/>
      </c>
      <c r="AP190" s="9" t="str">
        <f t="shared" si="13"/>
        <v/>
      </c>
      <c r="AQ190" s="9" t="str">
        <f t="shared" si="13"/>
        <v/>
      </c>
      <c r="AR190" s="9" t="str">
        <f t="shared" si="13"/>
        <v/>
      </c>
      <c r="AS190" s="9" t="str">
        <f t="shared" si="13"/>
        <v/>
      </c>
      <c r="AT190" s="9" t="str">
        <f t="shared" si="13"/>
        <v/>
      </c>
    </row>
    <row r="191" spans="1:46" ht="14.25" hidden="1" customHeight="1" x14ac:dyDescent="0.2">
      <c r="A191" s="198"/>
      <c r="B191" s="137" t="s">
        <v>356</v>
      </c>
      <c r="C191" s="138" t="s">
        <v>382</v>
      </c>
      <c r="D191" s="9" t="str">
        <f t="shared" si="11"/>
        <v>*</v>
      </c>
      <c r="E191" s="9" t="str">
        <f t="shared" si="13"/>
        <v>*</v>
      </c>
      <c r="F191" s="9" t="str">
        <f t="shared" si="13"/>
        <v/>
      </c>
      <c r="G191" s="9" t="str">
        <f t="shared" si="13"/>
        <v/>
      </c>
      <c r="H191" s="9" t="str">
        <f t="shared" si="13"/>
        <v/>
      </c>
      <c r="I191" s="9" t="str">
        <f t="shared" si="13"/>
        <v/>
      </c>
      <c r="J191" s="9" t="str">
        <f t="shared" si="13"/>
        <v/>
      </c>
      <c r="K191" s="9" t="str">
        <f t="shared" si="13"/>
        <v/>
      </c>
      <c r="L191" s="9" t="str">
        <f t="shared" si="13"/>
        <v/>
      </c>
      <c r="M191" s="9" t="str">
        <f t="shared" si="13"/>
        <v/>
      </c>
      <c r="N191" s="9" t="str">
        <f t="shared" si="13"/>
        <v/>
      </c>
      <c r="O191" s="9" t="str">
        <f t="shared" si="13"/>
        <v/>
      </c>
      <c r="P191" s="9" t="str">
        <f t="shared" si="13"/>
        <v/>
      </c>
      <c r="Q191" s="9" t="str">
        <f t="shared" si="13"/>
        <v/>
      </c>
      <c r="R191" s="9" t="str">
        <f t="shared" si="13"/>
        <v/>
      </c>
      <c r="S191" s="9" t="str">
        <f t="shared" si="13"/>
        <v/>
      </c>
      <c r="T191" s="9" t="str">
        <f t="shared" si="13"/>
        <v/>
      </c>
      <c r="U191" s="9" t="str">
        <f t="shared" si="13"/>
        <v/>
      </c>
      <c r="V191" s="9" t="str">
        <f t="shared" si="13"/>
        <v/>
      </c>
      <c r="W191" s="9" t="str">
        <f t="shared" si="13"/>
        <v/>
      </c>
      <c r="X191" s="9" t="str">
        <f t="shared" si="13"/>
        <v/>
      </c>
      <c r="Y191" s="9" t="str">
        <f t="shared" si="13"/>
        <v/>
      </c>
      <c r="Z191" s="9" t="str">
        <f t="shared" si="13"/>
        <v/>
      </c>
      <c r="AA191" s="9" t="str">
        <f t="shared" si="13"/>
        <v/>
      </c>
      <c r="AB191" s="9" t="str">
        <f t="shared" si="13"/>
        <v/>
      </c>
      <c r="AC191" s="9" t="str">
        <f t="shared" si="13"/>
        <v/>
      </c>
      <c r="AD191" s="9" t="str">
        <f t="shared" si="13"/>
        <v/>
      </c>
      <c r="AE191" s="9" t="str">
        <f t="shared" si="13"/>
        <v/>
      </c>
      <c r="AF191" s="9" t="str">
        <f t="shared" si="13"/>
        <v/>
      </c>
      <c r="AG191" s="9" t="str">
        <f t="shared" si="13"/>
        <v/>
      </c>
      <c r="AH191" s="9" t="str">
        <f t="shared" si="13"/>
        <v/>
      </c>
      <c r="AI191" s="9" t="str">
        <f t="shared" si="13"/>
        <v/>
      </c>
      <c r="AJ191" s="9" t="str">
        <f t="shared" si="13"/>
        <v/>
      </c>
      <c r="AK191" s="9" t="str">
        <f t="shared" si="13"/>
        <v/>
      </c>
      <c r="AL191" s="9" t="str">
        <f t="shared" si="13"/>
        <v/>
      </c>
      <c r="AM191" s="9" t="str">
        <f t="shared" si="13"/>
        <v/>
      </c>
      <c r="AN191" s="9" t="str">
        <f t="shared" si="13"/>
        <v/>
      </c>
      <c r="AO191" s="9" t="str">
        <f t="shared" si="13"/>
        <v/>
      </c>
      <c r="AP191" s="9" t="str">
        <f t="shared" si="13"/>
        <v/>
      </c>
      <c r="AQ191" s="9" t="str">
        <f t="shared" si="13"/>
        <v/>
      </c>
      <c r="AR191" s="9" t="str">
        <f t="shared" si="13"/>
        <v/>
      </c>
      <c r="AS191" s="9" t="str">
        <f t="shared" si="13"/>
        <v/>
      </c>
      <c r="AT191" s="9" t="str">
        <f t="shared" si="13"/>
        <v/>
      </c>
    </row>
    <row r="192" spans="1:46" ht="14.25" hidden="1" customHeight="1" x14ac:dyDescent="0.2">
      <c r="A192" s="139" t="s">
        <v>364</v>
      </c>
      <c r="B192" s="133" t="s">
        <v>354</v>
      </c>
      <c r="C192" s="134" t="s">
        <v>29</v>
      </c>
      <c r="D192" s="74" t="str">
        <f t="shared" si="11"/>
        <v>*</v>
      </c>
      <c r="E192" s="74" t="str">
        <f t="shared" si="13"/>
        <v/>
      </c>
      <c r="F192" s="74" t="str">
        <f t="shared" si="13"/>
        <v>*</v>
      </c>
      <c r="G192" s="74" t="str">
        <f t="shared" si="13"/>
        <v/>
      </c>
      <c r="H192" s="74" t="str">
        <f t="shared" si="13"/>
        <v>*</v>
      </c>
      <c r="I192" s="74" t="str">
        <f t="shared" si="13"/>
        <v>*</v>
      </c>
      <c r="J192" s="74" t="str">
        <f t="shared" si="13"/>
        <v/>
      </c>
      <c r="K192" s="74" t="str">
        <f t="shared" si="13"/>
        <v/>
      </c>
      <c r="L192" s="74" t="str">
        <f t="shared" si="13"/>
        <v/>
      </c>
      <c r="M192" s="74" t="str">
        <f t="shared" si="13"/>
        <v/>
      </c>
      <c r="N192" s="74" t="str">
        <f t="shared" si="13"/>
        <v/>
      </c>
      <c r="O192" s="74" t="str">
        <f t="shared" si="13"/>
        <v/>
      </c>
      <c r="P192" s="74" t="str">
        <f t="shared" si="13"/>
        <v/>
      </c>
      <c r="Q192" s="74" t="str">
        <f t="shared" si="13"/>
        <v/>
      </c>
      <c r="R192" s="74" t="str">
        <f t="shared" si="13"/>
        <v/>
      </c>
      <c r="S192" s="74" t="str">
        <f t="shared" si="13"/>
        <v/>
      </c>
      <c r="T192" s="74" t="str">
        <f t="shared" si="13"/>
        <v/>
      </c>
      <c r="U192" s="74" t="str">
        <f t="shared" si="13"/>
        <v/>
      </c>
      <c r="V192" s="74" t="str">
        <f t="shared" si="13"/>
        <v/>
      </c>
      <c r="W192" s="74" t="str">
        <f t="shared" si="13"/>
        <v>*</v>
      </c>
      <c r="X192" s="74" t="str">
        <f t="shared" si="13"/>
        <v>*</v>
      </c>
      <c r="Y192" s="74" t="str">
        <f t="shared" si="13"/>
        <v>*</v>
      </c>
      <c r="Z192" s="74" t="str">
        <f t="shared" si="13"/>
        <v/>
      </c>
      <c r="AA192" s="74" t="str">
        <f t="shared" si="13"/>
        <v/>
      </c>
      <c r="AB192" s="74" t="str">
        <f t="shared" si="13"/>
        <v/>
      </c>
      <c r="AC192" s="74" t="str">
        <f t="shared" si="13"/>
        <v>*</v>
      </c>
      <c r="AD192" s="74" t="str">
        <f t="shared" si="13"/>
        <v>*</v>
      </c>
      <c r="AE192" s="74" t="str">
        <f t="shared" si="13"/>
        <v>*</v>
      </c>
      <c r="AF192" s="74" t="str">
        <f t="shared" si="13"/>
        <v/>
      </c>
      <c r="AG192" s="74" t="str">
        <f t="shared" si="13"/>
        <v/>
      </c>
      <c r="AH192" s="74" t="str">
        <f t="shared" si="13"/>
        <v/>
      </c>
      <c r="AI192" s="74" t="str">
        <f t="shared" si="13"/>
        <v/>
      </c>
      <c r="AJ192" s="74" t="str">
        <f t="shared" si="13"/>
        <v/>
      </c>
      <c r="AK192" s="74" t="str">
        <f t="shared" si="13"/>
        <v/>
      </c>
      <c r="AL192" s="74" t="str">
        <f t="shared" si="13"/>
        <v/>
      </c>
      <c r="AM192" s="74" t="str">
        <f t="shared" si="13"/>
        <v/>
      </c>
      <c r="AN192" s="74" t="str">
        <f t="shared" si="13"/>
        <v/>
      </c>
      <c r="AO192" s="74" t="str">
        <f t="shared" si="13"/>
        <v>*</v>
      </c>
      <c r="AP192" s="74" t="str">
        <f t="shared" si="13"/>
        <v>*</v>
      </c>
      <c r="AQ192" s="74" t="str">
        <f t="shared" si="13"/>
        <v>*</v>
      </c>
      <c r="AR192" s="74" t="str">
        <f t="shared" si="13"/>
        <v>*</v>
      </c>
      <c r="AS192" s="74" t="str">
        <f t="shared" si="13"/>
        <v>*</v>
      </c>
      <c r="AT192" s="74" t="str">
        <f t="shared" si="13"/>
        <v>*</v>
      </c>
    </row>
    <row r="193" spans="1:46" ht="14.25" hidden="1" customHeight="1" x14ac:dyDescent="0.2">
      <c r="A193" s="197" t="s">
        <v>45</v>
      </c>
      <c r="B193" s="135" t="s">
        <v>355</v>
      </c>
      <c r="C193" s="136" t="s">
        <v>30</v>
      </c>
      <c r="D193" s="9" t="str">
        <f t="shared" si="11"/>
        <v>*</v>
      </c>
      <c r="E193" s="9" t="str">
        <f t="shared" si="13"/>
        <v>*</v>
      </c>
      <c r="F193" s="9" t="str">
        <f t="shared" si="13"/>
        <v>*</v>
      </c>
      <c r="G193" s="9" t="str">
        <f t="shared" si="13"/>
        <v/>
      </c>
      <c r="H193" s="9" t="str">
        <f t="shared" si="13"/>
        <v>*</v>
      </c>
      <c r="I193" s="9" t="str">
        <f t="shared" si="13"/>
        <v>*</v>
      </c>
      <c r="J193" s="9" t="str">
        <f t="shared" si="13"/>
        <v/>
      </c>
      <c r="K193" s="9" t="str">
        <f t="shared" si="13"/>
        <v/>
      </c>
      <c r="L193" s="9" t="str">
        <f t="shared" si="13"/>
        <v/>
      </c>
      <c r="M193" s="9" t="str">
        <f t="shared" si="13"/>
        <v/>
      </c>
      <c r="N193" s="9" t="str">
        <f t="shared" si="13"/>
        <v/>
      </c>
      <c r="O193" s="9" t="str">
        <f t="shared" si="13"/>
        <v/>
      </c>
      <c r="P193" s="9" t="str">
        <f t="shared" si="13"/>
        <v/>
      </c>
      <c r="Q193" s="9" t="str">
        <f t="shared" si="13"/>
        <v/>
      </c>
      <c r="R193" s="9" t="str">
        <f t="shared" si="13"/>
        <v/>
      </c>
      <c r="S193" s="9" t="str">
        <f t="shared" si="13"/>
        <v/>
      </c>
      <c r="T193" s="9" t="str">
        <f t="shared" si="13"/>
        <v/>
      </c>
      <c r="U193" s="9" t="str">
        <f t="shared" si="13"/>
        <v/>
      </c>
      <c r="V193" s="9" t="str">
        <f t="shared" si="13"/>
        <v/>
      </c>
      <c r="W193" s="9" t="str">
        <f t="shared" si="13"/>
        <v/>
      </c>
      <c r="X193" s="9" t="str">
        <f t="shared" si="13"/>
        <v/>
      </c>
      <c r="Y193" s="9" t="str">
        <f t="shared" si="13"/>
        <v/>
      </c>
      <c r="Z193" s="9" t="str">
        <f t="shared" si="13"/>
        <v/>
      </c>
      <c r="AA193" s="9" t="str">
        <f t="shared" si="13"/>
        <v/>
      </c>
      <c r="AB193" s="9" t="str">
        <f t="shared" si="13"/>
        <v/>
      </c>
      <c r="AC193" s="9" t="str">
        <f t="shared" si="13"/>
        <v/>
      </c>
      <c r="AD193" s="9" t="str">
        <f t="shared" si="13"/>
        <v/>
      </c>
      <c r="AE193" s="9" t="str">
        <f t="shared" si="13"/>
        <v/>
      </c>
      <c r="AF193" s="9" t="str">
        <f t="shared" si="13"/>
        <v/>
      </c>
      <c r="AG193" s="9" t="str">
        <f t="shared" si="13"/>
        <v/>
      </c>
      <c r="AH193" s="9" t="str">
        <f t="shared" si="13"/>
        <v/>
      </c>
      <c r="AI193" s="9" t="str">
        <f t="shared" si="13"/>
        <v/>
      </c>
      <c r="AJ193" s="9" t="str">
        <f t="shared" si="13"/>
        <v/>
      </c>
      <c r="AK193" s="9" t="str">
        <f t="shared" si="13"/>
        <v/>
      </c>
      <c r="AL193" s="9" t="str">
        <f t="shared" si="13"/>
        <v/>
      </c>
      <c r="AM193" s="9" t="str">
        <f t="shared" si="13"/>
        <v/>
      </c>
      <c r="AN193" s="9" t="str">
        <f t="shared" si="13"/>
        <v/>
      </c>
      <c r="AO193" s="9" t="str">
        <f t="shared" si="13"/>
        <v/>
      </c>
      <c r="AP193" s="9" t="str">
        <f t="shared" si="13"/>
        <v/>
      </c>
      <c r="AQ193" s="9" t="str">
        <f t="shared" si="13"/>
        <v/>
      </c>
      <c r="AR193" s="9" t="str">
        <f t="shared" si="13"/>
        <v/>
      </c>
      <c r="AS193" s="9" t="str">
        <f t="shared" si="13"/>
        <v/>
      </c>
      <c r="AT193" s="9" t="str">
        <f t="shared" si="13"/>
        <v/>
      </c>
    </row>
    <row r="194" spans="1:46" ht="14.25" hidden="1" customHeight="1" x14ac:dyDescent="0.2">
      <c r="A194" s="198"/>
      <c r="B194" s="137" t="s">
        <v>356</v>
      </c>
      <c r="C194" s="138" t="s">
        <v>382</v>
      </c>
      <c r="D194" s="9" t="str">
        <f t="shared" si="11"/>
        <v/>
      </c>
      <c r="E194" s="9" t="str">
        <f t="shared" si="13"/>
        <v>*</v>
      </c>
      <c r="F194" s="9" t="str">
        <f t="shared" si="13"/>
        <v>*</v>
      </c>
      <c r="G194" s="9" t="str">
        <f t="shared" si="13"/>
        <v/>
      </c>
      <c r="H194" s="9" t="str">
        <f t="shared" si="13"/>
        <v/>
      </c>
      <c r="I194" s="9" t="str">
        <f t="shared" si="13"/>
        <v/>
      </c>
      <c r="J194" s="9" t="str">
        <f t="shared" si="13"/>
        <v/>
      </c>
      <c r="K194" s="9" t="str">
        <f t="shared" si="13"/>
        <v/>
      </c>
      <c r="L194" s="9" t="str">
        <f t="shared" si="13"/>
        <v/>
      </c>
      <c r="M194" s="9" t="str">
        <f t="shared" si="13"/>
        <v/>
      </c>
      <c r="N194" s="9" t="str">
        <f t="shared" si="13"/>
        <v/>
      </c>
      <c r="O194" s="9" t="str">
        <f t="shared" si="13"/>
        <v/>
      </c>
      <c r="P194" s="9" t="str">
        <f t="shared" si="13"/>
        <v/>
      </c>
      <c r="Q194" s="9" t="str">
        <f t="shared" si="13"/>
        <v/>
      </c>
      <c r="R194" s="9" t="str">
        <f t="shared" si="13"/>
        <v/>
      </c>
      <c r="S194" s="9" t="str">
        <f t="shared" si="13"/>
        <v/>
      </c>
      <c r="T194" s="9" t="str">
        <f t="shared" si="13"/>
        <v/>
      </c>
      <c r="U194" s="9" t="str">
        <f t="shared" si="13"/>
        <v/>
      </c>
      <c r="V194" s="9" t="str">
        <f t="shared" si="13"/>
        <v/>
      </c>
      <c r="W194" s="9" t="str">
        <f t="shared" ref="E194:AT200" si="14">IF(W124=W52,"","*")</f>
        <v/>
      </c>
      <c r="X194" s="9" t="str">
        <f t="shared" si="14"/>
        <v/>
      </c>
      <c r="Y194" s="9" t="str">
        <f t="shared" si="14"/>
        <v/>
      </c>
      <c r="Z194" s="9" t="str">
        <f t="shared" si="14"/>
        <v/>
      </c>
      <c r="AA194" s="9" t="str">
        <f t="shared" si="14"/>
        <v/>
      </c>
      <c r="AB194" s="9" t="str">
        <f t="shared" si="14"/>
        <v/>
      </c>
      <c r="AC194" s="9" t="str">
        <f t="shared" si="14"/>
        <v/>
      </c>
      <c r="AD194" s="9" t="str">
        <f t="shared" si="14"/>
        <v/>
      </c>
      <c r="AE194" s="9" t="str">
        <f t="shared" si="14"/>
        <v/>
      </c>
      <c r="AF194" s="9" t="str">
        <f t="shared" si="14"/>
        <v/>
      </c>
      <c r="AG194" s="9" t="str">
        <f t="shared" si="14"/>
        <v/>
      </c>
      <c r="AH194" s="9" t="str">
        <f t="shared" si="14"/>
        <v/>
      </c>
      <c r="AI194" s="9" t="str">
        <f t="shared" si="14"/>
        <v/>
      </c>
      <c r="AJ194" s="9" t="str">
        <f t="shared" si="14"/>
        <v/>
      </c>
      <c r="AK194" s="9" t="str">
        <f t="shared" si="14"/>
        <v/>
      </c>
      <c r="AL194" s="9" t="str">
        <f t="shared" si="14"/>
        <v/>
      </c>
      <c r="AM194" s="9" t="str">
        <f t="shared" si="14"/>
        <v/>
      </c>
      <c r="AN194" s="9" t="str">
        <f t="shared" si="14"/>
        <v/>
      </c>
      <c r="AO194" s="9" t="str">
        <f t="shared" si="14"/>
        <v/>
      </c>
      <c r="AP194" s="9" t="str">
        <f t="shared" si="14"/>
        <v/>
      </c>
      <c r="AQ194" s="9" t="str">
        <f t="shared" si="14"/>
        <v/>
      </c>
      <c r="AR194" s="9" t="str">
        <f t="shared" si="14"/>
        <v/>
      </c>
      <c r="AS194" s="9" t="str">
        <f t="shared" si="14"/>
        <v/>
      </c>
      <c r="AT194" s="9" t="str">
        <f t="shared" si="14"/>
        <v/>
      </c>
    </row>
    <row r="195" spans="1:46" ht="14.25" hidden="1" customHeight="1" x14ac:dyDescent="0.2">
      <c r="A195" s="139" t="s">
        <v>365</v>
      </c>
      <c r="B195" s="133" t="s">
        <v>354</v>
      </c>
      <c r="C195" s="134" t="s">
        <v>29</v>
      </c>
      <c r="D195" s="74" t="str">
        <f t="shared" si="11"/>
        <v/>
      </c>
      <c r="E195" s="74" t="str">
        <f t="shared" si="14"/>
        <v>*</v>
      </c>
      <c r="F195" s="74" t="str">
        <f t="shared" si="14"/>
        <v>*</v>
      </c>
      <c r="G195" s="74" t="str">
        <f t="shared" si="14"/>
        <v>*</v>
      </c>
      <c r="H195" s="74" t="str">
        <f t="shared" si="14"/>
        <v/>
      </c>
      <c r="I195" s="74" t="str">
        <f t="shared" si="14"/>
        <v>*</v>
      </c>
      <c r="J195" s="74" t="str">
        <f t="shared" si="14"/>
        <v/>
      </c>
      <c r="K195" s="74" t="str">
        <f t="shared" si="14"/>
        <v/>
      </c>
      <c r="L195" s="74" t="str">
        <f t="shared" si="14"/>
        <v/>
      </c>
      <c r="M195" s="74" t="str">
        <f t="shared" si="14"/>
        <v/>
      </c>
      <c r="N195" s="74" t="str">
        <f t="shared" si="14"/>
        <v/>
      </c>
      <c r="O195" s="74" t="str">
        <f t="shared" si="14"/>
        <v/>
      </c>
      <c r="P195" s="74" t="str">
        <f t="shared" si="14"/>
        <v/>
      </c>
      <c r="Q195" s="74" t="str">
        <f t="shared" si="14"/>
        <v/>
      </c>
      <c r="R195" s="74" t="str">
        <f t="shared" si="14"/>
        <v/>
      </c>
      <c r="S195" s="74" t="str">
        <f t="shared" si="14"/>
        <v/>
      </c>
      <c r="T195" s="74" t="str">
        <f t="shared" si="14"/>
        <v>*</v>
      </c>
      <c r="U195" s="74" t="str">
        <f t="shared" si="14"/>
        <v/>
      </c>
      <c r="V195" s="74" t="str">
        <f t="shared" si="14"/>
        <v>*</v>
      </c>
      <c r="W195" s="74" t="str">
        <f t="shared" si="14"/>
        <v>*</v>
      </c>
      <c r="X195" s="74" t="str">
        <f t="shared" si="14"/>
        <v>*</v>
      </c>
      <c r="Y195" s="74" t="str">
        <f t="shared" si="14"/>
        <v>*</v>
      </c>
      <c r="Z195" s="74" t="str">
        <f t="shared" si="14"/>
        <v>*</v>
      </c>
      <c r="AA195" s="74" t="str">
        <f t="shared" si="14"/>
        <v>*</v>
      </c>
      <c r="AB195" s="74" t="str">
        <f t="shared" si="14"/>
        <v>*</v>
      </c>
      <c r="AC195" s="74" t="str">
        <f t="shared" si="14"/>
        <v>*</v>
      </c>
      <c r="AD195" s="74" t="str">
        <f t="shared" si="14"/>
        <v>*</v>
      </c>
      <c r="AE195" s="74" t="str">
        <f t="shared" si="14"/>
        <v>*</v>
      </c>
      <c r="AF195" s="74" t="str">
        <f t="shared" si="14"/>
        <v>*</v>
      </c>
      <c r="AG195" s="74" t="str">
        <f t="shared" si="14"/>
        <v>*</v>
      </c>
      <c r="AH195" s="74" t="str">
        <f t="shared" si="14"/>
        <v>*</v>
      </c>
      <c r="AI195" s="74" t="str">
        <f t="shared" si="14"/>
        <v>*</v>
      </c>
      <c r="AJ195" s="74" t="str">
        <f t="shared" si="14"/>
        <v>*</v>
      </c>
      <c r="AK195" s="74" t="str">
        <f t="shared" si="14"/>
        <v>*</v>
      </c>
      <c r="AL195" s="74" t="str">
        <f t="shared" si="14"/>
        <v>*</v>
      </c>
      <c r="AM195" s="74" t="str">
        <f t="shared" si="14"/>
        <v>*</v>
      </c>
      <c r="AN195" s="74" t="str">
        <f t="shared" si="14"/>
        <v>*</v>
      </c>
      <c r="AO195" s="74" t="str">
        <f t="shared" si="14"/>
        <v>*</v>
      </c>
      <c r="AP195" s="74" t="str">
        <f t="shared" si="14"/>
        <v>*</v>
      </c>
      <c r="AQ195" s="74" t="str">
        <f t="shared" si="14"/>
        <v>*</v>
      </c>
      <c r="AR195" s="74" t="str">
        <f t="shared" si="14"/>
        <v/>
      </c>
      <c r="AS195" s="74" t="str">
        <f t="shared" si="14"/>
        <v/>
      </c>
      <c r="AT195" s="74" t="str">
        <f t="shared" si="14"/>
        <v/>
      </c>
    </row>
    <row r="196" spans="1:46" ht="14.25" hidden="1" customHeight="1" x14ac:dyDescent="0.2">
      <c r="A196" s="197" t="s">
        <v>46</v>
      </c>
      <c r="B196" s="135" t="s">
        <v>355</v>
      </c>
      <c r="C196" s="136" t="s">
        <v>30</v>
      </c>
      <c r="D196" s="9" t="str">
        <f t="shared" si="11"/>
        <v/>
      </c>
      <c r="E196" s="9" t="str">
        <f t="shared" si="14"/>
        <v>*</v>
      </c>
      <c r="F196" s="9" t="str">
        <f t="shared" si="14"/>
        <v>*</v>
      </c>
      <c r="G196" s="9" t="str">
        <f t="shared" si="14"/>
        <v>*</v>
      </c>
      <c r="H196" s="9" t="str">
        <f t="shared" si="14"/>
        <v/>
      </c>
      <c r="I196" s="9" t="str">
        <f t="shared" si="14"/>
        <v>*</v>
      </c>
      <c r="J196" s="9" t="str">
        <f t="shared" si="14"/>
        <v/>
      </c>
      <c r="K196" s="9" t="str">
        <f t="shared" si="14"/>
        <v/>
      </c>
      <c r="L196" s="9" t="str">
        <f t="shared" si="14"/>
        <v/>
      </c>
      <c r="M196" s="9" t="str">
        <f t="shared" si="14"/>
        <v/>
      </c>
      <c r="N196" s="9" t="str">
        <f t="shared" si="14"/>
        <v/>
      </c>
      <c r="O196" s="9" t="str">
        <f t="shared" si="14"/>
        <v/>
      </c>
      <c r="P196" s="9" t="str">
        <f t="shared" si="14"/>
        <v/>
      </c>
      <c r="Q196" s="9" t="str">
        <f t="shared" si="14"/>
        <v/>
      </c>
      <c r="R196" s="9" t="str">
        <f t="shared" si="14"/>
        <v/>
      </c>
      <c r="S196" s="9" t="str">
        <f t="shared" si="14"/>
        <v/>
      </c>
      <c r="T196" s="9" t="str">
        <f t="shared" si="14"/>
        <v/>
      </c>
      <c r="U196" s="9" t="str">
        <f t="shared" si="14"/>
        <v/>
      </c>
      <c r="V196" s="9" t="str">
        <f t="shared" si="14"/>
        <v/>
      </c>
      <c r="W196" s="9" t="str">
        <f t="shared" si="14"/>
        <v/>
      </c>
      <c r="X196" s="9" t="str">
        <f t="shared" si="14"/>
        <v/>
      </c>
      <c r="Y196" s="9" t="str">
        <f t="shared" si="14"/>
        <v/>
      </c>
      <c r="Z196" s="9" t="str">
        <f t="shared" si="14"/>
        <v/>
      </c>
      <c r="AA196" s="9" t="str">
        <f t="shared" si="14"/>
        <v/>
      </c>
      <c r="AB196" s="9" t="str">
        <f t="shared" si="14"/>
        <v/>
      </c>
      <c r="AC196" s="9" t="str">
        <f t="shared" si="14"/>
        <v/>
      </c>
      <c r="AD196" s="9" t="str">
        <f t="shared" si="14"/>
        <v/>
      </c>
      <c r="AE196" s="9" t="str">
        <f t="shared" si="14"/>
        <v/>
      </c>
      <c r="AF196" s="9" t="str">
        <f t="shared" si="14"/>
        <v/>
      </c>
      <c r="AG196" s="9" t="str">
        <f t="shared" si="14"/>
        <v/>
      </c>
      <c r="AH196" s="9" t="str">
        <f t="shared" si="14"/>
        <v/>
      </c>
      <c r="AI196" s="9" t="str">
        <f t="shared" si="14"/>
        <v/>
      </c>
      <c r="AJ196" s="9" t="str">
        <f t="shared" si="14"/>
        <v/>
      </c>
      <c r="AK196" s="9" t="str">
        <f t="shared" si="14"/>
        <v/>
      </c>
      <c r="AL196" s="9" t="str">
        <f t="shared" si="14"/>
        <v/>
      </c>
      <c r="AM196" s="9" t="str">
        <f t="shared" si="14"/>
        <v/>
      </c>
      <c r="AN196" s="9" t="str">
        <f t="shared" si="14"/>
        <v/>
      </c>
      <c r="AO196" s="9" t="str">
        <f t="shared" si="14"/>
        <v/>
      </c>
      <c r="AP196" s="9" t="str">
        <f t="shared" si="14"/>
        <v/>
      </c>
      <c r="AQ196" s="9" t="str">
        <f t="shared" si="14"/>
        <v/>
      </c>
      <c r="AR196" s="9" t="str">
        <f t="shared" si="14"/>
        <v/>
      </c>
      <c r="AS196" s="9" t="str">
        <f t="shared" si="14"/>
        <v/>
      </c>
      <c r="AT196" s="9" t="str">
        <f t="shared" si="14"/>
        <v/>
      </c>
    </row>
    <row r="197" spans="1:46" ht="14.25" hidden="1" customHeight="1" x14ac:dyDescent="0.2">
      <c r="A197" s="198"/>
      <c r="B197" s="137" t="s">
        <v>356</v>
      </c>
      <c r="C197" s="138" t="s">
        <v>382</v>
      </c>
      <c r="D197" s="9" t="str">
        <f t="shared" si="11"/>
        <v/>
      </c>
      <c r="E197" s="9" t="str">
        <f t="shared" si="14"/>
        <v>*</v>
      </c>
      <c r="F197" s="9" t="str">
        <f t="shared" si="14"/>
        <v>*</v>
      </c>
      <c r="G197" s="9" t="str">
        <f t="shared" si="14"/>
        <v/>
      </c>
      <c r="H197" s="9" t="str">
        <f t="shared" si="14"/>
        <v/>
      </c>
      <c r="I197" s="9" t="str">
        <f t="shared" si="14"/>
        <v/>
      </c>
      <c r="J197" s="9" t="str">
        <f t="shared" si="14"/>
        <v/>
      </c>
      <c r="K197" s="9" t="str">
        <f t="shared" si="14"/>
        <v/>
      </c>
      <c r="L197" s="9" t="str">
        <f t="shared" si="14"/>
        <v/>
      </c>
      <c r="M197" s="9" t="str">
        <f t="shared" si="14"/>
        <v/>
      </c>
      <c r="N197" s="9" t="str">
        <f t="shared" si="14"/>
        <v/>
      </c>
      <c r="O197" s="9" t="str">
        <f t="shared" si="14"/>
        <v/>
      </c>
      <c r="P197" s="9" t="str">
        <f t="shared" si="14"/>
        <v/>
      </c>
      <c r="Q197" s="9" t="str">
        <f t="shared" si="14"/>
        <v/>
      </c>
      <c r="R197" s="9" t="str">
        <f t="shared" si="14"/>
        <v/>
      </c>
      <c r="S197" s="9" t="str">
        <f t="shared" si="14"/>
        <v/>
      </c>
      <c r="T197" s="9" t="str">
        <f t="shared" si="14"/>
        <v/>
      </c>
      <c r="U197" s="9" t="str">
        <f t="shared" si="14"/>
        <v/>
      </c>
      <c r="V197" s="9" t="str">
        <f t="shared" si="14"/>
        <v/>
      </c>
      <c r="W197" s="9" t="str">
        <f t="shared" si="14"/>
        <v/>
      </c>
      <c r="X197" s="9" t="str">
        <f t="shared" si="14"/>
        <v/>
      </c>
      <c r="Y197" s="9" t="str">
        <f t="shared" si="14"/>
        <v/>
      </c>
      <c r="Z197" s="9" t="str">
        <f t="shared" si="14"/>
        <v/>
      </c>
      <c r="AA197" s="9" t="str">
        <f t="shared" si="14"/>
        <v/>
      </c>
      <c r="AB197" s="9" t="str">
        <f t="shared" si="14"/>
        <v/>
      </c>
      <c r="AC197" s="9" t="str">
        <f t="shared" si="14"/>
        <v/>
      </c>
      <c r="AD197" s="9" t="str">
        <f t="shared" si="14"/>
        <v/>
      </c>
      <c r="AE197" s="9" t="str">
        <f t="shared" si="14"/>
        <v/>
      </c>
      <c r="AF197" s="9" t="str">
        <f t="shared" si="14"/>
        <v/>
      </c>
      <c r="AG197" s="9" t="str">
        <f t="shared" si="14"/>
        <v/>
      </c>
      <c r="AH197" s="9" t="str">
        <f t="shared" si="14"/>
        <v/>
      </c>
      <c r="AI197" s="9" t="str">
        <f t="shared" si="14"/>
        <v/>
      </c>
      <c r="AJ197" s="9" t="str">
        <f t="shared" si="14"/>
        <v/>
      </c>
      <c r="AK197" s="9" t="str">
        <f t="shared" si="14"/>
        <v/>
      </c>
      <c r="AL197" s="9" t="str">
        <f t="shared" si="14"/>
        <v/>
      </c>
      <c r="AM197" s="9" t="str">
        <f t="shared" si="14"/>
        <v/>
      </c>
      <c r="AN197" s="9" t="str">
        <f t="shared" si="14"/>
        <v/>
      </c>
      <c r="AO197" s="9" t="str">
        <f t="shared" si="14"/>
        <v/>
      </c>
      <c r="AP197" s="9" t="str">
        <f t="shared" si="14"/>
        <v/>
      </c>
      <c r="AQ197" s="9" t="str">
        <f t="shared" si="14"/>
        <v/>
      </c>
      <c r="AR197" s="9" t="str">
        <f t="shared" si="14"/>
        <v/>
      </c>
      <c r="AS197" s="9" t="str">
        <f t="shared" si="14"/>
        <v/>
      </c>
      <c r="AT197" s="9" t="str">
        <f t="shared" si="14"/>
        <v/>
      </c>
    </row>
    <row r="198" spans="1:46" ht="14.25" hidden="1" customHeight="1" x14ac:dyDescent="0.2">
      <c r="A198" s="139" t="s">
        <v>366</v>
      </c>
      <c r="B198" s="133" t="s">
        <v>354</v>
      </c>
      <c r="C198" s="134" t="s">
        <v>29</v>
      </c>
      <c r="D198" s="74" t="str">
        <f t="shared" si="11"/>
        <v>*</v>
      </c>
      <c r="E198" s="74" t="str">
        <f t="shared" si="14"/>
        <v>*</v>
      </c>
      <c r="F198" s="74" t="str">
        <f t="shared" si="14"/>
        <v>*</v>
      </c>
      <c r="G198" s="74" t="str">
        <f t="shared" si="14"/>
        <v/>
      </c>
      <c r="H198" s="74" t="str">
        <f t="shared" si="14"/>
        <v/>
      </c>
      <c r="I198" s="74" t="str">
        <f t="shared" si="14"/>
        <v/>
      </c>
      <c r="J198" s="74" t="str">
        <f t="shared" si="14"/>
        <v/>
      </c>
      <c r="K198" s="74" t="str">
        <f t="shared" si="14"/>
        <v/>
      </c>
      <c r="L198" s="74" t="str">
        <f t="shared" si="14"/>
        <v/>
      </c>
      <c r="M198" s="74" t="str">
        <f t="shared" si="14"/>
        <v/>
      </c>
      <c r="N198" s="74" t="str">
        <f t="shared" si="14"/>
        <v/>
      </c>
      <c r="O198" s="74" t="str">
        <f t="shared" si="14"/>
        <v/>
      </c>
      <c r="P198" s="74" t="str">
        <f t="shared" si="14"/>
        <v/>
      </c>
      <c r="Q198" s="74" t="str">
        <f t="shared" si="14"/>
        <v/>
      </c>
      <c r="R198" s="74" t="str">
        <f t="shared" si="14"/>
        <v/>
      </c>
      <c r="S198" s="74" t="str">
        <f t="shared" si="14"/>
        <v/>
      </c>
      <c r="T198" s="74" t="str">
        <f t="shared" si="14"/>
        <v/>
      </c>
      <c r="U198" s="74" t="str">
        <f t="shared" si="14"/>
        <v/>
      </c>
      <c r="V198" s="74" t="str">
        <f t="shared" si="14"/>
        <v/>
      </c>
      <c r="W198" s="74" t="str">
        <f t="shared" si="14"/>
        <v>*</v>
      </c>
      <c r="X198" s="74" t="str">
        <f t="shared" si="14"/>
        <v>*</v>
      </c>
      <c r="Y198" s="74" t="str">
        <f t="shared" si="14"/>
        <v>*</v>
      </c>
      <c r="Z198" s="74" t="str">
        <f t="shared" si="14"/>
        <v>*</v>
      </c>
      <c r="AA198" s="74" t="str">
        <f t="shared" si="14"/>
        <v>*</v>
      </c>
      <c r="AB198" s="74" t="str">
        <f t="shared" si="14"/>
        <v>*</v>
      </c>
      <c r="AC198" s="74" t="str">
        <f t="shared" si="14"/>
        <v>*</v>
      </c>
      <c r="AD198" s="74" t="str">
        <f t="shared" si="14"/>
        <v>*</v>
      </c>
      <c r="AE198" s="74" t="str">
        <f t="shared" si="14"/>
        <v>*</v>
      </c>
      <c r="AF198" s="74" t="str">
        <f t="shared" si="14"/>
        <v>*</v>
      </c>
      <c r="AG198" s="74" t="str">
        <f t="shared" si="14"/>
        <v>*</v>
      </c>
      <c r="AH198" s="74" t="str">
        <f t="shared" si="14"/>
        <v>*</v>
      </c>
      <c r="AI198" s="74" t="str">
        <f t="shared" si="14"/>
        <v>*</v>
      </c>
      <c r="AJ198" s="74" t="str">
        <f t="shared" si="14"/>
        <v>*</v>
      </c>
      <c r="AK198" s="74" t="str">
        <f t="shared" si="14"/>
        <v>*</v>
      </c>
      <c r="AL198" s="74" t="str">
        <f t="shared" si="14"/>
        <v/>
      </c>
      <c r="AM198" s="74" t="str">
        <f t="shared" si="14"/>
        <v/>
      </c>
      <c r="AN198" s="74" t="str">
        <f t="shared" si="14"/>
        <v/>
      </c>
      <c r="AO198" s="74" t="str">
        <f t="shared" si="14"/>
        <v/>
      </c>
      <c r="AP198" s="74" t="str">
        <f t="shared" si="14"/>
        <v/>
      </c>
      <c r="AQ198" s="74" t="str">
        <f t="shared" si="14"/>
        <v/>
      </c>
      <c r="AR198" s="74" t="str">
        <f t="shared" si="14"/>
        <v>*</v>
      </c>
      <c r="AS198" s="74" t="str">
        <f t="shared" si="14"/>
        <v>*</v>
      </c>
      <c r="AT198" s="74" t="str">
        <f t="shared" si="14"/>
        <v>*</v>
      </c>
    </row>
    <row r="199" spans="1:46" ht="14.25" hidden="1" customHeight="1" x14ac:dyDescent="0.2">
      <c r="A199" s="197" t="s">
        <v>47</v>
      </c>
      <c r="B199" s="135" t="s">
        <v>355</v>
      </c>
      <c r="C199" s="136" t="s">
        <v>30</v>
      </c>
      <c r="D199" s="9" t="str">
        <f t="shared" ref="D199:S214" si="15">IF(D129=D57,"","*")</f>
        <v>*</v>
      </c>
      <c r="E199" s="9" t="str">
        <f t="shared" si="14"/>
        <v>*</v>
      </c>
      <c r="F199" s="9" t="str">
        <f t="shared" si="14"/>
        <v>*</v>
      </c>
      <c r="G199" s="9" t="str">
        <f t="shared" si="14"/>
        <v>*</v>
      </c>
      <c r="H199" s="9" t="str">
        <f t="shared" si="14"/>
        <v>*</v>
      </c>
      <c r="I199" s="9" t="str">
        <f t="shared" si="14"/>
        <v/>
      </c>
      <c r="J199" s="9" t="str">
        <f t="shared" si="14"/>
        <v/>
      </c>
      <c r="K199" s="9" t="str">
        <f t="shared" si="14"/>
        <v/>
      </c>
      <c r="L199" s="9" t="str">
        <f t="shared" si="14"/>
        <v/>
      </c>
      <c r="M199" s="9" t="str">
        <f t="shared" si="14"/>
        <v/>
      </c>
      <c r="N199" s="9" t="str">
        <f t="shared" si="14"/>
        <v/>
      </c>
      <c r="O199" s="9" t="str">
        <f t="shared" si="14"/>
        <v/>
      </c>
      <c r="P199" s="9" t="str">
        <f t="shared" si="14"/>
        <v/>
      </c>
      <c r="Q199" s="9" t="str">
        <f t="shared" si="14"/>
        <v/>
      </c>
      <c r="R199" s="9" t="str">
        <f t="shared" si="14"/>
        <v/>
      </c>
      <c r="S199" s="9" t="str">
        <f t="shared" si="14"/>
        <v/>
      </c>
      <c r="T199" s="9" t="str">
        <f t="shared" si="14"/>
        <v/>
      </c>
      <c r="U199" s="9" t="str">
        <f t="shared" si="14"/>
        <v/>
      </c>
      <c r="V199" s="9" t="str">
        <f t="shared" si="14"/>
        <v/>
      </c>
      <c r="W199" s="9" t="str">
        <f t="shared" si="14"/>
        <v/>
      </c>
      <c r="X199" s="9" t="str">
        <f t="shared" si="14"/>
        <v/>
      </c>
      <c r="Y199" s="9" t="str">
        <f t="shared" si="14"/>
        <v/>
      </c>
      <c r="Z199" s="9" t="str">
        <f t="shared" si="14"/>
        <v/>
      </c>
      <c r="AA199" s="9" t="str">
        <f t="shared" si="14"/>
        <v/>
      </c>
      <c r="AB199" s="9" t="str">
        <f t="shared" si="14"/>
        <v/>
      </c>
      <c r="AC199" s="9" t="str">
        <f t="shared" si="14"/>
        <v/>
      </c>
      <c r="AD199" s="9" t="str">
        <f t="shared" si="14"/>
        <v/>
      </c>
      <c r="AE199" s="9" t="str">
        <f t="shared" si="14"/>
        <v/>
      </c>
      <c r="AF199" s="9" t="str">
        <f t="shared" si="14"/>
        <v/>
      </c>
      <c r="AG199" s="9" t="str">
        <f t="shared" si="14"/>
        <v/>
      </c>
      <c r="AH199" s="9" t="str">
        <f t="shared" si="14"/>
        <v/>
      </c>
      <c r="AI199" s="9" t="str">
        <f t="shared" si="14"/>
        <v/>
      </c>
      <c r="AJ199" s="9" t="str">
        <f t="shared" si="14"/>
        <v/>
      </c>
      <c r="AK199" s="9" t="str">
        <f t="shared" si="14"/>
        <v/>
      </c>
      <c r="AL199" s="9" t="str">
        <f t="shared" si="14"/>
        <v/>
      </c>
      <c r="AM199" s="9" t="str">
        <f t="shared" si="14"/>
        <v/>
      </c>
      <c r="AN199" s="9" t="str">
        <f t="shared" si="14"/>
        <v/>
      </c>
      <c r="AO199" s="9" t="str">
        <f t="shared" si="14"/>
        <v/>
      </c>
      <c r="AP199" s="9" t="str">
        <f t="shared" si="14"/>
        <v/>
      </c>
      <c r="AQ199" s="9" t="str">
        <f t="shared" si="14"/>
        <v/>
      </c>
      <c r="AR199" s="9" t="str">
        <f t="shared" si="14"/>
        <v/>
      </c>
      <c r="AS199" s="9" t="str">
        <f t="shared" si="14"/>
        <v/>
      </c>
      <c r="AT199" s="9" t="str">
        <f t="shared" si="14"/>
        <v/>
      </c>
    </row>
    <row r="200" spans="1:46" ht="14.25" hidden="1" customHeight="1" x14ac:dyDescent="0.2">
      <c r="A200" s="198"/>
      <c r="B200" s="137" t="s">
        <v>356</v>
      </c>
      <c r="C200" s="138" t="s">
        <v>382</v>
      </c>
      <c r="D200" s="9" t="str">
        <f t="shared" si="15"/>
        <v>*</v>
      </c>
      <c r="E200" s="9" t="str">
        <f t="shared" si="14"/>
        <v>*</v>
      </c>
      <c r="F200" s="9" t="str">
        <f t="shared" si="14"/>
        <v>*</v>
      </c>
      <c r="G200" s="9" t="str">
        <f t="shared" si="14"/>
        <v>*</v>
      </c>
      <c r="H200" s="9" t="str">
        <f t="shared" si="14"/>
        <v>*</v>
      </c>
      <c r="I200" s="9" t="str">
        <f t="shared" si="14"/>
        <v/>
      </c>
      <c r="J200" s="9" t="str">
        <f t="shared" si="14"/>
        <v/>
      </c>
      <c r="K200" s="9" t="str">
        <f t="shared" si="14"/>
        <v/>
      </c>
      <c r="L200" s="9" t="str">
        <f t="shared" si="14"/>
        <v/>
      </c>
      <c r="M200" s="9" t="str">
        <f t="shared" si="14"/>
        <v/>
      </c>
      <c r="N200" s="9" t="str">
        <f t="shared" si="14"/>
        <v/>
      </c>
      <c r="O200" s="9" t="str">
        <f t="shared" si="14"/>
        <v/>
      </c>
      <c r="P200" s="9" t="str">
        <f t="shared" si="14"/>
        <v/>
      </c>
      <c r="Q200" s="9" t="str">
        <f t="shared" si="14"/>
        <v/>
      </c>
      <c r="R200" s="9" t="str">
        <f t="shared" si="14"/>
        <v/>
      </c>
      <c r="S200" s="9" t="str">
        <f t="shared" si="14"/>
        <v/>
      </c>
      <c r="T200" s="9" t="str">
        <f t="shared" si="14"/>
        <v/>
      </c>
      <c r="U200" s="9" t="str">
        <f t="shared" si="14"/>
        <v/>
      </c>
      <c r="V200" s="9" t="str">
        <f t="shared" si="14"/>
        <v/>
      </c>
      <c r="W200" s="9" t="str">
        <f t="shared" si="14"/>
        <v/>
      </c>
      <c r="X200" s="9" t="str">
        <f t="shared" si="14"/>
        <v/>
      </c>
      <c r="Y200" s="9" t="str">
        <f t="shared" si="14"/>
        <v/>
      </c>
      <c r="Z200" s="9" t="str">
        <f t="shared" ref="E200:AT206" si="16">IF(Z130=Z58,"","*")</f>
        <v/>
      </c>
      <c r="AA200" s="9" t="str">
        <f t="shared" si="16"/>
        <v/>
      </c>
      <c r="AB200" s="9" t="str">
        <f t="shared" si="16"/>
        <v/>
      </c>
      <c r="AC200" s="9" t="str">
        <f t="shared" si="16"/>
        <v/>
      </c>
      <c r="AD200" s="9" t="str">
        <f t="shared" si="16"/>
        <v/>
      </c>
      <c r="AE200" s="9" t="str">
        <f t="shared" si="16"/>
        <v/>
      </c>
      <c r="AF200" s="9" t="str">
        <f t="shared" si="16"/>
        <v/>
      </c>
      <c r="AG200" s="9" t="str">
        <f t="shared" si="16"/>
        <v/>
      </c>
      <c r="AH200" s="9" t="str">
        <f t="shared" si="16"/>
        <v/>
      </c>
      <c r="AI200" s="9" t="str">
        <f t="shared" si="16"/>
        <v/>
      </c>
      <c r="AJ200" s="9" t="str">
        <f t="shared" si="16"/>
        <v/>
      </c>
      <c r="AK200" s="9" t="str">
        <f t="shared" si="16"/>
        <v/>
      </c>
      <c r="AL200" s="9" t="str">
        <f t="shared" si="16"/>
        <v/>
      </c>
      <c r="AM200" s="9" t="str">
        <f t="shared" si="16"/>
        <v/>
      </c>
      <c r="AN200" s="9" t="str">
        <f t="shared" si="16"/>
        <v/>
      </c>
      <c r="AO200" s="9" t="str">
        <f t="shared" si="16"/>
        <v/>
      </c>
      <c r="AP200" s="9" t="str">
        <f t="shared" si="16"/>
        <v/>
      </c>
      <c r="AQ200" s="9" t="str">
        <f t="shared" si="16"/>
        <v/>
      </c>
      <c r="AR200" s="9" t="str">
        <f t="shared" si="16"/>
        <v/>
      </c>
      <c r="AS200" s="9" t="str">
        <f t="shared" si="16"/>
        <v/>
      </c>
      <c r="AT200" s="9" t="str">
        <f t="shared" si="16"/>
        <v/>
      </c>
    </row>
    <row r="201" spans="1:46" ht="14.25" hidden="1" customHeight="1" x14ac:dyDescent="0.2">
      <c r="A201" s="139" t="s">
        <v>367</v>
      </c>
      <c r="B201" s="133" t="s">
        <v>354</v>
      </c>
      <c r="C201" s="134" t="s">
        <v>29</v>
      </c>
      <c r="D201" s="74" t="str">
        <f t="shared" si="15"/>
        <v>*</v>
      </c>
      <c r="E201" s="74" t="str">
        <f t="shared" si="16"/>
        <v>*</v>
      </c>
      <c r="F201" s="74" t="str">
        <f t="shared" si="16"/>
        <v/>
      </c>
      <c r="G201" s="74" t="str">
        <f t="shared" si="16"/>
        <v/>
      </c>
      <c r="H201" s="74" t="str">
        <f t="shared" si="16"/>
        <v>*</v>
      </c>
      <c r="I201" s="74" t="str">
        <f t="shared" si="16"/>
        <v>*</v>
      </c>
      <c r="J201" s="74" t="str">
        <f t="shared" si="16"/>
        <v/>
      </c>
      <c r="K201" s="74" t="str">
        <f t="shared" si="16"/>
        <v/>
      </c>
      <c r="L201" s="74" t="str">
        <f t="shared" si="16"/>
        <v/>
      </c>
      <c r="M201" s="74" t="str">
        <f t="shared" si="16"/>
        <v/>
      </c>
      <c r="N201" s="74" t="str">
        <f t="shared" si="16"/>
        <v/>
      </c>
      <c r="O201" s="74" t="str">
        <f t="shared" si="16"/>
        <v/>
      </c>
      <c r="P201" s="74" t="str">
        <f t="shared" si="16"/>
        <v/>
      </c>
      <c r="Q201" s="74" t="str">
        <f t="shared" si="16"/>
        <v/>
      </c>
      <c r="R201" s="74" t="str">
        <f t="shared" si="16"/>
        <v/>
      </c>
      <c r="S201" s="74" t="str">
        <f t="shared" si="16"/>
        <v/>
      </c>
      <c r="T201" s="74" t="str">
        <f t="shared" si="16"/>
        <v/>
      </c>
      <c r="U201" s="74" t="str">
        <f t="shared" si="16"/>
        <v/>
      </c>
      <c r="V201" s="74" t="str">
        <f t="shared" si="16"/>
        <v/>
      </c>
      <c r="W201" s="74" t="str">
        <f t="shared" si="16"/>
        <v/>
      </c>
      <c r="X201" s="74" t="str">
        <f t="shared" si="16"/>
        <v/>
      </c>
      <c r="Y201" s="74" t="str">
        <f t="shared" si="16"/>
        <v/>
      </c>
      <c r="Z201" s="74" t="str">
        <f t="shared" si="16"/>
        <v/>
      </c>
      <c r="AA201" s="74" t="str">
        <f t="shared" si="16"/>
        <v/>
      </c>
      <c r="AB201" s="74" t="str">
        <f t="shared" si="16"/>
        <v/>
      </c>
      <c r="AC201" s="74" t="str">
        <f t="shared" si="16"/>
        <v/>
      </c>
      <c r="AD201" s="74" t="str">
        <f t="shared" si="16"/>
        <v/>
      </c>
      <c r="AE201" s="74" t="str">
        <f t="shared" si="16"/>
        <v/>
      </c>
      <c r="AF201" s="74" t="str">
        <f t="shared" si="16"/>
        <v/>
      </c>
      <c r="AG201" s="74" t="str">
        <f t="shared" si="16"/>
        <v/>
      </c>
      <c r="AH201" s="74" t="str">
        <f t="shared" si="16"/>
        <v/>
      </c>
      <c r="AI201" s="74" t="str">
        <f t="shared" si="16"/>
        <v/>
      </c>
      <c r="AJ201" s="74" t="str">
        <f t="shared" si="16"/>
        <v/>
      </c>
      <c r="AK201" s="74" t="str">
        <f t="shared" si="16"/>
        <v/>
      </c>
      <c r="AL201" s="74" t="str">
        <f t="shared" si="16"/>
        <v/>
      </c>
      <c r="AM201" s="74" t="str">
        <f t="shared" si="16"/>
        <v/>
      </c>
      <c r="AN201" s="74" t="str">
        <f t="shared" si="16"/>
        <v/>
      </c>
      <c r="AO201" s="74" t="str">
        <f t="shared" si="16"/>
        <v>*</v>
      </c>
      <c r="AP201" s="74" t="str">
        <f t="shared" si="16"/>
        <v>*</v>
      </c>
      <c r="AQ201" s="74" t="str">
        <f t="shared" si="16"/>
        <v>*</v>
      </c>
      <c r="AR201" s="74" t="str">
        <f t="shared" si="16"/>
        <v>*</v>
      </c>
      <c r="AS201" s="74" t="str">
        <f t="shared" si="16"/>
        <v>*</v>
      </c>
      <c r="AT201" s="74" t="str">
        <f t="shared" si="16"/>
        <v>*</v>
      </c>
    </row>
    <row r="202" spans="1:46" ht="14.25" hidden="1" customHeight="1" x14ac:dyDescent="0.2">
      <c r="A202" s="197" t="s">
        <v>48</v>
      </c>
      <c r="B202" s="135" t="s">
        <v>355</v>
      </c>
      <c r="C202" s="136" t="s">
        <v>30</v>
      </c>
      <c r="D202" s="9" t="str">
        <f t="shared" si="15"/>
        <v>*</v>
      </c>
      <c r="E202" s="9" t="str">
        <f t="shared" si="16"/>
        <v>*</v>
      </c>
      <c r="F202" s="9" t="str">
        <f t="shared" si="16"/>
        <v/>
      </c>
      <c r="G202" s="9" t="str">
        <f t="shared" si="16"/>
        <v/>
      </c>
      <c r="H202" s="9" t="str">
        <f t="shared" si="16"/>
        <v>*</v>
      </c>
      <c r="I202" s="9" t="str">
        <f t="shared" si="16"/>
        <v>*</v>
      </c>
      <c r="J202" s="9" t="str">
        <f t="shared" si="16"/>
        <v/>
      </c>
      <c r="K202" s="9" t="str">
        <f t="shared" si="16"/>
        <v/>
      </c>
      <c r="L202" s="9" t="str">
        <f t="shared" si="16"/>
        <v/>
      </c>
      <c r="M202" s="9" t="str">
        <f t="shared" si="16"/>
        <v/>
      </c>
      <c r="N202" s="9" t="str">
        <f t="shared" si="16"/>
        <v/>
      </c>
      <c r="O202" s="9" t="str">
        <f t="shared" si="16"/>
        <v/>
      </c>
      <c r="P202" s="9" t="str">
        <f t="shared" si="16"/>
        <v/>
      </c>
      <c r="Q202" s="9" t="str">
        <f t="shared" si="16"/>
        <v/>
      </c>
      <c r="R202" s="9" t="str">
        <f t="shared" si="16"/>
        <v/>
      </c>
      <c r="S202" s="9" t="str">
        <f t="shared" si="16"/>
        <v/>
      </c>
      <c r="T202" s="9" t="str">
        <f t="shared" si="16"/>
        <v/>
      </c>
      <c r="U202" s="9" t="str">
        <f t="shared" si="16"/>
        <v/>
      </c>
      <c r="V202" s="9" t="str">
        <f t="shared" si="16"/>
        <v/>
      </c>
      <c r="W202" s="9" t="str">
        <f t="shared" si="16"/>
        <v/>
      </c>
      <c r="X202" s="9" t="str">
        <f t="shared" si="16"/>
        <v/>
      </c>
      <c r="Y202" s="9" t="str">
        <f t="shared" si="16"/>
        <v/>
      </c>
      <c r="Z202" s="9" t="str">
        <f t="shared" si="16"/>
        <v/>
      </c>
      <c r="AA202" s="9" t="str">
        <f t="shared" si="16"/>
        <v/>
      </c>
      <c r="AB202" s="9" t="str">
        <f t="shared" si="16"/>
        <v/>
      </c>
      <c r="AC202" s="9" t="str">
        <f t="shared" si="16"/>
        <v/>
      </c>
      <c r="AD202" s="9" t="str">
        <f t="shared" si="16"/>
        <v/>
      </c>
      <c r="AE202" s="9" t="str">
        <f t="shared" si="16"/>
        <v/>
      </c>
      <c r="AF202" s="9" t="str">
        <f t="shared" si="16"/>
        <v/>
      </c>
      <c r="AG202" s="9" t="str">
        <f t="shared" si="16"/>
        <v/>
      </c>
      <c r="AH202" s="9" t="str">
        <f t="shared" si="16"/>
        <v/>
      </c>
      <c r="AI202" s="9" t="str">
        <f t="shared" si="16"/>
        <v/>
      </c>
      <c r="AJ202" s="9" t="str">
        <f t="shared" si="16"/>
        <v/>
      </c>
      <c r="AK202" s="9" t="str">
        <f t="shared" si="16"/>
        <v/>
      </c>
      <c r="AL202" s="9" t="str">
        <f t="shared" si="16"/>
        <v/>
      </c>
      <c r="AM202" s="9" t="str">
        <f t="shared" si="16"/>
        <v/>
      </c>
      <c r="AN202" s="9" t="str">
        <f t="shared" si="16"/>
        <v/>
      </c>
      <c r="AO202" s="9" t="str">
        <f t="shared" si="16"/>
        <v/>
      </c>
      <c r="AP202" s="9" t="str">
        <f t="shared" si="16"/>
        <v/>
      </c>
      <c r="AQ202" s="9" t="str">
        <f t="shared" si="16"/>
        <v/>
      </c>
      <c r="AR202" s="9" t="str">
        <f t="shared" si="16"/>
        <v/>
      </c>
      <c r="AS202" s="9" t="str">
        <f t="shared" si="16"/>
        <v/>
      </c>
      <c r="AT202" s="9" t="str">
        <f t="shared" si="16"/>
        <v/>
      </c>
    </row>
    <row r="203" spans="1:46" ht="14.25" hidden="1" customHeight="1" x14ac:dyDescent="0.2">
      <c r="A203" s="198"/>
      <c r="B203" s="137" t="s">
        <v>356</v>
      </c>
      <c r="C203" s="138" t="s">
        <v>382</v>
      </c>
      <c r="D203" s="9" t="str">
        <f t="shared" si="15"/>
        <v/>
      </c>
      <c r="E203" s="9" t="str">
        <f t="shared" si="16"/>
        <v/>
      </c>
      <c r="F203" s="9" t="str">
        <f t="shared" si="16"/>
        <v/>
      </c>
      <c r="G203" s="9" t="str">
        <f t="shared" si="16"/>
        <v/>
      </c>
      <c r="H203" s="9" t="str">
        <f t="shared" si="16"/>
        <v/>
      </c>
      <c r="I203" s="9" t="str">
        <f t="shared" si="16"/>
        <v/>
      </c>
      <c r="J203" s="9" t="str">
        <f t="shared" si="16"/>
        <v/>
      </c>
      <c r="K203" s="9" t="str">
        <f t="shared" si="16"/>
        <v/>
      </c>
      <c r="L203" s="9" t="str">
        <f t="shared" si="16"/>
        <v/>
      </c>
      <c r="M203" s="9" t="str">
        <f t="shared" si="16"/>
        <v/>
      </c>
      <c r="N203" s="9" t="str">
        <f t="shared" si="16"/>
        <v/>
      </c>
      <c r="O203" s="9" t="str">
        <f t="shared" si="16"/>
        <v/>
      </c>
      <c r="P203" s="9" t="str">
        <f t="shared" si="16"/>
        <v/>
      </c>
      <c r="Q203" s="9" t="str">
        <f t="shared" si="16"/>
        <v/>
      </c>
      <c r="R203" s="9" t="str">
        <f t="shared" si="16"/>
        <v/>
      </c>
      <c r="S203" s="9" t="str">
        <f t="shared" si="16"/>
        <v/>
      </c>
      <c r="T203" s="9" t="str">
        <f t="shared" si="16"/>
        <v/>
      </c>
      <c r="U203" s="9" t="str">
        <f t="shared" si="16"/>
        <v/>
      </c>
      <c r="V203" s="9" t="str">
        <f t="shared" si="16"/>
        <v/>
      </c>
      <c r="W203" s="9" t="str">
        <f t="shared" si="16"/>
        <v/>
      </c>
      <c r="X203" s="9" t="str">
        <f t="shared" si="16"/>
        <v/>
      </c>
      <c r="Y203" s="9" t="str">
        <f t="shared" si="16"/>
        <v/>
      </c>
      <c r="Z203" s="9" t="str">
        <f t="shared" si="16"/>
        <v/>
      </c>
      <c r="AA203" s="9" t="str">
        <f t="shared" si="16"/>
        <v/>
      </c>
      <c r="AB203" s="9" t="str">
        <f t="shared" si="16"/>
        <v/>
      </c>
      <c r="AC203" s="9" t="str">
        <f t="shared" si="16"/>
        <v/>
      </c>
      <c r="AD203" s="9" t="str">
        <f t="shared" si="16"/>
        <v/>
      </c>
      <c r="AE203" s="9" t="str">
        <f t="shared" si="16"/>
        <v/>
      </c>
      <c r="AF203" s="9" t="str">
        <f t="shared" si="16"/>
        <v/>
      </c>
      <c r="AG203" s="9" t="str">
        <f t="shared" si="16"/>
        <v/>
      </c>
      <c r="AH203" s="9" t="str">
        <f t="shared" si="16"/>
        <v/>
      </c>
      <c r="AI203" s="9" t="str">
        <f t="shared" si="16"/>
        <v/>
      </c>
      <c r="AJ203" s="9" t="str">
        <f t="shared" si="16"/>
        <v/>
      </c>
      <c r="AK203" s="9" t="str">
        <f t="shared" si="16"/>
        <v/>
      </c>
      <c r="AL203" s="9" t="str">
        <f t="shared" si="16"/>
        <v/>
      </c>
      <c r="AM203" s="9" t="str">
        <f t="shared" si="16"/>
        <v/>
      </c>
      <c r="AN203" s="9" t="str">
        <f t="shared" si="16"/>
        <v/>
      </c>
      <c r="AO203" s="9" t="str">
        <f t="shared" si="16"/>
        <v/>
      </c>
      <c r="AP203" s="9" t="str">
        <f t="shared" si="16"/>
        <v/>
      </c>
      <c r="AQ203" s="9" t="str">
        <f t="shared" si="16"/>
        <v/>
      </c>
      <c r="AR203" s="9" t="str">
        <f t="shared" si="16"/>
        <v/>
      </c>
      <c r="AS203" s="9" t="str">
        <f t="shared" si="16"/>
        <v/>
      </c>
      <c r="AT203" s="9" t="str">
        <f t="shared" si="16"/>
        <v/>
      </c>
    </row>
    <row r="204" spans="1:46" ht="14.25" hidden="1" customHeight="1" x14ac:dyDescent="0.2">
      <c r="A204" s="139" t="s">
        <v>368</v>
      </c>
      <c r="B204" s="133" t="s">
        <v>354</v>
      </c>
      <c r="C204" s="134" t="s">
        <v>29</v>
      </c>
      <c r="D204" s="74" t="str">
        <f t="shared" si="15"/>
        <v>*</v>
      </c>
      <c r="E204" s="74" t="str">
        <f t="shared" si="16"/>
        <v>*</v>
      </c>
      <c r="F204" s="74" t="str">
        <f t="shared" si="16"/>
        <v>*</v>
      </c>
      <c r="G204" s="74" t="str">
        <f t="shared" si="16"/>
        <v/>
      </c>
      <c r="H204" s="74" t="str">
        <f t="shared" si="16"/>
        <v/>
      </c>
      <c r="I204" s="74" t="str">
        <f t="shared" si="16"/>
        <v/>
      </c>
      <c r="J204" s="74" t="str">
        <f t="shared" si="16"/>
        <v/>
      </c>
      <c r="K204" s="74" t="str">
        <f t="shared" si="16"/>
        <v/>
      </c>
      <c r="L204" s="74" t="str">
        <f t="shared" si="16"/>
        <v/>
      </c>
      <c r="M204" s="74" t="str">
        <f t="shared" si="16"/>
        <v/>
      </c>
      <c r="N204" s="74" t="str">
        <f t="shared" si="16"/>
        <v/>
      </c>
      <c r="O204" s="74" t="str">
        <f t="shared" si="16"/>
        <v/>
      </c>
      <c r="P204" s="74" t="str">
        <f t="shared" si="16"/>
        <v/>
      </c>
      <c r="Q204" s="74" t="str">
        <f t="shared" si="16"/>
        <v/>
      </c>
      <c r="R204" s="74" t="str">
        <f t="shared" si="16"/>
        <v/>
      </c>
      <c r="S204" s="74" t="str">
        <f t="shared" si="16"/>
        <v/>
      </c>
      <c r="T204" s="74" t="str">
        <f t="shared" si="16"/>
        <v>*</v>
      </c>
      <c r="U204" s="74" t="str">
        <f t="shared" si="16"/>
        <v/>
      </c>
      <c r="V204" s="74" t="str">
        <f t="shared" si="16"/>
        <v>*</v>
      </c>
      <c r="W204" s="74" t="str">
        <f t="shared" si="16"/>
        <v>*</v>
      </c>
      <c r="X204" s="74" t="str">
        <f t="shared" si="16"/>
        <v>*</v>
      </c>
      <c r="Y204" s="74" t="str">
        <f t="shared" si="16"/>
        <v>*</v>
      </c>
      <c r="Z204" s="74" t="str">
        <f t="shared" si="16"/>
        <v/>
      </c>
      <c r="AA204" s="74" t="str">
        <f t="shared" si="16"/>
        <v/>
      </c>
      <c r="AB204" s="74" t="str">
        <f t="shared" si="16"/>
        <v/>
      </c>
      <c r="AC204" s="74" t="str">
        <f t="shared" si="16"/>
        <v/>
      </c>
      <c r="AD204" s="74" t="str">
        <f t="shared" si="16"/>
        <v/>
      </c>
      <c r="AE204" s="74" t="str">
        <f t="shared" si="16"/>
        <v/>
      </c>
      <c r="AF204" s="74" t="str">
        <f t="shared" si="16"/>
        <v>*</v>
      </c>
      <c r="AG204" s="74" t="str">
        <f t="shared" si="16"/>
        <v>*</v>
      </c>
      <c r="AH204" s="74" t="str">
        <f t="shared" si="16"/>
        <v>*</v>
      </c>
      <c r="AI204" s="74" t="str">
        <f t="shared" si="16"/>
        <v/>
      </c>
      <c r="AJ204" s="74" t="str">
        <f t="shared" si="16"/>
        <v/>
      </c>
      <c r="AK204" s="74" t="str">
        <f t="shared" si="16"/>
        <v/>
      </c>
      <c r="AL204" s="74" t="str">
        <f t="shared" si="16"/>
        <v/>
      </c>
      <c r="AM204" s="74" t="str">
        <f t="shared" si="16"/>
        <v/>
      </c>
      <c r="AN204" s="74" t="str">
        <f t="shared" si="16"/>
        <v/>
      </c>
      <c r="AO204" s="74" t="str">
        <f t="shared" si="16"/>
        <v/>
      </c>
      <c r="AP204" s="74" t="str">
        <f t="shared" si="16"/>
        <v/>
      </c>
      <c r="AQ204" s="74" t="str">
        <f t="shared" si="16"/>
        <v/>
      </c>
      <c r="AR204" s="74" t="str">
        <f t="shared" si="16"/>
        <v/>
      </c>
      <c r="AS204" s="74" t="str">
        <f t="shared" si="16"/>
        <v/>
      </c>
      <c r="AT204" s="74" t="str">
        <f t="shared" si="16"/>
        <v/>
      </c>
    </row>
    <row r="205" spans="1:46" ht="14.25" hidden="1" customHeight="1" x14ac:dyDescent="0.2">
      <c r="A205" s="197" t="s">
        <v>49</v>
      </c>
      <c r="B205" s="135" t="s">
        <v>355</v>
      </c>
      <c r="C205" s="136" t="s">
        <v>30</v>
      </c>
      <c r="D205" s="9" t="str">
        <f t="shared" si="15"/>
        <v>*</v>
      </c>
      <c r="E205" s="9" t="str">
        <f t="shared" si="16"/>
        <v>*</v>
      </c>
      <c r="F205" s="9" t="str">
        <f t="shared" si="16"/>
        <v>*</v>
      </c>
      <c r="G205" s="9" t="str">
        <f t="shared" si="16"/>
        <v/>
      </c>
      <c r="H205" s="9" t="str">
        <f t="shared" si="16"/>
        <v/>
      </c>
      <c r="I205" s="9" t="str">
        <f t="shared" si="16"/>
        <v/>
      </c>
      <c r="J205" s="9" t="str">
        <f t="shared" si="16"/>
        <v/>
      </c>
      <c r="K205" s="9" t="str">
        <f t="shared" si="16"/>
        <v/>
      </c>
      <c r="L205" s="9" t="str">
        <f t="shared" si="16"/>
        <v/>
      </c>
      <c r="M205" s="9" t="str">
        <f t="shared" si="16"/>
        <v/>
      </c>
      <c r="N205" s="9" t="str">
        <f t="shared" si="16"/>
        <v/>
      </c>
      <c r="O205" s="9" t="str">
        <f t="shared" si="16"/>
        <v/>
      </c>
      <c r="P205" s="9" t="str">
        <f t="shared" si="16"/>
        <v/>
      </c>
      <c r="Q205" s="9" t="str">
        <f t="shared" si="16"/>
        <v/>
      </c>
      <c r="R205" s="9" t="str">
        <f t="shared" si="16"/>
        <v/>
      </c>
      <c r="S205" s="9" t="str">
        <f t="shared" si="16"/>
        <v/>
      </c>
      <c r="T205" s="9" t="str">
        <f t="shared" si="16"/>
        <v/>
      </c>
      <c r="U205" s="9" t="str">
        <f t="shared" si="16"/>
        <v/>
      </c>
      <c r="V205" s="9" t="str">
        <f t="shared" si="16"/>
        <v/>
      </c>
      <c r="W205" s="9" t="str">
        <f t="shared" si="16"/>
        <v/>
      </c>
      <c r="X205" s="9" t="str">
        <f t="shared" si="16"/>
        <v/>
      </c>
      <c r="Y205" s="9" t="str">
        <f t="shared" si="16"/>
        <v/>
      </c>
      <c r="Z205" s="9" t="str">
        <f t="shared" si="16"/>
        <v/>
      </c>
      <c r="AA205" s="9" t="str">
        <f t="shared" si="16"/>
        <v/>
      </c>
      <c r="AB205" s="9" t="str">
        <f t="shared" si="16"/>
        <v/>
      </c>
      <c r="AC205" s="9" t="str">
        <f t="shared" si="16"/>
        <v/>
      </c>
      <c r="AD205" s="9" t="str">
        <f t="shared" si="16"/>
        <v/>
      </c>
      <c r="AE205" s="9" t="str">
        <f t="shared" si="16"/>
        <v/>
      </c>
      <c r="AF205" s="9" t="str">
        <f t="shared" si="16"/>
        <v/>
      </c>
      <c r="AG205" s="9" t="str">
        <f t="shared" si="16"/>
        <v/>
      </c>
      <c r="AH205" s="9" t="str">
        <f t="shared" si="16"/>
        <v/>
      </c>
      <c r="AI205" s="9" t="str">
        <f t="shared" si="16"/>
        <v/>
      </c>
      <c r="AJ205" s="9" t="str">
        <f t="shared" si="16"/>
        <v/>
      </c>
      <c r="AK205" s="9" t="str">
        <f t="shared" si="16"/>
        <v/>
      </c>
      <c r="AL205" s="9" t="str">
        <f t="shared" si="16"/>
        <v/>
      </c>
      <c r="AM205" s="9" t="str">
        <f t="shared" si="16"/>
        <v/>
      </c>
      <c r="AN205" s="9" t="str">
        <f t="shared" si="16"/>
        <v/>
      </c>
      <c r="AO205" s="9" t="str">
        <f t="shared" si="16"/>
        <v/>
      </c>
      <c r="AP205" s="9" t="str">
        <f t="shared" si="16"/>
        <v/>
      </c>
      <c r="AQ205" s="9" t="str">
        <f t="shared" si="16"/>
        <v/>
      </c>
      <c r="AR205" s="9" t="str">
        <f t="shared" si="16"/>
        <v/>
      </c>
      <c r="AS205" s="9" t="str">
        <f t="shared" si="16"/>
        <v/>
      </c>
      <c r="AT205" s="9" t="str">
        <f t="shared" si="16"/>
        <v/>
      </c>
    </row>
    <row r="206" spans="1:46" ht="14.25" hidden="1" customHeight="1" x14ac:dyDescent="0.2">
      <c r="A206" s="198"/>
      <c r="B206" s="137" t="s">
        <v>356</v>
      </c>
      <c r="C206" s="138" t="s">
        <v>382</v>
      </c>
      <c r="D206" s="9" t="str">
        <f t="shared" si="15"/>
        <v/>
      </c>
      <c r="E206" s="9" t="str">
        <f t="shared" si="16"/>
        <v/>
      </c>
      <c r="F206" s="9" t="str">
        <f t="shared" si="16"/>
        <v/>
      </c>
      <c r="G206" s="9" t="str">
        <f t="shared" si="16"/>
        <v/>
      </c>
      <c r="H206" s="9" t="str">
        <f t="shared" si="16"/>
        <v/>
      </c>
      <c r="I206" s="9" t="str">
        <f t="shared" si="16"/>
        <v/>
      </c>
      <c r="J206" s="9" t="str">
        <f t="shared" si="16"/>
        <v/>
      </c>
      <c r="K206" s="9" t="str">
        <f t="shared" si="16"/>
        <v/>
      </c>
      <c r="L206" s="9" t="str">
        <f t="shared" si="16"/>
        <v/>
      </c>
      <c r="M206" s="9" t="str">
        <f t="shared" si="16"/>
        <v/>
      </c>
      <c r="N206" s="9" t="str">
        <f t="shared" si="16"/>
        <v/>
      </c>
      <c r="O206" s="9" t="str">
        <f t="shared" si="16"/>
        <v/>
      </c>
      <c r="P206" s="9" t="str">
        <f t="shared" si="16"/>
        <v/>
      </c>
      <c r="Q206" s="9" t="str">
        <f t="shared" si="16"/>
        <v/>
      </c>
      <c r="R206" s="9" t="str">
        <f t="shared" si="16"/>
        <v/>
      </c>
      <c r="S206" s="9" t="str">
        <f t="shared" si="16"/>
        <v/>
      </c>
      <c r="T206" s="9" t="str">
        <f t="shared" si="16"/>
        <v/>
      </c>
      <c r="U206" s="9" t="str">
        <f t="shared" si="16"/>
        <v/>
      </c>
      <c r="V206" s="9" t="str">
        <f t="shared" si="16"/>
        <v/>
      </c>
      <c r="W206" s="9" t="str">
        <f t="shared" si="16"/>
        <v/>
      </c>
      <c r="X206" s="9" t="str">
        <f t="shared" si="16"/>
        <v/>
      </c>
      <c r="Y206" s="9" t="str">
        <f t="shared" si="16"/>
        <v/>
      </c>
      <c r="Z206" s="9" t="str">
        <f t="shared" si="16"/>
        <v/>
      </c>
      <c r="AA206" s="9" t="str">
        <f t="shared" si="16"/>
        <v/>
      </c>
      <c r="AB206" s="9" t="str">
        <f t="shared" si="16"/>
        <v/>
      </c>
      <c r="AC206" s="9" t="str">
        <f t="shared" ref="AC206:AT206" si="17">IF(AC136=AC64,"","*")</f>
        <v/>
      </c>
      <c r="AD206" s="9" t="str">
        <f t="shared" si="17"/>
        <v/>
      </c>
      <c r="AE206" s="9" t="str">
        <f t="shared" si="17"/>
        <v/>
      </c>
      <c r="AF206" s="9" t="str">
        <f t="shared" si="17"/>
        <v/>
      </c>
      <c r="AG206" s="9" t="str">
        <f t="shared" si="17"/>
        <v/>
      </c>
      <c r="AH206" s="9" t="str">
        <f t="shared" si="17"/>
        <v/>
      </c>
      <c r="AI206" s="9" t="str">
        <f t="shared" si="17"/>
        <v/>
      </c>
      <c r="AJ206" s="9" t="str">
        <f t="shared" si="17"/>
        <v/>
      </c>
      <c r="AK206" s="9" t="str">
        <f t="shared" si="17"/>
        <v/>
      </c>
      <c r="AL206" s="9" t="str">
        <f t="shared" si="17"/>
        <v/>
      </c>
      <c r="AM206" s="9" t="str">
        <f t="shared" si="17"/>
        <v/>
      </c>
      <c r="AN206" s="9" t="str">
        <f t="shared" si="17"/>
        <v/>
      </c>
      <c r="AO206" s="9" t="str">
        <f t="shared" si="17"/>
        <v/>
      </c>
      <c r="AP206" s="9" t="str">
        <f t="shared" si="17"/>
        <v/>
      </c>
      <c r="AQ206" s="9" t="str">
        <f t="shared" si="17"/>
        <v/>
      </c>
      <c r="AR206" s="9" t="str">
        <f t="shared" si="17"/>
        <v/>
      </c>
      <c r="AS206" s="9" t="str">
        <f t="shared" si="17"/>
        <v/>
      </c>
      <c r="AT206" s="9" t="str">
        <f t="shared" si="17"/>
        <v/>
      </c>
    </row>
    <row r="207" spans="1:46" ht="14.25" hidden="1" customHeight="1" x14ac:dyDescent="0.2">
      <c r="A207" s="139" t="s">
        <v>369</v>
      </c>
      <c r="B207" s="133" t="s">
        <v>354</v>
      </c>
      <c r="C207" s="134" t="s">
        <v>29</v>
      </c>
      <c r="D207" s="74" t="str">
        <f t="shared" si="15"/>
        <v/>
      </c>
      <c r="E207" s="74" t="str">
        <f t="shared" si="15"/>
        <v>*</v>
      </c>
      <c r="F207" s="74" t="str">
        <f t="shared" si="15"/>
        <v>*</v>
      </c>
      <c r="G207" s="74" t="str">
        <f t="shared" si="15"/>
        <v>*</v>
      </c>
      <c r="H207" s="74" t="str">
        <f t="shared" si="15"/>
        <v>*</v>
      </c>
      <c r="I207" s="74" t="str">
        <f t="shared" si="15"/>
        <v>*</v>
      </c>
      <c r="J207" s="74" t="str">
        <f t="shared" si="15"/>
        <v/>
      </c>
      <c r="K207" s="74" t="str">
        <f t="shared" si="15"/>
        <v/>
      </c>
      <c r="L207" s="74" t="str">
        <f t="shared" si="15"/>
        <v/>
      </c>
      <c r="M207" s="74" t="str">
        <f t="shared" si="15"/>
        <v/>
      </c>
      <c r="N207" s="74" t="str">
        <f t="shared" si="15"/>
        <v/>
      </c>
      <c r="O207" s="74" t="str">
        <f t="shared" si="15"/>
        <v/>
      </c>
      <c r="P207" s="74" t="str">
        <f t="shared" si="15"/>
        <v/>
      </c>
      <c r="Q207" s="74" t="str">
        <f t="shared" si="15"/>
        <v/>
      </c>
      <c r="R207" s="74" t="str">
        <f t="shared" si="15"/>
        <v/>
      </c>
      <c r="S207" s="74" t="str">
        <f t="shared" si="15"/>
        <v/>
      </c>
      <c r="T207" s="74" t="str">
        <f t="shared" ref="E207:AT213" si="18">IF(T137=T65,"","*")</f>
        <v/>
      </c>
      <c r="U207" s="74" t="str">
        <f t="shared" si="18"/>
        <v/>
      </c>
      <c r="V207" s="74" t="str">
        <f t="shared" si="18"/>
        <v/>
      </c>
      <c r="W207" s="74" t="str">
        <f t="shared" si="18"/>
        <v/>
      </c>
      <c r="X207" s="74" t="str">
        <f t="shared" si="18"/>
        <v/>
      </c>
      <c r="Y207" s="74" t="str">
        <f t="shared" si="18"/>
        <v/>
      </c>
      <c r="Z207" s="74" t="str">
        <f t="shared" si="18"/>
        <v/>
      </c>
      <c r="AA207" s="74" t="str">
        <f t="shared" si="18"/>
        <v/>
      </c>
      <c r="AB207" s="74" t="str">
        <f t="shared" si="18"/>
        <v/>
      </c>
      <c r="AC207" s="74" t="str">
        <f t="shared" si="18"/>
        <v/>
      </c>
      <c r="AD207" s="74" t="str">
        <f t="shared" si="18"/>
        <v/>
      </c>
      <c r="AE207" s="74" t="str">
        <f t="shared" si="18"/>
        <v/>
      </c>
      <c r="AF207" s="74" t="str">
        <f t="shared" si="18"/>
        <v/>
      </c>
      <c r="AG207" s="74" t="str">
        <f t="shared" si="18"/>
        <v/>
      </c>
      <c r="AH207" s="74" t="str">
        <f t="shared" si="18"/>
        <v/>
      </c>
      <c r="AI207" s="74" t="str">
        <f t="shared" si="18"/>
        <v/>
      </c>
      <c r="AJ207" s="74" t="str">
        <f t="shared" si="18"/>
        <v/>
      </c>
      <c r="AK207" s="74" t="str">
        <f t="shared" si="18"/>
        <v/>
      </c>
      <c r="AL207" s="74" t="str">
        <f t="shared" si="18"/>
        <v/>
      </c>
      <c r="AM207" s="74" t="str">
        <f t="shared" si="18"/>
        <v/>
      </c>
      <c r="AN207" s="74" t="str">
        <f t="shared" si="18"/>
        <v/>
      </c>
      <c r="AO207" s="74" t="str">
        <f t="shared" si="18"/>
        <v/>
      </c>
      <c r="AP207" s="74" t="str">
        <f t="shared" si="18"/>
        <v/>
      </c>
      <c r="AQ207" s="74" t="str">
        <f t="shared" si="18"/>
        <v/>
      </c>
      <c r="AR207" s="74" t="str">
        <f t="shared" si="18"/>
        <v/>
      </c>
      <c r="AS207" s="74" t="str">
        <f t="shared" si="18"/>
        <v/>
      </c>
      <c r="AT207" s="74" t="str">
        <f t="shared" si="18"/>
        <v/>
      </c>
    </row>
    <row r="208" spans="1:46" ht="14.25" hidden="1" customHeight="1" x14ac:dyDescent="0.2">
      <c r="A208" s="197" t="s">
        <v>50</v>
      </c>
      <c r="B208" s="135" t="s">
        <v>355</v>
      </c>
      <c r="C208" s="136" t="s">
        <v>30</v>
      </c>
      <c r="D208" s="9" t="str">
        <f t="shared" si="15"/>
        <v/>
      </c>
      <c r="E208" s="9" t="str">
        <f t="shared" si="18"/>
        <v>*</v>
      </c>
      <c r="F208" s="9" t="str">
        <f t="shared" si="18"/>
        <v>*</v>
      </c>
      <c r="G208" s="9" t="str">
        <f t="shared" si="18"/>
        <v>*</v>
      </c>
      <c r="H208" s="9" t="str">
        <f t="shared" si="18"/>
        <v>*</v>
      </c>
      <c r="I208" s="9" t="str">
        <f t="shared" si="18"/>
        <v>*</v>
      </c>
      <c r="J208" s="9" t="str">
        <f t="shared" si="18"/>
        <v/>
      </c>
      <c r="K208" s="9" t="str">
        <f t="shared" si="18"/>
        <v/>
      </c>
      <c r="L208" s="9" t="str">
        <f t="shared" si="18"/>
        <v/>
      </c>
      <c r="M208" s="9" t="str">
        <f t="shared" si="18"/>
        <v/>
      </c>
      <c r="N208" s="9" t="str">
        <f t="shared" si="18"/>
        <v/>
      </c>
      <c r="O208" s="9" t="str">
        <f t="shared" si="18"/>
        <v/>
      </c>
      <c r="P208" s="9" t="str">
        <f t="shared" si="18"/>
        <v/>
      </c>
      <c r="Q208" s="9" t="str">
        <f t="shared" si="18"/>
        <v/>
      </c>
      <c r="R208" s="9" t="str">
        <f t="shared" si="18"/>
        <v/>
      </c>
      <c r="S208" s="9" t="str">
        <f t="shared" si="18"/>
        <v/>
      </c>
      <c r="T208" s="9" t="str">
        <f t="shared" si="18"/>
        <v/>
      </c>
      <c r="U208" s="9" t="str">
        <f t="shared" si="18"/>
        <v/>
      </c>
      <c r="V208" s="9" t="str">
        <f t="shared" si="18"/>
        <v/>
      </c>
      <c r="W208" s="9" t="str">
        <f t="shared" si="18"/>
        <v/>
      </c>
      <c r="X208" s="9" t="str">
        <f t="shared" si="18"/>
        <v/>
      </c>
      <c r="Y208" s="9" t="str">
        <f t="shared" si="18"/>
        <v/>
      </c>
      <c r="Z208" s="9" t="str">
        <f t="shared" si="18"/>
        <v/>
      </c>
      <c r="AA208" s="9" t="str">
        <f t="shared" si="18"/>
        <v/>
      </c>
      <c r="AB208" s="9" t="str">
        <f t="shared" si="18"/>
        <v/>
      </c>
      <c r="AC208" s="9" t="str">
        <f t="shared" si="18"/>
        <v/>
      </c>
      <c r="AD208" s="9" t="str">
        <f t="shared" si="18"/>
        <v/>
      </c>
      <c r="AE208" s="9" t="str">
        <f t="shared" si="18"/>
        <v/>
      </c>
      <c r="AF208" s="9" t="str">
        <f t="shared" si="18"/>
        <v/>
      </c>
      <c r="AG208" s="9" t="str">
        <f t="shared" si="18"/>
        <v/>
      </c>
      <c r="AH208" s="9" t="str">
        <f t="shared" si="18"/>
        <v/>
      </c>
      <c r="AI208" s="9" t="str">
        <f t="shared" si="18"/>
        <v/>
      </c>
      <c r="AJ208" s="9" t="str">
        <f t="shared" si="18"/>
        <v/>
      </c>
      <c r="AK208" s="9" t="str">
        <f t="shared" si="18"/>
        <v/>
      </c>
      <c r="AL208" s="9" t="str">
        <f t="shared" si="18"/>
        <v/>
      </c>
      <c r="AM208" s="9" t="str">
        <f t="shared" si="18"/>
        <v/>
      </c>
      <c r="AN208" s="9" t="str">
        <f t="shared" si="18"/>
        <v/>
      </c>
      <c r="AO208" s="9" t="str">
        <f t="shared" si="18"/>
        <v/>
      </c>
      <c r="AP208" s="9" t="str">
        <f t="shared" si="18"/>
        <v/>
      </c>
      <c r="AQ208" s="9" t="str">
        <f t="shared" si="18"/>
        <v/>
      </c>
      <c r="AR208" s="9" t="str">
        <f t="shared" si="18"/>
        <v/>
      </c>
      <c r="AS208" s="9" t="str">
        <f t="shared" si="18"/>
        <v/>
      </c>
      <c r="AT208" s="9" t="str">
        <f t="shared" si="18"/>
        <v/>
      </c>
    </row>
    <row r="209" spans="1:46" ht="14.25" hidden="1" customHeight="1" x14ac:dyDescent="0.2">
      <c r="A209" s="198"/>
      <c r="B209" s="137" t="s">
        <v>356</v>
      </c>
      <c r="C209" s="138" t="s">
        <v>382</v>
      </c>
      <c r="D209" s="9" t="str">
        <f t="shared" si="15"/>
        <v/>
      </c>
      <c r="E209" s="9" t="str">
        <f t="shared" si="18"/>
        <v/>
      </c>
      <c r="F209" s="9" t="str">
        <f t="shared" si="18"/>
        <v/>
      </c>
      <c r="G209" s="9" t="str">
        <f t="shared" si="18"/>
        <v/>
      </c>
      <c r="H209" s="9" t="str">
        <f t="shared" si="18"/>
        <v/>
      </c>
      <c r="I209" s="9" t="str">
        <f t="shared" si="18"/>
        <v/>
      </c>
      <c r="J209" s="9" t="str">
        <f t="shared" si="18"/>
        <v/>
      </c>
      <c r="K209" s="9" t="str">
        <f t="shared" si="18"/>
        <v/>
      </c>
      <c r="L209" s="9" t="str">
        <f t="shared" si="18"/>
        <v/>
      </c>
      <c r="M209" s="9" t="str">
        <f t="shared" si="18"/>
        <v/>
      </c>
      <c r="N209" s="9" t="str">
        <f t="shared" si="18"/>
        <v/>
      </c>
      <c r="O209" s="9" t="str">
        <f t="shared" si="18"/>
        <v/>
      </c>
      <c r="P209" s="9" t="str">
        <f t="shared" si="18"/>
        <v/>
      </c>
      <c r="Q209" s="9" t="str">
        <f t="shared" si="18"/>
        <v/>
      </c>
      <c r="R209" s="9" t="str">
        <f t="shared" si="18"/>
        <v/>
      </c>
      <c r="S209" s="9" t="str">
        <f t="shared" si="18"/>
        <v/>
      </c>
      <c r="T209" s="9" t="str">
        <f t="shared" si="18"/>
        <v/>
      </c>
      <c r="U209" s="9" t="str">
        <f t="shared" si="18"/>
        <v/>
      </c>
      <c r="V209" s="9" t="str">
        <f t="shared" si="18"/>
        <v/>
      </c>
      <c r="W209" s="9" t="str">
        <f t="shared" si="18"/>
        <v/>
      </c>
      <c r="X209" s="9" t="str">
        <f t="shared" si="18"/>
        <v/>
      </c>
      <c r="Y209" s="9" t="str">
        <f t="shared" si="18"/>
        <v/>
      </c>
      <c r="Z209" s="9" t="str">
        <f t="shared" si="18"/>
        <v/>
      </c>
      <c r="AA209" s="9" t="str">
        <f t="shared" si="18"/>
        <v/>
      </c>
      <c r="AB209" s="9" t="str">
        <f t="shared" si="18"/>
        <v/>
      </c>
      <c r="AC209" s="9" t="str">
        <f t="shared" si="18"/>
        <v/>
      </c>
      <c r="AD209" s="9" t="str">
        <f t="shared" si="18"/>
        <v/>
      </c>
      <c r="AE209" s="9" t="str">
        <f t="shared" si="18"/>
        <v/>
      </c>
      <c r="AF209" s="9" t="str">
        <f t="shared" si="18"/>
        <v/>
      </c>
      <c r="AG209" s="9" t="str">
        <f t="shared" si="18"/>
        <v/>
      </c>
      <c r="AH209" s="9" t="str">
        <f t="shared" si="18"/>
        <v/>
      </c>
      <c r="AI209" s="9" t="str">
        <f t="shared" si="18"/>
        <v/>
      </c>
      <c r="AJ209" s="9" t="str">
        <f t="shared" si="18"/>
        <v/>
      </c>
      <c r="AK209" s="9" t="str">
        <f t="shared" si="18"/>
        <v/>
      </c>
      <c r="AL209" s="9" t="str">
        <f t="shared" si="18"/>
        <v/>
      </c>
      <c r="AM209" s="9" t="str">
        <f t="shared" si="18"/>
        <v/>
      </c>
      <c r="AN209" s="9" t="str">
        <f t="shared" si="18"/>
        <v/>
      </c>
      <c r="AO209" s="9" t="str">
        <f t="shared" si="18"/>
        <v/>
      </c>
      <c r="AP209" s="9" t="str">
        <f t="shared" si="18"/>
        <v/>
      </c>
      <c r="AQ209" s="9" t="str">
        <f t="shared" si="18"/>
        <v/>
      </c>
      <c r="AR209" s="9" t="str">
        <f t="shared" si="18"/>
        <v/>
      </c>
      <c r="AS209" s="9" t="str">
        <f t="shared" si="18"/>
        <v/>
      </c>
      <c r="AT209" s="9" t="str">
        <f t="shared" si="18"/>
        <v/>
      </c>
    </row>
    <row r="210" spans="1:46" ht="14.25" hidden="1" customHeight="1" x14ac:dyDescent="0.2">
      <c r="A210" s="139" t="s">
        <v>370</v>
      </c>
      <c r="B210" s="133" t="s">
        <v>354</v>
      </c>
      <c r="C210" s="134" t="s">
        <v>29</v>
      </c>
      <c r="D210" s="74" t="str">
        <f t="shared" si="15"/>
        <v/>
      </c>
      <c r="E210" s="74" t="str">
        <f t="shared" si="18"/>
        <v/>
      </c>
      <c r="F210" s="74" t="str">
        <f t="shared" si="18"/>
        <v/>
      </c>
      <c r="G210" s="74" t="str">
        <f t="shared" si="18"/>
        <v/>
      </c>
      <c r="H210" s="74" t="str">
        <f t="shared" si="18"/>
        <v/>
      </c>
      <c r="I210" s="74" t="str">
        <f t="shared" si="18"/>
        <v/>
      </c>
      <c r="J210" s="74" t="str">
        <f t="shared" si="18"/>
        <v/>
      </c>
      <c r="K210" s="74" t="str">
        <f t="shared" si="18"/>
        <v/>
      </c>
      <c r="L210" s="74" t="str">
        <f t="shared" si="18"/>
        <v/>
      </c>
      <c r="M210" s="74" t="str">
        <f t="shared" si="18"/>
        <v/>
      </c>
      <c r="N210" s="74" t="str">
        <f t="shared" si="18"/>
        <v/>
      </c>
      <c r="O210" s="74" t="str">
        <f t="shared" si="18"/>
        <v/>
      </c>
      <c r="P210" s="74" t="str">
        <f t="shared" si="18"/>
        <v/>
      </c>
      <c r="Q210" s="74" t="str">
        <f t="shared" si="18"/>
        <v/>
      </c>
      <c r="R210" s="74" t="str">
        <f t="shared" si="18"/>
        <v/>
      </c>
      <c r="S210" s="74" t="str">
        <f t="shared" si="18"/>
        <v/>
      </c>
      <c r="T210" s="74" t="str">
        <f t="shared" si="18"/>
        <v/>
      </c>
      <c r="U210" s="74" t="str">
        <f t="shared" si="18"/>
        <v/>
      </c>
      <c r="V210" s="74" t="str">
        <f t="shared" si="18"/>
        <v/>
      </c>
      <c r="W210" s="74" t="str">
        <f t="shared" si="18"/>
        <v>*</v>
      </c>
      <c r="X210" s="74" t="str">
        <f t="shared" si="18"/>
        <v>*</v>
      </c>
      <c r="Y210" s="74" t="str">
        <f t="shared" si="18"/>
        <v>*</v>
      </c>
      <c r="Z210" s="74" t="str">
        <f t="shared" si="18"/>
        <v/>
      </c>
      <c r="AA210" s="74" t="str">
        <f t="shared" si="18"/>
        <v/>
      </c>
      <c r="AB210" s="74" t="str">
        <f t="shared" si="18"/>
        <v/>
      </c>
      <c r="AC210" s="74" t="str">
        <f t="shared" si="18"/>
        <v>*</v>
      </c>
      <c r="AD210" s="74" t="str">
        <f t="shared" si="18"/>
        <v>*</v>
      </c>
      <c r="AE210" s="74" t="str">
        <f t="shared" si="18"/>
        <v>*</v>
      </c>
      <c r="AF210" s="74" t="str">
        <f t="shared" si="18"/>
        <v>*</v>
      </c>
      <c r="AG210" s="74" t="str">
        <f t="shared" si="18"/>
        <v>*</v>
      </c>
      <c r="AH210" s="74" t="str">
        <f t="shared" si="18"/>
        <v>*</v>
      </c>
      <c r="AI210" s="74" t="str">
        <f t="shared" si="18"/>
        <v/>
      </c>
      <c r="AJ210" s="74" t="str">
        <f t="shared" si="18"/>
        <v/>
      </c>
      <c r="AK210" s="74" t="str">
        <f t="shared" si="18"/>
        <v/>
      </c>
      <c r="AL210" s="74" t="str">
        <f t="shared" si="18"/>
        <v>*</v>
      </c>
      <c r="AM210" s="74" t="str">
        <f t="shared" si="18"/>
        <v>*</v>
      </c>
      <c r="AN210" s="74" t="str">
        <f t="shared" si="18"/>
        <v>*</v>
      </c>
      <c r="AO210" s="74" t="str">
        <f t="shared" si="18"/>
        <v>*</v>
      </c>
      <c r="AP210" s="74" t="str">
        <f t="shared" si="18"/>
        <v>*</v>
      </c>
      <c r="AQ210" s="74" t="str">
        <f t="shared" si="18"/>
        <v>*</v>
      </c>
      <c r="AR210" s="74" t="str">
        <f t="shared" si="18"/>
        <v>*</v>
      </c>
      <c r="AS210" s="74" t="str">
        <f t="shared" si="18"/>
        <v>*</v>
      </c>
      <c r="AT210" s="74" t="str">
        <f t="shared" si="18"/>
        <v>*</v>
      </c>
    </row>
    <row r="211" spans="1:46" ht="14.25" hidden="1" customHeight="1" x14ac:dyDescent="0.2">
      <c r="A211" s="197" t="s">
        <v>51</v>
      </c>
      <c r="B211" s="135" t="s">
        <v>355</v>
      </c>
      <c r="C211" s="136" t="s">
        <v>30</v>
      </c>
      <c r="D211" s="9" t="str">
        <f t="shared" si="15"/>
        <v/>
      </c>
      <c r="E211" s="9" t="str">
        <f t="shared" si="18"/>
        <v/>
      </c>
      <c r="F211" s="9" t="str">
        <f t="shared" si="18"/>
        <v/>
      </c>
      <c r="G211" s="9" t="str">
        <f t="shared" si="18"/>
        <v/>
      </c>
      <c r="H211" s="9" t="str">
        <f t="shared" si="18"/>
        <v/>
      </c>
      <c r="I211" s="9" t="str">
        <f t="shared" si="18"/>
        <v/>
      </c>
      <c r="J211" s="9" t="str">
        <f t="shared" si="18"/>
        <v/>
      </c>
      <c r="K211" s="9" t="str">
        <f t="shared" si="18"/>
        <v/>
      </c>
      <c r="L211" s="9" t="str">
        <f t="shared" si="18"/>
        <v/>
      </c>
      <c r="M211" s="9" t="str">
        <f t="shared" si="18"/>
        <v/>
      </c>
      <c r="N211" s="9" t="str">
        <f t="shared" si="18"/>
        <v/>
      </c>
      <c r="O211" s="9" t="str">
        <f t="shared" si="18"/>
        <v/>
      </c>
      <c r="P211" s="9" t="str">
        <f t="shared" si="18"/>
        <v/>
      </c>
      <c r="Q211" s="9" t="str">
        <f t="shared" si="18"/>
        <v/>
      </c>
      <c r="R211" s="9" t="str">
        <f t="shared" si="18"/>
        <v/>
      </c>
      <c r="S211" s="9" t="str">
        <f t="shared" si="18"/>
        <v/>
      </c>
      <c r="T211" s="9" t="str">
        <f t="shared" si="18"/>
        <v/>
      </c>
      <c r="U211" s="9" t="str">
        <f t="shared" si="18"/>
        <v/>
      </c>
      <c r="V211" s="9" t="str">
        <f t="shared" si="18"/>
        <v/>
      </c>
      <c r="W211" s="9" t="str">
        <f t="shared" si="18"/>
        <v/>
      </c>
      <c r="X211" s="9" t="str">
        <f t="shared" si="18"/>
        <v/>
      </c>
      <c r="Y211" s="9" t="str">
        <f t="shared" si="18"/>
        <v/>
      </c>
      <c r="Z211" s="9" t="str">
        <f t="shared" si="18"/>
        <v/>
      </c>
      <c r="AA211" s="9" t="str">
        <f t="shared" si="18"/>
        <v/>
      </c>
      <c r="AB211" s="9" t="str">
        <f t="shared" si="18"/>
        <v/>
      </c>
      <c r="AC211" s="9" t="str">
        <f t="shared" si="18"/>
        <v/>
      </c>
      <c r="AD211" s="9" t="str">
        <f t="shared" si="18"/>
        <v/>
      </c>
      <c r="AE211" s="9" t="str">
        <f t="shared" si="18"/>
        <v/>
      </c>
      <c r="AF211" s="9" t="str">
        <f t="shared" si="18"/>
        <v/>
      </c>
      <c r="AG211" s="9" t="str">
        <f t="shared" si="18"/>
        <v/>
      </c>
      <c r="AH211" s="9" t="str">
        <f t="shared" si="18"/>
        <v/>
      </c>
      <c r="AI211" s="9" t="str">
        <f t="shared" si="18"/>
        <v/>
      </c>
      <c r="AJ211" s="9" t="str">
        <f t="shared" si="18"/>
        <v/>
      </c>
      <c r="AK211" s="9" t="str">
        <f t="shared" si="18"/>
        <v/>
      </c>
      <c r="AL211" s="9" t="str">
        <f t="shared" si="18"/>
        <v/>
      </c>
      <c r="AM211" s="9" t="str">
        <f t="shared" si="18"/>
        <v/>
      </c>
      <c r="AN211" s="9" t="str">
        <f t="shared" si="18"/>
        <v/>
      </c>
      <c r="AO211" s="9" t="str">
        <f t="shared" si="18"/>
        <v/>
      </c>
      <c r="AP211" s="9" t="str">
        <f t="shared" si="18"/>
        <v/>
      </c>
      <c r="AQ211" s="9" t="str">
        <f t="shared" si="18"/>
        <v/>
      </c>
      <c r="AR211" s="9" t="str">
        <f t="shared" si="18"/>
        <v/>
      </c>
      <c r="AS211" s="9" t="str">
        <f t="shared" si="18"/>
        <v/>
      </c>
      <c r="AT211" s="9" t="str">
        <f t="shared" si="18"/>
        <v/>
      </c>
    </row>
    <row r="212" spans="1:46" ht="14.25" hidden="1" customHeight="1" x14ac:dyDescent="0.2">
      <c r="A212" s="198"/>
      <c r="B212" s="137" t="s">
        <v>356</v>
      </c>
      <c r="C212" s="138" t="s">
        <v>382</v>
      </c>
      <c r="D212" s="9" t="str">
        <f t="shared" si="15"/>
        <v/>
      </c>
      <c r="E212" s="9" t="str">
        <f t="shared" si="18"/>
        <v/>
      </c>
      <c r="F212" s="9" t="str">
        <f t="shared" si="18"/>
        <v/>
      </c>
      <c r="G212" s="9" t="str">
        <f t="shared" si="18"/>
        <v/>
      </c>
      <c r="H212" s="9" t="str">
        <f t="shared" si="18"/>
        <v/>
      </c>
      <c r="I212" s="9" t="str">
        <f t="shared" si="18"/>
        <v/>
      </c>
      <c r="J212" s="9" t="str">
        <f t="shared" si="18"/>
        <v/>
      </c>
      <c r="K212" s="9" t="str">
        <f t="shared" si="18"/>
        <v/>
      </c>
      <c r="L212" s="9" t="str">
        <f t="shared" si="18"/>
        <v/>
      </c>
      <c r="M212" s="9" t="str">
        <f t="shared" si="18"/>
        <v/>
      </c>
      <c r="N212" s="9" t="str">
        <f t="shared" si="18"/>
        <v/>
      </c>
      <c r="O212" s="9" t="str">
        <f t="shared" si="18"/>
        <v/>
      </c>
      <c r="P212" s="9" t="str">
        <f t="shared" si="18"/>
        <v/>
      </c>
      <c r="Q212" s="9" t="str">
        <f t="shared" si="18"/>
        <v/>
      </c>
      <c r="R212" s="9" t="str">
        <f t="shared" si="18"/>
        <v/>
      </c>
      <c r="S212" s="9" t="str">
        <f t="shared" si="18"/>
        <v/>
      </c>
      <c r="T212" s="9" t="str">
        <f t="shared" si="18"/>
        <v/>
      </c>
      <c r="U212" s="9" t="str">
        <f t="shared" si="18"/>
        <v/>
      </c>
      <c r="V212" s="9" t="str">
        <f t="shared" si="18"/>
        <v/>
      </c>
      <c r="W212" s="9" t="str">
        <f t="shared" si="18"/>
        <v/>
      </c>
      <c r="X212" s="9" t="str">
        <f t="shared" si="18"/>
        <v/>
      </c>
      <c r="Y212" s="9" t="str">
        <f t="shared" si="18"/>
        <v/>
      </c>
      <c r="Z212" s="9" t="str">
        <f t="shared" si="18"/>
        <v/>
      </c>
      <c r="AA212" s="9" t="str">
        <f t="shared" si="18"/>
        <v/>
      </c>
      <c r="AB212" s="9" t="str">
        <f t="shared" si="18"/>
        <v/>
      </c>
      <c r="AC212" s="9" t="str">
        <f t="shared" si="18"/>
        <v/>
      </c>
      <c r="AD212" s="9" t="str">
        <f t="shared" si="18"/>
        <v/>
      </c>
      <c r="AE212" s="9" t="str">
        <f t="shared" si="18"/>
        <v/>
      </c>
      <c r="AF212" s="9" t="str">
        <f t="shared" si="18"/>
        <v/>
      </c>
      <c r="AG212" s="9" t="str">
        <f t="shared" si="18"/>
        <v/>
      </c>
      <c r="AH212" s="9" t="str">
        <f t="shared" si="18"/>
        <v/>
      </c>
      <c r="AI212" s="9" t="str">
        <f t="shared" si="18"/>
        <v/>
      </c>
      <c r="AJ212" s="9" t="str">
        <f t="shared" si="18"/>
        <v/>
      </c>
      <c r="AK212" s="9" t="str">
        <f t="shared" si="18"/>
        <v/>
      </c>
      <c r="AL212" s="9" t="str">
        <f t="shared" si="18"/>
        <v/>
      </c>
      <c r="AM212" s="9" t="str">
        <f t="shared" si="18"/>
        <v/>
      </c>
      <c r="AN212" s="9" t="str">
        <f t="shared" si="18"/>
        <v/>
      </c>
      <c r="AO212" s="9" t="str">
        <f t="shared" si="18"/>
        <v/>
      </c>
      <c r="AP212" s="9" t="str">
        <f t="shared" si="18"/>
        <v/>
      </c>
      <c r="AQ212" s="9" t="str">
        <f t="shared" si="18"/>
        <v/>
      </c>
      <c r="AR212" s="9" t="str">
        <f t="shared" si="18"/>
        <v/>
      </c>
      <c r="AS212" s="9" t="str">
        <f t="shared" si="18"/>
        <v/>
      </c>
      <c r="AT212" s="9" t="str">
        <f t="shared" si="18"/>
        <v/>
      </c>
    </row>
    <row r="213" spans="1:46" ht="14.25" hidden="1" customHeight="1" x14ac:dyDescent="0.2">
      <c r="A213" s="139" t="s">
        <v>371</v>
      </c>
      <c r="B213" s="133" t="s">
        <v>354</v>
      </c>
      <c r="C213" s="134" t="s">
        <v>29</v>
      </c>
      <c r="D213" s="74" t="str">
        <f t="shared" si="15"/>
        <v/>
      </c>
      <c r="E213" s="74" t="str">
        <f t="shared" si="18"/>
        <v>*</v>
      </c>
      <c r="F213" s="74" t="str">
        <f t="shared" si="18"/>
        <v>*</v>
      </c>
      <c r="G213" s="74" t="str">
        <f t="shared" si="18"/>
        <v/>
      </c>
      <c r="H213" s="74" t="str">
        <f t="shared" si="18"/>
        <v>*</v>
      </c>
      <c r="I213" s="74" t="str">
        <f t="shared" si="18"/>
        <v>*</v>
      </c>
      <c r="J213" s="74" t="str">
        <f t="shared" si="18"/>
        <v/>
      </c>
      <c r="K213" s="74" t="str">
        <f t="shared" si="18"/>
        <v/>
      </c>
      <c r="L213" s="74" t="str">
        <f t="shared" si="18"/>
        <v/>
      </c>
      <c r="M213" s="74" t="str">
        <f t="shared" si="18"/>
        <v/>
      </c>
      <c r="N213" s="74" t="str">
        <f t="shared" si="18"/>
        <v/>
      </c>
      <c r="O213" s="74" t="str">
        <f t="shared" si="18"/>
        <v/>
      </c>
      <c r="P213" s="74" t="str">
        <f t="shared" si="18"/>
        <v/>
      </c>
      <c r="Q213" s="74" t="str">
        <f t="shared" si="18"/>
        <v/>
      </c>
      <c r="R213" s="74" t="str">
        <f t="shared" si="18"/>
        <v/>
      </c>
      <c r="S213" s="74" t="str">
        <f t="shared" si="18"/>
        <v/>
      </c>
      <c r="T213" s="74" t="str">
        <f t="shared" si="18"/>
        <v/>
      </c>
      <c r="U213" s="74" t="str">
        <f t="shared" si="18"/>
        <v/>
      </c>
      <c r="V213" s="74" t="str">
        <f t="shared" si="18"/>
        <v/>
      </c>
      <c r="W213" s="74" t="str">
        <f t="shared" ref="E213:AT218" si="19">IF(W143=W71,"","*")</f>
        <v>*</v>
      </c>
      <c r="X213" s="74" t="str">
        <f t="shared" si="19"/>
        <v>*</v>
      </c>
      <c r="Y213" s="74" t="str">
        <f t="shared" si="19"/>
        <v>*</v>
      </c>
      <c r="Z213" s="74" t="str">
        <f t="shared" si="19"/>
        <v>*</v>
      </c>
      <c r="AA213" s="74" t="str">
        <f t="shared" si="19"/>
        <v>*</v>
      </c>
      <c r="AB213" s="74" t="str">
        <f t="shared" si="19"/>
        <v>*</v>
      </c>
      <c r="AC213" s="74" t="str">
        <f t="shared" si="19"/>
        <v>*</v>
      </c>
      <c r="AD213" s="74" t="str">
        <f t="shared" si="19"/>
        <v>*</v>
      </c>
      <c r="AE213" s="74" t="str">
        <f t="shared" si="19"/>
        <v>*</v>
      </c>
      <c r="AF213" s="74" t="str">
        <f t="shared" si="19"/>
        <v>*</v>
      </c>
      <c r="AG213" s="74" t="str">
        <f t="shared" si="19"/>
        <v>*</v>
      </c>
      <c r="AH213" s="74" t="str">
        <f t="shared" si="19"/>
        <v>*</v>
      </c>
      <c r="AI213" s="74" t="str">
        <f t="shared" si="19"/>
        <v>*</v>
      </c>
      <c r="AJ213" s="74" t="str">
        <f t="shared" si="19"/>
        <v>*</v>
      </c>
      <c r="AK213" s="74" t="str">
        <f t="shared" si="19"/>
        <v/>
      </c>
      <c r="AL213" s="74" t="str">
        <f t="shared" si="19"/>
        <v/>
      </c>
      <c r="AM213" s="74" t="str">
        <f t="shared" si="19"/>
        <v/>
      </c>
      <c r="AN213" s="74" t="str">
        <f t="shared" si="19"/>
        <v/>
      </c>
      <c r="AO213" s="74" t="str">
        <f t="shared" si="19"/>
        <v>*</v>
      </c>
      <c r="AP213" s="74" t="str">
        <f t="shared" si="19"/>
        <v>*</v>
      </c>
      <c r="AQ213" s="74" t="str">
        <f t="shared" si="19"/>
        <v>*</v>
      </c>
      <c r="AR213" s="74" t="str">
        <f t="shared" si="19"/>
        <v>*</v>
      </c>
      <c r="AS213" s="74" t="str">
        <f t="shared" si="19"/>
        <v>*</v>
      </c>
      <c r="AT213" s="74" t="str">
        <f t="shared" si="19"/>
        <v>*</v>
      </c>
    </row>
    <row r="214" spans="1:46" ht="14.25" hidden="1" customHeight="1" x14ac:dyDescent="0.2">
      <c r="A214" s="197" t="s">
        <v>53</v>
      </c>
      <c r="B214" s="135" t="s">
        <v>355</v>
      </c>
      <c r="C214" s="136" t="s">
        <v>30</v>
      </c>
      <c r="D214" s="9" t="str">
        <f t="shared" si="15"/>
        <v>*</v>
      </c>
      <c r="E214" s="9" t="str">
        <f t="shared" si="19"/>
        <v>*</v>
      </c>
      <c r="F214" s="9" t="str">
        <f t="shared" si="19"/>
        <v>*</v>
      </c>
      <c r="G214" s="9" t="str">
        <f t="shared" si="19"/>
        <v/>
      </c>
      <c r="H214" s="9" t="str">
        <f t="shared" si="19"/>
        <v>*</v>
      </c>
      <c r="I214" s="9" t="str">
        <f t="shared" si="19"/>
        <v>*</v>
      </c>
      <c r="J214" s="9" t="str">
        <f t="shared" si="19"/>
        <v/>
      </c>
      <c r="K214" s="9" t="str">
        <f t="shared" si="19"/>
        <v/>
      </c>
      <c r="L214" s="9" t="str">
        <f t="shared" si="19"/>
        <v/>
      </c>
      <c r="M214" s="9" t="str">
        <f t="shared" si="19"/>
        <v/>
      </c>
      <c r="N214" s="9" t="str">
        <f t="shared" si="19"/>
        <v/>
      </c>
      <c r="O214" s="9" t="str">
        <f t="shared" si="19"/>
        <v/>
      </c>
      <c r="P214" s="9" t="str">
        <f t="shared" si="19"/>
        <v/>
      </c>
      <c r="Q214" s="9" t="str">
        <f t="shared" si="19"/>
        <v/>
      </c>
      <c r="R214" s="9" t="str">
        <f t="shared" si="19"/>
        <v/>
      </c>
      <c r="S214" s="9" t="str">
        <f t="shared" si="19"/>
        <v/>
      </c>
      <c r="T214" s="9" t="str">
        <f t="shared" si="19"/>
        <v/>
      </c>
      <c r="U214" s="9" t="str">
        <f t="shared" si="19"/>
        <v/>
      </c>
      <c r="V214" s="9" t="str">
        <f t="shared" si="19"/>
        <v/>
      </c>
      <c r="W214" s="9" t="str">
        <f t="shared" si="19"/>
        <v/>
      </c>
      <c r="X214" s="9" t="str">
        <f t="shared" si="19"/>
        <v/>
      </c>
      <c r="Y214" s="9" t="str">
        <f t="shared" si="19"/>
        <v/>
      </c>
      <c r="Z214" s="9" t="str">
        <f t="shared" si="19"/>
        <v/>
      </c>
      <c r="AA214" s="9" t="str">
        <f t="shared" si="19"/>
        <v/>
      </c>
      <c r="AB214" s="9" t="str">
        <f t="shared" si="19"/>
        <v/>
      </c>
      <c r="AC214" s="9" t="str">
        <f t="shared" si="19"/>
        <v/>
      </c>
      <c r="AD214" s="9" t="str">
        <f t="shared" si="19"/>
        <v/>
      </c>
      <c r="AE214" s="9" t="str">
        <f t="shared" si="19"/>
        <v/>
      </c>
      <c r="AF214" s="9" t="str">
        <f t="shared" si="19"/>
        <v/>
      </c>
      <c r="AG214" s="9" t="str">
        <f t="shared" si="19"/>
        <v/>
      </c>
      <c r="AH214" s="9" t="str">
        <f t="shared" si="19"/>
        <v/>
      </c>
      <c r="AI214" s="9" t="str">
        <f t="shared" si="19"/>
        <v/>
      </c>
      <c r="AJ214" s="9" t="str">
        <f t="shared" si="19"/>
        <v/>
      </c>
      <c r="AK214" s="9" t="str">
        <f t="shared" si="19"/>
        <v/>
      </c>
      <c r="AL214" s="9" t="str">
        <f t="shared" si="19"/>
        <v/>
      </c>
      <c r="AM214" s="9" t="str">
        <f t="shared" si="19"/>
        <v/>
      </c>
      <c r="AN214" s="9" t="str">
        <f t="shared" si="19"/>
        <v/>
      </c>
      <c r="AO214" s="9" t="str">
        <f t="shared" si="19"/>
        <v/>
      </c>
      <c r="AP214" s="9" t="str">
        <f t="shared" si="19"/>
        <v/>
      </c>
      <c r="AQ214" s="9" t="str">
        <f t="shared" si="19"/>
        <v/>
      </c>
      <c r="AR214" s="9" t="str">
        <f t="shared" si="19"/>
        <v/>
      </c>
      <c r="AS214" s="9" t="str">
        <f t="shared" si="19"/>
        <v/>
      </c>
      <c r="AT214" s="9" t="str">
        <f t="shared" si="19"/>
        <v/>
      </c>
    </row>
    <row r="215" spans="1:46" ht="14.25" hidden="1" customHeight="1" x14ac:dyDescent="0.2">
      <c r="A215" s="198"/>
      <c r="B215" s="137" t="s">
        <v>356</v>
      </c>
      <c r="C215" s="138" t="s">
        <v>382</v>
      </c>
      <c r="D215" s="9" t="str">
        <f t="shared" ref="D215:S218" si="20">IF(D145=D73,"","*")</f>
        <v>*</v>
      </c>
      <c r="E215" s="9" t="str">
        <f t="shared" si="20"/>
        <v/>
      </c>
      <c r="F215" s="9" t="str">
        <f t="shared" si="20"/>
        <v>*</v>
      </c>
      <c r="G215" s="9" t="str">
        <f t="shared" si="20"/>
        <v/>
      </c>
      <c r="H215" s="9" t="str">
        <f t="shared" si="20"/>
        <v/>
      </c>
      <c r="I215" s="9" t="str">
        <f t="shared" si="20"/>
        <v/>
      </c>
      <c r="J215" s="9" t="str">
        <f t="shared" si="20"/>
        <v/>
      </c>
      <c r="K215" s="9" t="str">
        <f t="shared" si="20"/>
        <v/>
      </c>
      <c r="L215" s="9" t="str">
        <f t="shared" si="20"/>
        <v/>
      </c>
      <c r="M215" s="9" t="str">
        <f t="shared" si="20"/>
        <v/>
      </c>
      <c r="N215" s="9" t="str">
        <f t="shared" si="20"/>
        <v/>
      </c>
      <c r="O215" s="9" t="str">
        <f t="shared" si="20"/>
        <v/>
      </c>
      <c r="P215" s="9" t="str">
        <f t="shared" si="20"/>
        <v/>
      </c>
      <c r="Q215" s="9" t="str">
        <f t="shared" si="20"/>
        <v/>
      </c>
      <c r="R215" s="9" t="str">
        <f t="shared" si="20"/>
        <v/>
      </c>
      <c r="S215" s="9" t="str">
        <f t="shared" si="20"/>
        <v/>
      </c>
      <c r="T215" s="9" t="str">
        <f t="shared" si="19"/>
        <v/>
      </c>
      <c r="U215" s="9" t="str">
        <f t="shared" si="19"/>
        <v/>
      </c>
      <c r="V215" s="9" t="str">
        <f t="shared" si="19"/>
        <v/>
      </c>
      <c r="W215" s="9" t="str">
        <f t="shared" si="19"/>
        <v/>
      </c>
      <c r="X215" s="9" t="str">
        <f t="shared" si="19"/>
        <v/>
      </c>
      <c r="Y215" s="9" t="str">
        <f t="shared" si="19"/>
        <v/>
      </c>
      <c r="Z215" s="9" t="str">
        <f t="shared" si="19"/>
        <v/>
      </c>
      <c r="AA215" s="9" t="str">
        <f t="shared" si="19"/>
        <v/>
      </c>
      <c r="AB215" s="9" t="str">
        <f t="shared" si="19"/>
        <v/>
      </c>
      <c r="AC215" s="9" t="str">
        <f t="shared" si="19"/>
        <v/>
      </c>
      <c r="AD215" s="9" t="str">
        <f t="shared" si="19"/>
        <v/>
      </c>
      <c r="AE215" s="9" t="str">
        <f t="shared" si="19"/>
        <v/>
      </c>
      <c r="AF215" s="9" t="str">
        <f t="shared" si="19"/>
        <v/>
      </c>
      <c r="AG215" s="9" t="str">
        <f t="shared" si="19"/>
        <v/>
      </c>
      <c r="AH215" s="9" t="str">
        <f t="shared" si="19"/>
        <v/>
      </c>
      <c r="AI215" s="9" t="str">
        <f t="shared" si="19"/>
        <v/>
      </c>
      <c r="AJ215" s="9" t="str">
        <f t="shared" si="19"/>
        <v/>
      </c>
      <c r="AK215" s="9" t="str">
        <f t="shared" si="19"/>
        <v/>
      </c>
      <c r="AL215" s="9" t="str">
        <f t="shared" si="19"/>
        <v/>
      </c>
      <c r="AM215" s="9" t="str">
        <f t="shared" si="19"/>
        <v/>
      </c>
      <c r="AN215" s="9" t="str">
        <f t="shared" si="19"/>
        <v/>
      </c>
      <c r="AO215" s="9" t="str">
        <f t="shared" si="19"/>
        <v/>
      </c>
      <c r="AP215" s="9" t="str">
        <f t="shared" si="19"/>
        <v/>
      </c>
      <c r="AQ215" s="9" t="str">
        <f t="shared" si="19"/>
        <v/>
      </c>
      <c r="AR215" s="9" t="str">
        <f t="shared" si="19"/>
        <v/>
      </c>
      <c r="AS215" s="9" t="str">
        <f t="shared" si="19"/>
        <v/>
      </c>
      <c r="AT215" s="9" t="str">
        <f t="shared" si="19"/>
        <v/>
      </c>
    </row>
    <row r="216" spans="1:46" ht="14.25" hidden="1" customHeight="1" x14ac:dyDescent="0.2">
      <c r="A216" s="139" t="s">
        <v>372</v>
      </c>
      <c r="B216" s="133" t="s">
        <v>354</v>
      </c>
      <c r="C216" s="134" t="s">
        <v>29</v>
      </c>
      <c r="D216" s="74" t="str">
        <f t="shared" si="20"/>
        <v>*</v>
      </c>
      <c r="E216" s="74" t="str">
        <f t="shared" si="19"/>
        <v/>
      </c>
      <c r="F216" s="74" t="str">
        <f t="shared" si="19"/>
        <v>*</v>
      </c>
      <c r="G216" s="74" t="str">
        <f t="shared" si="19"/>
        <v/>
      </c>
      <c r="H216" s="74" t="str">
        <f t="shared" si="19"/>
        <v/>
      </c>
      <c r="I216" s="74" t="str">
        <f t="shared" si="19"/>
        <v/>
      </c>
      <c r="J216" s="74" t="str">
        <f t="shared" si="19"/>
        <v/>
      </c>
      <c r="K216" s="74" t="str">
        <f t="shared" si="19"/>
        <v/>
      </c>
      <c r="L216" s="74" t="str">
        <f t="shared" si="19"/>
        <v/>
      </c>
      <c r="M216" s="74" t="str">
        <f t="shared" si="19"/>
        <v/>
      </c>
      <c r="N216" s="74" t="str">
        <f t="shared" si="19"/>
        <v/>
      </c>
      <c r="O216" s="74" t="str">
        <f t="shared" si="19"/>
        <v/>
      </c>
      <c r="P216" s="74" t="str">
        <f t="shared" si="19"/>
        <v/>
      </c>
      <c r="Q216" s="74" t="str">
        <f t="shared" si="19"/>
        <v/>
      </c>
      <c r="R216" s="74" t="str">
        <f t="shared" si="19"/>
        <v/>
      </c>
      <c r="S216" s="74" t="str">
        <f t="shared" si="19"/>
        <v/>
      </c>
      <c r="T216" s="74" t="str">
        <f t="shared" si="19"/>
        <v/>
      </c>
      <c r="U216" s="74" t="str">
        <f t="shared" si="19"/>
        <v/>
      </c>
      <c r="V216" s="74" t="str">
        <f t="shared" si="19"/>
        <v/>
      </c>
      <c r="W216" s="74" t="str">
        <f t="shared" si="19"/>
        <v/>
      </c>
      <c r="X216" s="74" t="str">
        <f t="shared" si="19"/>
        <v/>
      </c>
      <c r="Y216" s="74" t="str">
        <f t="shared" si="19"/>
        <v/>
      </c>
      <c r="Z216" s="74" t="str">
        <f t="shared" si="19"/>
        <v/>
      </c>
      <c r="AA216" s="74" t="str">
        <f t="shared" si="19"/>
        <v/>
      </c>
      <c r="AB216" s="74" t="str">
        <f t="shared" si="19"/>
        <v/>
      </c>
      <c r="AC216" s="74" t="str">
        <f t="shared" si="19"/>
        <v/>
      </c>
      <c r="AD216" s="74" t="str">
        <f t="shared" si="19"/>
        <v/>
      </c>
      <c r="AE216" s="74" t="str">
        <f t="shared" si="19"/>
        <v/>
      </c>
      <c r="AF216" s="74" t="str">
        <f t="shared" si="19"/>
        <v/>
      </c>
      <c r="AG216" s="74" t="str">
        <f t="shared" si="19"/>
        <v/>
      </c>
      <c r="AH216" s="74" t="str">
        <f t="shared" si="19"/>
        <v/>
      </c>
      <c r="AI216" s="74" t="str">
        <f t="shared" si="19"/>
        <v/>
      </c>
      <c r="AJ216" s="74" t="str">
        <f t="shared" si="19"/>
        <v/>
      </c>
      <c r="AK216" s="74" t="str">
        <f t="shared" si="19"/>
        <v/>
      </c>
      <c r="AL216" s="74" t="str">
        <f t="shared" si="19"/>
        <v/>
      </c>
      <c r="AM216" s="74" t="str">
        <f t="shared" si="19"/>
        <v/>
      </c>
      <c r="AN216" s="74" t="str">
        <f t="shared" si="19"/>
        <v/>
      </c>
      <c r="AO216" s="74" t="str">
        <f t="shared" si="19"/>
        <v/>
      </c>
      <c r="AP216" s="74" t="str">
        <f t="shared" si="19"/>
        <v/>
      </c>
      <c r="AQ216" s="74" t="str">
        <f t="shared" si="19"/>
        <v/>
      </c>
      <c r="AR216" s="74" t="str">
        <f t="shared" si="19"/>
        <v/>
      </c>
      <c r="AS216" s="74" t="str">
        <f t="shared" si="19"/>
        <v/>
      </c>
      <c r="AT216" s="74" t="str">
        <f t="shared" si="19"/>
        <v/>
      </c>
    </row>
    <row r="217" spans="1:46" ht="14.25" hidden="1" customHeight="1" x14ac:dyDescent="0.2">
      <c r="A217" s="197" t="s">
        <v>54</v>
      </c>
      <c r="B217" s="135" t="s">
        <v>355</v>
      </c>
      <c r="C217" s="136" t="s">
        <v>30</v>
      </c>
      <c r="D217" s="9" t="str">
        <f t="shared" si="20"/>
        <v>*</v>
      </c>
      <c r="E217" s="9" t="str">
        <f t="shared" si="19"/>
        <v/>
      </c>
      <c r="F217" s="9" t="str">
        <f t="shared" si="19"/>
        <v>*</v>
      </c>
      <c r="G217" s="9" t="str">
        <f t="shared" si="19"/>
        <v/>
      </c>
      <c r="H217" s="9" t="str">
        <f t="shared" si="19"/>
        <v/>
      </c>
      <c r="I217" s="9" t="str">
        <f t="shared" si="19"/>
        <v/>
      </c>
      <c r="J217" s="9" t="str">
        <f t="shared" si="19"/>
        <v/>
      </c>
      <c r="K217" s="9" t="str">
        <f t="shared" si="19"/>
        <v/>
      </c>
      <c r="L217" s="9" t="str">
        <f t="shared" si="19"/>
        <v/>
      </c>
      <c r="M217" s="9" t="str">
        <f t="shared" si="19"/>
        <v/>
      </c>
      <c r="N217" s="9" t="str">
        <f t="shared" si="19"/>
        <v/>
      </c>
      <c r="O217" s="9" t="str">
        <f t="shared" si="19"/>
        <v/>
      </c>
      <c r="P217" s="9" t="str">
        <f t="shared" si="19"/>
        <v/>
      </c>
      <c r="Q217" s="9" t="str">
        <f t="shared" si="19"/>
        <v/>
      </c>
      <c r="R217" s="9" t="str">
        <f t="shared" si="19"/>
        <v/>
      </c>
      <c r="S217" s="9" t="str">
        <f t="shared" si="19"/>
        <v/>
      </c>
      <c r="T217" s="9" t="str">
        <f t="shared" si="19"/>
        <v/>
      </c>
      <c r="U217" s="9" t="str">
        <f t="shared" si="19"/>
        <v/>
      </c>
      <c r="V217" s="9" t="str">
        <f t="shared" si="19"/>
        <v/>
      </c>
      <c r="W217" s="9" t="str">
        <f t="shared" si="19"/>
        <v/>
      </c>
      <c r="X217" s="9" t="str">
        <f t="shared" si="19"/>
        <v/>
      </c>
      <c r="Y217" s="9" t="str">
        <f t="shared" si="19"/>
        <v/>
      </c>
      <c r="Z217" s="9" t="str">
        <f t="shared" si="19"/>
        <v/>
      </c>
      <c r="AA217" s="9" t="str">
        <f t="shared" si="19"/>
        <v/>
      </c>
      <c r="AB217" s="9" t="str">
        <f t="shared" si="19"/>
        <v/>
      </c>
      <c r="AC217" s="9" t="str">
        <f t="shared" si="19"/>
        <v/>
      </c>
      <c r="AD217" s="9" t="str">
        <f t="shared" si="19"/>
        <v/>
      </c>
      <c r="AE217" s="9" t="str">
        <f t="shared" si="19"/>
        <v/>
      </c>
      <c r="AF217" s="9" t="str">
        <f t="shared" si="19"/>
        <v/>
      </c>
      <c r="AG217" s="9" t="str">
        <f t="shared" si="19"/>
        <v/>
      </c>
      <c r="AH217" s="9" t="str">
        <f t="shared" si="19"/>
        <v/>
      </c>
      <c r="AI217" s="9" t="str">
        <f t="shared" si="19"/>
        <v/>
      </c>
      <c r="AJ217" s="9" t="str">
        <f t="shared" si="19"/>
        <v/>
      </c>
      <c r="AK217" s="9" t="str">
        <f t="shared" si="19"/>
        <v/>
      </c>
      <c r="AL217" s="9" t="str">
        <f t="shared" si="19"/>
        <v/>
      </c>
      <c r="AM217" s="9" t="str">
        <f t="shared" si="19"/>
        <v/>
      </c>
      <c r="AN217" s="9" t="str">
        <f t="shared" si="19"/>
        <v/>
      </c>
      <c r="AO217" s="9" t="str">
        <f t="shared" si="19"/>
        <v/>
      </c>
      <c r="AP217" s="9" t="str">
        <f t="shared" si="19"/>
        <v/>
      </c>
      <c r="AQ217" s="9" t="str">
        <f t="shared" si="19"/>
        <v/>
      </c>
      <c r="AR217" s="9" t="str">
        <f t="shared" si="19"/>
        <v/>
      </c>
      <c r="AS217" s="9" t="str">
        <f t="shared" si="19"/>
        <v/>
      </c>
      <c r="AT217" s="9" t="str">
        <f t="shared" si="19"/>
        <v/>
      </c>
    </row>
    <row r="218" spans="1:46" ht="14.25" hidden="1" customHeight="1" x14ac:dyDescent="0.2">
      <c r="A218" s="198"/>
      <c r="B218" s="137" t="s">
        <v>356</v>
      </c>
      <c r="C218" s="138" t="s">
        <v>382</v>
      </c>
      <c r="D218" s="10" t="str">
        <f t="shared" si="20"/>
        <v/>
      </c>
      <c r="E218" s="10" t="str">
        <f t="shared" si="19"/>
        <v/>
      </c>
      <c r="F218" s="10" t="str">
        <f t="shared" si="19"/>
        <v/>
      </c>
      <c r="G218" s="10" t="str">
        <f t="shared" si="19"/>
        <v/>
      </c>
      <c r="H218" s="10" t="str">
        <f t="shared" si="19"/>
        <v/>
      </c>
      <c r="I218" s="10" t="str">
        <f t="shared" si="19"/>
        <v/>
      </c>
      <c r="J218" s="10" t="str">
        <f t="shared" si="19"/>
        <v/>
      </c>
      <c r="K218" s="10" t="str">
        <f t="shared" si="19"/>
        <v/>
      </c>
      <c r="L218" s="10" t="str">
        <f t="shared" si="19"/>
        <v/>
      </c>
      <c r="M218" s="10" t="str">
        <f t="shared" si="19"/>
        <v/>
      </c>
      <c r="N218" s="10" t="str">
        <f t="shared" si="19"/>
        <v/>
      </c>
      <c r="O218" s="10" t="str">
        <f t="shared" si="19"/>
        <v/>
      </c>
      <c r="P218" s="10" t="str">
        <f t="shared" si="19"/>
        <v/>
      </c>
      <c r="Q218" s="10" t="str">
        <f t="shared" si="19"/>
        <v/>
      </c>
      <c r="R218" s="10" t="str">
        <f t="shared" si="19"/>
        <v/>
      </c>
      <c r="S218" s="10" t="str">
        <f t="shared" si="19"/>
        <v/>
      </c>
      <c r="T218" s="10" t="str">
        <f t="shared" si="19"/>
        <v/>
      </c>
      <c r="U218" s="10" t="str">
        <f t="shared" si="19"/>
        <v/>
      </c>
      <c r="V218" s="10" t="str">
        <f t="shared" si="19"/>
        <v/>
      </c>
      <c r="W218" s="10" t="str">
        <f t="shared" si="19"/>
        <v/>
      </c>
      <c r="X218" s="10" t="str">
        <f t="shared" si="19"/>
        <v/>
      </c>
      <c r="Y218" s="10" t="str">
        <f t="shared" si="19"/>
        <v/>
      </c>
      <c r="Z218" s="10" t="str">
        <f t="shared" si="19"/>
        <v/>
      </c>
      <c r="AA218" s="10" t="str">
        <f t="shared" si="19"/>
        <v/>
      </c>
      <c r="AB218" s="10" t="str">
        <f t="shared" si="19"/>
        <v/>
      </c>
      <c r="AC218" s="10" t="str">
        <f t="shared" si="19"/>
        <v/>
      </c>
      <c r="AD218" s="10" t="str">
        <f t="shared" si="19"/>
        <v/>
      </c>
      <c r="AE218" s="10" t="str">
        <f t="shared" si="19"/>
        <v/>
      </c>
      <c r="AF218" s="10" t="str">
        <f t="shared" si="19"/>
        <v/>
      </c>
      <c r="AG218" s="10" t="str">
        <f t="shared" si="19"/>
        <v/>
      </c>
      <c r="AH218" s="10" t="str">
        <f t="shared" si="19"/>
        <v/>
      </c>
      <c r="AI218" s="10" t="str">
        <f t="shared" si="19"/>
        <v/>
      </c>
      <c r="AJ218" s="10" t="str">
        <f t="shared" si="19"/>
        <v/>
      </c>
      <c r="AK218" s="10" t="str">
        <f t="shared" si="19"/>
        <v/>
      </c>
      <c r="AL218" s="10" t="str">
        <f t="shared" si="19"/>
        <v/>
      </c>
      <c r="AM218" s="10" t="str">
        <f t="shared" si="19"/>
        <v/>
      </c>
      <c r="AN218" s="10" t="str">
        <f t="shared" si="19"/>
        <v/>
      </c>
      <c r="AO218" s="10" t="str">
        <f t="shared" si="19"/>
        <v/>
      </c>
      <c r="AP218" s="10" t="str">
        <f t="shared" si="19"/>
        <v/>
      </c>
      <c r="AQ218" s="10" t="str">
        <f t="shared" si="19"/>
        <v/>
      </c>
      <c r="AR218" s="10" t="str">
        <f t="shared" si="19"/>
        <v/>
      </c>
      <c r="AS218" s="10" t="str">
        <f t="shared" si="19"/>
        <v/>
      </c>
      <c r="AT218" s="10" t="str">
        <f t="shared" si="19"/>
        <v/>
      </c>
    </row>
  </sheetData>
  <mergeCells count="86">
    <mergeCell ref="A24:A25"/>
    <mergeCell ref="A27:A28"/>
    <mergeCell ref="A30:A31"/>
    <mergeCell ref="A33:A34"/>
    <mergeCell ref="A36:A37"/>
    <mergeCell ref="J4:R4"/>
    <mergeCell ref="S4:AT4"/>
    <mergeCell ref="J5:L5"/>
    <mergeCell ref="M5:O5"/>
    <mergeCell ref="P5:R5"/>
    <mergeCell ref="S5:V5"/>
    <mergeCell ref="W5:Y5"/>
    <mergeCell ref="A39:A40"/>
    <mergeCell ref="AR5:AT5"/>
    <mergeCell ref="A9:A10"/>
    <mergeCell ref="A12:A13"/>
    <mergeCell ref="A15:A16"/>
    <mergeCell ref="A18:A19"/>
    <mergeCell ref="A21:A22"/>
    <mergeCell ref="Z5:AB5"/>
    <mergeCell ref="AC5:AE5"/>
    <mergeCell ref="AF5:AH5"/>
    <mergeCell ref="AI5:AK5"/>
    <mergeCell ref="AL5:AN5"/>
    <mergeCell ref="AO5:AQ5"/>
    <mergeCell ref="A4:C7"/>
    <mergeCell ref="D4:F5"/>
    <mergeCell ref="G4:I5"/>
    <mergeCell ref="A75:A76"/>
    <mergeCell ref="A42:A43"/>
    <mergeCell ref="A45:A46"/>
    <mergeCell ref="A48:A49"/>
    <mergeCell ref="A51:A52"/>
    <mergeCell ref="A54:A55"/>
    <mergeCell ref="A57:A58"/>
    <mergeCell ref="A60:A61"/>
    <mergeCell ref="A63:A64"/>
    <mergeCell ref="A66:A67"/>
    <mergeCell ref="A69:A70"/>
    <mergeCell ref="A72:A73"/>
    <mergeCell ref="A114:A115"/>
    <mergeCell ref="A81:A82"/>
    <mergeCell ref="A84:A85"/>
    <mergeCell ref="A87:A88"/>
    <mergeCell ref="A90:A91"/>
    <mergeCell ref="A93:A94"/>
    <mergeCell ref="A96:A97"/>
    <mergeCell ref="A99:A100"/>
    <mergeCell ref="A102:A103"/>
    <mergeCell ref="A105:A106"/>
    <mergeCell ref="A108:A109"/>
    <mergeCell ref="A111:A112"/>
    <mergeCell ref="A151:A152"/>
    <mergeCell ref="A117:A118"/>
    <mergeCell ref="A120:A121"/>
    <mergeCell ref="A123:A124"/>
    <mergeCell ref="A126:A127"/>
    <mergeCell ref="A129:A130"/>
    <mergeCell ref="A132:A133"/>
    <mergeCell ref="A135:A136"/>
    <mergeCell ref="A138:A139"/>
    <mergeCell ref="A141:A142"/>
    <mergeCell ref="A144:A145"/>
    <mergeCell ref="A147:A148"/>
    <mergeCell ref="A187:A188"/>
    <mergeCell ref="A154:A155"/>
    <mergeCell ref="A157:A158"/>
    <mergeCell ref="A160:A161"/>
    <mergeCell ref="A163:A164"/>
    <mergeCell ref="A166:A167"/>
    <mergeCell ref="A169:A170"/>
    <mergeCell ref="A172:A173"/>
    <mergeCell ref="A175:A176"/>
    <mergeCell ref="A178:A179"/>
    <mergeCell ref="A181:A182"/>
    <mergeCell ref="A184:A185"/>
    <mergeCell ref="A208:A209"/>
    <mergeCell ref="A211:A212"/>
    <mergeCell ref="A214:A215"/>
    <mergeCell ref="A217:A218"/>
    <mergeCell ref="A190:A191"/>
    <mergeCell ref="A193:A194"/>
    <mergeCell ref="A196:A197"/>
    <mergeCell ref="A199:A200"/>
    <mergeCell ref="A202:A203"/>
    <mergeCell ref="A205:A206"/>
  </mergeCells>
  <phoneticPr fontId="5" type="noConversion"/>
  <printOptions horizontalCentered="1"/>
  <pageMargins left="0.43307086614173229" right="0.31496062992125984" top="0.62992125984251968" bottom="0.43307086614173229" header="0.31496062992125984" footer="0.23622047244094491"/>
  <pageSetup paperSize="9" scale="71" fitToWidth="2" fitToHeight="3" pageOrder="overThenDown" orientation="landscape" r:id="rId1"/>
  <headerFooter alignWithMargins="0">
    <oddHeader>&amp;L&amp;"微軟正黑體,標準"&amp;16兒童及少年福利服務&amp;"Times New Roman,標準" Child and Youth Welfare Services&amp;R&amp;"微軟正黑體,標準"本表共&amp;N頁，第&amp;P頁</oddHeader>
  </headerFooter>
  <colBreaks count="1" manualBreakCount="1">
    <brk id="18" min="1" max="7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218"/>
  <sheetViews>
    <sheetView zoomScaleNormal="100" zoomScaleSheetLayoutView="100" workbookViewId="0">
      <pane xSplit="3" ySplit="10" topLeftCell="Q77" activePane="bottomRight" state="frozen"/>
      <selection activeCell="G15" sqref="G15"/>
      <selection pane="topRight" activeCell="G15" sqref="G15"/>
      <selection pane="bottomLeft" activeCell="G15" sqref="G15"/>
      <selection pane="bottomRight" activeCell="P46" sqref="P46"/>
    </sheetView>
  </sheetViews>
  <sheetFormatPr defaultColWidth="9.33203125" defaultRowHeight="12" x14ac:dyDescent="0.2"/>
  <cols>
    <col min="1" max="1" width="19.6640625" style="12" customWidth="1"/>
    <col min="2" max="2" width="9.6640625" customWidth="1"/>
    <col min="3" max="3" width="14.33203125" customWidth="1"/>
    <col min="4" max="9" width="9.5" customWidth="1"/>
    <col min="10" max="18" width="12" customWidth="1"/>
    <col min="19" max="21" width="8.83203125" customWidth="1"/>
    <col min="22" max="22" width="11.83203125" customWidth="1"/>
    <col min="23" max="28" width="8" customWidth="1"/>
    <col min="29" max="31" width="9.1640625" customWidth="1"/>
    <col min="32" max="40" width="8" customWidth="1"/>
    <col min="41" max="41" width="9.33203125" customWidth="1"/>
    <col min="42" max="43" width="8" customWidth="1"/>
  </cols>
  <sheetData>
    <row r="1" spans="1:47" s="1" customFormat="1" ht="22.15" customHeight="1" x14ac:dyDescent="0.3">
      <c r="A1" s="95" t="s">
        <v>93</v>
      </c>
      <c r="C1" s="2"/>
    </row>
    <row r="2" spans="1:47" ht="15.75" customHeight="1" x14ac:dyDescent="0.3">
      <c r="A2" s="80" t="s">
        <v>385</v>
      </c>
      <c r="B2" s="60"/>
      <c r="C2" s="60"/>
      <c r="D2" s="3" t="str">
        <f>IF(D9=SUM(D12,D15,D21,D24,D27,D30,D18,D33,D36,D39,D42,D45,D48,D51,D54,D57,D60,D63,D66,D69,D72,D75),"","*")</f>
        <v/>
      </c>
      <c r="E2" s="3" t="str">
        <f>IF(E9=SUM(E12,E15,E21,E24,E27,E30,E18,E33,E36,E39,E42,E45,E48,E51,E54,E57,E60,E63,E66,E69,E72,E75),"","*")</f>
        <v/>
      </c>
      <c r="F2" s="3" t="str">
        <f>IF(F9=SUM(F12,F15,F21,F24,F27,F30,F18,F33,F36,F39,F42,F45,F48,F51,F54,F57,F60,F63,F66,F69,F72,F75),"","*")</f>
        <v/>
      </c>
      <c r="G2" s="3"/>
      <c r="H2" s="3"/>
      <c r="I2" s="3"/>
      <c r="J2" s="3" t="str">
        <f t="shared" ref="J2:R2" si="0">IF(J9=SUM(J12,J15,J21,J24,J27,J30,J18,J33,J36,J39,J42,J45,J48,J51,J54,J57,J60,J63,J66,J69,J72,J75),"","*")</f>
        <v/>
      </c>
      <c r="K2" s="3" t="str">
        <f t="shared" si="0"/>
        <v/>
      </c>
      <c r="L2" s="3" t="str">
        <f t="shared" si="0"/>
        <v/>
      </c>
      <c r="M2" s="3" t="str">
        <f t="shared" si="0"/>
        <v/>
      </c>
      <c r="N2" s="3" t="str">
        <f t="shared" si="0"/>
        <v/>
      </c>
      <c r="O2" s="3" t="str">
        <f t="shared" si="0"/>
        <v/>
      </c>
      <c r="P2" s="3" t="str">
        <f t="shared" si="0"/>
        <v/>
      </c>
      <c r="Q2" s="3" t="str">
        <f t="shared" si="0"/>
        <v/>
      </c>
      <c r="R2" s="3" t="str">
        <f t="shared" si="0"/>
        <v/>
      </c>
    </row>
    <row r="3" spans="1:47" s="76" customFormat="1" ht="15" customHeight="1" x14ac:dyDescent="0.3">
      <c r="A3" s="90" t="s">
        <v>332</v>
      </c>
      <c r="D3" s="91" t="str">
        <f>IF(D8=SUM(D11,D14,D17,D20,D23,D26,D29,D32,D35,D38,D41,D44,D47,D50,D53,D56,D59,D62,D65,D68,D71,D74),"","*")</f>
        <v/>
      </c>
      <c r="E3" s="91" t="str">
        <f t="shared" ref="E3:AT3" si="1">IF(E8=SUM(E11,E14,E17,E20,E23,E26,E29,E32,E35,E38,E41,E44,E47,E50,E53,E56,E59,E62,E65,E68,E71,E74),"","*")</f>
        <v/>
      </c>
      <c r="F3" s="91" t="str">
        <f t="shared" si="1"/>
        <v/>
      </c>
      <c r="G3" s="91" t="str">
        <f t="shared" si="1"/>
        <v/>
      </c>
      <c r="H3" s="91" t="str">
        <f t="shared" si="1"/>
        <v/>
      </c>
      <c r="I3" s="91" t="str">
        <f t="shared" si="1"/>
        <v/>
      </c>
      <c r="J3" s="91" t="str">
        <f t="shared" si="1"/>
        <v/>
      </c>
      <c r="K3" s="91" t="str">
        <f t="shared" si="1"/>
        <v/>
      </c>
      <c r="L3" s="91" t="str">
        <f t="shared" si="1"/>
        <v/>
      </c>
      <c r="M3" s="91" t="str">
        <f t="shared" si="1"/>
        <v/>
      </c>
      <c r="N3" s="91" t="str">
        <f t="shared" si="1"/>
        <v/>
      </c>
      <c r="O3" s="91" t="str">
        <f t="shared" si="1"/>
        <v/>
      </c>
      <c r="P3" s="91" t="str">
        <f t="shared" si="1"/>
        <v/>
      </c>
      <c r="Q3" s="91" t="str">
        <f t="shared" si="1"/>
        <v/>
      </c>
      <c r="R3" s="91" t="str">
        <f t="shared" si="1"/>
        <v/>
      </c>
      <c r="S3" s="91" t="str">
        <f t="shared" si="1"/>
        <v/>
      </c>
      <c r="T3" s="91" t="str">
        <f t="shared" si="1"/>
        <v/>
      </c>
      <c r="U3" s="91" t="str">
        <f t="shared" si="1"/>
        <v/>
      </c>
      <c r="V3" s="91" t="str">
        <f t="shared" si="1"/>
        <v/>
      </c>
      <c r="W3" s="91" t="str">
        <f t="shared" si="1"/>
        <v/>
      </c>
      <c r="X3" s="91" t="str">
        <f t="shared" si="1"/>
        <v/>
      </c>
      <c r="Y3" s="91" t="str">
        <f t="shared" si="1"/>
        <v/>
      </c>
      <c r="Z3" s="91" t="str">
        <f t="shared" si="1"/>
        <v/>
      </c>
      <c r="AA3" s="91" t="str">
        <f t="shared" si="1"/>
        <v/>
      </c>
      <c r="AB3" s="91" t="str">
        <f t="shared" si="1"/>
        <v/>
      </c>
      <c r="AC3" s="91" t="str">
        <f t="shared" si="1"/>
        <v/>
      </c>
      <c r="AD3" s="91" t="str">
        <f t="shared" si="1"/>
        <v/>
      </c>
      <c r="AE3" s="91" t="str">
        <f t="shared" si="1"/>
        <v/>
      </c>
      <c r="AF3" s="91" t="str">
        <f t="shared" si="1"/>
        <v/>
      </c>
      <c r="AG3" s="91" t="str">
        <f t="shared" si="1"/>
        <v/>
      </c>
      <c r="AH3" s="91" t="str">
        <f t="shared" si="1"/>
        <v/>
      </c>
      <c r="AI3" s="91" t="str">
        <f t="shared" si="1"/>
        <v/>
      </c>
      <c r="AJ3" s="91" t="str">
        <f t="shared" si="1"/>
        <v/>
      </c>
      <c r="AK3" s="91" t="str">
        <f t="shared" si="1"/>
        <v/>
      </c>
      <c r="AL3" s="91" t="str">
        <f t="shared" si="1"/>
        <v/>
      </c>
      <c r="AM3" s="91" t="str">
        <f t="shared" si="1"/>
        <v/>
      </c>
      <c r="AN3" s="91" t="str">
        <f t="shared" si="1"/>
        <v/>
      </c>
      <c r="AO3" s="91" t="str">
        <f t="shared" si="1"/>
        <v/>
      </c>
      <c r="AP3" s="91" t="str">
        <f t="shared" si="1"/>
        <v/>
      </c>
      <c r="AQ3" s="91" t="str">
        <f t="shared" si="1"/>
        <v/>
      </c>
      <c r="AR3" s="142" t="str">
        <f t="shared" si="1"/>
        <v/>
      </c>
      <c r="AS3" s="142" t="str">
        <f t="shared" si="1"/>
        <v/>
      </c>
      <c r="AT3" s="142" t="str">
        <f t="shared" si="1"/>
        <v/>
      </c>
    </row>
    <row r="4" spans="1:47" s="81" customFormat="1" ht="27" customHeight="1" x14ac:dyDescent="0.2">
      <c r="A4" s="201" t="s">
        <v>307</v>
      </c>
      <c r="B4" s="201"/>
      <c r="C4" s="202"/>
      <c r="D4" s="207" t="s">
        <v>308</v>
      </c>
      <c r="E4" s="208"/>
      <c r="F4" s="209"/>
      <c r="G4" s="212" t="s">
        <v>322</v>
      </c>
      <c r="H4" s="208"/>
      <c r="I4" s="209"/>
      <c r="J4" s="214" t="s">
        <v>310</v>
      </c>
      <c r="K4" s="215"/>
      <c r="L4" s="215"/>
      <c r="M4" s="215"/>
      <c r="N4" s="215"/>
      <c r="O4" s="215"/>
      <c r="P4" s="215"/>
      <c r="Q4" s="215"/>
      <c r="R4" s="215"/>
      <c r="S4" s="152" t="s">
        <v>324</v>
      </c>
      <c r="T4" s="153"/>
      <c r="U4" s="153"/>
      <c r="V4" s="153"/>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row>
    <row r="5" spans="1:47" s="81" customFormat="1" ht="54.6" customHeight="1" x14ac:dyDescent="0.2">
      <c r="A5" s="203"/>
      <c r="B5" s="203"/>
      <c r="C5" s="204"/>
      <c r="D5" s="210"/>
      <c r="E5" s="210"/>
      <c r="F5" s="211"/>
      <c r="G5" s="213"/>
      <c r="H5" s="210"/>
      <c r="I5" s="211"/>
      <c r="J5" s="214" t="s">
        <v>313</v>
      </c>
      <c r="K5" s="215"/>
      <c r="L5" s="216"/>
      <c r="M5" s="214" t="s">
        <v>314</v>
      </c>
      <c r="N5" s="215"/>
      <c r="O5" s="216"/>
      <c r="P5" s="214" t="s">
        <v>315</v>
      </c>
      <c r="Q5" s="215"/>
      <c r="R5" s="215"/>
      <c r="S5" s="165" t="s">
        <v>323</v>
      </c>
      <c r="T5" s="166"/>
      <c r="U5" s="166"/>
      <c r="V5" s="167"/>
      <c r="W5" s="156" t="s">
        <v>326</v>
      </c>
      <c r="X5" s="157"/>
      <c r="Y5" s="158"/>
      <c r="Z5" s="156" t="s">
        <v>327</v>
      </c>
      <c r="AA5" s="157"/>
      <c r="AB5" s="158"/>
      <c r="AC5" s="156" t="s">
        <v>328</v>
      </c>
      <c r="AD5" s="157"/>
      <c r="AE5" s="158"/>
      <c r="AF5" s="156" t="s">
        <v>329</v>
      </c>
      <c r="AG5" s="157"/>
      <c r="AH5" s="158"/>
      <c r="AI5" s="156" t="s">
        <v>330</v>
      </c>
      <c r="AJ5" s="157"/>
      <c r="AK5" s="158"/>
      <c r="AL5" s="159" t="s">
        <v>331</v>
      </c>
      <c r="AM5" s="160"/>
      <c r="AN5" s="161"/>
      <c r="AO5" s="154" t="s">
        <v>334</v>
      </c>
      <c r="AP5" s="155"/>
      <c r="AQ5" s="155"/>
      <c r="AR5" s="154" t="s">
        <v>377</v>
      </c>
      <c r="AS5" s="155"/>
      <c r="AT5" s="155"/>
    </row>
    <row r="6" spans="1:47" s="81" customFormat="1" ht="15.6" customHeight="1" x14ac:dyDescent="0.2">
      <c r="A6" s="203"/>
      <c r="B6" s="203"/>
      <c r="C6" s="204"/>
      <c r="D6" s="92" t="s">
        <v>316</v>
      </c>
      <c r="E6" s="82" t="s">
        <v>317</v>
      </c>
      <c r="F6" s="82" t="s">
        <v>318</v>
      </c>
      <c r="G6" s="82" t="s">
        <v>316</v>
      </c>
      <c r="H6" s="82" t="s">
        <v>317</v>
      </c>
      <c r="I6" s="82" t="s">
        <v>318</v>
      </c>
      <c r="J6" s="82" t="s">
        <v>316</v>
      </c>
      <c r="K6" s="82" t="s">
        <v>317</v>
      </c>
      <c r="L6" s="82" t="s">
        <v>318</v>
      </c>
      <c r="M6" s="82" t="s">
        <v>316</v>
      </c>
      <c r="N6" s="82" t="s">
        <v>317</v>
      </c>
      <c r="O6" s="82" t="s">
        <v>318</v>
      </c>
      <c r="P6" s="82" t="s">
        <v>316</v>
      </c>
      <c r="Q6" s="82" t="s">
        <v>317</v>
      </c>
      <c r="R6" s="82" t="s">
        <v>318</v>
      </c>
      <c r="S6" s="82" t="s">
        <v>316</v>
      </c>
      <c r="T6" s="82" t="s">
        <v>319</v>
      </c>
      <c r="U6" s="82" t="s">
        <v>320</v>
      </c>
      <c r="V6" s="83" t="s">
        <v>321</v>
      </c>
      <c r="W6" s="82" t="s">
        <v>316</v>
      </c>
      <c r="X6" s="82" t="s">
        <v>317</v>
      </c>
      <c r="Y6" s="84" t="s">
        <v>318</v>
      </c>
      <c r="Z6" s="82" t="s">
        <v>316</v>
      </c>
      <c r="AA6" s="82" t="s">
        <v>317</v>
      </c>
      <c r="AB6" s="84" t="s">
        <v>318</v>
      </c>
      <c r="AC6" s="82" t="s">
        <v>316</v>
      </c>
      <c r="AD6" s="82" t="s">
        <v>317</v>
      </c>
      <c r="AE6" s="84" t="s">
        <v>318</v>
      </c>
      <c r="AF6" s="82" t="s">
        <v>316</v>
      </c>
      <c r="AG6" s="82" t="s">
        <v>317</v>
      </c>
      <c r="AH6" s="84" t="s">
        <v>318</v>
      </c>
      <c r="AI6" s="82" t="s">
        <v>316</v>
      </c>
      <c r="AJ6" s="82" t="s">
        <v>317</v>
      </c>
      <c r="AK6" s="84" t="s">
        <v>318</v>
      </c>
      <c r="AL6" s="82" t="s">
        <v>316</v>
      </c>
      <c r="AM6" s="82" t="s">
        <v>317</v>
      </c>
      <c r="AN6" s="84" t="s">
        <v>318</v>
      </c>
      <c r="AO6" s="82" t="s">
        <v>316</v>
      </c>
      <c r="AP6" s="82" t="s">
        <v>317</v>
      </c>
      <c r="AQ6" s="84" t="s">
        <v>318</v>
      </c>
      <c r="AR6" s="82" t="s">
        <v>316</v>
      </c>
      <c r="AS6" s="82" t="s">
        <v>317</v>
      </c>
      <c r="AT6" s="84" t="s">
        <v>318</v>
      </c>
    </row>
    <row r="7" spans="1:47" s="81" customFormat="1" ht="22.15" customHeight="1" x14ac:dyDescent="0.2">
      <c r="A7" s="205"/>
      <c r="B7" s="205"/>
      <c r="C7" s="206"/>
      <c r="D7" s="93" t="s">
        <v>28</v>
      </c>
      <c r="E7" s="86" t="s">
        <v>25</v>
      </c>
      <c r="F7" s="86" t="s">
        <v>26</v>
      </c>
      <c r="G7" s="85" t="s">
        <v>28</v>
      </c>
      <c r="H7" s="86" t="s">
        <v>25</v>
      </c>
      <c r="I7" s="86" t="s">
        <v>26</v>
      </c>
      <c r="J7" s="85" t="s">
        <v>28</v>
      </c>
      <c r="K7" s="86" t="s">
        <v>25</v>
      </c>
      <c r="L7" s="86" t="s">
        <v>26</v>
      </c>
      <c r="M7" s="85" t="s">
        <v>28</v>
      </c>
      <c r="N7" s="86" t="s">
        <v>25</v>
      </c>
      <c r="O7" s="86" t="s">
        <v>26</v>
      </c>
      <c r="P7" s="85" t="s">
        <v>28</v>
      </c>
      <c r="Q7" s="86" t="s">
        <v>25</v>
      </c>
      <c r="R7" s="86" t="s">
        <v>26</v>
      </c>
      <c r="S7" s="85" t="s">
        <v>28</v>
      </c>
      <c r="T7" s="87" t="s">
        <v>304</v>
      </c>
      <c r="U7" s="87" t="s">
        <v>305</v>
      </c>
      <c r="V7" s="88" t="s">
        <v>306</v>
      </c>
      <c r="W7" s="85" t="s">
        <v>28</v>
      </c>
      <c r="X7" s="86" t="s">
        <v>25</v>
      </c>
      <c r="Y7" s="89" t="s">
        <v>26</v>
      </c>
      <c r="Z7" s="85" t="s">
        <v>28</v>
      </c>
      <c r="AA7" s="86" t="s">
        <v>25</v>
      </c>
      <c r="AB7" s="89" t="s">
        <v>26</v>
      </c>
      <c r="AC7" s="85" t="s">
        <v>28</v>
      </c>
      <c r="AD7" s="86" t="s">
        <v>25</v>
      </c>
      <c r="AE7" s="89" t="s">
        <v>26</v>
      </c>
      <c r="AF7" s="85" t="s">
        <v>28</v>
      </c>
      <c r="AG7" s="86" t="s">
        <v>25</v>
      </c>
      <c r="AH7" s="89" t="s">
        <v>26</v>
      </c>
      <c r="AI7" s="85" t="s">
        <v>28</v>
      </c>
      <c r="AJ7" s="86" t="s">
        <v>25</v>
      </c>
      <c r="AK7" s="89" t="s">
        <v>26</v>
      </c>
      <c r="AL7" s="85" t="s">
        <v>28</v>
      </c>
      <c r="AM7" s="86" t="s">
        <v>25</v>
      </c>
      <c r="AN7" s="89" t="s">
        <v>26</v>
      </c>
      <c r="AO7" s="85" t="s">
        <v>28</v>
      </c>
      <c r="AP7" s="86" t="s">
        <v>25</v>
      </c>
      <c r="AQ7" s="89" t="s">
        <v>26</v>
      </c>
      <c r="AR7" s="85" t="s">
        <v>28</v>
      </c>
      <c r="AS7" s="86" t="s">
        <v>25</v>
      </c>
      <c r="AT7" s="89" t="s">
        <v>26</v>
      </c>
    </row>
    <row r="8" spans="1:47" s="8" customFormat="1" ht="18.75" customHeight="1" x14ac:dyDescent="0.2">
      <c r="A8" s="127" t="s">
        <v>350</v>
      </c>
      <c r="B8" s="128" t="s">
        <v>351</v>
      </c>
      <c r="C8" s="129" t="s">
        <v>29</v>
      </c>
      <c r="D8" s="7">
        <v>402</v>
      </c>
      <c r="E8" s="7">
        <v>173</v>
      </c>
      <c r="F8" s="7">
        <v>229</v>
      </c>
      <c r="G8" s="7">
        <v>67</v>
      </c>
      <c r="H8" s="7">
        <v>27</v>
      </c>
      <c r="I8" s="7">
        <v>40</v>
      </c>
      <c r="J8" s="7">
        <v>7</v>
      </c>
      <c r="K8" s="7">
        <v>3</v>
      </c>
      <c r="L8" s="7">
        <v>4</v>
      </c>
      <c r="M8" s="7">
        <v>7</v>
      </c>
      <c r="N8" s="7">
        <v>4</v>
      </c>
      <c r="O8" s="7">
        <v>3</v>
      </c>
      <c r="P8" s="7">
        <v>2</v>
      </c>
      <c r="Q8" s="7">
        <v>1</v>
      </c>
      <c r="R8" s="7">
        <v>1</v>
      </c>
      <c r="S8" s="7">
        <v>40</v>
      </c>
      <c r="T8" s="7">
        <v>11</v>
      </c>
      <c r="U8" s="7">
        <v>4</v>
      </c>
      <c r="V8" s="7">
        <v>25</v>
      </c>
      <c r="W8" s="7">
        <v>91327</v>
      </c>
      <c r="X8" s="7">
        <v>42967</v>
      </c>
      <c r="Y8" s="7">
        <v>48360</v>
      </c>
      <c r="Z8" s="7">
        <v>47746</v>
      </c>
      <c r="AA8" s="7">
        <v>18991</v>
      </c>
      <c r="AB8" s="7">
        <v>28755</v>
      </c>
      <c r="AC8" s="7">
        <v>309048</v>
      </c>
      <c r="AD8" s="7">
        <v>142139</v>
      </c>
      <c r="AE8" s="7">
        <v>166909</v>
      </c>
      <c r="AF8" s="7">
        <v>19433</v>
      </c>
      <c r="AG8" s="7">
        <v>8774</v>
      </c>
      <c r="AH8" s="7">
        <v>10659</v>
      </c>
      <c r="AI8" s="7">
        <v>2283</v>
      </c>
      <c r="AJ8" s="7">
        <v>1279</v>
      </c>
      <c r="AK8" s="7">
        <v>1004</v>
      </c>
      <c r="AL8" s="7">
        <v>66536</v>
      </c>
      <c r="AM8" s="7">
        <v>31420</v>
      </c>
      <c r="AN8" s="7">
        <v>35116</v>
      </c>
      <c r="AO8" s="7">
        <v>196098</v>
      </c>
      <c r="AP8" s="7">
        <v>68884</v>
      </c>
      <c r="AQ8" s="7">
        <v>127214</v>
      </c>
      <c r="AR8" s="7">
        <v>507904</v>
      </c>
      <c r="AS8" s="7">
        <v>208673</v>
      </c>
      <c r="AT8" s="7">
        <v>299231</v>
      </c>
    </row>
    <row r="9" spans="1:47" s="8" customFormat="1" ht="14.25" customHeight="1" x14ac:dyDescent="0.2">
      <c r="A9" s="199" t="s">
        <v>27</v>
      </c>
      <c r="B9" s="130" t="s">
        <v>352</v>
      </c>
      <c r="C9" s="131" t="s">
        <v>30</v>
      </c>
      <c r="D9" s="119">
        <v>374</v>
      </c>
      <c r="E9" s="119">
        <v>161</v>
      </c>
      <c r="F9" s="119">
        <v>213</v>
      </c>
      <c r="G9" s="119">
        <v>65</v>
      </c>
      <c r="H9" s="119">
        <v>27</v>
      </c>
      <c r="I9" s="119">
        <v>38</v>
      </c>
      <c r="J9" s="119">
        <v>6</v>
      </c>
      <c r="K9" s="119">
        <v>3</v>
      </c>
      <c r="L9" s="119">
        <v>3</v>
      </c>
      <c r="M9" s="119">
        <v>7</v>
      </c>
      <c r="N9" s="119">
        <v>4</v>
      </c>
      <c r="O9" s="119">
        <v>3</v>
      </c>
      <c r="P9" s="119">
        <v>2</v>
      </c>
      <c r="Q9" s="119">
        <v>1</v>
      </c>
      <c r="R9" s="119">
        <v>1</v>
      </c>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row>
    <row r="10" spans="1:47" s="8" customFormat="1" ht="14.25" customHeight="1" x14ac:dyDescent="0.2">
      <c r="A10" s="200"/>
      <c r="B10" s="130" t="s">
        <v>353</v>
      </c>
      <c r="C10" s="131" t="s">
        <v>382</v>
      </c>
      <c r="D10" s="119">
        <v>28</v>
      </c>
      <c r="E10" s="119">
        <v>12</v>
      </c>
      <c r="F10" s="119">
        <v>16</v>
      </c>
      <c r="G10" s="119">
        <v>2</v>
      </c>
      <c r="H10" s="119">
        <v>0</v>
      </c>
      <c r="I10" s="119">
        <v>2</v>
      </c>
      <c r="J10" s="119">
        <v>1</v>
      </c>
      <c r="K10" s="119">
        <v>0</v>
      </c>
      <c r="L10" s="119">
        <v>1</v>
      </c>
      <c r="M10" s="119">
        <v>0</v>
      </c>
      <c r="N10" s="119">
        <v>0</v>
      </c>
      <c r="O10" s="119">
        <v>0</v>
      </c>
      <c r="P10" s="119">
        <v>0</v>
      </c>
      <c r="Q10" s="119">
        <v>0</v>
      </c>
      <c r="R10" s="119">
        <v>0</v>
      </c>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row>
    <row r="11" spans="1:47" ht="14.25" customHeight="1" x14ac:dyDescent="0.2">
      <c r="A11" s="132" t="s">
        <v>348</v>
      </c>
      <c r="B11" s="133" t="s">
        <v>354</v>
      </c>
      <c r="C11" s="134" t="s">
        <v>29</v>
      </c>
      <c r="D11" s="74">
        <v>22</v>
      </c>
      <c r="E11" s="74">
        <v>9</v>
      </c>
      <c r="F11" s="74">
        <v>13</v>
      </c>
      <c r="G11" s="74">
        <v>6</v>
      </c>
      <c r="H11" s="74">
        <v>5</v>
      </c>
      <c r="I11" s="74">
        <v>1</v>
      </c>
      <c r="J11" s="74">
        <v>6</v>
      </c>
      <c r="K11" s="74">
        <v>3</v>
      </c>
      <c r="L11" s="74">
        <v>3</v>
      </c>
      <c r="M11" s="74">
        <v>3</v>
      </c>
      <c r="N11" s="74">
        <v>1</v>
      </c>
      <c r="O11" s="74">
        <v>2</v>
      </c>
      <c r="P11" s="74">
        <v>0</v>
      </c>
      <c r="Q11" s="74">
        <v>0</v>
      </c>
      <c r="R11" s="74">
        <v>0</v>
      </c>
      <c r="S11" s="74">
        <v>7</v>
      </c>
      <c r="T11" s="74">
        <v>0</v>
      </c>
      <c r="U11" s="74">
        <v>0</v>
      </c>
      <c r="V11" s="74">
        <v>7</v>
      </c>
      <c r="W11" s="74">
        <v>6545</v>
      </c>
      <c r="X11" s="74">
        <v>2779</v>
      </c>
      <c r="Y11" s="74">
        <v>3766</v>
      </c>
      <c r="Z11" s="74">
        <v>2189</v>
      </c>
      <c r="AA11" s="74">
        <v>946</v>
      </c>
      <c r="AB11" s="74">
        <v>1243</v>
      </c>
      <c r="AC11" s="74">
        <v>18083</v>
      </c>
      <c r="AD11" s="74">
        <v>7941</v>
      </c>
      <c r="AE11" s="74">
        <v>10142</v>
      </c>
      <c r="AF11" s="74">
        <v>5008</v>
      </c>
      <c r="AG11" s="74">
        <v>2436</v>
      </c>
      <c r="AH11" s="74">
        <v>2572</v>
      </c>
      <c r="AI11" s="74">
        <v>178</v>
      </c>
      <c r="AJ11" s="74">
        <v>133</v>
      </c>
      <c r="AK11" s="74">
        <v>45</v>
      </c>
      <c r="AL11" s="74">
        <v>1837</v>
      </c>
      <c r="AM11" s="74">
        <v>745</v>
      </c>
      <c r="AN11" s="74">
        <v>1092</v>
      </c>
      <c r="AO11" s="74">
        <v>5348</v>
      </c>
      <c r="AP11" s="74">
        <v>2371</v>
      </c>
      <c r="AQ11" s="74">
        <v>2977</v>
      </c>
      <c r="AR11" s="74">
        <v>29400</v>
      </c>
      <c r="AS11" s="74">
        <v>11030</v>
      </c>
      <c r="AT11" s="74">
        <v>18370</v>
      </c>
    </row>
    <row r="12" spans="1:47" ht="14.25" customHeight="1" x14ac:dyDescent="0.2">
      <c r="A12" s="197" t="s">
        <v>31</v>
      </c>
      <c r="B12" s="135" t="s">
        <v>355</v>
      </c>
      <c r="C12" s="136" t="s">
        <v>30</v>
      </c>
      <c r="D12" s="9">
        <v>21</v>
      </c>
      <c r="E12" s="9">
        <v>8</v>
      </c>
      <c r="F12" s="9">
        <v>13</v>
      </c>
      <c r="G12" s="9">
        <v>6</v>
      </c>
      <c r="H12" s="9">
        <v>5</v>
      </c>
      <c r="I12" s="9">
        <v>1</v>
      </c>
      <c r="J12" s="9">
        <v>5</v>
      </c>
      <c r="K12" s="9">
        <v>3</v>
      </c>
      <c r="L12" s="9">
        <v>2</v>
      </c>
      <c r="M12" s="9">
        <v>3</v>
      </c>
      <c r="N12" s="9">
        <v>1</v>
      </c>
      <c r="O12" s="9">
        <v>2</v>
      </c>
      <c r="P12" s="9">
        <v>0</v>
      </c>
      <c r="Q12" s="9">
        <v>0</v>
      </c>
      <c r="R12" s="9">
        <v>0</v>
      </c>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row>
    <row r="13" spans="1:47" ht="14.25" customHeight="1" x14ac:dyDescent="0.2">
      <c r="A13" s="198"/>
      <c r="B13" s="135" t="s">
        <v>356</v>
      </c>
      <c r="C13" s="136" t="s">
        <v>382</v>
      </c>
      <c r="D13" s="9">
        <v>1</v>
      </c>
      <c r="E13" s="9">
        <v>1</v>
      </c>
      <c r="F13" s="9">
        <v>0</v>
      </c>
      <c r="G13" s="9">
        <v>0</v>
      </c>
      <c r="H13" s="9">
        <v>0</v>
      </c>
      <c r="I13" s="9">
        <v>0</v>
      </c>
      <c r="J13" s="9">
        <v>1</v>
      </c>
      <c r="K13" s="9">
        <v>0</v>
      </c>
      <c r="L13" s="9">
        <v>1</v>
      </c>
      <c r="M13" s="9">
        <v>0</v>
      </c>
      <c r="N13" s="9">
        <v>0</v>
      </c>
      <c r="O13" s="9">
        <v>0</v>
      </c>
      <c r="P13" s="9">
        <v>0</v>
      </c>
      <c r="Q13" s="9">
        <v>0</v>
      </c>
      <c r="R13" s="9">
        <v>0</v>
      </c>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row>
    <row r="14" spans="1:47" ht="14.25" customHeight="1" x14ac:dyDescent="0.2">
      <c r="A14" s="132" t="s">
        <v>349</v>
      </c>
      <c r="B14" s="133" t="s">
        <v>354</v>
      </c>
      <c r="C14" s="134" t="s">
        <v>29</v>
      </c>
      <c r="D14" s="74">
        <v>20</v>
      </c>
      <c r="E14" s="74">
        <v>7</v>
      </c>
      <c r="F14" s="74">
        <v>13</v>
      </c>
      <c r="G14" s="74">
        <v>6</v>
      </c>
      <c r="H14" s="74">
        <v>2</v>
      </c>
      <c r="I14" s="74">
        <v>4</v>
      </c>
      <c r="J14" s="74">
        <v>0</v>
      </c>
      <c r="K14" s="74">
        <v>0</v>
      </c>
      <c r="L14" s="74">
        <v>0</v>
      </c>
      <c r="M14" s="74">
        <v>0</v>
      </c>
      <c r="N14" s="74">
        <v>0</v>
      </c>
      <c r="O14" s="74">
        <v>0</v>
      </c>
      <c r="P14" s="74">
        <v>1</v>
      </c>
      <c r="Q14" s="74">
        <v>0</v>
      </c>
      <c r="R14" s="74">
        <v>1</v>
      </c>
      <c r="S14" s="74">
        <v>9</v>
      </c>
      <c r="T14" s="74">
        <v>0</v>
      </c>
      <c r="U14" s="74">
        <v>0</v>
      </c>
      <c r="V14" s="74">
        <v>9</v>
      </c>
      <c r="W14" s="74">
        <v>24484</v>
      </c>
      <c r="X14" s="74">
        <v>12486</v>
      </c>
      <c r="Y14" s="74">
        <v>11998</v>
      </c>
      <c r="Z14" s="74">
        <v>4923</v>
      </c>
      <c r="AA14" s="74">
        <v>2306</v>
      </c>
      <c r="AB14" s="74">
        <v>2617</v>
      </c>
      <c r="AC14" s="74">
        <v>60913</v>
      </c>
      <c r="AD14" s="74">
        <v>26626</v>
      </c>
      <c r="AE14" s="74">
        <v>34287</v>
      </c>
      <c r="AF14" s="74">
        <v>3620</v>
      </c>
      <c r="AG14" s="74">
        <v>1968</v>
      </c>
      <c r="AH14" s="74">
        <v>1652</v>
      </c>
      <c r="AI14" s="74">
        <v>111</v>
      </c>
      <c r="AJ14" s="74">
        <v>57</v>
      </c>
      <c r="AK14" s="74">
        <v>54</v>
      </c>
      <c r="AL14" s="74">
        <v>1217</v>
      </c>
      <c r="AM14" s="74">
        <v>448</v>
      </c>
      <c r="AN14" s="74">
        <v>769</v>
      </c>
      <c r="AO14" s="74">
        <v>823</v>
      </c>
      <c r="AP14" s="74">
        <v>325</v>
      </c>
      <c r="AQ14" s="74">
        <v>498</v>
      </c>
      <c r="AR14" s="74">
        <v>50032</v>
      </c>
      <c r="AS14" s="74">
        <v>27111</v>
      </c>
      <c r="AT14" s="74">
        <v>22921</v>
      </c>
      <c r="AU14" s="17"/>
    </row>
    <row r="15" spans="1:47" ht="14.25" customHeight="1" x14ac:dyDescent="0.2">
      <c r="A15" s="197" t="s">
        <v>32</v>
      </c>
      <c r="B15" s="135" t="s">
        <v>355</v>
      </c>
      <c r="C15" s="136" t="s">
        <v>30</v>
      </c>
      <c r="D15" s="9">
        <v>19</v>
      </c>
      <c r="E15" s="9">
        <v>7</v>
      </c>
      <c r="F15" s="9">
        <v>12</v>
      </c>
      <c r="G15" s="9">
        <v>6</v>
      </c>
      <c r="H15" s="9">
        <v>2</v>
      </c>
      <c r="I15" s="9">
        <v>4</v>
      </c>
      <c r="J15" s="9">
        <v>0</v>
      </c>
      <c r="K15" s="9">
        <v>0</v>
      </c>
      <c r="L15" s="9">
        <v>0</v>
      </c>
      <c r="M15" s="9">
        <v>0</v>
      </c>
      <c r="N15" s="9">
        <v>0</v>
      </c>
      <c r="O15" s="9">
        <v>0</v>
      </c>
      <c r="P15" s="9">
        <v>1</v>
      </c>
      <c r="Q15" s="9">
        <v>0</v>
      </c>
      <c r="R15" s="9">
        <v>1</v>
      </c>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row>
    <row r="16" spans="1:47" ht="14.25" customHeight="1" x14ac:dyDescent="0.2">
      <c r="A16" s="198"/>
      <c r="B16" s="137" t="s">
        <v>356</v>
      </c>
      <c r="C16" s="138" t="s">
        <v>382</v>
      </c>
      <c r="D16" s="9">
        <v>1</v>
      </c>
      <c r="E16" s="9">
        <v>0</v>
      </c>
      <c r="F16" s="9">
        <v>1</v>
      </c>
      <c r="G16" s="9">
        <v>0</v>
      </c>
      <c r="H16" s="9">
        <v>0</v>
      </c>
      <c r="I16" s="9">
        <v>0</v>
      </c>
      <c r="J16" s="9">
        <v>0</v>
      </c>
      <c r="K16" s="9">
        <v>0</v>
      </c>
      <c r="L16" s="9">
        <v>0</v>
      </c>
      <c r="M16" s="9">
        <v>0</v>
      </c>
      <c r="N16" s="9">
        <v>0</v>
      </c>
      <c r="O16" s="9">
        <v>0</v>
      </c>
      <c r="P16" s="9">
        <v>0</v>
      </c>
      <c r="Q16" s="9">
        <v>0</v>
      </c>
      <c r="R16" s="9">
        <v>0</v>
      </c>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row>
    <row r="17" spans="1:46" ht="14.25" customHeight="1" x14ac:dyDescent="0.2">
      <c r="A17" s="132" t="s">
        <v>346</v>
      </c>
      <c r="B17" s="133" t="s">
        <v>354</v>
      </c>
      <c r="C17" s="134" t="s">
        <v>29</v>
      </c>
      <c r="D17" s="74">
        <v>29</v>
      </c>
      <c r="E17" s="74">
        <v>13</v>
      </c>
      <c r="F17" s="74">
        <v>16</v>
      </c>
      <c r="G17" s="74">
        <v>7</v>
      </c>
      <c r="H17" s="74">
        <v>4</v>
      </c>
      <c r="I17" s="74">
        <v>3</v>
      </c>
      <c r="J17" s="74">
        <v>0</v>
      </c>
      <c r="K17" s="74">
        <v>0</v>
      </c>
      <c r="L17" s="74">
        <v>0</v>
      </c>
      <c r="M17" s="74">
        <v>0</v>
      </c>
      <c r="N17" s="74">
        <v>0</v>
      </c>
      <c r="O17" s="74">
        <v>0</v>
      </c>
      <c r="P17" s="74">
        <v>0</v>
      </c>
      <c r="Q17" s="74">
        <v>0</v>
      </c>
      <c r="R17" s="74">
        <v>0</v>
      </c>
      <c r="S17" s="74">
        <v>3</v>
      </c>
      <c r="T17" s="74">
        <v>0</v>
      </c>
      <c r="U17" s="74">
        <v>0</v>
      </c>
      <c r="V17" s="74">
        <v>3</v>
      </c>
      <c r="W17" s="74">
        <v>5942</v>
      </c>
      <c r="X17" s="74">
        <v>4409</v>
      </c>
      <c r="Y17" s="74">
        <v>1533</v>
      </c>
      <c r="Z17" s="74">
        <v>7750</v>
      </c>
      <c r="AA17" s="74">
        <v>3176</v>
      </c>
      <c r="AB17" s="74">
        <v>4574</v>
      </c>
      <c r="AC17" s="74">
        <v>10387</v>
      </c>
      <c r="AD17" s="74">
        <v>2511</v>
      </c>
      <c r="AE17" s="74">
        <v>7876</v>
      </c>
      <c r="AF17" s="74">
        <v>1383</v>
      </c>
      <c r="AG17" s="74">
        <v>483</v>
      </c>
      <c r="AH17" s="74">
        <v>900</v>
      </c>
      <c r="AI17" s="74">
        <v>881</v>
      </c>
      <c r="AJ17" s="74">
        <v>610</v>
      </c>
      <c r="AK17" s="74">
        <v>271</v>
      </c>
      <c r="AL17" s="74">
        <v>199</v>
      </c>
      <c r="AM17" s="74">
        <v>36</v>
      </c>
      <c r="AN17" s="74">
        <v>163</v>
      </c>
      <c r="AO17" s="74">
        <v>959</v>
      </c>
      <c r="AP17" s="74">
        <v>408</v>
      </c>
      <c r="AQ17" s="74">
        <v>551</v>
      </c>
      <c r="AR17" s="74">
        <v>31</v>
      </c>
      <c r="AS17" s="74">
        <v>11</v>
      </c>
      <c r="AT17" s="74">
        <v>20</v>
      </c>
    </row>
    <row r="18" spans="1:46" ht="14.25" customHeight="1" x14ac:dyDescent="0.2">
      <c r="A18" s="197" t="s">
        <v>91</v>
      </c>
      <c r="B18" s="135" t="s">
        <v>355</v>
      </c>
      <c r="C18" s="136" t="s">
        <v>30</v>
      </c>
      <c r="D18" s="9">
        <v>29</v>
      </c>
      <c r="E18" s="9">
        <v>13</v>
      </c>
      <c r="F18" s="9">
        <v>16</v>
      </c>
      <c r="G18" s="9">
        <v>7</v>
      </c>
      <c r="H18" s="9">
        <v>4</v>
      </c>
      <c r="I18" s="9">
        <v>3</v>
      </c>
      <c r="J18" s="9">
        <v>0</v>
      </c>
      <c r="K18" s="9">
        <v>0</v>
      </c>
      <c r="L18" s="9">
        <v>0</v>
      </c>
      <c r="M18" s="9">
        <v>0</v>
      </c>
      <c r="N18" s="9">
        <v>0</v>
      </c>
      <c r="O18" s="9">
        <v>0</v>
      </c>
      <c r="P18" s="9">
        <v>0</v>
      </c>
      <c r="Q18" s="9">
        <v>0</v>
      </c>
      <c r="R18" s="9">
        <v>0</v>
      </c>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row>
    <row r="19" spans="1:46" ht="14.25" customHeight="1" x14ac:dyDescent="0.2">
      <c r="A19" s="198"/>
      <c r="B19" s="137" t="s">
        <v>356</v>
      </c>
      <c r="C19" s="138" t="s">
        <v>382</v>
      </c>
      <c r="D19" s="9">
        <v>0</v>
      </c>
      <c r="E19" s="9">
        <v>0</v>
      </c>
      <c r="F19" s="9">
        <v>0</v>
      </c>
      <c r="G19" s="9">
        <v>0</v>
      </c>
      <c r="H19" s="9">
        <v>0</v>
      </c>
      <c r="I19" s="9">
        <v>0</v>
      </c>
      <c r="J19" s="9">
        <v>0</v>
      </c>
      <c r="K19" s="9">
        <v>0</v>
      </c>
      <c r="L19" s="9">
        <v>0</v>
      </c>
      <c r="M19" s="9">
        <v>0</v>
      </c>
      <c r="N19" s="9">
        <v>0</v>
      </c>
      <c r="O19" s="9">
        <v>0</v>
      </c>
      <c r="P19" s="9">
        <v>0</v>
      </c>
      <c r="Q19" s="9">
        <v>0</v>
      </c>
      <c r="R19" s="9">
        <v>0</v>
      </c>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row>
    <row r="20" spans="1:46" ht="14.25" customHeight="1" x14ac:dyDescent="0.2">
      <c r="A20" s="132" t="s">
        <v>347</v>
      </c>
      <c r="B20" s="133" t="s">
        <v>354</v>
      </c>
      <c r="C20" s="134" t="s">
        <v>382</v>
      </c>
      <c r="D20" s="74">
        <v>21</v>
      </c>
      <c r="E20" s="74">
        <v>11</v>
      </c>
      <c r="F20" s="74">
        <v>10</v>
      </c>
      <c r="G20" s="74">
        <v>4</v>
      </c>
      <c r="H20" s="74">
        <v>2</v>
      </c>
      <c r="I20" s="74">
        <v>2</v>
      </c>
      <c r="J20" s="74">
        <v>0</v>
      </c>
      <c r="K20" s="74">
        <v>0</v>
      </c>
      <c r="L20" s="74">
        <v>0</v>
      </c>
      <c r="M20" s="74">
        <v>0</v>
      </c>
      <c r="N20" s="74">
        <v>0</v>
      </c>
      <c r="O20" s="74">
        <v>0</v>
      </c>
      <c r="P20" s="74">
        <v>1</v>
      </c>
      <c r="Q20" s="74">
        <v>1</v>
      </c>
      <c r="R20" s="74">
        <v>0</v>
      </c>
      <c r="S20" s="74">
        <v>2</v>
      </c>
      <c r="T20" s="74">
        <v>2</v>
      </c>
      <c r="U20" s="74">
        <v>0</v>
      </c>
      <c r="V20" s="74">
        <v>0</v>
      </c>
      <c r="W20" s="74">
        <v>0</v>
      </c>
      <c r="X20" s="74">
        <v>0</v>
      </c>
      <c r="Y20" s="74">
        <v>0</v>
      </c>
      <c r="Z20" s="74">
        <v>0</v>
      </c>
      <c r="AA20" s="74">
        <v>0</v>
      </c>
      <c r="AB20" s="74">
        <v>0</v>
      </c>
      <c r="AC20" s="74">
        <v>0</v>
      </c>
      <c r="AD20" s="74">
        <v>0</v>
      </c>
      <c r="AE20" s="74">
        <v>0</v>
      </c>
      <c r="AF20" s="74">
        <v>0</v>
      </c>
      <c r="AG20" s="74">
        <v>0</v>
      </c>
      <c r="AH20" s="74">
        <v>0</v>
      </c>
      <c r="AI20" s="74">
        <v>0</v>
      </c>
      <c r="AJ20" s="74">
        <v>0</v>
      </c>
      <c r="AK20" s="74">
        <v>0</v>
      </c>
      <c r="AL20" s="74">
        <v>0</v>
      </c>
      <c r="AM20" s="74">
        <v>0</v>
      </c>
      <c r="AN20" s="74">
        <v>0</v>
      </c>
      <c r="AO20" s="74">
        <v>28222</v>
      </c>
      <c r="AP20" s="74">
        <v>11866</v>
      </c>
      <c r="AQ20" s="74">
        <v>16356</v>
      </c>
      <c r="AR20" s="74">
        <v>80932</v>
      </c>
      <c r="AS20" s="74">
        <v>33690</v>
      </c>
      <c r="AT20" s="74">
        <v>47242</v>
      </c>
    </row>
    <row r="21" spans="1:46" ht="14.25" customHeight="1" x14ac:dyDescent="0.2">
      <c r="A21" s="197" t="s">
        <v>33</v>
      </c>
      <c r="B21" s="135" t="s">
        <v>355</v>
      </c>
      <c r="C21" s="136" t="s">
        <v>30</v>
      </c>
      <c r="D21" s="9">
        <v>20</v>
      </c>
      <c r="E21" s="9">
        <v>11</v>
      </c>
      <c r="F21" s="9">
        <v>9</v>
      </c>
      <c r="G21" s="9">
        <v>4</v>
      </c>
      <c r="H21" s="9">
        <v>2</v>
      </c>
      <c r="I21" s="9">
        <v>2</v>
      </c>
      <c r="J21" s="9">
        <v>0</v>
      </c>
      <c r="K21" s="9">
        <v>0</v>
      </c>
      <c r="L21" s="9">
        <v>0</v>
      </c>
      <c r="M21" s="9">
        <v>0</v>
      </c>
      <c r="N21" s="9">
        <v>0</v>
      </c>
      <c r="O21" s="9">
        <v>0</v>
      </c>
      <c r="P21" s="9">
        <v>1</v>
      </c>
      <c r="Q21" s="9">
        <v>1</v>
      </c>
      <c r="R21" s="9">
        <v>0</v>
      </c>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row>
    <row r="22" spans="1:46" ht="14.25" customHeight="1" x14ac:dyDescent="0.2">
      <c r="A22" s="198"/>
      <c r="B22" s="137" t="s">
        <v>356</v>
      </c>
      <c r="C22" s="138" t="s">
        <v>382</v>
      </c>
      <c r="D22" s="9">
        <v>1</v>
      </c>
      <c r="E22" s="9">
        <v>0</v>
      </c>
      <c r="F22" s="9">
        <v>1</v>
      </c>
      <c r="G22" s="9">
        <v>0</v>
      </c>
      <c r="H22" s="9">
        <v>0</v>
      </c>
      <c r="I22" s="9">
        <v>0</v>
      </c>
      <c r="J22" s="9">
        <v>0</v>
      </c>
      <c r="K22" s="9">
        <v>0</v>
      </c>
      <c r="L22" s="9">
        <v>0</v>
      </c>
      <c r="M22" s="9">
        <v>0</v>
      </c>
      <c r="N22" s="9">
        <v>0</v>
      </c>
      <c r="O22" s="9">
        <v>0</v>
      </c>
      <c r="P22" s="9">
        <v>0</v>
      </c>
      <c r="Q22" s="9">
        <v>0</v>
      </c>
      <c r="R22" s="9">
        <v>0</v>
      </c>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row>
    <row r="23" spans="1:46" ht="14.25" customHeight="1" x14ac:dyDescent="0.2">
      <c r="A23" s="132" t="s">
        <v>345</v>
      </c>
      <c r="B23" s="133" t="s">
        <v>354</v>
      </c>
      <c r="C23" s="134" t="s">
        <v>29</v>
      </c>
      <c r="D23" s="74">
        <v>20</v>
      </c>
      <c r="E23" s="74">
        <v>12</v>
      </c>
      <c r="F23" s="74">
        <v>8</v>
      </c>
      <c r="G23" s="74">
        <v>5</v>
      </c>
      <c r="H23" s="74">
        <v>2</v>
      </c>
      <c r="I23" s="74">
        <v>3</v>
      </c>
      <c r="J23" s="74">
        <v>0</v>
      </c>
      <c r="K23" s="74">
        <v>0</v>
      </c>
      <c r="L23" s="74">
        <v>0</v>
      </c>
      <c r="M23" s="74">
        <v>0</v>
      </c>
      <c r="N23" s="74">
        <v>0</v>
      </c>
      <c r="O23" s="74">
        <v>0</v>
      </c>
      <c r="P23" s="74">
        <v>0</v>
      </c>
      <c r="Q23" s="74">
        <v>0</v>
      </c>
      <c r="R23" s="74">
        <v>0</v>
      </c>
      <c r="S23" s="74">
        <v>3</v>
      </c>
      <c r="T23" s="74">
        <v>1</v>
      </c>
      <c r="U23" s="74">
        <v>1</v>
      </c>
      <c r="V23" s="74">
        <v>1</v>
      </c>
      <c r="W23" s="74">
        <v>35799</v>
      </c>
      <c r="X23" s="74">
        <v>12803</v>
      </c>
      <c r="Y23" s="74">
        <v>22996</v>
      </c>
      <c r="Z23" s="74">
        <v>17427</v>
      </c>
      <c r="AA23" s="74">
        <v>6036</v>
      </c>
      <c r="AB23" s="74">
        <v>11391</v>
      </c>
      <c r="AC23" s="74">
        <v>2044</v>
      </c>
      <c r="AD23" s="74">
        <v>879</v>
      </c>
      <c r="AE23" s="74">
        <v>1165</v>
      </c>
      <c r="AF23" s="74">
        <v>1885</v>
      </c>
      <c r="AG23" s="74">
        <v>869</v>
      </c>
      <c r="AH23" s="74">
        <v>1016</v>
      </c>
      <c r="AI23" s="74">
        <v>83</v>
      </c>
      <c r="AJ23" s="74">
        <v>52</v>
      </c>
      <c r="AK23" s="74">
        <v>31</v>
      </c>
      <c r="AL23" s="74">
        <v>381</v>
      </c>
      <c r="AM23" s="74">
        <v>148</v>
      </c>
      <c r="AN23" s="74">
        <v>233</v>
      </c>
      <c r="AO23" s="74">
        <v>43180</v>
      </c>
      <c r="AP23" s="74">
        <v>11896</v>
      </c>
      <c r="AQ23" s="74">
        <v>31284</v>
      </c>
      <c r="AR23" s="74">
        <v>113004</v>
      </c>
      <c r="AS23" s="74">
        <v>37504</v>
      </c>
      <c r="AT23" s="74">
        <v>75500</v>
      </c>
    </row>
    <row r="24" spans="1:46" ht="14.25" customHeight="1" x14ac:dyDescent="0.2">
      <c r="A24" s="197" t="s">
        <v>34</v>
      </c>
      <c r="B24" s="135" t="s">
        <v>355</v>
      </c>
      <c r="C24" s="136" t="s">
        <v>30</v>
      </c>
      <c r="D24" s="9">
        <v>19</v>
      </c>
      <c r="E24" s="9">
        <v>12</v>
      </c>
      <c r="F24" s="9">
        <v>7</v>
      </c>
      <c r="G24" s="9">
        <v>5</v>
      </c>
      <c r="H24" s="9">
        <v>2</v>
      </c>
      <c r="I24" s="9">
        <v>3</v>
      </c>
      <c r="J24" s="9">
        <v>0</v>
      </c>
      <c r="K24" s="9">
        <v>0</v>
      </c>
      <c r="L24" s="9">
        <v>0</v>
      </c>
      <c r="M24" s="9">
        <v>0</v>
      </c>
      <c r="N24" s="9">
        <v>0</v>
      </c>
      <c r="O24" s="9">
        <v>0</v>
      </c>
      <c r="P24" s="9">
        <v>0</v>
      </c>
      <c r="Q24" s="9">
        <v>0</v>
      </c>
      <c r="R24" s="9">
        <v>0</v>
      </c>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row>
    <row r="25" spans="1:46" ht="14.25" customHeight="1" x14ac:dyDescent="0.2">
      <c r="A25" s="198"/>
      <c r="B25" s="137" t="s">
        <v>356</v>
      </c>
      <c r="C25" s="138" t="s">
        <v>382</v>
      </c>
      <c r="D25" s="9">
        <v>1</v>
      </c>
      <c r="E25" s="9">
        <v>0</v>
      </c>
      <c r="F25" s="9">
        <v>1</v>
      </c>
      <c r="G25" s="9">
        <v>0</v>
      </c>
      <c r="H25" s="9">
        <v>0</v>
      </c>
      <c r="I25" s="9">
        <v>0</v>
      </c>
      <c r="J25" s="9">
        <v>0</v>
      </c>
      <c r="K25" s="9">
        <v>0</v>
      </c>
      <c r="L25" s="9">
        <v>0</v>
      </c>
      <c r="M25" s="9">
        <v>0</v>
      </c>
      <c r="N25" s="9">
        <v>0</v>
      </c>
      <c r="O25" s="9">
        <v>0</v>
      </c>
      <c r="P25" s="9">
        <v>0</v>
      </c>
      <c r="Q25" s="9">
        <v>0</v>
      </c>
      <c r="R25" s="9">
        <v>0</v>
      </c>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row>
    <row r="26" spans="1:46" ht="14.25" customHeight="1" x14ac:dyDescent="0.2">
      <c r="A26" s="132" t="s">
        <v>344</v>
      </c>
      <c r="B26" s="133" t="s">
        <v>354</v>
      </c>
      <c r="C26" s="134" t="s">
        <v>29</v>
      </c>
      <c r="D26" s="74">
        <v>26</v>
      </c>
      <c r="E26" s="74">
        <v>13</v>
      </c>
      <c r="F26" s="74">
        <v>13</v>
      </c>
      <c r="G26" s="74">
        <v>2</v>
      </c>
      <c r="H26" s="74">
        <v>1</v>
      </c>
      <c r="I26" s="74">
        <v>1</v>
      </c>
      <c r="J26" s="74">
        <v>0</v>
      </c>
      <c r="K26" s="74">
        <v>0</v>
      </c>
      <c r="L26" s="74">
        <v>0</v>
      </c>
      <c r="M26" s="74">
        <v>0</v>
      </c>
      <c r="N26" s="74">
        <v>0</v>
      </c>
      <c r="O26" s="74">
        <v>0</v>
      </c>
      <c r="P26" s="74">
        <v>0</v>
      </c>
      <c r="Q26" s="74">
        <v>0</v>
      </c>
      <c r="R26" s="74">
        <v>0</v>
      </c>
      <c r="S26" s="74">
        <v>2</v>
      </c>
      <c r="T26" s="74">
        <v>2</v>
      </c>
      <c r="U26" s="74">
        <v>0</v>
      </c>
      <c r="V26" s="74">
        <v>0</v>
      </c>
      <c r="W26" s="74">
        <v>9833</v>
      </c>
      <c r="X26" s="74">
        <v>6768</v>
      </c>
      <c r="Y26" s="74">
        <v>3065</v>
      </c>
      <c r="Z26" s="74">
        <v>360</v>
      </c>
      <c r="AA26" s="74">
        <v>262</v>
      </c>
      <c r="AB26" s="74">
        <v>98</v>
      </c>
      <c r="AC26" s="74">
        <v>3370</v>
      </c>
      <c r="AD26" s="74">
        <v>1181</v>
      </c>
      <c r="AE26" s="74">
        <v>2189</v>
      </c>
      <c r="AF26" s="74">
        <v>0</v>
      </c>
      <c r="AG26" s="74">
        <v>0</v>
      </c>
      <c r="AH26" s="74">
        <v>0</v>
      </c>
      <c r="AI26" s="74">
        <v>194</v>
      </c>
      <c r="AJ26" s="74">
        <v>121</v>
      </c>
      <c r="AK26" s="74">
        <v>73</v>
      </c>
      <c r="AL26" s="74">
        <v>57226</v>
      </c>
      <c r="AM26" s="74">
        <v>27905</v>
      </c>
      <c r="AN26" s="74">
        <v>29321</v>
      </c>
      <c r="AO26" s="74">
        <v>7800</v>
      </c>
      <c r="AP26" s="74">
        <v>3017</v>
      </c>
      <c r="AQ26" s="74">
        <v>4783</v>
      </c>
      <c r="AR26" s="74">
        <v>107423</v>
      </c>
      <c r="AS26" s="74">
        <v>40593</v>
      </c>
      <c r="AT26" s="74">
        <v>66830</v>
      </c>
    </row>
    <row r="27" spans="1:46" ht="14.25" customHeight="1" x14ac:dyDescent="0.2">
      <c r="A27" s="197" t="s">
        <v>35</v>
      </c>
      <c r="B27" s="135" t="s">
        <v>355</v>
      </c>
      <c r="C27" s="136" t="s">
        <v>30</v>
      </c>
      <c r="D27" s="9">
        <v>25</v>
      </c>
      <c r="E27" s="9">
        <v>13</v>
      </c>
      <c r="F27" s="9">
        <v>12</v>
      </c>
      <c r="G27" s="9">
        <v>2</v>
      </c>
      <c r="H27" s="9">
        <v>1</v>
      </c>
      <c r="I27" s="9">
        <v>1</v>
      </c>
      <c r="J27" s="9">
        <v>0</v>
      </c>
      <c r="K27" s="9">
        <v>0</v>
      </c>
      <c r="L27" s="9">
        <v>0</v>
      </c>
      <c r="M27" s="9">
        <v>0</v>
      </c>
      <c r="N27" s="9">
        <v>0</v>
      </c>
      <c r="O27" s="9">
        <v>0</v>
      </c>
      <c r="P27" s="9">
        <v>0</v>
      </c>
      <c r="Q27" s="9">
        <v>0</v>
      </c>
      <c r="R27" s="9">
        <v>0</v>
      </c>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row>
    <row r="28" spans="1:46" ht="14.25" customHeight="1" x14ac:dyDescent="0.2">
      <c r="A28" s="198"/>
      <c r="B28" s="137" t="s">
        <v>356</v>
      </c>
      <c r="C28" s="138" t="s">
        <v>382</v>
      </c>
      <c r="D28" s="9">
        <v>1</v>
      </c>
      <c r="E28" s="9">
        <v>0</v>
      </c>
      <c r="F28" s="9">
        <v>1</v>
      </c>
      <c r="G28" s="9">
        <v>0</v>
      </c>
      <c r="H28" s="9">
        <v>0</v>
      </c>
      <c r="I28" s="9">
        <v>0</v>
      </c>
      <c r="J28" s="9">
        <v>0</v>
      </c>
      <c r="K28" s="9">
        <v>0</v>
      </c>
      <c r="L28" s="9">
        <v>0</v>
      </c>
      <c r="M28" s="9">
        <v>0</v>
      </c>
      <c r="N28" s="9">
        <v>0</v>
      </c>
      <c r="O28" s="9">
        <v>0</v>
      </c>
      <c r="P28" s="9">
        <v>0</v>
      </c>
      <c r="Q28" s="9">
        <v>0</v>
      </c>
      <c r="R28" s="9">
        <v>0</v>
      </c>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row>
    <row r="29" spans="1:46" ht="14.25" customHeight="1" x14ac:dyDescent="0.2">
      <c r="A29" s="139" t="s">
        <v>357</v>
      </c>
      <c r="B29" s="133" t="s">
        <v>354</v>
      </c>
      <c r="C29" s="134" t="s">
        <v>29</v>
      </c>
      <c r="D29" s="74">
        <v>15</v>
      </c>
      <c r="E29" s="74">
        <v>5</v>
      </c>
      <c r="F29" s="74">
        <v>10</v>
      </c>
      <c r="G29" s="74">
        <v>2</v>
      </c>
      <c r="H29" s="74">
        <v>1</v>
      </c>
      <c r="I29" s="74">
        <v>1</v>
      </c>
      <c r="J29" s="74">
        <v>0</v>
      </c>
      <c r="K29" s="74">
        <v>0</v>
      </c>
      <c r="L29" s="74">
        <v>0</v>
      </c>
      <c r="M29" s="74">
        <v>0</v>
      </c>
      <c r="N29" s="74">
        <v>0</v>
      </c>
      <c r="O29" s="74">
        <v>0</v>
      </c>
      <c r="P29" s="74">
        <v>0</v>
      </c>
      <c r="Q29" s="74">
        <v>0</v>
      </c>
      <c r="R29" s="74">
        <v>0</v>
      </c>
      <c r="S29" s="74">
        <v>1</v>
      </c>
      <c r="T29" s="74">
        <v>0</v>
      </c>
      <c r="U29" s="74">
        <v>1</v>
      </c>
      <c r="V29" s="74">
        <v>0</v>
      </c>
      <c r="W29" s="74">
        <v>710</v>
      </c>
      <c r="X29" s="74">
        <v>303</v>
      </c>
      <c r="Y29" s="74">
        <v>407</v>
      </c>
      <c r="Z29" s="74">
        <v>286</v>
      </c>
      <c r="AA29" s="74">
        <v>51</v>
      </c>
      <c r="AB29" s="74">
        <v>235</v>
      </c>
      <c r="AC29" s="74">
        <v>154609</v>
      </c>
      <c r="AD29" s="74">
        <v>72858</v>
      </c>
      <c r="AE29" s="74">
        <v>81751</v>
      </c>
      <c r="AF29" s="74">
        <v>4199</v>
      </c>
      <c r="AG29" s="74">
        <v>1534</v>
      </c>
      <c r="AH29" s="74">
        <v>2665</v>
      </c>
      <c r="AI29" s="74">
        <v>179</v>
      </c>
      <c r="AJ29" s="74">
        <v>95</v>
      </c>
      <c r="AK29" s="74">
        <v>84</v>
      </c>
      <c r="AL29" s="74">
        <v>1233</v>
      </c>
      <c r="AM29" s="74">
        <v>566</v>
      </c>
      <c r="AN29" s="74">
        <v>667</v>
      </c>
      <c r="AO29" s="74">
        <v>1021</v>
      </c>
      <c r="AP29" s="74">
        <v>518</v>
      </c>
      <c r="AQ29" s="74">
        <v>503</v>
      </c>
      <c r="AR29" s="74">
        <v>170</v>
      </c>
      <c r="AS29" s="74">
        <v>91</v>
      </c>
      <c r="AT29" s="74">
        <v>79</v>
      </c>
    </row>
    <row r="30" spans="1:46" ht="14.25" customHeight="1" x14ac:dyDescent="0.2">
      <c r="A30" s="197" t="s">
        <v>37</v>
      </c>
      <c r="B30" s="135" t="s">
        <v>355</v>
      </c>
      <c r="C30" s="136" t="s">
        <v>30</v>
      </c>
      <c r="D30" s="9">
        <v>15</v>
      </c>
      <c r="E30" s="9">
        <v>5</v>
      </c>
      <c r="F30" s="9">
        <v>10</v>
      </c>
      <c r="G30" s="9">
        <v>2</v>
      </c>
      <c r="H30" s="9">
        <v>1</v>
      </c>
      <c r="I30" s="9">
        <v>1</v>
      </c>
      <c r="J30" s="9">
        <v>0</v>
      </c>
      <c r="K30" s="9">
        <v>0</v>
      </c>
      <c r="L30" s="9">
        <v>0</v>
      </c>
      <c r="M30" s="9">
        <v>0</v>
      </c>
      <c r="N30" s="9">
        <v>0</v>
      </c>
      <c r="O30" s="9">
        <v>0</v>
      </c>
      <c r="P30" s="9">
        <v>0</v>
      </c>
      <c r="Q30" s="9">
        <v>0</v>
      </c>
      <c r="R30" s="9">
        <v>0</v>
      </c>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row>
    <row r="31" spans="1:46" ht="14.25" customHeight="1" x14ac:dyDescent="0.2">
      <c r="A31" s="198"/>
      <c r="B31" s="137" t="s">
        <v>356</v>
      </c>
      <c r="C31" s="138" t="s">
        <v>382</v>
      </c>
      <c r="D31" s="9">
        <v>0</v>
      </c>
      <c r="E31" s="9">
        <v>0</v>
      </c>
      <c r="F31" s="9">
        <v>0</v>
      </c>
      <c r="G31" s="9">
        <v>0</v>
      </c>
      <c r="H31" s="9">
        <v>0</v>
      </c>
      <c r="I31" s="9">
        <v>0</v>
      </c>
      <c r="J31" s="9">
        <v>0</v>
      </c>
      <c r="K31" s="9">
        <v>0</v>
      </c>
      <c r="L31" s="9">
        <v>0</v>
      </c>
      <c r="M31" s="9">
        <v>0</v>
      </c>
      <c r="N31" s="9">
        <v>0</v>
      </c>
      <c r="O31" s="9">
        <v>0</v>
      </c>
      <c r="P31" s="9">
        <v>0</v>
      </c>
      <c r="Q31" s="9">
        <v>0</v>
      </c>
      <c r="R31" s="9">
        <v>0</v>
      </c>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row>
    <row r="32" spans="1:46" ht="14.25" customHeight="1" x14ac:dyDescent="0.2">
      <c r="A32" s="139" t="s">
        <v>358</v>
      </c>
      <c r="B32" s="133" t="s">
        <v>354</v>
      </c>
      <c r="C32" s="134" t="s">
        <v>29</v>
      </c>
      <c r="D32" s="74">
        <v>11</v>
      </c>
      <c r="E32" s="74">
        <v>6</v>
      </c>
      <c r="F32" s="74">
        <v>5</v>
      </c>
      <c r="G32" s="74">
        <v>2</v>
      </c>
      <c r="H32" s="74">
        <v>2</v>
      </c>
      <c r="I32" s="74">
        <v>0</v>
      </c>
      <c r="J32" s="74">
        <v>0</v>
      </c>
      <c r="K32" s="74">
        <v>0</v>
      </c>
      <c r="L32" s="74">
        <v>0</v>
      </c>
      <c r="M32" s="74">
        <v>0</v>
      </c>
      <c r="N32" s="74">
        <v>0</v>
      </c>
      <c r="O32" s="74">
        <v>0</v>
      </c>
      <c r="P32" s="74">
        <v>0</v>
      </c>
      <c r="Q32" s="74">
        <v>0</v>
      </c>
      <c r="R32" s="74">
        <v>0</v>
      </c>
      <c r="S32" s="74">
        <v>1</v>
      </c>
      <c r="T32" s="74">
        <v>0</v>
      </c>
      <c r="U32" s="74">
        <v>0</v>
      </c>
      <c r="V32" s="74">
        <v>1</v>
      </c>
      <c r="W32" s="74">
        <v>0</v>
      </c>
      <c r="X32" s="74">
        <v>0</v>
      </c>
      <c r="Y32" s="74">
        <v>0</v>
      </c>
      <c r="Z32" s="74">
        <v>10358</v>
      </c>
      <c r="AA32" s="74">
        <v>4162</v>
      </c>
      <c r="AB32" s="74">
        <v>6196</v>
      </c>
      <c r="AC32" s="74">
        <v>0</v>
      </c>
      <c r="AD32" s="74">
        <v>0</v>
      </c>
      <c r="AE32" s="74">
        <v>0</v>
      </c>
      <c r="AF32" s="74">
        <v>0</v>
      </c>
      <c r="AG32" s="74">
        <v>0</v>
      </c>
      <c r="AH32" s="74">
        <v>0</v>
      </c>
      <c r="AI32" s="74">
        <v>0</v>
      </c>
      <c r="AJ32" s="74">
        <v>0</v>
      </c>
      <c r="AK32" s="74">
        <v>0</v>
      </c>
      <c r="AL32" s="74">
        <v>0</v>
      </c>
      <c r="AM32" s="74">
        <v>0</v>
      </c>
      <c r="AN32" s="74">
        <v>0</v>
      </c>
      <c r="AO32" s="74">
        <v>761</v>
      </c>
      <c r="AP32" s="74">
        <v>198</v>
      </c>
      <c r="AQ32" s="74">
        <v>563</v>
      </c>
      <c r="AR32" s="74">
        <v>0</v>
      </c>
      <c r="AS32" s="74">
        <v>0</v>
      </c>
      <c r="AT32" s="74">
        <v>0</v>
      </c>
    </row>
    <row r="33" spans="1:46" ht="14.25" customHeight="1" x14ac:dyDescent="0.2">
      <c r="A33" s="197" t="s">
        <v>39</v>
      </c>
      <c r="B33" s="135" t="s">
        <v>355</v>
      </c>
      <c r="C33" s="136" t="s">
        <v>30</v>
      </c>
      <c r="D33" s="9">
        <v>8</v>
      </c>
      <c r="E33" s="9">
        <v>4</v>
      </c>
      <c r="F33" s="9">
        <v>4</v>
      </c>
      <c r="G33" s="9">
        <v>2</v>
      </c>
      <c r="H33" s="9">
        <v>2</v>
      </c>
      <c r="I33" s="9">
        <v>0</v>
      </c>
      <c r="J33" s="9">
        <v>0</v>
      </c>
      <c r="K33" s="9">
        <v>0</v>
      </c>
      <c r="L33" s="9">
        <v>0</v>
      </c>
      <c r="M33" s="9">
        <v>0</v>
      </c>
      <c r="N33" s="9">
        <v>0</v>
      </c>
      <c r="O33" s="9">
        <v>0</v>
      </c>
      <c r="P33" s="9">
        <v>0</v>
      </c>
      <c r="Q33" s="9">
        <v>0</v>
      </c>
      <c r="R33" s="9">
        <v>0</v>
      </c>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row>
    <row r="34" spans="1:46" ht="14.25" customHeight="1" x14ac:dyDescent="0.2">
      <c r="A34" s="198"/>
      <c r="B34" s="137" t="s">
        <v>356</v>
      </c>
      <c r="C34" s="138" t="s">
        <v>382</v>
      </c>
      <c r="D34" s="9">
        <v>3</v>
      </c>
      <c r="E34" s="9">
        <v>2</v>
      </c>
      <c r="F34" s="9">
        <v>1</v>
      </c>
      <c r="G34" s="9">
        <v>0</v>
      </c>
      <c r="H34" s="9">
        <v>0</v>
      </c>
      <c r="I34" s="9">
        <v>0</v>
      </c>
      <c r="J34" s="9">
        <v>0</v>
      </c>
      <c r="K34" s="9">
        <v>0</v>
      </c>
      <c r="L34" s="9">
        <v>0</v>
      </c>
      <c r="M34" s="9">
        <v>0</v>
      </c>
      <c r="N34" s="9">
        <v>0</v>
      </c>
      <c r="O34" s="9">
        <v>0</v>
      </c>
      <c r="P34" s="9">
        <v>0</v>
      </c>
      <c r="Q34" s="9">
        <v>0</v>
      </c>
      <c r="R34" s="9">
        <v>0</v>
      </c>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row>
    <row r="35" spans="1:46" ht="14.25" customHeight="1" x14ac:dyDescent="0.2">
      <c r="A35" s="139" t="s">
        <v>359</v>
      </c>
      <c r="B35" s="133" t="s">
        <v>354</v>
      </c>
      <c r="C35" s="134" t="s">
        <v>29</v>
      </c>
      <c r="D35" s="74">
        <v>15</v>
      </c>
      <c r="E35" s="74">
        <v>6</v>
      </c>
      <c r="F35" s="74">
        <v>9</v>
      </c>
      <c r="G35" s="74">
        <v>2</v>
      </c>
      <c r="H35" s="74">
        <v>1</v>
      </c>
      <c r="I35" s="74">
        <v>1</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c r="AH35" s="74">
        <v>0</v>
      </c>
      <c r="AI35" s="74">
        <v>0</v>
      </c>
      <c r="AJ35" s="74">
        <v>0</v>
      </c>
      <c r="AK35" s="74">
        <v>0</v>
      </c>
      <c r="AL35" s="74">
        <v>0</v>
      </c>
      <c r="AM35" s="74">
        <v>0</v>
      </c>
      <c r="AN35" s="74">
        <v>0</v>
      </c>
      <c r="AO35" s="74">
        <v>0</v>
      </c>
      <c r="AP35" s="74">
        <v>0</v>
      </c>
      <c r="AQ35" s="74">
        <v>0</v>
      </c>
      <c r="AR35" s="74">
        <v>0</v>
      </c>
      <c r="AS35" s="74">
        <v>0</v>
      </c>
      <c r="AT35" s="74">
        <v>0</v>
      </c>
    </row>
    <row r="36" spans="1:46" ht="14.25" customHeight="1" x14ac:dyDescent="0.2">
      <c r="A36" s="197" t="s">
        <v>40</v>
      </c>
      <c r="B36" s="135" t="s">
        <v>355</v>
      </c>
      <c r="C36" s="136" t="s">
        <v>30</v>
      </c>
      <c r="D36" s="9">
        <v>15</v>
      </c>
      <c r="E36" s="9">
        <v>6</v>
      </c>
      <c r="F36" s="9">
        <v>9</v>
      </c>
      <c r="G36" s="9">
        <v>2</v>
      </c>
      <c r="H36" s="9">
        <v>1</v>
      </c>
      <c r="I36" s="9">
        <v>1</v>
      </c>
      <c r="J36" s="9">
        <v>0</v>
      </c>
      <c r="K36" s="9">
        <v>0</v>
      </c>
      <c r="L36" s="9">
        <v>0</v>
      </c>
      <c r="M36" s="9">
        <v>0</v>
      </c>
      <c r="N36" s="9">
        <v>0</v>
      </c>
      <c r="O36" s="9">
        <v>0</v>
      </c>
      <c r="P36" s="9">
        <v>0</v>
      </c>
      <c r="Q36" s="9">
        <v>0</v>
      </c>
      <c r="R36" s="9">
        <v>0</v>
      </c>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row>
    <row r="37" spans="1:46" ht="14.25" customHeight="1" x14ac:dyDescent="0.2">
      <c r="A37" s="198"/>
      <c r="B37" s="137" t="s">
        <v>356</v>
      </c>
      <c r="C37" s="138" t="s">
        <v>382</v>
      </c>
      <c r="D37" s="9">
        <v>0</v>
      </c>
      <c r="E37" s="9">
        <v>0</v>
      </c>
      <c r="F37" s="9">
        <v>0</v>
      </c>
      <c r="G37" s="9">
        <v>0</v>
      </c>
      <c r="H37" s="9">
        <v>0</v>
      </c>
      <c r="I37" s="9">
        <v>0</v>
      </c>
      <c r="J37" s="9">
        <v>0</v>
      </c>
      <c r="K37" s="9">
        <v>0</v>
      </c>
      <c r="L37" s="9">
        <v>0</v>
      </c>
      <c r="M37" s="9">
        <v>0</v>
      </c>
      <c r="N37" s="9">
        <v>0</v>
      </c>
      <c r="O37" s="9">
        <v>0</v>
      </c>
      <c r="P37" s="9">
        <v>0</v>
      </c>
      <c r="Q37" s="9">
        <v>0</v>
      </c>
      <c r="R37" s="9">
        <v>0</v>
      </c>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row>
    <row r="38" spans="1:46" ht="14.25" customHeight="1" x14ac:dyDescent="0.2">
      <c r="A38" s="139" t="s">
        <v>360</v>
      </c>
      <c r="B38" s="133" t="s">
        <v>354</v>
      </c>
      <c r="C38" s="134" t="s">
        <v>29</v>
      </c>
      <c r="D38" s="74">
        <v>20</v>
      </c>
      <c r="E38" s="74">
        <v>12</v>
      </c>
      <c r="F38" s="74">
        <v>8</v>
      </c>
      <c r="G38" s="74">
        <v>2</v>
      </c>
      <c r="H38" s="74">
        <v>0</v>
      </c>
      <c r="I38" s="74">
        <v>2</v>
      </c>
      <c r="J38" s="74">
        <v>0</v>
      </c>
      <c r="K38" s="74">
        <v>0</v>
      </c>
      <c r="L38" s="74">
        <v>0</v>
      </c>
      <c r="M38" s="74">
        <v>1</v>
      </c>
      <c r="N38" s="74">
        <v>1</v>
      </c>
      <c r="O38" s="74">
        <v>0</v>
      </c>
      <c r="P38" s="74">
        <v>0</v>
      </c>
      <c r="Q38" s="74">
        <v>0</v>
      </c>
      <c r="R38" s="74">
        <v>0</v>
      </c>
      <c r="S38" s="74">
        <v>1</v>
      </c>
      <c r="T38" s="74">
        <v>1</v>
      </c>
      <c r="U38" s="74">
        <v>0</v>
      </c>
      <c r="V38" s="74">
        <v>0</v>
      </c>
      <c r="W38" s="74">
        <v>0</v>
      </c>
      <c r="X38" s="74">
        <v>0</v>
      </c>
      <c r="Y38" s="74">
        <v>0</v>
      </c>
      <c r="Z38" s="74">
        <v>1195</v>
      </c>
      <c r="AA38" s="74">
        <v>484</v>
      </c>
      <c r="AB38" s="74">
        <v>711</v>
      </c>
      <c r="AC38" s="74">
        <v>2745</v>
      </c>
      <c r="AD38" s="74">
        <v>1217</v>
      </c>
      <c r="AE38" s="74">
        <v>1528</v>
      </c>
      <c r="AF38" s="74">
        <v>2415</v>
      </c>
      <c r="AG38" s="74">
        <v>1031</v>
      </c>
      <c r="AH38" s="74">
        <v>1384</v>
      </c>
      <c r="AI38" s="74">
        <v>0</v>
      </c>
      <c r="AJ38" s="74">
        <v>0</v>
      </c>
      <c r="AK38" s="74">
        <v>0</v>
      </c>
      <c r="AL38" s="74">
        <v>893</v>
      </c>
      <c r="AM38" s="74">
        <v>316</v>
      </c>
      <c r="AN38" s="74">
        <v>577</v>
      </c>
      <c r="AO38" s="74">
        <v>3249</v>
      </c>
      <c r="AP38" s="74">
        <v>1239</v>
      </c>
      <c r="AQ38" s="74">
        <v>2010</v>
      </c>
      <c r="AR38" s="74">
        <v>375</v>
      </c>
      <c r="AS38" s="74">
        <v>107</v>
      </c>
      <c r="AT38" s="74">
        <v>268</v>
      </c>
    </row>
    <row r="39" spans="1:46" ht="14.25" customHeight="1" x14ac:dyDescent="0.2">
      <c r="A39" s="197" t="s">
        <v>41</v>
      </c>
      <c r="B39" s="135" t="s">
        <v>355</v>
      </c>
      <c r="C39" s="136" t="s">
        <v>30</v>
      </c>
      <c r="D39" s="9">
        <v>20</v>
      </c>
      <c r="E39" s="9">
        <v>12</v>
      </c>
      <c r="F39" s="9">
        <v>8</v>
      </c>
      <c r="G39" s="9">
        <v>2</v>
      </c>
      <c r="H39" s="9">
        <v>0</v>
      </c>
      <c r="I39" s="9">
        <v>2</v>
      </c>
      <c r="J39" s="9">
        <v>0</v>
      </c>
      <c r="K39" s="9">
        <v>0</v>
      </c>
      <c r="L39" s="9">
        <v>0</v>
      </c>
      <c r="M39" s="9">
        <v>1</v>
      </c>
      <c r="N39" s="9">
        <v>1</v>
      </c>
      <c r="O39" s="9">
        <v>0</v>
      </c>
      <c r="P39" s="9">
        <v>0</v>
      </c>
      <c r="Q39" s="9">
        <v>0</v>
      </c>
      <c r="R39" s="9">
        <v>0</v>
      </c>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row>
    <row r="40" spans="1:46" ht="14.25" customHeight="1" x14ac:dyDescent="0.2">
      <c r="A40" s="198"/>
      <c r="B40" s="137" t="s">
        <v>356</v>
      </c>
      <c r="C40" s="138" t="s">
        <v>382</v>
      </c>
      <c r="D40" s="9">
        <v>0</v>
      </c>
      <c r="E40" s="9">
        <v>0</v>
      </c>
      <c r="F40" s="9">
        <v>0</v>
      </c>
      <c r="G40" s="9">
        <v>0</v>
      </c>
      <c r="H40" s="9">
        <v>0</v>
      </c>
      <c r="I40" s="9">
        <v>0</v>
      </c>
      <c r="J40" s="9">
        <v>0</v>
      </c>
      <c r="K40" s="9">
        <v>0</v>
      </c>
      <c r="L40" s="9">
        <v>0</v>
      </c>
      <c r="M40" s="9">
        <v>0</v>
      </c>
      <c r="N40" s="9">
        <v>0</v>
      </c>
      <c r="O40" s="9">
        <v>0</v>
      </c>
      <c r="P40" s="9">
        <v>0</v>
      </c>
      <c r="Q40" s="9">
        <v>0</v>
      </c>
      <c r="R40" s="9">
        <v>0</v>
      </c>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row>
    <row r="41" spans="1:46" ht="14.25" customHeight="1" x14ac:dyDescent="0.2">
      <c r="A41" s="139" t="s">
        <v>361</v>
      </c>
      <c r="B41" s="133" t="s">
        <v>354</v>
      </c>
      <c r="C41" s="134" t="s">
        <v>29</v>
      </c>
      <c r="D41" s="74">
        <v>15</v>
      </c>
      <c r="E41" s="74">
        <v>7</v>
      </c>
      <c r="F41" s="74">
        <v>8</v>
      </c>
      <c r="G41" s="74">
        <v>2</v>
      </c>
      <c r="H41" s="74">
        <v>1</v>
      </c>
      <c r="I41" s="74">
        <v>1</v>
      </c>
      <c r="J41" s="74">
        <v>0</v>
      </c>
      <c r="K41" s="74">
        <v>0</v>
      </c>
      <c r="L41" s="74">
        <v>0</v>
      </c>
      <c r="M41" s="74">
        <v>0</v>
      </c>
      <c r="N41" s="74">
        <v>0</v>
      </c>
      <c r="O41" s="74">
        <v>0</v>
      </c>
      <c r="P41" s="74">
        <v>0</v>
      </c>
      <c r="Q41" s="74">
        <v>0</v>
      </c>
      <c r="R41" s="74">
        <v>0</v>
      </c>
      <c r="S41" s="74">
        <v>1</v>
      </c>
      <c r="T41" s="74">
        <v>0</v>
      </c>
      <c r="U41" s="74">
        <v>1</v>
      </c>
      <c r="V41" s="74">
        <v>0</v>
      </c>
      <c r="W41" s="74">
        <v>1905</v>
      </c>
      <c r="X41" s="74">
        <v>760</v>
      </c>
      <c r="Y41" s="74">
        <v>1145</v>
      </c>
      <c r="Z41" s="74">
        <v>1128</v>
      </c>
      <c r="AA41" s="74">
        <v>525</v>
      </c>
      <c r="AB41" s="74">
        <v>603</v>
      </c>
      <c r="AC41" s="74">
        <v>4164</v>
      </c>
      <c r="AD41" s="74">
        <v>1501</v>
      </c>
      <c r="AE41" s="74">
        <v>2663</v>
      </c>
      <c r="AF41" s="74">
        <v>14</v>
      </c>
      <c r="AG41" s="74">
        <v>10</v>
      </c>
      <c r="AH41" s="74">
        <v>4</v>
      </c>
      <c r="AI41" s="74">
        <v>594</v>
      </c>
      <c r="AJ41" s="74">
        <v>178</v>
      </c>
      <c r="AK41" s="74">
        <v>416</v>
      </c>
      <c r="AL41" s="74">
        <v>0</v>
      </c>
      <c r="AM41" s="74">
        <v>0</v>
      </c>
      <c r="AN41" s="74">
        <v>0</v>
      </c>
      <c r="AO41" s="74">
        <v>870</v>
      </c>
      <c r="AP41" s="74">
        <v>149</v>
      </c>
      <c r="AQ41" s="74">
        <v>721</v>
      </c>
      <c r="AR41" s="74">
        <v>0</v>
      </c>
      <c r="AS41" s="74">
        <v>0</v>
      </c>
      <c r="AT41" s="74">
        <v>0</v>
      </c>
    </row>
    <row r="42" spans="1:46" ht="14.25" customHeight="1" x14ac:dyDescent="0.2">
      <c r="A42" s="197" t="s">
        <v>42</v>
      </c>
      <c r="B42" s="135" t="s">
        <v>355</v>
      </c>
      <c r="C42" s="136" t="s">
        <v>30</v>
      </c>
      <c r="D42" s="9">
        <v>13</v>
      </c>
      <c r="E42" s="9">
        <v>7</v>
      </c>
      <c r="F42" s="9">
        <v>6</v>
      </c>
      <c r="G42" s="9">
        <v>2</v>
      </c>
      <c r="H42" s="9">
        <v>1</v>
      </c>
      <c r="I42" s="9">
        <v>1</v>
      </c>
      <c r="J42" s="9">
        <v>0</v>
      </c>
      <c r="K42" s="9">
        <v>0</v>
      </c>
      <c r="L42" s="9">
        <v>0</v>
      </c>
      <c r="M42" s="9">
        <v>0</v>
      </c>
      <c r="N42" s="9">
        <v>0</v>
      </c>
      <c r="O42" s="9">
        <v>0</v>
      </c>
      <c r="P42" s="9">
        <v>0</v>
      </c>
      <c r="Q42" s="9">
        <v>0</v>
      </c>
      <c r="R42" s="9">
        <v>0</v>
      </c>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row>
    <row r="43" spans="1:46" ht="14.25" customHeight="1" x14ac:dyDescent="0.2">
      <c r="A43" s="198"/>
      <c r="B43" s="137" t="s">
        <v>356</v>
      </c>
      <c r="C43" s="138" t="s">
        <v>382</v>
      </c>
      <c r="D43" s="9">
        <v>2</v>
      </c>
      <c r="E43" s="9">
        <v>0</v>
      </c>
      <c r="F43" s="9">
        <v>2</v>
      </c>
      <c r="G43" s="9">
        <v>0</v>
      </c>
      <c r="H43" s="9">
        <v>0</v>
      </c>
      <c r="I43" s="9">
        <v>0</v>
      </c>
      <c r="J43" s="9">
        <v>0</v>
      </c>
      <c r="K43" s="9">
        <v>0</v>
      </c>
      <c r="L43" s="9">
        <v>0</v>
      </c>
      <c r="M43" s="9">
        <v>0</v>
      </c>
      <c r="N43" s="9">
        <v>0</v>
      </c>
      <c r="O43" s="9">
        <v>0</v>
      </c>
      <c r="P43" s="9">
        <v>0</v>
      </c>
      <c r="Q43" s="9">
        <v>0</v>
      </c>
      <c r="R43" s="9">
        <v>0</v>
      </c>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row>
    <row r="44" spans="1:46" ht="14.25" customHeight="1" x14ac:dyDescent="0.2">
      <c r="A44" s="139" t="s">
        <v>362</v>
      </c>
      <c r="B44" s="133" t="s">
        <v>354</v>
      </c>
      <c r="C44" s="134" t="s">
        <v>29</v>
      </c>
      <c r="D44" s="74">
        <v>15</v>
      </c>
      <c r="E44" s="74">
        <v>6</v>
      </c>
      <c r="F44" s="74">
        <v>9</v>
      </c>
      <c r="G44" s="74">
        <v>2</v>
      </c>
      <c r="H44" s="74">
        <v>1</v>
      </c>
      <c r="I44" s="74">
        <v>1</v>
      </c>
      <c r="J44" s="74">
        <v>0</v>
      </c>
      <c r="K44" s="74">
        <v>0</v>
      </c>
      <c r="L44" s="74">
        <v>0</v>
      </c>
      <c r="M44" s="74">
        <v>0</v>
      </c>
      <c r="N44" s="74">
        <v>0</v>
      </c>
      <c r="O44" s="74">
        <v>0</v>
      </c>
      <c r="P44" s="74">
        <v>0</v>
      </c>
      <c r="Q44" s="74">
        <v>0</v>
      </c>
      <c r="R44" s="74">
        <v>0</v>
      </c>
      <c r="S44" s="74">
        <v>1</v>
      </c>
      <c r="T44" s="74">
        <v>1</v>
      </c>
      <c r="U44" s="74">
        <v>0</v>
      </c>
      <c r="V44" s="74">
        <v>0</v>
      </c>
      <c r="W44" s="74">
        <v>0</v>
      </c>
      <c r="X44" s="74">
        <v>0</v>
      </c>
      <c r="Y44" s="74">
        <v>0</v>
      </c>
      <c r="Z44" s="74">
        <v>0</v>
      </c>
      <c r="AA44" s="74">
        <v>0</v>
      </c>
      <c r="AB44" s="74">
        <v>0</v>
      </c>
      <c r="AC44" s="74">
        <v>0</v>
      </c>
      <c r="AD44" s="74">
        <v>0</v>
      </c>
      <c r="AE44" s="74">
        <v>0</v>
      </c>
      <c r="AF44" s="74">
        <v>0</v>
      </c>
      <c r="AG44" s="74">
        <v>0</v>
      </c>
      <c r="AH44" s="74">
        <v>0</v>
      </c>
      <c r="AI44" s="74">
        <v>0</v>
      </c>
      <c r="AJ44" s="74">
        <v>0</v>
      </c>
      <c r="AK44" s="74">
        <v>0</v>
      </c>
      <c r="AL44" s="74">
        <v>0</v>
      </c>
      <c r="AM44" s="74">
        <v>0</v>
      </c>
      <c r="AN44" s="74">
        <v>0</v>
      </c>
      <c r="AO44" s="74">
        <v>0</v>
      </c>
      <c r="AP44" s="74">
        <v>0</v>
      </c>
      <c r="AQ44" s="74">
        <v>0</v>
      </c>
      <c r="AR44" s="74">
        <v>45905</v>
      </c>
      <c r="AS44" s="74">
        <v>20549</v>
      </c>
      <c r="AT44" s="74">
        <v>25356</v>
      </c>
    </row>
    <row r="45" spans="1:46" ht="14.25" customHeight="1" x14ac:dyDescent="0.2">
      <c r="A45" s="197" t="s">
        <v>43</v>
      </c>
      <c r="B45" s="135" t="s">
        <v>355</v>
      </c>
      <c r="C45" s="136" t="s">
        <v>30</v>
      </c>
      <c r="D45" s="9">
        <v>13</v>
      </c>
      <c r="E45" s="9">
        <v>4</v>
      </c>
      <c r="F45" s="9">
        <v>9</v>
      </c>
      <c r="G45" s="9">
        <v>2</v>
      </c>
      <c r="H45" s="9">
        <v>1</v>
      </c>
      <c r="I45" s="9">
        <v>1</v>
      </c>
      <c r="J45" s="9">
        <v>0</v>
      </c>
      <c r="K45" s="9">
        <v>0</v>
      </c>
      <c r="L45" s="9">
        <v>0</v>
      </c>
      <c r="M45" s="9">
        <v>0</v>
      </c>
      <c r="N45" s="9">
        <v>0</v>
      </c>
      <c r="O45" s="9">
        <v>0</v>
      </c>
      <c r="P45" s="9">
        <v>0</v>
      </c>
      <c r="Q45" s="9">
        <v>0</v>
      </c>
      <c r="R45" s="9">
        <v>0</v>
      </c>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row>
    <row r="46" spans="1:46" ht="14.25" customHeight="1" x14ac:dyDescent="0.2">
      <c r="A46" s="198"/>
      <c r="B46" s="137" t="s">
        <v>356</v>
      </c>
      <c r="C46" s="138" t="s">
        <v>382</v>
      </c>
      <c r="D46" s="9">
        <v>2</v>
      </c>
      <c r="E46" s="9">
        <v>2</v>
      </c>
      <c r="F46" s="9">
        <v>0</v>
      </c>
      <c r="G46" s="9">
        <v>0</v>
      </c>
      <c r="H46" s="9">
        <v>0</v>
      </c>
      <c r="I46" s="9">
        <v>0</v>
      </c>
      <c r="J46" s="9">
        <v>0</v>
      </c>
      <c r="K46" s="9">
        <v>0</v>
      </c>
      <c r="L46" s="9">
        <v>0</v>
      </c>
      <c r="M46" s="9">
        <v>0</v>
      </c>
      <c r="N46" s="9">
        <v>0</v>
      </c>
      <c r="O46" s="9">
        <v>0</v>
      </c>
      <c r="P46" s="9">
        <v>0</v>
      </c>
      <c r="Q46" s="9">
        <v>0</v>
      </c>
      <c r="R46" s="9">
        <v>0</v>
      </c>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row>
    <row r="47" spans="1:46" ht="14.25" customHeight="1" x14ac:dyDescent="0.2">
      <c r="A47" s="139" t="s">
        <v>363</v>
      </c>
      <c r="B47" s="133" t="s">
        <v>354</v>
      </c>
      <c r="C47" s="134" t="s">
        <v>29</v>
      </c>
      <c r="D47" s="74">
        <v>20</v>
      </c>
      <c r="E47" s="74">
        <v>10</v>
      </c>
      <c r="F47" s="74">
        <v>10</v>
      </c>
      <c r="G47" s="74">
        <v>2</v>
      </c>
      <c r="H47" s="74">
        <v>1</v>
      </c>
      <c r="I47" s="74">
        <v>1</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row>
    <row r="48" spans="1:46" ht="14.25" customHeight="1" x14ac:dyDescent="0.2">
      <c r="A48" s="197" t="s">
        <v>44</v>
      </c>
      <c r="B48" s="135" t="s">
        <v>355</v>
      </c>
      <c r="C48" s="136" t="s">
        <v>30</v>
      </c>
      <c r="D48" s="9">
        <v>18</v>
      </c>
      <c r="E48" s="9">
        <v>8</v>
      </c>
      <c r="F48" s="9">
        <v>10</v>
      </c>
      <c r="G48" s="9">
        <v>2</v>
      </c>
      <c r="H48" s="9">
        <v>1</v>
      </c>
      <c r="I48" s="9">
        <v>1</v>
      </c>
      <c r="J48" s="9">
        <v>0</v>
      </c>
      <c r="K48" s="9">
        <v>0</v>
      </c>
      <c r="L48" s="9">
        <v>0</v>
      </c>
      <c r="M48" s="9">
        <v>0</v>
      </c>
      <c r="N48" s="9">
        <v>0</v>
      </c>
      <c r="O48" s="9">
        <v>0</v>
      </c>
      <c r="P48" s="9">
        <v>0</v>
      </c>
      <c r="Q48" s="9">
        <v>0</v>
      </c>
      <c r="R48" s="9">
        <v>0</v>
      </c>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row>
    <row r="49" spans="1:46" ht="14.25" customHeight="1" x14ac:dyDescent="0.2">
      <c r="A49" s="198"/>
      <c r="B49" s="137" t="s">
        <v>356</v>
      </c>
      <c r="C49" s="138" t="s">
        <v>382</v>
      </c>
      <c r="D49" s="9">
        <v>2</v>
      </c>
      <c r="E49" s="9">
        <v>2</v>
      </c>
      <c r="F49" s="9">
        <v>0</v>
      </c>
      <c r="G49" s="9">
        <v>0</v>
      </c>
      <c r="H49" s="9">
        <v>0</v>
      </c>
      <c r="I49" s="9">
        <v>0</v>
      </c>
      <c r="J49" s="9">
        <v>0</v>
      </c>
      <c r="K49" s="9">
        <v>0</v>
      </c>
      <c r="L49" s="9">
        <v>0</v>
      </c>
      <c r="M49" s="9">
        <v>0</v>
      </c>
      <c r="N49" s="9">
        <v>0</v>
      </c>
      <c r="O49" s="9">
        <v>0</v>
      </c>
      <c r="P49" s="9">
        <v>0</v>
      </c>
      <c r="Q49" s="9">
        <v>0</v>
      </c>
      <c r="R49" s="9">
        <v>0</v>
      </c>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row>
    <row r="50" spans="1:46" ht="14.25" customHeight="1" x14ac:dyDescent="0.2">
      <c r="A50" s="139" t="s">
        <v>364</v>
      </c>
      <c r="B50" s="133" t="s">
        <v>354</v>
      </c>
      <c r="C50" s="134" t="s">
        <v>29</v>
      </c>
      <c r="D50" s="74">
        <v>14</v>
      </c>
      <c r="E50" s="74">
        <v>6</v>
      </c>
      <c r="F50" s="74">
        <v>8</v>
      </c>
      <c r="G50" s="74">
        <v>2</v>
      </c>
      <c r="H50" s="74">
        <v>1</v>
      </c>
      <c r="I50" s="74">
        <v>1</v>
      </c>
      <c r="J50" s="74">
        <v>0</v>
      </c>
      <c r="K50" s="74">
        <v>0</v>
      </c>
      <c r="L50" s="74">
        <v>0</v>
      </c>
      <c r="M50" s="74">
        <v>0</v>
      </c>
      <c r="N50" s="74">
        <v>0</v>
      </c>
      <c r="O50" s="74">
        <v>0</v>
      </c>
      <c r="P50" s="74">
        <v>0</v>
      </c>
      <c r="Q50" s="74">
        <v>0</v>
      </c>
      <c r="R50" s="74">
        <v>0</v>
      </c>
      <c r="S50" s="74">
        <v>2</v>
      </c>
      <c r="T50" s="74">
        <v>1</v>
      </c>
      <c r="U50" s="74">
        <v>1</v>
      </c>
      <c r="V50" s="74">
        <v>0</v>
      </c>
      <c r="W50" s="74">
        <v>3501</v>
      </c>
      <c r="X50" s="74">
        <v>1675</v>
      </c>
      <c r="Y50" s="74">
        <v>1826</v>
      </c>
      <c r="Z50" s="74">
        <v>0</v>
      </c>
      <c r="AA50" s="74">
        <v>0</v>
      </c>
      <c r="AB50" s="74">
        <v>0</v>
      </c>
      <c r="AC50" s="74">
        <v>932</v>
      </c>
      <c r="AD50" s="74">
        <v>509</v>
      </c>
      <c r="AE50" s="74">
        <v>423</v>
      </c>
      <c r="AF50" s="74">
        <v>0</v>
      </c>
      <c r="AG50" s="74">
        <v>0</v>
      </c>
      <c r="AH50" s="74">
        <v>0</v>
      </c>
      <c r="AI50" s="74">
        <v>0</v>
      </c>
      <c r="AJ50" s="74">
        <v>0</v>
      </c>
      <c r="AK50" s="74">
        <v>0</v>
      </c>
      <c r="AL50" s="74">
        <v>3550</v>
      </c>
      <c r="AM50" s="74">
        <v>1256</v>
      </c>
      <c r="AN50" s="74">
        <v>2294</v>
      </c>
      <c r="AO50" s="74">
        <v>0</v>
      </c>
      <c r="AP50" s="74">
        <v>0</v>
      </c>
      <c r="AQ50" s="74">
        <v>0</v>
      </c>
      <c r="AR50" s="74">
        <v>51363</v>
      </c>
      <c r="AS50" s="74">
        <v>25161</v>
      </c>
      <c r="AT50" s="74">
        <v>26202</v>
      </c>
    </row>
    <row r="51" spans="1:46" ht="14.25" customHeight="1" x14ac:dyDescent="0.2">
      <c r="A51" s="197" t="s">
        <v>45</v>
      </c>
      <c r="B51" s="135" t="s">
        <v>355</v>
      </c>
      <c r="C51" s="136" t="s">
        <v>30</v>
      </c>
      <c r="D51" s="9">
        <v>13</v>
      </c>
      <c r="E51" s="9">
        <v>6</v>
      </c>
      <c r="F51" s="9">
        <v>7</v>
      </c>
      <c r="G51" s="9">
        <v>2</v>
      </c>
      <c r="H51" s="9">
        <v>1</v>
      </c>
      <c r="I51" s="9">
        <v>1</v>
      </c>
      <c r="J51" s="9">
        <v>0</v>
      </c>
      <c r="K51" s="9">
        <v>0</v>
      </c>
      <c r="L51" s="9">
        <v>0</v>
      </c>
      <c r="M51" s="9">
        <v>0</v>
      </c>
      <c r="N51" s="9">
        <v>0</v>
      </c>
      <c r="O51" s="9">
        <v>0</v>
      </c>
      <c r="P51" s="9">
        <v>0</v>
      </c>
      <c r="Q51" s="9">
        <v>0</v>
      </c>
      <c r="R51" s="9">
        <v>0</v>
      </c>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row>
    <row r="52" spans="1:46" ht="14.25" customHeight="1" x14ac:dyDescent="0.2">
      <c r="A52" s="198"/>
      <c r="B52" s="137" t="s">
        <v>356</v>
      </c>
      <c r="C52" s="138" t="s">
        <v>382</v>
      </c>
      <c r="D52" s="9">
        <v>1</v>
      </c>
      <c r="E52" s="9">
        <v>0</v>
      </c>
      <c r="F52" s="9">
        <v>1</v>
      </c>
      <c r="G52" s="9">
        <v>0</v>
      </c>
      <c r="H52" s="9">
        <v>0</v>
      </c>
      <c r="I52" s="9">
        <v>0</v>
      </c>
      <c r="J52" s="9">
        <v>0</v>
      </c>
      <c r="K52" s="9">
        <v>0</v>
      </c>
      <c r="L52" s="9">
        <v>0</v>
      </c>
      <c r="M52" s="9">
        <v>0</v>
      </c>
      <c r="N52" s="9">
        <v>0</v>
      </c>
      <c r="O52" s="9">
        <v>0</v>
      </c>
      <c r="P52" s="9">
        <v>0</v>
      </c>
      <c r="Q52" s="9">
        <v>0</v>
      </c>
      <c r="R52" s="9">
        <v>0</v>
      </c>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row>
    <row r="53" spans="1:46" ht="14.25" customHeight="1" x14ac:dyDescent="0.2">
      <c r="A53" s="139" t="s">
        <v>365</v>
      </c>
      <c r="B53" s="133" t="s">
        <v>354</v>
      </c>
      <c r="C53" s="134" t="s">
        <v>29</v>
      </c>
      <c r="D53" s="74">
        <v>15</v>
      </c>
      <c r="E53" s="74">
        <v>6</v>
      </c>
      <c r="F53" s="74">
        <v>9</v>
      </c>
      <c r="G53" s="74">
        <v>2</v>
      </c>
      <c r="H53" s="74">
        <v>0</v>
      </c>
      <c r="I53" s="74">
        <v>2</v>
      </c>
      <c r="J53" s="74">
        <v>0</v>
      </c>
      <c r="K53" s="74">
        <v>0</v>
      </c>
      <c r="L53" s="74">
        <v>0</v>
      </c>
      <c r="M53" s="74">
        <v>0</v>
      </c>
      <c r="N53" s="74">
        <v>0</v>
      </c>
      <c r="O53" s="74">
        <v>0</v>
      </c>
      <c r="P53" s="74">
        <v>0</v>
      </c>
      <c r="Q53" s="74">
        <v>0</v>
      </c>
      <c r="R53" s="74">
        <v>0</v>
      </c>
      <c r="S53" s="74">
        <v>1</v>
      </c>
      <c r="T53" s="74">
        <v>0</v>
      </c>
      <c r="U53" s="74">
        <v>0</v>
      </c>
      <c r="V53" s="74">
        <v>1</v>
      </c>
      <c r="W53" s="74">
        <v>0</v>
      </c>
      <c r="X53" s="74">
        <v>0</v>
      </c>
      <c r="Y53" s="74">
        <v>0</v>
      </c>
      <c r="Z53" s="74">
        <v>1814</v>
      </c>
      <c r="AA53" s="74">
        <v>943</v>
      </c>
      <c r="AB53" s="74">
        <v>871</v>
      </c>
      <c r="AC53" s="74">
        <v>0</v>
      </c>
      <c r="AD53" s="74">
        <v>0</v>
      </c>
      <c r="AE53" s="74">
        <v>0</v>
      </c>
      <c r="AF53" s="74">
        <v>263</v>
      </c>
      <c r="AG53" s="74">
        <v>124</v>
      </c>
      <c r="AH53" s="74">
        <v>139</v>
      </c>
      <c r="AI53" s="74">
        <v>0</v>
      </c>
      <c r="AJ53" s="74">
        <v>0</v>
      </c>
      <c r="AK53" s="74">
        <v>0</v>
      </c>
      <c r="AL53" s="74">
        <v>0</v>
      </c>
      <c r="AM53" s="74">
        <v>0</v>
      </c>
      <c r="AN53" s="74">
        <v>0</v>
      </c>
      <c r="AO53" s="74">
        <v>190</v>
      </c>
      <c r="AP53" s="74">
        <v>113</v>
      </c>
      <c r="AQ53" s="74">
        <v>77</v>
      </c>
      <c r="AR53" s="74">
        <v>0</v>
      </c>
      <c r="AS53" s="74">
        <v>0</v>
      </c>
      <c r="AT53" s="74">
        <v>0</v>
      </c>
    </row>
    <row r="54" spans="1:46" ht="14.25" customHeight="1" x14ac:dyDescent="0.2">
      <c r="A54" s="197" t="s">
        <v>46</v>
      </c>
      <c r="B54" s="135" t="s">
        <v>355</v>
      </c>
      <c r="C54" s="136" t="s">
        <v>30</v>
      </c>
      <c r="D54" s="9">
        <v>11</v>
      </c>
      <c r="E54" s="9">
        <v>4</v>
      </c>
      <c r="F54" s="9">
        <v>7</v>
      </c>
      <c r="G54" s="9">
        <v>1</v>
      </c>
      <c r="H54" s="9">
        <v>0</v>
      </c>
      <c r="I54" s="9">
        <v>1</v>
      </c>
      <c r="J54" s="9">
        <v>0</v>
      </c>
      <c r="K54" s="9">
        <v>0</v>
      </c>
      <c r="L54" s="9">
        <v>0</v>
      </c>
      <c r="M54" s="9">
        <v>0</v>
      </c>
      <c r="N54" s="9">
        <v>0</v>
      </c>
      <c r="O54" s="9">
        <v>0</v>
      </c>
      <c r="P54" s="9">
        <v>0</v>
      </c>
      <c r="Q54" s="9">
        <v>0</v>
      </c>
      <c r="R54" s="9">
        <v>0</v>
      </c>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row>
    <row r="55" spans="1:46" ht="14.25" customHeight="1" x14ac:dyDescent="0.2">
      <c r="A55" s="198"/>
      <c r="B55" s="137" t="s">
        <v>356</v>
      </c>
      <c r="C55" s="138" t="s">
        <v>382</v>
      </c>
      <c r="D55" s="9">
        <v>4</v>
      </c>
      <c r="E55" s="9">
        <v>2</v>
      </c>
      <c r="F55" s="9">
        <v>2</v>
      </c>
      <c r="G55" s="9">
        <v>1</v>
      </c>
      <c r="H55" s="9">
        <v>0</v>
      </c>
      <c r="I55" s="9">
        <v>1</v>
      </c>
      <c r="J55" s="9">
        <v>0</v>
      </c>
      <c r="K55" s="9">
        <v>0</v>
      </c>
      <c r="L55" s="9">
        <v>0</v>
      </c>
      <c r="M55" s="9">
        <v>0</v>
      </c>
      <c r="N55" s="9">
        <v>0</v>
      </c>
      <c r="O55" s="9">
        <v>0</v>
      </c>
      <c r="P55" s="9">
        <v>0</v>
      </c>
      <c r="Q55" s="9">
        <v>0</v>
      </c>
      <c r="R55" s="9">
        <v>0</v>
      </c>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row>
    <row r="56" spans="1:46" ht="14.25" customHeight="1" x14ac:dyDescent="0.2">
      <c r="A56" s="139" t="s">
        <v>366</v>
      </c>
      <c r="B56" s="133" t="s">
        <v>354</v>
      </c>
      <c r="C56" s="134" t="s">
        <v>29</v>
      </c>
      <c r="D56" s="74">
        <v>8</v>
      </c>
      <c r="E56" s="74">
        <v>1</v>
      </c>
      <c r="F56" s="74">
        <v>7</v>
      </c>
      <c r="G56" s="74">
        <v>1</v>
      </c>
      <c r="H56" s="74">
        <v>0</v>
      </c>
      <c r="I56" s="74">
        <v>1</v>
      </c>
      <c r="J56" s="74">
        <v>0</v>
      </c>
      <c r="K56" s="74">
        <v>0</v>
      </c>
      <c r="L56" s="74">
        <v>0</v>
      </c>
      <c r="M56" s="74">
        <v>0</v>
      </c>
      <c r="N56" s="74">
        <v>0</v>
      </c>
      <c r="O56" s="74">
        <v>0</v>
      </c>
      <c r="P56" s="74">
        <v>0</v>
      </c>
      <c r="Q56" s="74">
        <v>0</v>
      </c>
      <c r="R56" s="74">
        <v>0</v>
      </c>
      <c r="S56" s="74">
        <v>1</v>
      </c>
      <c r="T56" s="74">
        <v>0</v>
      </c>
      <c r="U56" s="74">
        <v>0</v>
      </c>
      <c r="V56" s="74">
        <v>1</v>
      </c>
      <c r="W56" s="74">
        <v>417</v>
      </c>
      <c r="X56" s="74">
        <v>213</v>
      </c>
      <c r="Y56" s="74">
        <v>204</v>
      </c>
      <c r="Z56" s="74">
        <v>189</v>
      </c>
      <c r="AA56" s="74">
        <v>58</v>
      </c>
      <c r="AB56" s="74">
        <v>131</v>
      </c>
      <c r="AC56" s="74">
        <v>469</v>
      </c>
      <c r="AD56" s="74">
        <v>239</v>
      </c>
      <c r="AE56" s="74">
        <v>230</v>
      </c>
      <c r="AF56" s="74">
        <v>384</v>
      </c>
      <c r="AG56" s="74">
        <v>196</v>
      </c>
      <c r="AH56" s="74">
        <v>188</v>
      </c>
      <c r="AI56" s="74">
        <v>48</v>
      </c>
      <c r="AJ56" s="74">
        <v>21</v>
      </c>
      <c r="AK56" s="74">
        <v>27</v>
      </c>
      <c r="AL56" s="74">
        <v>0</v>
      </c>
      <c r="AM56" s="74">
        <v>0</v>
      </c>
      <c r="AN56" s="74">
        <v>0</v>
      </c>
      <c r="AO56" s="74">
        <v>0</v>
      </c>
      <c r="AP56" s="74">
        <v>0</v>
      </c>
      <c r="AQ56" s="74">
        <v>0</v>
      </c>
      <c r="AR56" s="74">
        <v>7706</v>
      </c>
      <c r="AS56" s="74">
        <v>3930</v>
      </c>
      <c r="AT56" s="74">
        <v>3776</v>
      </c>
    </row>
    <row r="57" spans="1:46" ht="14.25" customHeight="1" x14ac:dyDescent="0.2">
      <c r="A57" s="197" t="s">
        <v>47</v>
      </c>
      <c r="B57" s="135" t="s">
        <v>355</v>
      </c>
      <c r="C57" s="136" t="s">
        <v>30</v>
      </c>
      <c r="D57" s="9">
        <v>3</v>
      </c>
      <c r="E57" s="9">
        <v>1</v>
      </c>
      <c r="F57" s="9">
        <v>2</v>
      </c>
      <c r="G57" s="9">
        <v>0</v>
      </c>
      <c r="H57" s="9">
        <v>0</v>
      </c>
      <c r="I57" s="9">
        <v>0</v>
      </c>
      <c r="J57" s="9">
        <v>0</v>
      </c>
      <c r="K57" s="9">
        <v>0</v>
      </c>
      <c r="L57" s="9">
        <v>0</v>
      </c>
      <c r="M57" s="9">
        <v>0</v>
      </c>
      <c r="N57" s="9">
        <v>0</v>
      </c>
      <c r="O57" s="9">
        <v>0</v>
      </c>
      <c r="P57" s="9">
        <v>0</v>
      </c>
      <c r="Q57" s="9">
        <v>0</v>
      </c>
      <c r="R57" s="9">
        <v>0</v>
      </c>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row>
    <row r="58" spans="1:46" ht="14.25" customHeight="1" x14ac:dyDescent="0.2">
      <c r="A58" s="198"/>
      <c r="B58" s="137" t="s">
        <v>356</v>
      </c>
      <c r="C58" s="138" t="s">
        <v>382</v>
      </c>
      <c r="D58" s="9">
        <v>5</v>
      </c>
      <c r="E58" s="9">
        <v>0</v>
      </c>
      <c r="F58" s="9">
        <v>5</v>
      </c>
      <c r="G58" s="9">
        <v>1</v>
      </c>
      <c r="H58" s="9">
        <v>0</v>
      </c>
      <c r="I58" s="9">
        <v>1</v>
      </c>
      <c r="J58" s="9">
        <v>0</v>
      </c>
      <c r="K58" s="9">
        <v>0</v>
      </c>
      <c r="L58" s="9">
        <v>0</v>
      </c>
      <c r="M58" s="9">
        <v>0</v>
      </c>
      <c r="N58" s="9">
        <v>0</v>
      </c>
      <c r="O58" s="9">
        <v>0</v>
      </c>
      <c r="P58" s="9">
        <v>0</v>
      </c>
      <c r="Q58" s="9">
        <v>0</v>
      </c>
      <c r="R58" s="9">
        <v>0</v>
      </c>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row>
    <row r="59" spans="1:46" ht="14.25" customHeight="1" x14ac:dyDescent="0.2">
      <c r="A59" s="139" t="s">
        <v>367</v>
      </c>
      <c r="B59" s="133" t="s">
        <v>354</v>
      </c>
      <c r="C59" s="134" t="s">
        <v>29</v>
      </c>
      <c r="D59" s="74">
        <v>7</v>
      </c>
      <c r="E59" s="74">
        <v>2</v>
      </c>
      <c r="F59" s="74">
        <v>5</v>
      </c>
      <c r="G59" s="74">
        <v>4</v>
      </c>
      <c r="H59" s="74">
        <v>0</v>
      </c>
      <c r="I59" s="74">
        <v>4</v>
      </c>
      <c r="J59" s="74">
        <v>0</v>
      </c>
      <c r="K59" s="74">
        <v>0</v>
      </c>
      <c r="L59" s="74">
        <v>0</v>
      </c>
      <c r="M59" s="74">
        <v>0</v>
      </c>
      <c r="N59" s="74">
        <v>0</v>
      </c>
      <c r="O59" s="74">
        <v>0</v>
      </c>
      <c r="P59" s="74">
        <v>0</v>
      </c>
      <c r="Q59" s="74">
        <v>0</v>
      </c>
      <c r="R59" s="74">
        <v>0</v>
      </c>
      <c r="S59" s="74">
        <v>1</v>
      </c>
      <c r="T59" s="74">
        <v>1</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646</v>
      </c>
      <c r="AP59" s="74">
        <v>199</v>
      </c>
      <c r="AQ59" s="74">
        <v>447</v>
      </c>
      <c r="AR59" s="74">
        <v>21563</v>
      </c>
      <c r="AS59" s="74">
        <v>8896</v>
      </c>
      <c r="AT59" s="74">
        <v>12667</v>
      </c>
    </row>
    <row r="60" spans="1:46" ht="14.25" customHeight="1" x14ac:dyDescent="0.2">
      <c r="A60" s="197" t="s">
        <v>48</v>
      </c>
      <c r="B60" s="135" t="s">
        <v>355</v>
      </c>
      <c r="C60" s="136" t="s">
        <v>30</v>
      </c>
      <c r="D60" s="9">
        <v>7</v>
      </c>
      <c r="E60" s="9">
        <v>2</v>
      </c>
      <c r="F60" s="9">
        <v>5</v>
      </c>
      <c r="G60" s="9">
        <v>4</v>
      </c>
      <c r="H60" s="9">
        <v>0</v>
      </c>
      <c r="I60" s="9">
        <v>4</v>
      </c>
      <c r="J60" s="9">
        <v>0</v>
      </c>
      <c r="K60" s="9">
        <v>0</v>
      </c>
      <c r="L60" s="9">
        <v>0</v>
      </c>
      <c r="M60" s="9">
        <v>0</v>
      </c>
      <c r="N60" s="9">
        <v>0</v>
      </c>
      <c r="O60" s="9">
        <v>0</v>
      </c>
      <c r="P60" s="9">
        <v>0</v>
      </c>
      <c r="Q60" s="9">
        <v>0</v>
      </c>
      <c r="R60" s="9">
        <v>0</v>
      </c>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row>
    <row r="61" spans="1:46" ht="14.25" customHeight="1" x14ac:dyDescent="0.2">
      <c r="A61" s="198"/>
      <c r="B61" s="137" t="s">
        <v>356</v>
      </c>
      <c r="C61" s="138" t="s">
        <v>382</v>
      </c>
      <c r="D61" s="9">
        <v>0</v>
      </c>
      <c r="E61" s="9">
        <v>0</v>
      </c>
      <c r="F61" s="9">
        <v>0</v>
      </c>
      <c r="G61" s="9">
        <v>0</v>
      </c>
      <c r="H61" s="9">
        <v>0</v>
      </c>
      <c r="I61" s="9">
        <v>0</v>
      </c>
      <c r="J61" s="9">
        <v>0</v>
      </c>
      <c r="K61" s="9">
        <v>0</v>
      </c>
      <c r="L61" s="9">
        <v>0</v>
      </c>
      <c r="M61" s="9">
        <v>0</v>
      </c>
      <c r="N61" s="9">
        <v>0</v>
      </c>
      <c r="O61" s="9">
        <v>0</v>
      </c>
      <c r="P61" s="9">
        <v>0</v>
      </c>
      <c r="Q61" s="9">
        <v>0</v>
      </c>
      <c r="R61" s="9">
        <v>0</v>
      </c>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row>
    <row r="62" spans="1:46" ht="14.25" customHeight="1" x14ac:dyDescent="0.2">
      <c r="A62" s="139" t="s">
        <v>368</v>
      </c>
      <c r="B62" s="133" t="s">
        <v>354</v>
      </c>
      <c r="C62" s="134" t="s">
        <v>29</v>
      </c>
      <c r="D62" s="74">
        <v>36</v>
      </c>
      <c r="E62" s="74">
        <v>16</v>
      </c>
      <c r="F62" s="74">
        <v>20</v>
      </c>
      <c r="G62" s="74">
        <v>3</v>
      </c>
      <c r="H62" s="74">
        <v>1</v>
      </c>
      <c r="I62" s="74">
        <v>2</v>
      </c>
      <c r="J62" s="74">
        <v>1</v>
      </c>
      <c r="K62" s="74">
        <v>0</v>
      </c>
      <c r="L62" s="74">
        <v>1</v>
      </c>
      <c r="M62" s="74">
        <v>3</v>
      </c>
      <c r="N62" s="74">
        <v>2</v>
      </c>
      <c r="O62" s="74">
        <v>1</v>
      </c>
      <c r="P62" s="74">
        <v>0</v>
      </c>
      <c r="Q62" s="74">
        <v>0</v>
      </c>
      <c r="R62" s="74">
        <v>0</v>
      </c>
      <c r="S62" s="74">
        <v>1</v>
      </c>
      <c r="T62" s="74">
        <v>0</v>
      </c>
      <c r="U62" s="74">
        <v>0</v>
      </c>
      <c r="V62" s="74">
        <v>1</v>
      </c>
      <c r="W62" s="74">
        <v>522</v>
      </c>
      <c r="X62" s="74">
        <v>307</v>
      </c>
      <c r="Y62" s="74">
        <v>215</v>
      </c>
      <c r="Z62" s="74">
        <v>45</v>
      </c>
      <c r="AA62" s="74">
        <v>18</v>
      </c>
      <c r="AB62" s="74">
        <v>27</v>
      </c>
      <c r="AC62" s="74">
        <v>0</v>
      </c>
      <c r="AD62" s="74">
        <v>0</v>
      </c>
      <c r="AE62" s="74">
        <v>0</v>
      </c>
      <c r="AF62" s="74">
        <v>134</v>
      </c>
      <c r="AG62" s="74">
        <v>70</v>
      </c>
      <c r="AH62" s="74">
        <v>64</v>
      </c>
      <c r="AI62" s="74">
        <v>0</v>
      </c>
      <c r="AJ62" s="74">
        <v>0</v>
      </c>
      <c r="AK62" s="74">
        <v>0</v>
      </c>
      <c r="AL62" s="74">
        <v>0</v>
      </c>
      <c r="AM62" s="74">
        <v>0</v>
      </c>
      <c r="AN62" s="74">
        <v>0</v>
      </c>
      <c r="AO62" s="74">
        <v>0</v>
      </c>
      <c r="AP62" s="74">
        <v>0</v>
      </c>
      <c r="AQ62" s="74">
        <v>0</v>
      </c>
      <c r="AR62" s="74">
        <v>0</v>
      </c>
      <c r="AS62" s="74">
        <v>0</v>
      </c>
      <c r="AT62" s="74">
        <v>0</v>
      </c>
    </row>
    <row r="63" spans="1:46" ht="14.25" customHeight="1" x14ac:dyDescent="0.2">
      <c r="A63" s="197" t="s">
        <v>49</v>
      </c>
      <c r="B63" s="135" t="s">
        <v>355</v>
      </c>
      <c r="C63" s="136" t="s">
        <v>30</v>
      </c>
      <c r="D63" s="9">
        <v>34</v>
      </c>
      <c r="E63" s="9">
        <v>14</v>
      </c>
      <c r="F63" s="9">
        <v>20</v>
      </c>
      <c r="G63" s="9">
        <v>3</v>
      </c>
      <c r="H63" s="9">
        <v>1</v>
      </c>
      <c r="I63" s="9">
        <v>2</v>
      </c>
      <c r="J63" s="9">
        <v>1</v>
      </c>
      <c r="K63" s="9">
        <v>0</v>
      </c>
      <c r="L63" s="9">
        <v>1</v>
      </c>
      <c r="M63" s="9">
        <v>3</v>
      </c>
      <c r="N63" s="9">
        <v>2</v>
      </c>
      <c r="O63" s="9">
        <v>1</v>
      </c>
      <c r="P63" s="9">
        <v>0</v>
      </c>
      <c r="Q63" s="9">
        <v>0</v>
      </c>
      <c r="R63" s="9">
        <v>0</v>
      </c>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row>
    <row r="64" spans="1:46" ht="14.25" customHeight="1" x14ac:dyDescent="0.2">
      <c r="A64" s="198"/>
      <c r="B64" s="137" t="s">
        <v>356</v>
      </c>
      <c r="C64" s="138" t="s">
        <v>382</v>
      </c>
      <c r="D64" s="9">
        <v>2</v>
      </c>
      <c r="E64" s="9">
        <v>2</v>
      </c>
      <c r="F64" s="9">
        <v>0</v>
      </c>
      <c r="G64" s="9">
        <v>0</v>
      </c>
      <c r="H64" s="9">
        <v>0</v>
      </c>
      <c r="I64" s="9">
        <v>0</v>
      </c>
      <c r="J64" s="9">
        <v>0</v>
      </c>
      <c r="K64" s="9">
        <v>0</v>
      </c>
      <c r="L64" s="9">
        <v>0</v>
      </c>
      <c r="M64" s="9">
        <v>0</v>
      </c>
      <c r="N64" s="9">
        <v>0</v>
      </c>
      <c r="O64" s="9">
        <v>0</v>
      </c>
      <c r="P64" s="9">
        <v>0</v>
      </c>
      <c r="Q64" s="9">
        <v>0</v>
      </c>
      <c r="R64" s="9">
        <v>0</v>
      </c>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row>
    <row r="65" spans="1:46" ht="14.25" customHeight="1" x14ac:dyDescent="0.2">
      <c r="A65" s="139" t="s">
        <v>369</v>
      </c>
      <c r="B65" s="133" t="s">
        <v>354</v>
      </c>
      <c r="C65" s="134" t="s">
        <v>29</v>
      </c>
      <c r="D65" s="74">
        <v>18</v>
      </c>
      <c r="E65" s="74">
        <v>5</v>
      </c>
      <c r="F65" s="74">
        <v>13</v>
      </c>
      <c r="G65" s="74">
        <v>3</v>
      </c>
      <c r="H65" s="74">
        <v>0</v>
      </c>
      <c r="I65" s="74">
        <v>3</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row>
    <row r="66" spans="1:46" ht="14.25" customHeight="1" x14ac:dyDescent="0.2">
      <c r="A66" s="197" t="s">
        <v>50</v>
      </c>
      <c r="B66" s="135" t="s">
        <v>355</v>
      </c>
      <c r="C66" s="136" t="s">
        <v>30</v>
      </c>
      <c r="D66" s="9">
        <v>18</v>
      </c>
      <c r="E66" s="9">
        <v>5</v>
      </c>
      <c r="F66" s="9">
        <v>13</v>
      </c>
      <c r="G66" s="9">
        <v>3</v>
      </c>
      <c r="H66" s="9">
        <v>0</v>
      </c>
      <c r="I66" s="9">
        <v>3</v>
      </c>
      <c r="J66" s="9">
        <v>0</v>
      </c>
      <c r="K66" s="9">
        <v>0</v>
      </c>
      <c r="L66" s="9">
        <v>0</v>
      </c>
      <c r="M66" s="9">
        <v>0</v>
      </c>
      <c r="N66" s="9">
        <v>0</v>
      </c>
      <c r="O66" s="9">
        <v>0</v>
      </c>
      <c r="P66" s="9">
        <v>0</v>
      </c>
      <c r="Q66" s="9">
        <v>0</v>
      </c>
      <c r="R66" s="9">
        <v>0</v>
      </c>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row>
    <row r="67" spans="1:46" ht="14.25" customHeight="1" x14ac:dyDescent="0.2">
      <c r="A67" s="198"/>
      <c r="B67" s="137" t="s">
        <v>356</v>
      </c>
      <c r="C67" s="138" t="s">
        <v>382</v>
      </c>
      <c r="D67" s="9">
        <v>0</v>
      </c>
      <c r="E67" s="9">
        <v>0</v>
      </c>
      <c r="F67" s="9">
        <v>0</v>
      </c>
      <c r="G67" s="9">
        <v>0</v>
      </c>
      <c r="H67" s="9">
        <v>0</v>
      </c>
      <c r="I67" s="9">
        <v>0</v>
      </c>
      <c r="J67" s="9">
        <v>0</v>
      </c>
      <c r="K67" s="9">
        <v>0</v>
      </c>
      <c r="L67" s="9">
        <v>0</v>
      </c>
      <c r="M67" s="9">
        <v>0</v>
      </c>
      <c r="N67" s="9">
        <v>0</v>
      </c>
      <c r="O67" s="9">
        <v>0</v>
      </c>
      <c r="P67" s="9">
        <v>0</v>
      </c>
      <c r="Q67" s="9">
        <v>0</v>
      </c>
      <c r="R67" s="9">
        <v>0</v>
      </c>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row>
    <row r="68" spans="1:46" ht="14.25" customHeight="1" x14ac:dyDescent="0.2">
      <c r="A68" s="139" t="s">
        <v>370</v>
      </c>
      <c r="B68" s="133" t="s">
        <v>354</v>
      </c>
      <c r="C68" s="134" t="s">
        <v>29</v>
      </c>
      <c r="D68" s="74">
        <v>30</v>
      </c>
      <c r="E68" s="74">
        <v>12</v>
      </c>
      <c r="F68" s="74">
        <v>18</v>
      </c>
      <c r="G68" s="74">
        <v>3</v>
      </c>
      <c r="H68" s="74">
        <v>1</v>
      </c>
      <c r="I68" s="74">
        <v>2</v>
      </c>
      <c r="J68" s="74">
        <v>0</v>
      </c>
      <c r="K68" s="74">
        <v>0</v>
      </c>
      <c r="L68" s="74">
        <v>0</v>
      </c>
      <c r="M68" s="74">
        <v>0</v>
      </c>
      <c r="N68" s="74">
        <v>0</v>
      </c>
      <c r="O68" s="74">
        <v>0</v>
      </c>
      <c r="P68" s="74">
        <v>0</v>
      </c>
      <c r="Q68" s="74">
        <v>0</v>
      </c>
      <c r="R68" s="74">
        <v>0</v>
      </c>
      <c r="S68" s="74">
        <v>2</v>
      </c>
      <c r="T68" s="74">
        <v>2</v>
      </c>
      <c r="U68" s="74">
        <v>0</v>
      </c>
      <c r="V68" s="74">
        <v>0</v>
      </c>
      <c r="W68" s="74">
        <v>1509</v>
      </c>
      <c r="X68" s="74">
        <v>352</v>
      </c>
      <c r="Y68" s="74">
        <v>1157</v>
      </c>
      <c r="Z68" s="74">
        <v>0</v>
      </c>
      <c r="AA68" s="74">
        <v>0</v>
      </c>
      <c r="AB68" s="74">
        <v>0</v>
      </c>
      <c r="AC68" s="74">
        <v>51058</v>
      </c>
      <c r="AD68" s="74">
        <v>26551</v>
      </c>
      <c r="AE68" s="74">
        <v>24507</v>
      </c>
      <c r="AF68" s="74">
        <v>0</v>
      </c>
      <c r="AG68" s="74">
        <v>0</v>
      </c>
      <c r="AH68" s="74">
        <v>0</v>
      </c>
      <c r="AI68" s="74">
        <v>0</v>
      </c>
      <c r="AJ68" s="74">
        <v>0</v>
      </c>
      <c r="AK68" s="74">
        <v>0</v>
      </c>
      <c r="AL68" s="74">
        <v>0</v>
      </c>
      <c r="AM68" s="74">
        <v>0</v>
      </c>
      <c r="AN68" s="74">
        <v>0</v>
      </c>
      <c r="AO68" s="74">
        <v>103029</v>
      </c>
      <c r="AP68" s="74">
        <v>36585</v>
      </c>
      <c r="AQ68" s="74">
        <v>66444</v>
      </c>
      <c r="AR68" s="74">
        <v>0</v>
      </c>
      <c r="AS68" s="74">
        <v>0</v>
      </c>
      <c r="AT68" s="74">
        <v>0</v>
      </c>
    </row>
    <row r="69" spans="1:46" ht="14.25" customHeight="1" x14ac:dyDescent="0.2">
      <c r="A69" s="197" t="s">
        <v>51</v>
      </c>
      <c r="B69" s="135" t="s">
        <v>355</v>
      </c>
      <c r="C69" s="136" t="s">
        <v>30</v>
      </c>
      <c r="D69" s="9">
        <v>29</v>
      </c>
      <c r="E69" s="9">
        <v>11</v>
      </c>
      <c r="F69" s="9">
        <v>18</v>
      </c>
      <c r="G69" s="9">
        <v>3</v>
      </c>
      <c r="H69" s="9">
        <v>1</v>
      </c>
      <c r="I69" s="9">
        <v>2</v>
      </c>
      <c r="J69" s="9">
        <v>0</v>
      </c>
      <c r="K69" s="9">
        <v>0</v>
      </c>
      <c r="L69" s="9">
        <v>0</v>
      </c>
      <c r="M69" s="9">
        <v>0</v>
      </c>
      <c r="N69" s="9">
        <v>0</v>
      </c>
      <c r="O69" s="9">
        <v>0</v>
      </c>
      <c r="P69" s="9">
        <v>0</v>
      </c>
      <c r="Q69" s="9">
        <v>0</v>
      </c>
      <c r="R69" s="9">
        <v>0</v>
      </c>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row>
    <row r="70" spans="1:46" ht="14.25" customHeight="1" x14ac:dyDescent="0.2">
      <c r="A70" s="198"/>
      <c r="B70" s="137" t="s">
        <v>356</v>
      </c>
      <c r="C70" s="138" t="s">
        <v>382</v>
      </c>
      <c r="D70" s="9">
        <v>1</v>
      </c>
      <c r="E70" s="9">
        <v>1</v>
      </c>
      <c r="F70" s="9">
        <v>0</v>
      </c>
      <c r="G70" s="9">
        <v>0</v>
      </c>
      <c r="H70" s="9">
        <v>0</v>
      </c>
      <c r="I70" s="9">
        <v>0</v>
      </c>
      <c r="J70" s="9">
        <v>0</v>
      </c>
      <c r="K70" s="9">
        <v>0</v>
      </c>
      <c r="L70" s="9">
        <v>0</v>
      </c>
      <c r="M70" s="9">
        <v>0</v>
      </c>
      <c r="N70" s="9">
        <v>0</v>
      </c>
      <c r="O70" s="9">
        <v>0</v>
      </c>
      <c r="P70" s="9">
        <v>0</v>
      </c>
      <c r="Q70" s="9">
        <v>0</v>
      </c>
      <c r="R70" s="9">
        <v>0</v>
      </c>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row>
    <row r="71" spans="1:46" ht="14.25" customHeight="1" x14ac:dyDescent="0.2">
      <c r="A71" s="139" t="s">
        <v>371</v>
      </c>
      <c r="B71" s="133" t="s">
        <v>354</v>
      </c>
      <c r="C71" s="134" t="s">
        <v>29</v>
      </c>
      <c r="D71" s="74">
        <v>12</v>
      </c>
      <c r="E71" s="74">
        <v>3</v>
      </c>
      <c r="F71" s="74">
        <v>9</v>
      </c>
      <c r="G71" s="74">
        <v>3</v>
      </c>
      <c r="H71" s="74">
        <v>0</v>
      </c>
      <c r="I71" s="74">
        <v>3</v>
      </c>
      <c r="J71" s="74">
        <v>0</v>
      </c>
      <c r="K71" s="74">
        <v>0</v>
      </c>
      <c r="L71" s="74">
        <v>0</v>
      </c>
      <c r="M71" s="74">
        <v>0</v>
      </c>
      <c r="N71" s="74">
        <v>0</v>
      </c>
      <c r="O71" s="74">
        <v>0</v>
      </c>
      <c r="P71" s="74">
        <v>0</v>
      </c>
      <c r="Q71" s="74">
        <v>0</v>
      </c>
      <c r="R71" s="74">
        <v>0</v>
      </c>
      <c r="S71" s="74">
        <v>1</v>
      </c>
      <c r="T71" s="74">
        <v>0</v>
      </c>
      <c r="U71" s="74">
        <v>0</v>
      </c>
      <c r="V71" s="74">
        <v>1</v>
      </c>
      <c r="W71" s="74">
        <v>160</v>
      </c>
      <c r="X71" s="74">
        <v>112</v>
      </c>
      <c r="Y71" s="74">
        <v>48</v>
      </c>
      <c r="Z71" s="74">
        <v>82</v>
      </c>
      <c r="AA71" s="74">
        <v>24</v>
      </c>
      <c r="AB71" s="74">
        <v>58</v>
      </c>
      <c r="AC71" s="74">
        <v>274</v>
      </c>
      <c r="AD71" s="74">
        <v>126</v>
      </c>
      <c r="AE71" s="74">
        <v>148</v>
      </c>
      <c r="AF71" s="74">
        <v>128</v>
      </c>
      <c r="AG71" s="74">
        <v>53</v>
      </c>
      <c r="AH71" s="74">
        <v>75</v>
      </c>
      <c r="AI71" s="74">
        <v>15</v>
      </c>
      <c r="AJ71" s="74">
        <v>12</v>
      </c>
      <c r="AK71" s="74">
        <v>3</v>
      </c>
      <c r="AL71" s="74">
        <v>0</v>
      </c>
      <c r="AM71" s="74">
        <v>0</v>
      </c>
      <c r="AN71" s="74">
        <v>0</v>
      </c>
      <c r="AO71" s="74">
        <v>0</v>
      </c>
      <c r="AP71" s="74">
        <v>0</v>
      </c>
      <c r="AQ71" s="74">
        <v>0</v>
      </c>
      <c r="AR71" s="74">
        <v>0</v>
      </c>
      <c r="AS71" s="74">
        <v>0</v>
      </c>
      <c r="AT71" s="74">
        <v>0</v>
      </c>
    </row>
    <row r="72" spans="1:46" ht="14.25" customHeight="1" x14ac:dyDescent="0.2">
      <c r="A72" s="197" t="s">
        <v>53</v>
      </c>
      <c r="B72" s="135" t="s">
        <v>355</v>
      </c>
      <c r="C72" s="136" t="s">
        <v>30</v>
      </c>
      <c r="D72" s="9">
        <v>11</v>
      </c>
      <c r="E72" s="9">
        <v>3</v>
      </c>
      <c r="F72" s="9">
        <v>8</v>
      </c>
      <c r="G72" s="9">
        <v>3</v>
      </c>
      <c r="H72" s="9">
        <v>0</v>
      </c>
      <c r="I72" s="9">
        <v>3</v>
      </c>
      <c r="J72" s="9">
        <v>0</v>
      </c>
      <c r="K72" s="9">
        <v>0</v>
      </c>
      <c r="L72" s="9">
        <v>0</v>
      </c>
      <c r="M72" s="9">
        <v>0</v>
      </c>
      <c r="N72" s="9">
        <v>0</v>
      </c>
      <c r="O72" s="9">
        <v>0</v>
      </c>
      <c r="P72" s="9">
        <v>0</v>
      </c>
      <c r="Q72" s="9">
        <v>0</v>
      </c>
      <c r="R72" s="9">
        <v>0</v>
      </c>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row>
    <row r="73" spans="1:46" ht="14.25" customHeight="1" x14ac:dyDescent="0.2">
      <c r="A73" s="198"/>
      <c r="B73" s="137" t="s">
        <v>356</v>
      </c>
      <c r="C73" s="138" t="s">
        <v>382</v>
      </c>
      <c r="D73" s="9">
        <v>1</v>
      </c>
      <c r="E73" s="9">
        <v>0</v>
      </c>
      <c r="F73" s="9">
        <v>1</v>
      </c>
      <c r="G73" s="9">
        <v>0</v>
      </c>
      <c r="H73" s="9">
        <v>0</v>
      </c>
      <c r="I73" s="9">
        <v>0</v>
      </c>
      <c r="J73" s="9">
        <v>0</v>
      </c>
      <c r="K73" s="9">
        <v>0</v>
      </c>
      <c r="L73" s="9">
        <v>0</v>
      </c>
      <c r="M73" s="9">
        <v>0</v>
      </c>
      <c r="N73" s="9">
        <v>0</v>
      </c>
      <c r="O73" s="9">
        <v>0</v>
      </c>
      <c r="P73" s="9">
        <v>0</v>
      </c>
      <c r="Q73" s="9">
        <v>0</v>
      </c>
      <c r="R73" s="9">
        <v>0</v>
      </c>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row>
    <row r="74" spans="1:46" ht="14.25" customHeight="1" x14ac:dyDescent="0.2">
      <c r="A74" s="139" t="s">
        <v>372</v>
      </c>
      <c r="B74" s="133" t="s">
        <v>354</v>
      </c>
      <c r="C74" s="134" t="s">
        <v>29</v>
      </c>
      <c r="D74" s="74">
        <v>13</v>
      </c>
      <c r="E74" s="74">
        <v>5</v>
      </c>
      <c r="F74" s="74">
        <v>8</v>
      </c>
      <c r="G74" s="74">
        <v>2</v>
      </c>
      <c r="H74" s="74">
        <v>1</v>
      </c>
      <c r="I74" s="74">
        <v>1</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c r="AH74" s="74">
        <v>0</v>
      </c>
      <c r="AI74" s="74">
        <v>0</v>
      </c>
      <c r="AJ74" s="74">
        <v>0</v>
      </c>
      <c r="AK74" s="74">
        <v>0</v>
      </c>
      <c r="AL74" s="74">
        <v>0</v>
      </c>
      <c r="AM74" s="74">
        <v>0</v>
      </c>
      <c r="AN74" s="74">
        <v>0</v>
      </c>
      <c r="AO74" s="74">
        <v>0</v>
      </c>
      <c r="AP74" s="74">
        <v>0</v>
      </c>
      <c r="AQ74" s="74">
        <v>0</v>
      </c>
      <c r="AR74" s="74">
        <v>0</v>
      </c>
      <c r="AS74" s="74">
        <v>0</v>
      </c>
      <c r="AT74" s="74">
        <v>0</v>
      </c>
    </row>
    <row r="75" spans="1:46" ht="14.25" customHeight="1" x14ac:dyDescent="0.2">
      <c r="A75" s="197" t="s">
        <v>54</v>
      </c>
      <c r="B75" s="135" t="s">
        <v>355</v>
      </c>
      <c r="C75" s="136" t="s">
        <v>30</v>
      </c>
      <c r="D75" s="9">
        <v>13</v>
      </c>
      <c r="E75" s="9">
        <v>5</v>
      </c>
      <c r="F75" s="9">
        <v>8</v>
      </c>
      <c r="G75" s="9">
        <v>2</v>
      </c>
      <c r="H75" s="9">
        <v>1</v>
      </c>
      <c r="I75" s="9">
        <v>1</v>
      </c>
      <c r="J75" s="9">
        <v>0</v>
      </c>
      <c r="K75" s="9">
        <v>0</v>
      </c>
      <c r="L75" s="9">
        <v>0</v>
      </c>
      <c r="M75" s="9">
        <v>0</v>
      </c>
      <c r="N75" s="9">
        <v>0</v>
      </c>
      <c r="O75" s="9">
        <v>0</v>
      </c>
      <c r="P75" s="9">
        <v>0</v>
      </c>
      <c r="Q75" s="9">
        <v>0</v>
      </c>
      <c r="R75" s="9">
        <v>0</v>
      </c>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row>
    <row r="76" spans="1:46" ht="14.25" customHeight="1" x14ac:dyDescent="0.2">
      <c r="A76" s="198"/>
      <c r="B76" s="137" t="s">
        <v>356</v>
      </c>
      <c r="C76" s="138" t="s">
        <v>382</v>
      </c>
      <c r="D76" s="10">
        <v>0</v>
      </c>
      <c r="E76" s="10">
        <v>0</v>
      </c>
      <c r="F76" s="10">
        <v>0</v>
      </c>
      <c r="G76" s="10">
        <v>0</v>
      </c>
      <c r="H76" s="10">
        <v>0</v>
      </c>
      <c r="I76" s="10">
        <v>0</v>
      </c>
      <c r="J76" s="10">
        <v>0</v>
      </c>
      <c r="K76" s="10">
        <v>0</v>
      </c>
      <c r="L76" s="10">
        <v>0</v>
      </c>
      <c r="M76" s="10">
        <v>0</v>
      </c>
      <c r="N76" s="10">
        <v>0</v>
      </c>
      <c r="O76" s="10">
        <v>0</v>
      </c>
      <c r="P76" s="10">
        <v>0</v>
      </c>
      <c r="Q76" s="10">
        <v>0</v>
      </c>
      <c r="R76" s="10">
        <v>0</v>
      </c>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row>
    <row r="77" spans="1:46" ht="17.25" customHeight="1" x14ac:dyDescent="0.2">
      <c r="A77" s="140" t="s">
        <v>373</v>
      </c>
      <c r="B77" s="140"/>
      <c r="C77" s="140"/>
    </row>
    <row r="78" spans="1:46" x14ac:dyDescent="0.2">
      <c r="A78" s="57" t="s">
        <v>55</v>
      </c>
    </row>
    <row r="79" spans="1:46" ht="14.25" x14ac:dyDescent="0.2">
      <c r="A79" s="124" t="s">
        <v>384</v>
      </c>
    </row>
    <row r="80" spans="1:46" s="8" customFormat="1" ht="18.75" hidden="1" customHeight="1" x14ac:dyDescent="0.2">
      <c r="A80" s="127" t="s">
        <v>350</v>
      </c>
      <c r="B80" s="128" t="s">
        <v>351</v>
      </c>
      <c r="C80" s="129" t="s">
        <v>29</v>
      </c>
      <c r="D80" s="7">
        <v>414</v>
      </c>
      <c r="E80" s="7">
        <v>187</v>
      </c>
      <c r="F80" s="7">
        <v>227</v>
      </c>
      <c r="G80" s="7">
        <v>69</v>
      </c>
      <c r="H80" s="7">
        <v>33</v>
      </c>
      <c r="I80" s="7">
        <v>36</v>
      </c>
      <c r="J80" s="7">
        <v>10</v>
      </c>
      <c r="K80" s="7">
        <v>5</v>
      </c>
      <c r="L80" s="7">
        <v>5</v>
      </c>
      <c r="M80" s="7">
        <v>11</v>
      </c>
      <c r="N80" s="7">
        <v>4</v>
      </c>
      <c r="O80" s="7">
        <v>7</v>
      </c>
      <c r="P80" s="7">
        <v>2</v>
      </c>
      <c r="Q80" s="7">
        <v>2</v>
      </c>
      <c r="R80" s="7">
        <v>0</v>
      </c>
      <c r="S80" s="7">
        <v>41</v>
      </c>
      <c r="T80" s="7">
        <v>12</v>
      </c>
      <c r="U80" s="7">
        <v>3</v>
      </c>
      <c r="V80" s="7">
        <v>26</v>
      </c>
      <c r="W80" s="7">
        <v>119241</v>
      </c>
      <c r="X80" s="7">
        <v>64084</v>
      </c>
      <c r="Y80" s="7">
        <v>55157</v>
      </c>
      <c r="Z80" s="7">
        <v>130335</v>
      </c>
      <c r="AA80" s="7">
        <v>55900</v>
      </c>
      <c r="AB80" s="7">
        <v>74435</v>
      </c>
      <c r="AC80" s="7">
        <v>275133</v>
      </c>
      <c r="AD80" s="7">
        <v>135498</v>
      </c>
      <c r="AE80" s="7">
        <v>139635</v>
      </c>
      <c r="AF80" s="7">
        <v>16877</v>
      </c>
      <c r="AG80" s="7">
        <v>8750</v>
      </c>
      <c r="AH80" s="7">
        <v>8127</v>
      </c>
      <c r="AI80" s="7">
        <v>1472</v>
      </c>
      <c r="AJ80" s="7">
        <v>844</v>
      </c>
      <c r="AK80" s="7">
        <v>628</v>
      </c>
      <c r="AL80" s="7">
        <v>61160</v>
      </c>
      <c r="AM80" s="7">
        <v>28169</v>
      </c>
      <c r="AN80" s="7">
        <v>32991</v>
      </c>
      <c r="AO80" s="7">
        <v>89798</v>
      </c>
      <c r="AP80" s="7">
        <v>35788</v>
      </c>
      <c r="AQ80" s="7">
        <v>54010</v>
      </c>
      <c r="AR80" s="7">
        <v>410621</v>
      </c>
      <c r="AS80" s="7">
        <v>160888</v>
      </c>
      <c r="AT80" s="7">
        <v>249733</v>
      </c>
    </row>
    <row r="81" spans="1:47" s="8" customFormat="1" ht="14.25" hidden="1" customHeight="1" x14ac:dyDescent="0.2">
      <c r="A81" s="199" t="s">
        <v>27</v>
      </c>
      <c r="B81" s="130" t="s">
        <v>352</v>
      </c>
      <c r="C81" s="131" t="s">
        <v>30</v>
      </c>
      <c r="D81" s="119">
        <v>395</v>
      </c>
      <c r="E81" s="119">
        <v>178</v>
      </c>
      <c r="F81" s="119">
        <v>217</v>
      </c>
      <c r="G81" s="119">
        <v>68</v>
      </c>
      <c r="H81" s="119">
        <v>32</v>
      </c>
      <c r="I81" s="119">
        <v>36</v>
      </c>
      <c r="J81" s="119">
        <v>9</v>
      </c>
      <c r="K81" s="119">
        <v>5</v>
      </c>
      <c r="L81" s="119">
        <v>4</v>
      </c>
      <c r="M81" s="119">
        <v>11</v>
      </c>
      <c r="N81" s="119">
        <v>4</v>
      </c>
      <c r="O81" s="119">
        <v>7</v>
      </c>
      <c r="P81" s="119">
        <v>2</v>
      </c>
      <c r="Q81" s="119">
        <v>2</v>
      </c>
      <c r="R81" s="119">
        <v>0</v>
      </c>
      <c r="S81" s="119"/>
      <c r="T81" s="119"/>
      <c r="U81" s="119"/>
      <c r="V81" s="119"/>
      <c r="W81" s="119"/>
      <c r="X81" s="119"/>
      <c r="Y81" s="119"/>
      <c r="Z81" s="119"/>
      <c r="AA81" s="119"/>
      <c r="AB81" s="119"/>
      <c r="AC81" s="119"/>
      <c r="AD81" s="119"/>
      <c r="AE81" s="119"/>
      <c r="AF81" s="119"/>
      <c r="AG81" s="119"/>
      <c r="AH81" s="119"/>
      <c r="AI81" s="119"/>
      <c r="AJ81" s="119"/>
      <c r="AK81" s="119"/>
      <c r="AL81" s="119"/>
      <c r="AM81" s="119"/>
      <c r="AN81" s="119"/>
      <c r="AO81" s="119"/>
      <c r="AP81" s="119"/>
      <c r="AQ81" s="119"/>
      <c r="AR81" s="119"/>
      <c r="AS81" s="119"/>
      <c r="AT81" s="119"/>
    </row>
    <row r="82" spans="1:47" s="8" customFormat="1" ht="14.25" hidden="1" customHeight="1" x14ac:dyDescent="0.2">
      <c r="A82" s="200"/>
      <c r="B82" s="130" t="s">
        <v>353</v>
      </c>
      <c r="C82" s="131" t="s">
        <v>382</v>
      </c>
      <c r="D82" s="119">
        <v>19</v>
      </c>
      <c r="E82" s="119">
        <v>9</v>
      </c>
      <c r="F82" s="119">
        <v>10</v>
      </c>
      <c r="G82" s="119">
        <v>1</v>
      </c>
      <c r="H82" s="119">
        <v>1</v>
      </c>
      <c r="I82" s="119">
        <v>0</v>
      </c>
      <c r="J82" s="119">
        <v>1</v>
      </c>
      <c r="K82" s="119">
        <v>0</v>
      </c>
      <c r="L82" s="119">
        <v>1</v>
      </c>
      <c r="M82" s="119">
        <v>0</v>
      </c>
      <c r="N82" s="119">
        <v>0</v>
      </c>
      <c r="O82" s="119">
        <v>0</v>
      </c>
      <c r="P82" s="119">
        <v>0</v>
      </c>
      <c r="Q82" s="119">
        <v>0</v>
      </c>
      <c r="R82" s="119">
        <v>0</v>
      </c>
      <c r="S82" s="119"/>
      <c r="T82" s="119"/>
      <c r="U82" s="119"/>
      <c r="V82" s="119"/>
      <c r="W82" s="119"/>
      <c r="X82" s="119"/>
      <c r="Y82" s="119"/>
      <c r="Z82" s="119"/>
      <c r="AA82" s="119"/>
      <c r="AB82" s="119"/>
      <c r="AC82" s="119"/>
      <c r="AD82" s="119"/>
      <c r="AE82" s="119"/>
      <c r="AF82" s="119"/>
      <c r="AG82" s="119"/>
      <c r="AH82" s="119"/>
      <c r="AI82" s="119"/>
      <c r="AJ82" s="119"/>
      <c r="AK82" s="119"/>
      <c r="AL82" s="119"/>
      <c r="AM82" s="119"/>
      <c r="AN82" s="119"/>
      <c r="AO82" s="119"/>
      <c r="AP82" s="119"/>
      <c r="AQ82" s="119"/>
      <c r="AR82" s="119"/>
      <c r="AS82" s="119"/>
      <c r="AT82" s="119"/>
    </row>
    <row r="83" spans="1:47" ht="14.25" hidden="1" customHeight="1" x14ac:dyDescent="0.2">
      <c r="A83" s="132" t="s">
        <v>348</v>
      </c>
      <c r="B83" s="133" t="s">
        <v>354</v>
      </c>
      <c r="C83" s="134" t="s">
        <v>29</v>
      </c>
      <c r="D83" s="74">
        <v>34</v>
      </c>
      <c r="E83" s="74">
        <v>17</v>
      </c>
      <c r="F83" s="74">
        <v>17</v>
      </c>
      <c r="G83" s="74">
        <v>6</v>
      </c>
      <c r="H83" s="74">
        <v>5</v>
      </c>
      <c r="I83" s="74">
        <v>1</v>
      </c>
      <c r="J83" s="74">
        <v>7</v>
      </c>
      <c r="K83" s="74">
        <v>3</v>
      </c>
      <c r="L83" s="74">
        <v>4</v>
      </c>
      <c r="M83" s="74">
        <v>8</v>
      </c>
      <c r="N83" s="74">
        <v>2</v>
      </c>
      <c r="O83" s="74">
        <v>6</v>
      </c>
      <c r="P83" s="74">
        <v>2</v>
      </c>
      <c r="Q83" s="74">
        <v>2</v>
      </c>
      <c r="R83" s="74">
        <v>0</v>
      </c>
      <c r="S83" s="74">
        <v>7</v>
      </c>
      <c r="T83" s="74">
        <v>0</v>
      </c>
      <c r="U83" s="74">
        <v>0</v>
      </c>
      <c r="V83" s="74">
        <v>7</v>
      </c>
      <c r="W83" s="74">
        <v>7804</v>
      </c>
      <c r="X83" s="74">
        <v>4152</v>
      </c>
      <c r="Y83" s="74">
        <v>3652</v>
      </c>
      <c r="Z83" s="74">
        <v>2502</v>
      </c>
      <c r="AA83" s="74">
        <v>1357</v>
      </c>
      <c r="AB83" s="74">
        <v>1145</v>
      </c>
      <c r="AC83" s="74">
        <v>19425</v>
      </c>
      <c r="AD83" s="74">
        <v>8999</v>
      </c>
      <c r="AE83" s="74">
        <v>10426</v>
      </c>
      <c r="AF83" s="74">
        <v>4903</v>
      </c>
      <c r="AG83" s="74">
        <v>2812</v>
      </c>
      <c r="AH83" s="74">
        <v>2091</v>
      </c>
      <c r="AI83" s="74">
        <v>197</v>
      </c>
      <c r="AJ83" s="74">
        <v>117</v>
      </c>
      <c r="AK83" s="74">
        <v>80</v>
      </c>
      <c r="AL83" s="74">
        <v>443</v>
      </c>
      <c r="AM83" s="74">
        <v>167</v>
      </c>
      <c r="AN83" s="74">
        <v>276</v>
      </c>
      <c r="AO83" s="74">
        <v>378</v>
      </c>
      <c r="AP83" s="74">
        <v>120</v>
      </c>
      <c r="AQ83" s="74">
        <v>258</v>
      </c>
      <c r="AR83" s="74">
        <v>28653</v>
      </c>
      <c r="AS83" s="74">
        <v>11782</v>
      </c>
      <c r="AT83" s="74">
        <v>16871</v>
      </c>
    </row>
    <row r="84" spans="1:47" ht="14.25" hidden="1" customHeight="1" x14ac:dyDescent="0.2">
      <c r="A84" s="197" t="s">
        <v>31</v>
      </c>
      <c r="B84" s="135" t="s">
        <v>355</v>
      </c>
      <c r="C84" s="136" t="s">
        <v>30</v>
      </c>
      <c r="D84" s="9">
        <v>33</v>
      </c>
      <c r="E84" s="9">
        <v>16</v>
      </c>
      <c r="F84" s="9">
        <v>17</v>
      </c>
      <c r="G84" s="9">
        <v>6</v>
      </c>
      <c r="H84" s="9">
        <v>5</v>
      </c>
      <c r="I84" s="9">
        <v>1</v>
      </c>
      <c r="J84" s="9">
        <v>6</v>
      </c>
      <c r="K84" s="9">
        <v>3</v>
      </c>
      <c r="L84" s="9">
        <v>3</v>
      </c>
      <c r="M84" s="9">
        <v>8</v>
      </c>
      <c r="N84" s="9">
        <v>2</v>
      </c>
      <c r="O84" s="9">
        <v>6</v>
      </c>
      <c r="P84" s="9">
        <v>2</v>
      </c>
      <c r="Q84" s="9">
        <v>2</v>
      </c>
      <c r="R84" s="9">
        <v>0</v>
      </c>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row>
    <row r="85" spans="1:47" ht="14.25" hidden="1" customHeight="1" x14ac:dyDescent="0.2">
      <c r="A85" s="198"/>
      <c r="B85" s="135" t="s">
        <v>356</v>
      </c>
      <c r="C85" s="136" t="s">
        <v>382</v>
      </c>
      <c r="D85" s="9">
        <v>1</v>
      </c>
      <c r="E85" s="9">
        <v>1</v>
      </c>
      <c r="F85" s="9">
        <v>0</v>
      </c>
      <c r="G85" s="9">
        <v>0</v>
      </c>
      <c r="H85" s="9">
        <v>0</v>
      </c>
      <c r="I85" s="9">
        <v>0</v>
      </c>
      <c r="J85" s="9">
        <v>1</v>
      </c>
      <c r="K85" s="9">
        <v>0</v>
      </c>
      <c r="L85" s="9">
        <v>1</v>
      </c>
      <c r="M85" s="9">
        <v>0</v>
      </c>
      <c r="N85" s="9">
        <v>0</v>
      </c>
      <c r="O85" s="9">
        <v>0</v>
      </c>
      <c r="P85" s="9">
        <v>0</v>
      </c>
      <c r="Q85" s="9">
        <v>0</v>
      </c>
      <c r="R85" s="9">
        <v>0</v>
      </c>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row>
    <row r="86" spans="1:47" ht="14.25" hidden="1" customHeight="1" x14ac:dyDescent="0.2">
      <c r="A86" s="132" t="s">
        <v>349</v>
      </c>
      <c r="B86" s="133" t="s">
        <v>354</v>
      </c>
      <c r="C86" s="134" t="s">
        <v>29</v>
      </c>
      <c r="D86" s="74">
        <v>20</v>
      </c>
      <c r="E86" s="74">
        <v>7</v>
      </c>
      <c r="F86" s="74">
        <v>13</v>
      </c>
      <c r="G86" s="74">
        <v>6</v>
      </c>
      <c r="H86" s="74">
        <v>2</v>
      </c>
      <c r="I86" s="74">
        <v>4</v>
      </c>
      <c r="J86" s="74">
        <v>0</v>
      </c>
      <c r="K86" s="74">
        <v>0</v>
      </c>
      <c r="L86" s="74">
        <v>0</v>
      </c>
      <c r="M86" s="74">
        <v>2</v>
      </c>
      <c r="N86" s="74">
        <v>1</v>
      </c>
      <c r="O86" s="74">
        <v>1</v>
      </c>
      <c r="P86" s="74">
        <v>0</v>
      </c>
      <c r="Q86" s="74">
        <v>0</v>
      </c>
      <c r="R86" s="74">
        <v>0</v>
      </c>
      <c r="S86" s="74">
        <v>9</v>
      </c>
      <c r="T86" s="74">
        <v>0</v>
      </c>
      <c r="U86" s="74">
        <v>0</v>
      </c>
      <c r="V86" s="74">
        <v>9</v>
      </c>
      <c r="W86" s="74">
        <v>83214</v>
      </c>
      <c r="X86" s="74">
        <v>44759</v>
      </c>
      <c r="Y86" s="74">
        <v>38455</v>
      </c>
      <c r="Z86" s="74">
        <v>24094</v>
      </c>
      <c r="AA86" s="74">
        <v>12170</v>
      </c>
      <c r="AB86" s="74">
        <v>11924</v>
      </c>
      <c r="AC86" s="74">
        <v>59634</v>
      </c>
      <c r="AD86" s="74">
        <v>26667</v>
      </c>
      <c r="AE86" s="74">
        <v>32967</v>
      </c>
      <c r="AF86" s="74">
        <v>3994</v>
      </c>
      <c r="AG86" s="74">
        <v>2042</v>
      </c>
      <c r="AH86" s="74">
        <v>1952</v>
      </c>
      <c r="AI86" s="74">
        <v>108</v>
      </c>
      <c r="AJ86" s="74">
        <v>60</v>
      </c>
      <c r="AK86" s="74">
        <v>48</v>
      </c>
      <c r="AL86" s="74">
        <v>652</v>
      </c>
      <c r="AM86" s="74">
        <v>245</v>
      </c>
      <c r="AN86" s="74">
        <v>407</v>
      </c>
      <c r="AO86" s="74">
        <v>1101</v>
      </c>
      <c r="AP86" s="74">
        <v>447</v>
      </c>
      <c r="AQ86" s="74">
        <v>654</v>
      </c>
      <c r="AR86" s="74">
        <v>45733</v>
      </c>
      <c r="AS86" s="74">
        <v>24755</v>
      </c>
      <c r="AT86" s="74">
        <v>20978</v>
      </c>
      <c r="AU86" s="17">
        <f>SUM(W86,Z86,AC86,AF86,AI86,AL86,AO86,AR86)</f>
        <v>218530</v>
      </c>
    </row>
    <row r="87" spans="1:47" ht="14.25" hidden="1" customHeight="1" x14ac:dyDescent="0.2">
      <c r="A87" s="197" t="s">
        <v>32</v>
      </c>
      <c r="B87" s="135" t="s">
        <v>355</v>
      </c>
      <c r="C87" s="136" t="s">
        <v>30</v>
      </c>
      <c r="D87" s="9">
        <v>19</v>
      </c>
      <c r="E87" s="9">
        <v>7</v>
      </c>
      <c r="F87" s="9">
        <v>12</v>
      </c>
      <c r="G87" s="9">
        <v>6</v>
      </c>
      <c r="H87" s="9">
        <v>2</v>
      </c>
      <c r="I87" s="9">
        <v>4</v>
      </c>
      <c r="J87" s="9">
        <v>0</v>
      </c>
      <c r="K87" s="9">
        <v>0</v>
      </c>
      <c r="L87" s="9">
        <v>0</v>
      </c>
      <c r="M87" s="9">
        <v>2</v>
      </c>
      <c r="N87" s="9">
        <v>1</v>
      </c>
      <c r="O87" s="9">
        <v>1</v>
      </c>
      <c r="P87" s="9">
        <v>0</v>
      </c>
      <c r="Q87" s="9">
        <v>0</v>
      </c>
      <c r="R87" s="9">
        <v>0</v>
      </c>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row>
    <row r="88" spans="1:47" ht="14.25" hidden="1" customHeight="1" x14ac:dyDescent="0.2">
      <c r="A88" s="198"/>
      <c r="B88" s="137" t="s">
        <v>356</v>
      </c>
      <c r="C88" s="138" t="s">
        <v>382</v>
      </c>
      <c r="D88" s="9">
        <v>1</v>
      </c>
      <c r="E88" s="9">
        <v>0</v>
      </c>
      <c r="F88" s="9">
        <v>1</v>
      </c>
      <c r="G88" s="9">
        <v>0</v>
      </c>
      <c r="H88" s="9">
        <v>0</v>
      </c>
      <c r="I88" s="9">
        <v>0</v>
      </c>
      <c r="J88" s="9">
        <v>0</v>
      </c>
      <c r="K88" s="9">
        <v>0</v>
      </c>
      <c r="L88" s="9">
        <v>0</v>
      </c>
      <c r="M88" s="9">
        <v>0</v>
      </c>
      <c r="N88" s="9">
        <v>0</v>
      </c>
      <c r="O88" s="9">
        <v>0</v>
      </c>
      <c r="P88" s="9">
        <v>0</v>
      </c>
      <c r="Q88" s="9">
        <v>0</v>
      </c>
      <c r="R88" s="9">
        <v>0</v>
      </c>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row>
    <row r="89" spans="1:47" ht="14.25" hidden="1" customHeight="1" x14ac:dyDescent="0.2">
      <c r="A89" s="132" t="s">
        <v>346</v>
      </c>
      <c r="B89" s="133" t="s">
        <v>354</v>
      </c>
      <c r="C89" s="134" t="s">
        <v>29</v>
      </c>
      <c r="D89" s="74">
        <v>25</v>
      </c>
      <c r="E89" s="74">
        <v>11</v>
      </c>
      <c r="F89" s="74">
        <v>14</v>
      </c>
      <c r="G89" s="74">
        <v>6</v>
      </c>
      <c r="H89" s="74">
        <v>3</v>
      </c>
      <c r="I89" s="74">
        <v>3</v>
      </c>
      <c r="J89" s="74">
        <v>0</v>
      </c>
      <c r="K89" s="74">
        <v>0</v>
      </c>
      <c r="L89" s="74">
        <v>0</v>
      </c>
      <c r="M89" s="74">
        <v>0</v>
      </c>
      <c r="N89" s="74">
        <v>0</v>
      </c>
      <c r="O89" s="74">
        <v>0</v>
      </c>
      <c r="P89" s="74">
        <v>0</v>
      </c>
      <c r="Q89" s="74">
        <v>0</v>
      </c>
      <c r="R89" s="74">
        <v>0</v>
      </c>
      <c r="S89" s="74">
        <v>3</v>
      </c>
      <c r="T89" s="74">
        <v>0</v>
      </c>
      <c r="U89" s="74">
        <v>0</v>
      </c>
      <c r="V89" s="74">
        <v>3</v>
      </c>
      <c r="W89" s="74">
        <v>967</v>
      </c>
      <c r="X89" s="74">
        <v>611</v>
      </c>
      <c r="Y89" s="74">
        <v>356</v>
      </c>
      <c r="Z89" s="74">
        <v>673</v>
      </c>
      <c r="AA89" s="74">
        <v>379</v>
      </c>
      <c r="AB89" s="74">
        <v>294</v>
      </c>
      <c r="AC89" s="74">
        <v>301</v>
      </c>
      <c r="AD89" s="74">
        <v>69</v>
      </c>
      <c r="AE89" s="74">
        <v>232</v>
      </c>
      <c r="AF89" s="74">
        <v>0</v>
      </c>
      <c r="AG89" s="74">
        <v>0</v>
      </c>
      <c r="AH89" s="74">
        <v>0</v>
      </c>
      <c r="AI89" s="74">
        <v>19</v>
      </c>
      <c r="AJ89" s="74">
        <v>11</v>
      </c>
      <c r="AK89" s="74">
        <v>8</v>
      </c>
      <c r="AL89" s="74">
        <v>57</v>
      </c>
      <c r="AM89" s="74">
        <v>11</v>
      </c>
      <c r="AN89" s="74">
        <v>46</v>
      </c>
      <c r="AO89" s="74">
        <v>748</v>
      </c>
      <c r="AP89" s="74">
        <v>265</v>
      </c>
      <c r="AQ89" s="74">
        <v>483</v>
      </c>
      <c r="AR89" s="74">
        <v>0</v>
      </c>
      <c r="AS89" s="74">
        <v>0</v>
      </c>
      <c r="AT89" s="74">
        <v>0</v>
      </c>
    </row>
    <row r="90" spans="1:47" ht="14.25" hidden="1" customHeight="1" x14ac:dyDescent="0.2">
      <c r="A90" s="197" t="s">
        <v>91</v>
      </c>
      <c r="B90" s="135" t="s">
        <v>355</v>
      </c>
      <c r="C90" s="136" t="s">
        <v>30</v>
      </c>
      <c r="D90" s="9">
        <v>25</v>
      </c>
      <c r="E90" s="9">
        <v>11</v>
      </c>
      <c r="F90" s="9">
        <v>14</v>
      </c>
      <c r="G90" s="9">
        <v>6</v>
      </c>
      <c r="H90" s="9">
        <v>3</v>
      </c>
      <c r="I90" s="9">
        <v>3</v>
      </c>
      <c r="J90" s="9">
        <v>0</v>
      </c>
      <c r="K90" s="9">
        <v>0</v>
      </c>
      <c r="L90" s="9">
        <v>0</v>
      </c>
      <c r="M90" s="9">
        <v>0</v>
      </c>
      <c r="N90" s="9">
        <v>0</v>
      </c>
      <c r="O90" s="9">
        <v>0</v>
      </c>
      <c r="P90" s="9">
        <v>0</v>
      </c>
      <c r="Q90" s="9">
        <v>0</v>
      </c>
      <c r="R90" s="9">
        <v>0</v>
      </c>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row>
    <row r="91" spans="1:47" ht="14.25" hidden="1" customHeight="1" x14ac:dyDescent="0.2">
      <c r="A91" s="198"/>
      <c r="B91" s="137" t="s">
        <v>356</v>
      </c>
      <c r="C91" s="138" t="s">
        <v>382</v>
      </c>
      <c r="D91" s="9">
        <v>0</v>
      </c>
      <c r="E91" s="9">
        <v>0</v>
      </c>
      <c r="F91" s="9">
        <v>0</v>
      </c>
      <c r="G91" s="9">
        <v>0</v>
      </c>
      <c r="H91" s="9">
        <v>0</v>
      </c>
      <c r="I91" s="9">
        <v>0</v>
      </c>
      <c r="J91" s="9">
        <v>0</v>
      </c>
      <c r="K91" s="9">
        <v>0</v>
      </c>
      <c r="L91" s="9">
        <v>0</v>
      </c>
      <c r="M91" s="9">
        <v>0</v>
      </c>
      <c r="N91" s="9">
        <v>0</v>
      </c>
      <c r="O91" s="9">
        <v>0</v>
      </c>
      <c r="P91" s="9">
        <v>0</v>
      </c>
      <c r="Q91" s="9">
        <v>0</v>
      </c>
      <c r="R91" s="9">
        <v>0</v>
      </c>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row>
    <row r="92" spans="1:47" ht="14.25" hidden="1" customHeight="1" x14ac:dyDescent="0.2">
      <c r="A92" s="132" t="s">
        <v>347</v>
      </c>
      <c r="B92" s="133" t="s">
        <v>354</v>
      </c>
      <c r="C92" s="134" t="s">
        <v>29</v>
      </c>
      <c r="D92" s="74">
        <v>21</v>
      </c>
      <c r="E92" s="74">
        <v>11</v>
      </c>
      <c r="F92" s="74">
        <v>10</v>
      </c>
      <c r="G92" s="74">
        <v>4</v>
      </c>
      <c r="H92" s="74">
        <v>2</v>
      </c>
      <c r="I92" s="74">
        <v>2</v>
      </c>
      <c r="J92" s="74">
        <v>0</v>
      </c>
      <c r="K92" s="74">
        <v>0</v>
      </c>
      <c r="L92" s="74">
        <v>0</v>
      </c>
      <c r="M92" s="74">
        <v>0</v>
      </c>
      <c r="N92" s="74">
        <v>0</v>
      </c>
      <c r="O92" s="74">
        <v>0</v>
      </c>
      <c r="P92" s="74">
        <v>0</v>
      </c>
      <c r="Q92" s="74">
        <v>0</v>
      </c>
      <c r="R92" s="74">
        <v>0</v>
      </c>
      <c r="S92" s="74">
        <v>2</v>
      </c>
      <c r="T92" s="74">
        <v>2</v>
      </c>
      <c r="U92" s="74">
        <v>0</v>
      </c>
      <c r="V92" s="74">
        <v>0</v>
      </c>
      <c r="W92" s="74">
        <v>0</v>
      </c>
      <c r="X92" s="74">
        <v>0</v>
      </c>
      <c r="Y92" s="74">
        <v>0</v>
      </c>
      <c r="Z92" s="74">
        <v>88523</v>
      </c>
      <c r="AA92" s="74">
        <v>35409</v>
      </c>
      <c r="AB92" s="74">
        <v>53114</v>
      </c>
      <c r="AC92" s="74">
        <v>0</v>
      </c>
      <c r="AD92" s="74">
        <v>0</v>
      </c>
      <c r="AE92" s="74">
        <v>0</v>
      </c>
      <c r="AF92" s="74">
        <v>0</v>
      </c>
      <c r="AG92" s="74">
        <v>0</v>
      </c>
      <c r="AH92" s="74">
        <v>0</v>
      </c>
      <c r="AI92" s="74">
        <v>0</v>
      </c>
      <c r="AJ92" s="74">
        <v>0</v>
      </c>
      <c r="AK92" s="74">
        <v>0</v>
      </c>
      <c r="AL92" s="74">
        <v>0</v>
      </c>
      <c r="AM92" s="74">
        <v>0</v>
      </c>
      <c r="AN92" s="74">
        <v>0</v>
      </c>
      <c r="AO92" s="74">
        <v>29382</v>
      </c>
      <c r="AP92" s="74">
        <v>12463</v>
      </c>
      <c r="AQ92" s="74">
        <v>16919</v>
      </c>
      <c r="AR92" s="74">
        <v>0</v>
      </c>
      <c r="AS92" s="74">
        <v>0</v>
      </c>
      <c r="AT92" s="74">
        <v>0</v>
      </c>
    </row>
    <row r="93" spans="1:47" ht="14.25" hidden="1" customHeight="1" x14ac:dyDescent="0.2">
      <c r="A93" s="197" t="s">
        <v>33</v>
      </c>
      <c r="B93" s="135" t="s">
        <v>355</v>
      </c>
      <c r="C93" s="136" t="s">
        <v>30</v>
      </c>
      <c r="D93" s="9">
        <v>20</v>
      </c>
      <c r="E93" s="9">
        <v>11</v>
      </c>
      <c r="F93" s="9">
        <v>9</v>
      </c>
      <c r="G93" s="9">
        <v>4</v>
      </c>
      <c r="H93" s="9">
        <v>2</v>
      </c>
      <c r="I93" s="9">
        <v>2</v>
      </c>
      <c r="J93" s="9">
        <v>0</v>
      </c>
      <c r="K93" s="9">
        <v>0</v>
      </c>
      <c r="L93" s="9">
        <v>0</v>
      </c>
      <c r="M93" s="9">
        <v>0</v>
      </c>
      <c r="N93" s="9">
        <v>0</v>
      </c>
      <c r="O93" s="9">
        <v>0</v>
      </c>
      <c r="P93" s="9">
        <v>0</v>
      </c>
      <c r="Q93" s="9">
        <v>0</v>
      </c>
      <c r="R93" s="9">
        <v>0</v>
      </c>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row>
    <row r="94" spans="1:47" ht="14.25" hidden="1" customHeight="1" x14ac:dyDescent="0.2">
      <c r="A94" s="198"/>
      <c r="B94" s="137" t="s">
        <v>356</v>
      </c>
      <c r="C94" s="138" t="s">
        <v>382</v>
      </c>
      <c r="D94" s="9">
        <v>1</v>
      </c>
      <c r="E94" s="9">
        <v>0</v>
      </c>
      <c r="F94" s="9">
        <v>1</v>
      </c>
      <c r="G94" s="9">
        <v>0</v>
      </c>
      <c r="H94" s="9">
        <v>0</v>
      </c>
      <c r="I94" s="9">
        <v>0</v>
      </c>
      <c r="J94" s="9">
        <v>0</v>
      </c>
      <c r="K94" s="9">
        <v>0</v>
      </c>
      <c r="L94" s="9">
        <v>0</v>
      </c>
      <c r="M94" s="9">
        <v>0</v>
      </c>
      <c r="N94" s="9">
        <v>0</v>
      </c>
      <c r="O94" s="9">
        <v>0</v>
      </c>
      <c r="P94" s="9">
        <v>0</v>
      </c>
      <c r="Q94" s="9">
        <v>0</v>
      </c>
      <c r="R94" s="9">
        <v>0</v>
      </c>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row>
    <row r="95" spans="1:47" ht="14.25" hidden="1" customHeight="1" x14ac:dyDescent="0.2">
      <c r="A95" s="132" t="s">
        <v>345</v>
      </c>
      <c r="B95" s="133" t="s">
        <v>354</v>
      </c>
      <c r="C95" s="134" t="s">
        <v>29</v>
      </c>
      <c r="D95" s="74">
        <v>18</v>
      </c>
      <c r="E95" s="74">
        <v>9</v>
      </c>
      <c r="F95" s="74">
        <v>9</v>
      </c>
      <c r="G95" s="74">
        <v>5</v>
      </c>
      <c r="H95" s="74">
        <v>3</v>
      </c>
      <c r="I95" s="74">
        <v>2</v>
      </c>
      <c r="J95" s="74">
        <v>0</v>
      </c>
      <c r="K95" s="74">
        <v>0</v>
      </c>
      <c r="L95" s="74">
        <v>0</v>
      </c>
      <c r="M95" s="74">
        <v>0</v>
      </c>
      <c r="N95" s="74">
        <v>0</v>
      </c>
      <c r="O95" s="74">
        <v>0</v>
      </c>
      <c r="P95" s="74">
        <v>0</v>
      </c>
      <c r="Q95" s="74">
        <v>0</v>
      </c>
      <c r="R95" s="74">
        <v>0</v>
      </c>
      <c r="S95" s="74">
        <v>3</v>
      </c>
      <c r="T95" s="74">
        <v>1</v>
      </c>
      <c r="U95" s="74">
        <v>1</v>
      </c>
      <c r="V95" s="74">
        <v>1</v>
      </c>
      <c r="W95" s="74">
        <v>53</v>
      </c>
      <c r="X95" s="74">
        <v>31</v>
      </c>
      <c r="Y95" s="74">
        <v>22</v>
      </c>
      <c r="Z95" s="74">
        <v>1259</v>
      </c>
      <c r="AA95" s="74">
        <v>276</v>
      </c>
      <c r="AB95" s="74">
        <v>983</v>
      </c>
      <c r="AC95" s="74">
        <v>2732</v>
      </c>
      <c r="AD95" s="74">
        <v>853</v>
      </c>
      <c r="AE95" s="74">
        <v>1879</v>
      </c>
      <c r="AF95" s="74">
        <v>740</v>
      </c>
      <c r="AG95" s="74">
        <v>329</v>
      </c>
      <c r="AH95" s="74">
        <v>411</v>
      </c>
      <c r="AI95" s="74">
        <v>78</v>
      </c>
      <c r="AJ95" s="74">
        <v>46</v>
      </c>
      <c r="AK95" s="74">
        <v>32</v>
      </c>
      <c r="AL95" s="74">
        <v>2383</v>
      </c>
      <c r="AM95" s="74">
        <v>391</v>
      </c>
      <c r="AN95" s="74">
        <v>1992</v>
      </c>
      <c r="AO95" s="74">
        <v>3321</v>
      </c>
      <c r="AP95" s="74">
        <v>1129</v>
      </c>
      <c r="AQ95" s="74">
        <v>2192</v>
      </c>
      <c r="AR95" s="74">
        <v>132514</v>
      </c>
      <c r="AS95" s="74">
        <v>50001</v>
      </c>
      <c r="AT95" s="74">
        <v>82513</v>
      </c>
    </row>
    <row r="96" spans="1:47" ht="14.25" hidden="1" customHeight="1" x14ac:dyDescent="0.2">
      <c r="A96" s="197" t="s">
        <v>34</v>
      </c>
      <c r="B96" s="135" t="s">
        <v>355</v>
      </c>
      <c r="C96" s="136" t="s">
        <v>30</v>
      </c>
      <c r="D96" s="9">
        <v>17</v>
      </c>
      <c r="E96" s="9">
        <v>8</v>
      </c>
      <c r="F96" s="9">
        <v>9</v>
      </c>
      <c r="G96" s="9">
        <v>5</v>
      </c>
      <c r="H96" s="9">
        <v>3</v>
      </c>
      <c r="I96" s="9">
        <v>2</v>
      </c>
      <c r="J96" s="9">
        <v>0</v>
      </c>
      <c r="K96" s="9">
        <v>0</v>
      </c>
      <c r="L96" s="9">
        <v>0</v>
      </c>
      <c r="M96" s="9">
        <v>0</v>
      </c>
      <c r="N96" s="9">
        <v>0</v>
      </c>
      <c r="O96" s="9">
        <v>0</v>
      </c>
      <c r="P96" s="9">
        <v>0</v>
      </c>
      <c r="Q96" s="9">
        <v>0</v>
      </c>
      <c r="R96" s="9">
        <v>0</v>
      </c>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row>
    <row r="97" spans="1:46" ht="14.25" hidden="1" customHeight="1" x14ac:dyDescent="0.2">
      <c r="A97" s="198"/>
      <c r="B97" s="137" t="s">
        <v>356</v>
      </c>
      <c r="C97" s="138" t="s">
        <v>382</v>
      </c>
      <c r="D97" s="9">
        <v>1</v>
      </c>
      <c r="E97" s="9">
        <v>1</v>
      </c>
      <c r="F97" s="9">
        <v>0</v>
      </c>
      <c r="G97" s="9">
        <v>0</v>
      </c>
      <c r="H97" s="9">
        <v>0</v>
      </c>
      <c r="I97" s="9">
        <v>0</v>
      </c>
      <c r="J97" s="9">
        <v>0</v>
      </c>
      <c r="K97" s="9">
        <v>0</v>
      </c>
      <c r="L97" s="9">
        <v>0</v>
      </c>
      <c r="M97" s="9">
        <v>0</v>
      </c>
      <c r="N97" s="9">
        <v>0</v>
      </c>
      <c r="O97" s="9">
        <v>0</v>
      </c>
      <c r="P97" s="9">
        <v>0</v>
      </c>
      <c r="Q97" s="9">
        <v>0</v>
      </c>
      <c r="R97" s="9">
        <v>0</v>
      </c>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row>
    <row r="98" spans="1:46" ht="14.25" hidden="1" customHeight="1" x14ac:dyDescent="0.2">
      <c r="A98" s="132" t="s">
        <v>344</v>
      </c>
      <c r="B98" s="133" t="s">
        <v>354</v>
      </c>
      <c r="C98" s="134" t="s">
        <v>29</v>
      </c>
      <c r="D98" s="74">
        <v>33</v>
      </c>
      <c r="E98" s="74">
        <v>17</v>
      </c>
      <c r="F98" s="74">
        <v>16</v>
      </c>
      <c r="G98" s="74">
        <v>2</v>
      </c>
      <c r="H98" s="74">
        <v>1</v>
      </c>
      <c r="I98" s="74">
        <v>1</v>
      </c>
      <c r="J98" s="74">
        <v>0</v>
      </c>
      <c r="K98" s="74">
        <v>0</v>
      </c>
      <c r="L98" s="74">
        <v>0</v>
      </c>
      <c r="M98" s="74">
        <v>0</v>
      </c>
      <c r="N98" s="74">
        <v>0</v>
      </c>
      <c r="O98" s="74">
        <v>0</v>
      </c>
      <c r="P98" s="74">
        <v>0</v>
      </c>
      <c r="Q98" s="74">
        <v>0</v>
      </c>
      <c r="R98" s="74">
        <v>0</v>
      </c>
      <c r="S98" s="74">
        <v>2</v>
      </c>
      <c r="T98" s="74">
        <v>2</v>
      </c>
      <c r="U98" s="74">
        <v>0</v>
      </c>
      <c r="V98" s="74">
        <v>0</v>
      </c>
      <c r="W98" s="74">
        <v>9200</v>
      </c>
      <c r="X98" s="74">
        <v>6196</v>
      </c>
      <c r="Y98" s="74">
        <v>3004</v>
      </c>
      <c r="Z98" s="74">
        <v>345</v>
      </c>
      <c r="AA98" s="74">
        <v>256</v>
      </c>
      <c r="AB98" s="74">
        <v>89</v>
      </c>
      <c r="AC98" s="74">
        <v>4126</v>
      </c>
      <c r="AD98" s="74">
        <v>1644</v>
      </c>
      <c r="AE98" s="74">
        <v>2482</v>
      </c>
      <c r="AF98" s="74">
        <v>0</v>
      </c>
      <c r="AG98" s="74">
        <v>0</v>
      </c>
      <c r="AH98" s="74">
        <v>0</v>
      </c>
      <c r="AI98" s="74">
        <v>291</v>
      </c>
      <c r="AJ98" s="74">
        <v>171</v>
      </c>
      <c r="AK98" s="74">
        <v>120</v>
      </c>
      <c r="AL98" s="74">
        <v>56204</v>
      </c>
      <c r="AM98" s="74">
        <v>26805</v>
      </c>
      <c r="AN98" s="74">
        <v>29399</v>
      </c>
      <c r="AO98" s="74">
        <v>15210</v>
      </c>
      <c r="AP98" s="74">
        <v>6009</v>
      </c>
      <c r="AQ98" s="74">
        <v>9201</v>
      </c>
      <c r="AR98" s="74">
        <v>29163</v>
      </c>
      <c r="AS98" s="74">
        <v>9578</v>
      </c>
      <c r="AT98" s="74">
        <v>19585</v>
      </c>
    </row>
    <row r="99" spans="1:46" ht="14.25" hidden="1" customHeight="1" x14ac:dyDescent="0.2">
      <c r="A99" s="197" t="s">
        <v>35</v>
      </c>
      <c r="B99" s="135" t="s">
        <v>355</v>
      </c>
      <c r="C99" s="136" t="s">
        <v>30</v>
      </c>
      <c r="D99" s="9">
        <v>32</v>
      </c>
      <c r="E99" s="9">
        <v>17</v>
      </c>
      <c r="F99" s="9">
        <v>15</v>
      </c>
      <c r="G99" s="9">
        <v>2</v>
      </c>
      <c r="H99" s="9">
        <v>1</v>
      </c>
      <c r="I99" s="9">
        <v>1</v>
      </c>
      <c r="J99" s="9">
        <v>0</v>
      </c>
      <c r="K99" s="9">
        <v>0</v>
      </c>
      <c r="L99" s="9">
        <v>0</v>
      </c>
      <c r="M99" s="9">
        <v>0</v>
      </c>
      <c r="N99" s="9">
        <v>0</v>
      </c>
      <c r="O99" s="9">
        <v>0</v>
      </c>
      <c r="P99" s="9">
        <v>0</v>
      </c>
      <c r="Q99" s="9">
        <v>0</v>
      </c>
      <c r="R99" s="9">
        <v>0</v>
      </c>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row>
    <row r="100" spans="1:46" ht="14.25" hidden="1" customHeight="1" x14ac:dyDescent="0.2">
      <c r="A100" s="198"/>
      <c r="B100" s="137" t="s">
        <v>356</v>
      </c>
      <c r="C100" s="138" t="s">
        <v>382</v>
      </c>
      <c r="D100" s="9">
        <v>1</v>
      </c>
      <c r="E100" s="9">
        <v>0</v>
      </c>
      <c r="F100" s="9">
        <v>1</v>
      </c>
      <c r="G100" s="9">
        <v>0</v>
      </c>
      <c r="H100" s="9">
        <v>0</v>
      </c>
      <c r="I100" s="9">
        <v>0</v>
      </c>
      <c r="J100" s="9">
        <v>0</v>
      </c>
      <c r="K100" s="9">
        <v>0</v>
      </c>
      <c r="L100" s="9">
        <v>0</v>
      </c>
      <c r="M100" s="9">
        <v>0</v>
      </c>
      <c r="N100" s="9">
        <v>0</v>
      </c>
      <c r="O100" s="9">
        <v>0</v>
      </c>
      <c r="P100" s="9">
        <v>0</v>
      </c>
      <c r="Q100" s="9">
        <v>0</v>
      </c>
      <c r="R100" s="9">
        <v>0</v>
      </c>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row>
    <row r="101" spans="1:46" ht="14.25" hidden="1" customHeight="1" x14ac:dyDescent="0.2">
      <c r="A101" s="139" t="s">
        <v>357</v>
      </c>
      <c r="B101" s="133" t="s">
        <v>354</v>
      </c>
      <c r="C101" s="134" t="s">
        <v>29</v>
      </c>
      <c r="D101" s="74">
        <v>11</v>
      </c>
      <c r="E101" s="74">
        <v>3</v>
      </c>
      <c r="F101" s="74">
        <v>8</v>
      </c>
      <c r="G101" s="74">
        <v>2</v>
      </c>
      <c r="H101" s="74">
        <v>1</v>
      </c>
      <c r="I101" s="74">
        <v>1</v>
      </c>
      <c r="J101" s="74">
        <v>1</v>
      </c>
      <c r="K101" s="74">
        <v>1</v>
      </c>
      <c r="L101" s="74">
        <v>0</v>
      </c>
      <c r="M101" s="74">
        <v>0</v>
      </c>
      <c r="N101" s="74">
        <v>0</v>
      </c>
      <c r="O101" s="74">
        <v>0</v>
      </c>
      <c r="P101" s="74">
        <v>0</v>
      </c>
      <c r="Q101" s="74">
        <v>0</v>
      </c>
      <c r="R101" s="74">
        <v>0</v>
      </c>
      <c r="S101" s="74">
        <v>1</v>
      </c>
      <c r="T101" s="74">
        <v>0</v>
      </c>
      <c r="U101" s="74">
        <v>1</v>
      </c>
      <c r="V101" s="74">
        <v>0</v>
      </c>
      <c r="W101" s="74">
        <v>5903</v>
      </c>
      <c r="X101" s="74">
        <v>2328</v>
      </c>
      <c r="Y101" s="74">
        <v>3575</v>
      </c>
      <c r="Z101" s="74">
        <v>74</v>
      </c>
      <c r="AA101" s="74">
        <v>21</v>
      </c>
      <c r="AB101" s="74">
        <v>53</v>
      </c>
      <c r="AC101" s="74">
        <v>130624</v>
      </c>
      <c r="AD101" s="74">
        <v>65311</v>
      </c>
      <c r="AE101" s="74">
        <v>65313</v>
      </c>
      <c r="AF101" s="74">
        <v>1419</v>
      </c>
      <c r="AG101" s="74">
        <v>647</v>
      </c>
      <c r="AH101" s="74">
        <v>772</v>
      </c>
      <c r="AI101" s="74">
        <v>98</v>
      </c>
      <c r="AJ101" s="74">
        <v>47</v>
      </c>
      <c r="AK101" s="74">
        <v>51</v>
      </c>
      <c r="AL101" s="74">
        <v>731</v>
      </c>
      <c r="AM101" s="74">
        <v>345</v>
      </c>
      <c r="AN101" s="74">
        <v>386</v>
      </c>
      <c r="AO101" s="74">
        <v>266</v>
      </c>
      <c r="AP101" s="74">
        <v>112</v>
      </c>
      <c r="AQ101" s="74">
        <v>154</v>
      </c>
      <c r="AR101" s="74">
        <v>0</v>
      </c>
      <c r="AS101" s="74">
        <v>0</v>
      </c>
      <c r="AT101" s="74">
        <v>0</v>
      </c>
    </row>
    <row r="102" spans="1:46" ht="14.25" hidden="1" customHeight="1" x14ac:dyDescent="0.2">
      <c r="A102" s="197" t="s">
        <v>37</v>
      </c>
      <c r="B102" s="135" t="s">
        <v>355</v>
      </c>
      <c r="C102" s="136" t="s">
        <v>30</v>
      </c>
      <c r="D102" s="9">
        <v>11</v>
      </c>
      <c r="E102" s="9">
        <v>3</v>
      </c>
      <c r="F102" s="9">
        <v>8</v>
      </c>
      <c r="G102" s="9">
        <v>2</v>
      </c>
      <c r="H102" s="9">
        <v>1</v>
      </c>
      <c r="I102" s="9">
        <v>1</v>
      </c>
      <c r="J102" s="9">
        <v>1</v>
      </c>
      <c r="K102" s="9">
        <v>1</v>
      </c>
      <c r="L102" s="9">
        <v>0</v>
      </c>
      <c r="M102" s="9">
        <v>0</v>
      </c>
      <c r="N102" s="9">
        <v>0</v>
      </c>
      <c r="O102" s="9">
        <v>0</v>
      </c>
      <c r="P102" s="9">
        <v>0</v>
      </c>
      <c r="Q102" s="9">
        <v>0</v>
      </c>
      <c r="R102" s="9">
        <v>0</v>
      </c>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row>
    <row r="103" spans="1:46" ht="14.25" hidden="1" customHeight="1" x14ac:dyDescent="0.2">
      <c r="A103" s="198"/>
      <c r="B103" s="137" t="s">
        <v>356</v>
      </c>
      <c r="C103" s="138" t="s">
        <v>382</v>
      </c>
      <c r="D103" s="9">
        <v>0</v>
      </c>
      <c r="E103" s="9">
        <v>0</v>
      </c>
      <c r="F103" s="9">
        <v>0</v>
      </c>
      <c r="G103" s="9">
        <v>0</v>
      </c>
      <c r="H103" s="9">
        <v>0</v>
      </c>
      <c r="I103" s="9">
        <v>0</v>
      </c>
      <c r="J103" s="9">
        <v>0</v>
      </c>
      <c r="K103" s="9">
        <v>0</v>
      </c>
      <c r="L103" s="9">
        <v>0</v>
      </c>
      <c r="M103" s="9">
        <v>0</v>
      </c>
      <c r="N103" s="9">
        <v>0</v>
      </c>
      <c r="O103" s="9">
        <v>0</v>
      </c>
      <c r="P103" s="9">
        <v>0</v>
      </c>
      <c r="Q103" s="9">
        <v>0</v>
      </c>
      <c r="R103" s="9">
        <v>0</v>
      </c>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row>
    <row r="104" spans="1:46" ht="14.25" hidden="1" customHeight="1" x14ac:dyDescent="0.2">
      <c r="A104" s="139" t="s">
        <v>358</v>
      </c>
      <c r="B104" s="133" t="s">
        <v>354</v>
      </c>
      <c r="C104" s="134" t="s">
        <v>29</v>
      </c>
      <c r="D104" s="74">
        <v>5</v>
      </c>
      <c r="E104" s="74">
        <v>3</v>
      </c>
      <c r="F104" s="74">
        <v>2</v>
      </c>
      <c r="G104" s="74">
        <v>2</v>
      </c>
      <c r="H104" s="74">
        <v>0</v>
      </c>
      <c r="I104" s="74">
        <v>2</v>
      </c>
      <c r="J104" s="74">
        <v>2</v>
      </c>
      <c r="K104" s="74">
        <v>1</v>
      </c>
      <c r="L104" s="74">
        <v>1</v>
      </c>
      <c r="M104" s="74">
        <v>0</v>
      </c>
      <c r="N104" s="74">
        <v>0</v>
      </c>
      <c r="O104" s="74">
        <v>0</v>
      </c>
      <c r="P104" s="74">
        <v>0</v>
      </c>
      <c r="Q104" s="74">
        <v>0</v>
      </c>
      <c r="R104" s="74">
        <v>0</v>
      </c>
      <c r="S104" s="74">
        <v>1</v>
      </c>
      <c r="T104" s="74">
        <v>0</v>
      </c>
      <c r="U104" s="74">
        <v>0</v>
      </c>
      <c r="V104" s="74">
        <v>1</v>
      </c>
      <c r="W104" s="74">
        <v>0</v>
      </c>
      <c r="X104" s="74">
        <v>0</v>
      </c>
      <c r="Y104" s="74">
        <v>0</v>
      </c>
      <c r="Z104" s="74">
        <v>2971</v>
      </c>
      <c r="AA104" s="74">
        <v>1180</v>
      </c>
      <c r="AB104" s="74">
        <v>1791</v>
      </c>
      <c r="AC104" s="74">
        <v>0</v>
      </c>
      <c r="AD104" s="74">
        <v>0</v>
      </c>
      <c r="AE104" s="74">
        <v>0</v>
      </c>
      <c r="AF104" s="74">
        <v>0</v>
      </c>
      <c r="AG104" s="74">
        <v>0</v>
      </c>
      <c r="AH104" s="74">
        <v>0</v>
      </c>
      <c r="AI104" s="74">
        <v>0</v>
      </c>
      <c r="AJ104" s="74">
        <v>0</v>
      </c>
      <c r="AK104" s="74">
        <v>0</v>
      </c>
      <c r="AL104" s="74">
        <v>0</v>
      </c>
      <c r="AM104" s="74">
        <v>0</v>
      </c>
      <c r="AN104" s="74">
        <v>0</v>
      </c>
      <c r="AO104" s="74">
        <v>0</v>
      </c>
      <c r="AP104" s="74">
        <v>0</v>
      </c>
      <c r="AQ104" s="74">
        <v>0</v>
      </c>
      <c r="AR104" s="74">
        <v>0</v>
      </c>
      <c r="AS104" s="74">
        <v>0</v>
      </c>
      <c r="AT104" s="74">
        <v>0</v>
      </c>
    </row>
    <row r="105" spans="1:46" ht="14.25" hidden="1" customHeight="1" x14ac:dyDescent="0.2">
      <c r="A105" s="197" t="s">
        <v>39</v>
      </c>
      <c r="B105" s="135" t="s">
        <v>355</v>
      </c>
      <c r="C105" s="136" t="s">
        <v>30</v>
      </c>
      <c r="D105" s="9">
        <v>4</v>
      </c>
      <c r="E105" s="9">
        <v>2</v>
      </c>
      <c r="F105" s="9">
        <v>2</v>
      </c>
      <c r="G105" s="9">
        <v>2</v>
      </c>
      <c r="H105" s="9">
        <v>0</v>
      </c>
      <c r="I105" s="9">
        <v>2</v>
      </c>
      <c r="J105" s="9">
        <v>2</v>
      </c>
      <c r="K105" s="9">
        <v>1</v>
      </c>
      <c r="L105" s="9">
        <v>1</v>
      </c>
      <c r="M105" s="9">
        <v>0</v>
      </c>
      <c r="N105" s="9">
        <v>0</v>
      </c>
      <c r="O105" s="9">
        <v>0</v>
      </c>
      <c r="P105" s="9">
        <v>0</v>
      </c>
      <c r="Q105" s="9">
        <v>0</v>
      </c>
      <c r="R105" s="9">
        <v>0</v>
      </c>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row>
    <row r="106" spans="1:46" ht="14.25" hidden="1" customHeight="1" x14ac:dyDescent="0.2">
      <c r="A106" s="198"/>
      <c r="B106" s="137" t="s">
        <v>356</v>
      </c>
      <c r="C106" s="138" t="s">
        <v>382</v>
      </c>
      <c r="D106" s="9">
        <v>1</v>
      </c>
      <c r="E106" s="9">
        <v>1</v>
      </c>
      <c r="F106" s="9">
        <v>0</v>
      </c>
      <c r="G106" s="9">
        <v>0</v>
      </c>
      <c r="H106" s="9">
        <v>0</v>
      </c>
      <c r="I106" s="9">
        <v>0</v>
      </c>
      <c r="J106" s="9">
        <v>0</v>
      </c>
      <c r="K106" s="9">
        <v>0</v>
      </c>
      <c r="L106" s="9">
        <v>0</v>
      </c>
      <c r="M106" s="9">
        <v>0</v>
      </c>
      <c r="N106" s="9">
        <v>0</v>
      </c>
      <c r="O106" s="9">
        <v>0</v>
      </c>
      <c r="P106" s="9">
        <v>0</v>
      </c>
      <c r="Q106" s="9">
        <v>0</v>
      </c>
      <c r="R106" s="9">
        <v>0</v>
      </c>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row>
    <row r="107" spans="1:46" ht="14.25" hidden="1" customHeight="1" x14ac:dyDescent="0.2">
      <c r="A107" s="139" t="s">
        <v>359</v>
      </c>
      <c r="B107" s="133" t="s">
        <v>354</v>
      </c>
      <c r="C107" s="134" t="s">
        <v>29</v>
      </c>
      <c r="D107" s="74">
        <v>15</v>
      </c>
      <c r="E107" s="74">
        <v>7</v>
      </c>
      <c r="F107" s="74">
        <v>8</v>
      </c>
      <c r="G107" s="74">
        <v>5</v>
      </c>
      <c r="H107" s="74">
        <v>3</v>
      </c>
      <c r="I107" s="74">
        <v>2</v>
      </c>
      <c r="J107" s="74">
        <v>0</v>
      </c>
      <c r="K107" s="74">
        <v>0</v>
      </c>
      <c r="L107" s="74">
        <v>0</v>
      </c>
      <c r="M107" s="74">
        <v>0</v>
      </c>
      <c r="N107" s="74">
        <v>0</v>
      </c>
      <c r="O107" s="74">
        <v>0</v>
      </c>
      <c r="P107" s="74">
        <v>0</v>
      </c>
      <c r="Q107" s="74">
        <v>0</v>
      </c>
      <c r="R107" s="74">
        <v>0</v>
      </c>
      <c r="S107" s="74">
        <v>1</v>
      </c>
      <c r="T107" s="74">
        <v>1</v>
      </c>
      <c r="U107" s="74">
        <v>0</v>
      </c>
      <c r="V107" s="74">
        <v>0</v>
      </c>
      <c r="W107" s="74">
        <v>158</v>
      </c>
      <c r="X107" s="74">
        <v>71</v>
      </c>
      <c r="Y107" s="74">
        <v>87</v>
      </c>
      <c r="Z107" s="74">
        <v>297</v>
      </c>
      <c r="AA107" s="74">
        <v>136</v>
      </c>
      <c r="AB107" s="74">
        <v>161</v>
      </c>
      <c r="AC107" s="74">
        <v>0</v>
      </c>
      <c r="AD107" s="74">
        <v>0</v>
      </c>
      <c r="AE107" s="74">
        <v>0</v>
      </c>
      <c r="AF107" s="74">
        <v>0</v>
      </c>
      <c r="AG107" s="74">
        <v>0</v>
      </c>
      <c r="AH107" s="74">
        <v>0</v>
      </c>
      <c r="AI107" s="74">
        <v>241</v>
      </c>
      <c r="AJ107" s="74">
        <v>123</v>
      </c>
      <c r="AK107" s="74">
        <v>118</v>
      </c>
      <c r="AL107" s="74">
        <v>386</v>
      </c>
      <c r="AM107" s="74">
        <v>133</v>
      </c>
      <c r="AN107" s="74">
        <v>253</v>
      </c>
      <c r="AO107" s="74">
        <v>1080</v>
      </c>
      <c r="AP107" s="74">
        <v>378</v>
      </c>
      <c r="AQ107" s="74">
        <v>702</v>
      </c>
      <c r="AR107" s="74">
        <v>781</v>
      </c>
      <c r="AS107" s="74">
        <v>343</v>
      </c>
      <c r="AT107" s="74">
        <v>438</v>
      </c>
    </row>
    <row r="108" spans="1:46" ht="14.25" hidden="1" customHeight="1" x14ac:dyDescent="0.2">
      <c r="A108" s="197" t="s">
        <v>40</v>
      </c>
      <c r="B108" s="135" t="s">
        <v>355</v>
      </c>
      <c r="C108" s="136" t="s">
        <v>30</v>
      </c>
      <c r="D108" s="9">
        <v>15</v>
      </c>
      <c r="E108" s="9">
        <v>7</v>
      </c>
      <c r="F108" s="9">
        <v>8</v>
      </c>
      <c r="G108" s="9">
        <v>5</v>
      </c>
      <c r="H108" s="9">
        <v>3</v>
      </c>
      <c r="I108" s="9">
        <v>2</v>
      </c>
      <c r="J108" s="9">
        <v>0</v>
      </c>
      <c r="K108" s="9">
        <v>0</v>
      </c>
      <c r="L108" s="9">
        <v>0</v>
      </c>
      <c r="M108" s="9">
        <v>0</v>
      </c>
      <c r="N108" s="9">
        <v>0</v>
      </c>
      <c r="O108" s="9">
        <v>0</v>
      </c>
      <c r="P108" s="9">
        <v>0</v>
      </c>
      <c r="Q108" s="9">
        <v>0</v>
      </c>
      <c r="R108" s="9">
        <v>0</v>
      </c>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row>
    <row r="109" spans="1:46" ht="14.25" hidden="1" customHeight="1" x14ac:dyDescent="0.2">
      <c r="A109" s="198"/>
      <c r="B109" s="137" t="s">
        <v>356</v>
      </c>
      <c r="C109" s="138" t="s">
        <v>382</v>
      </c>
      <c r="D109" s="9">
        <v>0</v>
      </c>
      <c r="E109" s="9">
        <v>0</v>
      </c>
      <c r="F109" s="9">
        <v>0</v>
      </c>
      <c r="G109" s="9">
        <v>0</v>
      </c>
      <c r="H109" s="9">
        <v>0</v>
      </c>
      <c r="I109" s="9">
        <v>0</v>
      </c>
      <c r="J109" s="9">
        <v>0</v>
      </c>
      <c r="K109" s="9">
        <v>0</v>
      </c>
      <c r="L109" s="9">
        <v>0</v>
      </c>
      <c r="M109" s="9">
        <v>0</v>
      </c>
      <c r="N109" s="9">
        <v>0</v>
      </c>
      <c r="O109" s="9">
        <v>0</v>
      </c>
      <c r="P109" s="9">
        <v>0</v>
      </c>
      <c r="Q109" s="9">
        <v>0</v>
      </c>
      <c r="R109" s="9">
        <v>0</v>
      </c>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row>
    <row r="110" spans="1:46" ht="14.25" hidden="1" customHeight="1" x14ac:dyDescent="0.2">
      <c r="A110" s="139" t="s">
        <v>360</v>
      </c>
      <c r="B110" s="133" t="s">
        <v>354</v>
      </c>
      <c r="C110" s="134" t="s">
        <v>29</v>
      </c>
      <c r="D110" s="74">
        <v>22</v>
      </c>
      <c r="E110" s="74">
        <v>12</v>
      </c>
      <c r="F110" s="74">
        <v>10</v>
      </c>
      <c r="G110" s="74">
        <v>2</v>
      </c>
      <c r="H110" s="74">
        <v>1</v>
      </c>
      <c r="I110" s="74">
        <v>1</v>
      </c>
      <c r="J110" s="74">
        <v>0</v>
      </c>
      <c r="K110" s="74">
        <v>0</v>
      </c>
      <c r="L110" s="74">
        <v>0</v>
      </c>
      <c r="M110" s="74">
        <v>1</v>
      </c>
      <c r="N110" s="74">
        <v>1</v>
      </c>
      <c r="O110" s="74">
        <v>0</v>
      </c>
      <c r="P110" s="74">
        <v>0</v>
      </c>
      <c r="Q110" s="74">
        <v>0</v>
      </c>
      <c r="R110" s="74">
        <v>0</v>
      </c>
      <c r="S110" s="74">
        <v>1</v>
      </c>
      <c r="T110" s="74">
        <v>1</v>
      </c>
      <c r="U110" s="74">
        <v>0</v>
      </c>
      <c r="V110" s="74">
        <v>0</v>
      </c>
      <c r="W110" s="74">
        <v>86</v>
      </c>
      <c r="X110" s="74">
        <v>54</v>
      </c>
      <c r="Y110" s="74">
        <v>32</v>
      </c>
      <c r="Z110" s="74">
        <v>6500</v>
      </c>
      <c r="AA110" s="74">
        <v>3000</v>
      </c>
      <c r="AB110" s="74">
        <v>3500</v>
      </c>
      <c r="AC110" s="74">
        <v>1640</v>
      </c>
      <c r="AD110" s="74">
        <v>800</v>
      </c>
      <c r="AE110" s="74">
        <v>840</v>
      </c>
      <c r="AF110" s="74">
        <v>2800</v>
      </c>
      <c r="AG110" s="74">
        <v>1200</v>
      </c>
      <c r="AH110" s="74">
        <v>1600</v>
      </c>
      <c r="AI110" s="74">
        <v>4</v>
      </c>
      <c r="AJ110" s="74">
        <v>2</v>
      </c>
      <c r="AK110" s="74">
        <v>2</v>
      </c>
      <c r="AL110" s="74">
        <v>50</v>
      </c>
      <c r="AM110" s="74">
        <v>20</v>
      </c>
      <c r="AN110" s="74">
        <v>30</v>
      </c>
      <c r="AO110" s="74">
        <v>3400</v>
      </c>
      <c r="AP110" s="74">
        <v>1400</v>
      </c>
      <c r="AQ110" s="74">
        <v>2000</v>
      </c>
      <c r="AR110" s="74">
        <v>0</v>
      </c>
      <c r="AS110" s="74">
        <v>0</v>
      </c>
      <c r="AT110" s="74">
        <v>0</v>
      </c>
    </row>
    <row r="111" spans="1:46" ht="14.25" hidden="1" customHeight="1" x14ac:dyDescent="0.2">
      <c r="A111" s="197" t="s">
        <v>41</v>
      </c>
      <c r="B111" s="135" t="s">
        <v>355</v>
      </c>
      <c r="C111" s="136" t="s">
        <v>30</v>
      </c>
      <c r="D111" s="9">
        <v>21</v>
      </c>
      <c r="E111" s="9">
        <v>12</v>
      </c>
      <c r="F111" s="9">
        <v>9</v>
      </c>
      <c r="G111" s="9">
        <v>2</v>
      </c>
      <c r="H111" s="9">
        <v>1</v>
      </c>
      <c r="I111" s="9">
        <v>1</v>
      </c>
      <c r="J111" s="9">
        <v>0</v>
      </c>
      <c r="K111" s="9">
        <v>0</v>
      </c>
      <c r="L111" s="9">
        <v>0</v>
      </c>
      <c r="M111" s="9">
        <v>1</v>
      </c>
      <c r="N111" s="9">
        <v>1</v>
      </c>
      <c r="O111" s="9">
        <v>0</v>
      </c>
      <c r="P111" s="9">
        <v>0</v>
      </c>
      <c r="Q111" s="9">
        <v>0</v>
      </c>
      <c r="R111" s="9">
        <v>0</v>
      </c>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row>
    <row r="112" spans="1:46" ht="14.25" hidden="1" customHeight="1" x14ac:dyDescent="0.2">
      <c r="A112" s="198"/>
      <c r="B112" s="137" t="s">
        <v>356</v>
      </c>
      <c r="C112" s="138" t="s">
        <v>382</v>
      </c>
      <c r="D112" s="9">
        <v>1</v>
      </c>
      <c r="E112" s="9">
        <v>0</v>
      </c>
      <c r="F112" s="9">
        <v>1</v>
      </c>
      <c r="G112" s="9">
        <v>0</v>
      </c>
      <c r="H112" s="9">
        <v>0</v>
      </c>
      <c r="I112" s="9">
        <v>0</v>
      </c>
      <c r="J112" s="9">
        <v>0</v>
      </c>
      <c r="K112" s="9">
        <v>0</v>
      </c>
      <c r="L112" s="9">
        <v>0</v>
      </c>
      <c r="M112" s="9">
        <v>0</v>
      </c>
      <c r="N112" s="9">
        <v>0</v>
      </c>
      <c r="O112" s="9">
        <v>0</v>
      </c>
      <c r="P112" s="9">
        <v>0</v>
      </c>
      <c r="Q112" s="9">
        <v>0</v>
      </c>
      <c r="R112" s="9">
        <v>0</v>
      </c>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row>
    <row r="113" spans="1:46" ht="14.25" hidden="1" customHeight="1" x14ac:dyDescent="0.2">
      <c r="A113" s="139" t="s">
        <v>361</v>
      </c>
      <c r="B113" s="133" t="s">
        <v>354</v>
      </c>
      <c r="C113" s="134" t="s">
        <v>29</v>
      </c>
      <c r="D113" s="74">
        <v>19</v>
      </c>
      <c r="E113" s="74">
        <v>11</v>
      </c>
      <c r="F113" s="74">
        <v>8</v>
      </c>
      <c r="G113" s="74">
        <v>2</v>
      </c>
      <c r="H113" s="74">
        <v>1</v>
      </c>
      <c r="I113" s="74">
        <v>1</v>
      </c>
      <c r="J113" s="74">
        <v>0</v>
      </c>
      <c r="K113" s="74">
        <v>0</v>
      </c>
      <c r="L113" s="74">
        <v>0</v>
      </c>
      <c r="M113" s="74">
        <v>0</v>
      </c>
      <c r="N113" s="74">
        <v>0</v>
      </c>
      <c r="O113" s="74">
        <v>0</v>
      </c>
      <c r="P113" s="74">
        <v>0</v>
      </c>
      <c r="Q113" s="74">
        <v>0</v>
      </c>
      <c r="R113" s="74">
        <v>0</v>
      </c>
      <c r="S113" s="74">
        <v>1</v>
      </c>
      <c r="T113" s="74">
        <v>0</v>
      </c>
      <c r="U113" s="74">
        <v>0</v>
      </c>
      <c r="V113" s="74">
        <v>1</v>
      </c>
      <c r="W113" s="74">
        <v>4023</v>
      </c>
      <c r="X113" s="74">
        <v>1824</v>
      </c>
      <c r="Y113" s="74">
        <v>2199</v>
      </c>
      <c r="Z113" s="74">
        <v>2256</v>
      </c>
      <c r="AA113" s="74">
        <v>1332</v>
      </c>
      <c r="AB113" s="74">
        <v>924</v>
      </c>
      <c r="AC113" s="74">
        <v>1334</v>
      </c>
      <c r="AD113" s="74">
        <v>764</v>
      </c>
      <c r="AE113" s="74">
        <v>570</v>
      </c>
      <c r="AF113" s="74">
        <v>360</v>
      </c>
      <c r="AG113" s="74">
        <v>280</v>
      </c>
      <c r="AH113" s="74">
        <v>80</v>
      </c>
      <c r="AI113" s="74">
        <v>30</v>
      </c>
      <c r="AJ113" s="74">
        <v>16</v>
      </c>
      <c r="AK113" s="74">
        <v>14</v>
      </c>
      <c r="AL113" s="74">
        <v>180</v>
      </c>
      <c r="AM113" s="74">
        <v>24</v>
      </c>
      <c r="AN113" s="74">
        <v>156</v>
      </c>
      <c r="AO113" s="74">
        <v>240</v>
      </c>
      <c r="AP113" s="74">
        <v>32</v>
      </c>
      <c r="AQ113" s="74">
        <v>208</v>
      </c>
      <c r="AR113" s="74">
        <v>519</v>
      </c>
      <c r="AS113" s="74">
        <v>380</v>
      </c>
      <c r="AT113" s="74">
        <v>139</v>
      </c>
    </row>
    <row r="114" spans="1:46" ht="14.25" hidden="1" customHeight="1" x14ac:dyDescent="0.2">
      <c r="A114" s="197" t="s">
        <v>42</v>
      </c>
      <c r="B114" s="135" t="s">
        <v>355</v>
      </c>
      <c r="C114" s="136" t="s">
        <v>30</v>
      </c>
      <c r="D114" s="9">
        <v>19</v>
      </c>
      <c r="E114" s="9">
        <v>11</v>
      </c>
      <c r="F114" s="9">
        <v>8</v>
      </c>
      <c r="G114" s="9">
        <v>2</v>
      </c>
      <c r="H114" s="9">
        <v>1</v>
      </c>
      <c r="I114" s="9">
        <v>1</v>
      </c>
      <c r="J114" s="9">
        <v>0</v>
      </c>
      <c r="K114" s="9">
        <v>0</v>
      </c>
      <c r="L114" s="9">
        <v>0</v>
      </c>
      <c r="M114" s="9">
        <v>0</v>
      </c>
      <c r="N114" s="9">
        <v>0</v>
      </c>
      <c r="O114" s="9">
        <v>0</v>
      </c>
      <c r="P114" s="9">
        <v>0</v>
      </c>
      <c r="Q114" s="9">
        <v>0</v>
      </c>
      <c r="R114" s="9">
        <v>0</v>
      </c>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row>
    <row r="115" spans="1:46" ht="14.25" hidden="1" customHeight="1" x14ac:dyDescent="0.2">
      <c r="A115" s="198"/>
      <c r="B115" s="137" t="s">
        <v>356</v>
      </c>
      <c r="C115" s="138" t="s">
        <v>382</v>
      </c>
      <c r="D115" s="9">
        <v>0</v>
      </c>
      <c r="E115" s="9">
        <v>0</v>
      </c>
      <c r="F115" s="9">
        <v>0</v>
      </c>
      <c r="G115" s="9">
        <v>0</v>
      </c>
      <c r="H115" s="9">
        <v>0</v>
      </c>
      <c r="I115" s="9">
        <v>0</v>
      </c>
      <c r="J115" s="9">
        <v>0</v>
      </c>
      <c r="K115" s="9">
        <v>0</v>
      </c>
      <c r="L115" s="9">
        <v>0</v>
      </c>
      <c r="M115" s="9">
        <v>0</v>
      </c>
      <c r="N115" s="9">
        <v>0</v>
      </c>
      <c r="O115" s="9">
        <v>0</v>
      </c>
      <c r="P115" s="9">
        <v>0</v>
      </c>
      <c r="Q115" s="9">
        <v>0</v>
      </c>
      <c r="R115" s="9">
        <v>0</v>
      </c>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row>
    <row r="116" spans="1:46" ht="14.25" hidden="1" customHeight="1" x14ac:dyDescent="0.2">
      <c r="A116" s="139" t="s">
        <v>362</v>
      </c>
      <c r="B116" s="133" t="s">
        <v>354</v>
      </c>
      <c r="C116" s="134" t="s">
        <v>29</v>
      </c>
      <c r="D116" s="74">
        <v>15</v>
      </c>
      <c r="E116" s="74">
        <v>7</v>
      </c>
      <c r="F116" s="74">
        <v>8</v>
      </c>
      <c r="G116" s="74">
        <v>2</v>
      </c>
      <c r="H116" s="74">
        <v>1</v>
      </c>
      <c r="I116" s="74">
        <v>1</v>
      </c>
      <c r="J116" s="74">
        <v>0</v>
      </c>
      <c r="K116" s="74">
        <v>0</v>
      </c>
      <c r="L116" s="74">
        <v>0</v>
      </c>
      <c r="M116" s="74">
        <v>0</v>
      </c>
      <c r="N116" s="74">
        <v>0</v>
      </c>
      <c r="O116" s="74">
        <v>0</v>
      </c>
      <c r="P116" s="74">
        <v>0</v>
      </c>
      <c r="Q116" s="74">
        <v>0</v>
      </c>
      <c r="R116" s="74">
        <v>0</v>
      </c>
      <c r="S116" s="74">
        <v>1</v>
      </c>
      <c r="T116" s="74">
        <v>1</v>
      </c>
      <c r="U116" s="74">
        <v>0</v>
      </c>
      <c r="V116" s="74">
        <v>0</v>
      </c>
      <c r="W116" s="74">
        <v>0</v>
      </c>
      <c r="X116" s="74">
        <v>0</v>
      </c>
      <c r="Y116" s="74">
        <v>0</v>
      </c>
      <c r="Z116" s="74">
        <v>0</v>
      </c>
      <c r="AA116" s="74">
        <v>0</v>
      </c>
      <c r="AB116" s="74">
        <v>0</v>
      </c>
      <c r="AC116" s="74">
        <v>0</v>
      </c>
      <c r="AD116" s="74">
        <v>0</v>
      </c>
      <c r="AE116" s="74">
        <v>0</v>
      </c>
      <c r="AF116" s="74">
        <v>0</v>
      </c>
      <c r="AG116" s="74">
        <v>0</v>
      </c>
      <c r="AH116" s="74">
        <v>0</v>
      </c>
      <c r="AI116" s="74">
        <v>0</v>
      </c>
      <c r="AJ116" s="74">
        <v>0</v>
      </c>
      <c r="AK116" s="74">
        <v>0</v>
      </c>
      <c r="AL116" s="74">
        <v>0</v>
      </c>
      <c r="AM116" s="74">
        <v>0</v>
      </c>
      <c r="AN116" s="74">
        <v>0</v>
      </c>
      <c r="AO116" s="74">
        <v>3887</v>
      </c>
      <c r="AP116" s="74">
        <v>1315</v>
      </c>
      <c r="AQ116" s="74">
        <v>2572</v>
      </c>
      <c r="AR116" s="74">
        <v>41535</v>
      </c>
      <c r="AS116" s="74">
        <v>18027</v>
      </c>
      <c r="AT116" s="74">
        <v>23508</v>
      </c>
    </row>
    <row r="117" spans="1:46" ht="14.25" hidden="1" customHeight="1" x14ac:dyDescent="0.2">
      <c r="A117" s="197" t="s">
        <v>43</v>
      </c>
      <c r="B117" s="135" t="s">
        <v>355</v>
      </c>
      <c r="C117" s="136" t="s">
        <v>30</v>
      </c>
      <c r="D117" s="9">
        <v>14</v>
      </c>
      <c r="E117" s="9">
        <v>7</v>
      </c>
      <c r="F117" s="9">
        <v>7</v>
      </c>
      <c r="G117" s="9">
        <v>2</v>
      </c>
      <c r="H117" s="9">
        <v>1</v>
      </c>
      <c r="I117" s="9">
        <v>1</v>
      </c>
      <c r="J117" s="9">
        <v>0</v>
      </c>
      <c r="K117" s="9">
        <v>0</v>
      </c>
      <c r="L117" s="9">
        <v>0</v>
      </c>
      <c r="M117" s="9">
        <v>0</v>
      </c>
      <c r="N117" s="9">
        <v>0</v>
      </c>
      <c r="O117" s="9">
        <v>0</v>
      </c>
      <c r="P117" s="9">
        <v>0</v>
      </c>
      <c r="Q117" s="9">
        <v>0</v>
      </c>
      <c r="R117" s="9">
        <v>0</v>
      </c>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row>
    <row r="118" spans="1:46" ht="14.25" hidden="1" customHeight="1" x14ac:dyDescent="0.2">
      <c r="A118" s="198"/>
      <c r="B118" s="137" t="s">
        <v>356</v>
      </c>
      <c r="C118" s="138" t="s">
        <v>382</v>
      </c>
      <c r="D118" s="9">
        <v>1</v>
      </c>
      <c r="E118" s="9">
        <v>0</v>
      </c>
      <c r="F118" s="9">
        <v>1</v>
      </c>
      <c r="G118" s="9">
        <v>0</v>
      </c>
      <c r="H118" s="9">
        <v>0</v>
      </c>
      <c r="I118" s="9">
        <v>0</v>
      </c>
      <c r="J118" s="9">
        <v>0</v>
      </c>
      <c r="K118" s="9">
        <v>0</v>
      </c>
      <c r="L118" s="9">
        <v>0</v>
      </c>
      <c r="M118" s="9">
        <v>0</v>
      </c>
      <c r="N118" s="9">
        <v>0</v>
      </c>
      <c r="O118" s="9">
        <v>0</v>
      </c>
      <c r="P118" s="9">
        <v>0</v>
      </c>
      <c r="Q118" s="9">
        <v>0</v>
      </c>
      <c r="R118" s="9">
        <v>0</v>
      </c>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row>
    <row r="119" spans="1:46" ht="14.25" hidden="1" customHeight="1" x14ac:dyDescent="0.2">
      <c r="A119" s="139" t="s">
        <v>363</v>
      </c>
      <c r="B119" s="133" t="s">
        <v>354</v>
      </c>
      <c r="C119" s="134" t="s">
        <v>29</v>
      </c>
      <c r="D119" s="74">
        <v>19</v>
      </c>
      <c r="E119" s="74">
        <v>7</v>
      </c>
      <c r="F119" s="74">
        <v>12</v>
      </c>
      <c r="G119" s="74">
        <v>2</v>
      </c>
      <c r="H119" s="74">
        <v>1</v>
      </c>
      <c r="I119" s="74">
        <v>1</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c r="AH119" s="74">
        <v>0</v>
      </c>
      <c r="AI119" s="74">
        <v>0</v>
      </c>
      <c r="AJ119" s="74">
        <v>0</v>
      </c>
      <c r="AK119" s="74">
        <v>0</v>
      </c>
      <c r="AL119" s="74">
        <v>0</v>
      </c>
      <c r="AM119" s="74">
        <v>0</v>
      </c>
      <c r="AN119" s="74">
        <v>0</v>
      </c>
      <c r="AO119" s="74">
        <v>0</v>
      </c>
      <c r="AP119" s="74">
        <v>0</v>
      </c>
      <c r="AQ119" s="74">
        <v>0</v>
      </c>
      <c r="AR119" s="74">
        <v>0</v>
      </c>
      <c r="AS119" s="74">
        <v>0</v>
      </c>
      <c r="AT119" s="74">
        <v>0</v>
      </c>
    </row>
    <row r="120" spans="1:46" ht="14.25" hidden="1" customHeight="1" x14ac:dyDescent="0.2">
      <c r="A120" s="197" t="s">
        <v>44</v>
      </c>
      <c r="B120" s="135" t="s">
        <v>355</v>
      </c>
      <c r="C120" s="136" t="s">
        <v>30</v>
      </c>
      <c r="D120" s="9">
        <v>19</v>
      </c>
      <c r="E120" s="9">
        <v>7</v>
      </c>
      <c r="F120" s="9">
        <v>12</v>
      </c>
      <c r="G120" s="9">
        <v>2</v>
      </c>
      <c r="H120" s="9">
        <v>1</v>
      </c>
      <c r="I120" s="9">
        <v>1</v>
      </c>
      <c r="J120" s="9">
        <v>0</v>
      </c>
      <c r="K120" s="9">
        <v>0</v>
      </c>
      <c r="L120" s="9">
        <v>0</v>
      </c>
      <c r="M120" s="9">
        <v>0</v>
      </c>
      <c r="N120" s="9">
        <v>0</v>
      </c>
      <c r="O120" s="9">
        <v>0</v>
      </c>
      <c r="P120" s="9">
        <v>0</v>
      </c>
      <c r="Q120" s="9">
        <v>0</v>
      </c>
      <c r="R120" s="9">
        <v>0</v>
      </c>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row>
    <row r="121" spans="1:46" ht="14.25" hidden="1" customHeight="1" x14ac:dyDescent="0.2">
      <c r="A121" s="198"/>
      <c r="B121" s="137" t="s">
        <v>356</v>
      </c>
      <c r="C121" s="138" t="s">
        <v>382</v>
      </c>
      <c r="D121" s="9">
        <v>0</v>
      </c>
      <c r="E121" s="9">
        <v>0</v>
      </c>
      <c r="F121" s="9">
        <v>0</v>
      </c>
      <c r="G121" s="9">
        <v>0</v>
      </c>
      <c r="H121" s="9">
        <v>0</v>
      </c>
      <c r="I121" s="9">
        <v>0</v>
      </c>
      <c r="J121" s="9">
        <v>0</v>
      </c>
      <c r="K121" s="9">
        <v>0</v>
      </c>
      <c r="L121" s="9">
        <v>0</v>
      </c>
      <c r="M121" s="9">
        <v>0</v>
      </c>
      <c r="N121" s="9">
        <v>0</v>
      </c>
      <c r="O121" s="9">
        <v>0</v>
      </c>
      <c r="P121" s="9">
        <v>0</v>
      </c>
      <c r="Q121" s="9">
        <v>0</v>
      </c>
      <c r="R121" s="9">
        <v>0</v>
      </c>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row>
    <row r="122" spans="1:46" ht="14.25" hidden="1" customHeight="1" x14ac:dyDescent="0.2">
      <c r="A122" s="139" t="s">
        <v>364</v>
      </c>
      <c r="B122" s="133" t="s">
        <v>354</v>
      </c>
      <c r="C122" s="134" t="s">
        <v>29</v>
      </c>
      <c r="D122" s="74">
        <v>15</v>
      </c>
      <c r="E122" s="74">
        <v>5</v>
      </c>
      <c r="F122" s="74">
        <v>10</v>
      </c>
      <c r="G122" s="74">
        <v>2</v>
      </c>
      <c r="H122" s="74">
        <v>0</v>
      </c>
      <c r="I122" s="74">
        <v>2</v>
      </c>
      <c r="J122" s="74">
        <v>0</v>
      </c>
      <c r="K122" s="74">
        <v>0</v>
      </c>
      <c r="L122" s="74">
        <v>0</v>
      </c>
      <c r="M122" s="74">
        <v>0</v>
      </c>
      <c r="N122" s="74">
        <v>0</v>
      </c>
      <c r="O122" s="74">
        <v>0</v>
      </c>
      <c r="P122" s="74">
        <v>0</v>
      </c>
      <c r="Q122" s="74">
        <v>0</v>
      </c>
      <c r="R122" s="74">
        <v>0</v>
      </c>
      <c r="S122" s="74">
        <v>2</v>
      </c>
      <c r="T122" s="74">
        <v>1</v>
      </c>
      <c r="U122" s="74">
        <v>1</v>
      </c>
      <c r="V122" s="74">
        <v>0</v>
      </c>
      <c r="W122" s="74">
        <v>3450</v>
      </c>
      <c r="X122" s="74">
        <v>1650</v>
      </c>
      <c r="Y122" s="74">
        <v>1800</v>
      </c>
      <c r="Z122" s="74">
        <v>0</v>
      </c>
      <c r="AA122" s="74">
        <v>0</v>
      </c>
      <c r="AB122" s="74">
        <v>0</v>
      </c>
      <c r="AC122" s="74">
        <v>880</v>
      </c>
      <c r="AD122" s="74">
        <v>484</v>
      </c>
      <c r="AE122" s="74">
        <v>396</v>
      </c>
      <c r="AF122" s="74">
        <v>0</v>
      </c>
      <c r="AG122" s="74">
        <v>0</v>
      </c>
      <c r="AH122" s="74">
        <v>0</v>
      </c>
      <c r="AI122" s="74">
        <v>0</v>
      </c>
      <c r="AJ122" s="74">
        <v>0</v>
      </c>
      <c r="AK122" s="74">
        <v>0</v>
      </c>
      <c r="AL122" s="74">
        <v>0</v>
      </c>
      <c r="AM122" s="74">
        <v>0</v>
      </c>
      <c r="AN122" s="74">
        <v>0</v>
      </c>
      <c r="AO122" s="74">
        <v>3488</v>
      </c>
      <c r="AP122" s="74">
        <v>1223</v>
      </c>
      <c r="AQ122" s="74">
        <v>2265</v>
      </c>
      <c r="AR122" s="74">
        <v>49999</v>
      </c>
      <c r="AS122" s="74">
        <v>23585</v>
      </c>
      <c r="AT122" s="74">
        <v>26414</v>
      </c>
    </row>
    <row r="123" spans="1:46" ht="14.25" hidden="1" customHeight="1" x14ac:dyDescent="0.2">
      <c r="A123" s="197" t="s">
        <v>45</v>
      </c>
      <c r="B123" s="135" t="s">
        <v>355</v>
      </c>
      <c r="C123" s="136" t="s">
        <v>30</v>
      </c>
      <c r="D123" s="9">
        <v>14</v>
      </c>
      <c r="E123" s="9">
        <v>5</v>
      </c>
      <c r="F123" s="9">
        <v>9</v>
      </c>
      <c r="G123" s="9">
        <v>2</v>
      </c>
      <c r="H123" s="9">
        <v>0</v>
      </c>
      <c r="I123" s="9">
        <v>2</v>
      </c>
      <c r="J123" s="9">
        <v>0</v>
      </c>
      <c r="K123" s="9">
        <v>0</v>
      </c>
      <c r="L123" s="9">
        <v>0</v>
      </c>
      <c r="M123" s="9">
        <v>0</v>
      </c>
      <c r="N123" s="9">
        <v>0</v>
      </c>
      <c r="O123" s="9">
        <v>0</v>
      </c>
      <c r="P123" s="9">
        <v>0</v>
      </c>
      <c r="Q123" s="9">
        <v>0</v>
      </c>
      <c r="R123" s="9">
        <v>0</v>
      </c>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row>
    <row r="124" spans="1:46" ht="14.25" hidden="1" customHeight="1" x14ac:dyDescent="0.2">
      <c r="A124" s="198"/>
      <c r="B124" s="137" t="s">
        <v>356</v>
      </c>
      <c r="C124" s="138" t="s">
        <v>382</v>
      </c>
      <c r="D124" s="9">
        <v>1</v>
      </c>
      <c r="E124" s="9">
        <v>0</v>
      </c>
      <c r="F124" s="9">
        <v>1</v>
      </c>
      <c r="G124" s="9">
        <v>0</v>
      </c>
      <c r="H124" s="9">
        <v>0</v>
      </c>
      <c r="I124" s="9">
        <v>0</v>
      </c>
      <c r="J124" s="9">
        <v>0</v>
      </c>
      <c r="K124" s="9">
        <v>0</v>
      </c>
      <c r="L124" s="9">
        <v>0</v>
      </c>
      <c r="M124" s="9">
        <v>0</v>
      </c>
      <c r="N124" s="9">
        <v>0</v>
      </c>
      <c r="O124" s="9">
        <v>0</v>
      </c>
      <c r="P124" s="9">
        <v>0</v>
      </c>
      <c r="Q124" s="9">
        <v>0</v>
      </c>
      <c r="R124" s="9">
        <v>0</v>
      </c>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row>
    <row r="125" spans="1:46" ht="14.25" hidden="1" customHeight="1" x14ac:dyDescent="0.2">
      <c r="A125" s="139" t="s">
        <v>365</v>
      </c>
      <c r="B125" s="133" t="s">
        <v>354</v>
      </c>
      <c r="C125" s="134" t="s">
        <v>29</v>
      </c>
      <c r="D125" s="74">
        <v>14</v>
      </c>
      <c r="E125" s="74">
        <v>7</v>
      </c>
      <c r="F125" s="74">
        <v>7</v>
      </c>
      <c r="G125" s="74">
        <v>2</v>
      </c>
      <c r="H125" s="74">
        <v>0</v>
      </c>
      <c r="I125" s="74">
        <v>2</v>
      </c>
      <c r="J125" s="74">
        <v>0</v>
      </c>
      <c r="K125" s="74">
        <v>0</v>
      </c>
      <c r="L125" s="74">
        <v>0</v>
      </c>
      <c r="M125" s="74">
        <v>0</v>
      </c>
      <c r="N125" s="74">
        <v>0</v>
      </c>
      <c r="O125" s="74">
        <v>0</v>
      </c>
      <c r="P125" s="74">
        <v>0</v>
      </c>
      <c r="Q125" s="74">
        <v>0</v>
      </c>
      <c r="R125" s="74">
        <v>0</v>
      </c>
      <c r="S125" s="74">
        <v>1</v>
      </c>
      <c r="T125" s="74">
        <v>0</v>
      </c>
      <c r="U125" s="74">
        <v>0</v>
      </c>
      <c r="V125" s="74">
        <v>1</v>
      </c>
      <c r="W125" s="74">
        <v>943</v>
      </c>
      <c r="X125" s="74">
        <v>658</v>
      </c>
      <c r="Y125" s="74">
        <v>285</v>
      </c>
      <c r="Z125" s="74">
        <v>717</v>
      </c>
      <c r="AA125" s="74">
        <v>332</v>
      </c>
      <c r="AB125" s="74">
        <v>385</v>
      </c>
      <c r="AC125" s="74">
        <v>172</v>
      </c>
      <c r="AD125" s="74">
        <v>122</v>
      </c>
      <c r="AE125" s="74">
        <v>50</v>
      </c>
      <c r="AF125" s="74">
        <v>1415</v>
      </c>
      <c r="AG125" s="74">
        <v>843</v>
      </c>
      <c r="AH125" s="74">
        <v>572</v>
      </c>
      <c r="AI125" s="74">
        <v>354</v>
      </c>
      <c r="AJ125" s="74">
        <v>220</v>
      </c>
      <c r="AK125" s="74">
        <v>134</v>
      </c>
      <c r="AL125" s="74">
        <v>43</v>
      </c>
      <c r="AM125" s="74">
        <v>25</v>
      </c>
      <c r="AN125" s="74">
        <v>18</v>
      </c>
      <c r="AO125" s="74">
        <v>19</v>
      </c>
      <c r="AP125" s="74">
        <v>4</v>
      </c>
      <c r="AQ125" s="74">
        <v>15</v>
      </c>
      <c r="AR125" s="74">
        <v>0</v>
      </c>
      <c r="AS125" s="74">
        <v>0</v>
      </c>
      <c r="AT125" s="74">
        <v>0</v>
      </c>
    </row>
    <row r="126" spans="1:46" ht="14.25" hidden="1" customHeight="1" x14ac:dyDescent="0.2">
      <c r="A126" s="197" t="s">
        <v>46</v>
      </c>
      <c r="B126" s="135" t="s">
        <v>355</v>
      </c>
      <c r="C126" s="136" t="s">
        <v>30</v>
      </c>
      <c r="D126" s="9">
        <v>12</v>
      </c>
      <c r="E126" s="9">
        <v>5</v>
      </c>
      <c r="F126" s="9">
        <v>7</v>
      </c>
      <c r="G126" s="9">
        <v>2</v>
      </c>
      <c r="H126" s="9">
        <v>0</v>
      </c>
      <c r="I126" s="9">
        <v>2</v>
      </c>
      <c r="J126" s="9">
        <v>0</v>
      </c>
      <c r="K126" s="9">
        <v>0</v>
      </c>
      <c r="L126" s="9">
        <v>0</v>
      </c>
      <c r="M126" s="9">
        <v>0</v>
      </c>
      <c r="N126" s="9">
        <v>0</v>
      </c>
      <c r="O126" s="9">
        <v>0</v>
      </c>
      <c r="P126" s="9">
        <v>0</v>
      </c>
      <c r="Q126" s="9">
        <v>0</v>
      </c>
      <c r="R126" s="9">
        <v>0</v>
      </c>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row>
    <row r="127" spans="1:46" ht="14.25" hidden="1" customHeight="1" x14ac:dyDescent="0.2">
      <c r="A127" s="198"/>
      <c r="B127" s="137" t="s">
        <v>356</v>
      </c>
      <c r="C127" s="138" t="s">
        <v>382</v>
      </c>
      <c r="D127" s="9">
        <v>2</v>
      </c>
      <c r="E127" s="9">
        <v>2</v>
      </c>
      <c r="F127" s="9">
        <v>0</v>
      </c>
      <c r="G127" s="9">
        <v>0</v>
      </c>
      <c r="H127" s="9">
        <v>0</v>
      </c>
      <c r="I127" s="9">
        <v>0</v>
      </c>
      <c r="J127" s="9">
        <v>0</v>
      </c>
      <c r="K127" s="9">
        <v>0</v>
      </c>
      <c r="L127" s="9">
        <v>0</v>
      </c>
      <c r="M127" s="9">
        <v>0</v>
      </c>
      <c r="N127" s="9">
        <v>0</v>
      </c>
      <c r="O127" s="9">
        <v>0</v>
      </c>
      <c r="P127" s="9">
        <v>0</v>
      </c>
      <c r="Q127" s="9">
        <v>0</v>
      </c>
      <c r="R127" s="9">
        <v>0</v>
      </c>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row>
    <row r="128" spans="1:46" ht="14.25" hidden="1" customHeight="1" x14ac:dyDescent="0.2">
      <c r="A128" s="139" t="s">
        <v>366</v>
      </c>
      <c r="B128" s="133" t="s">
        <v>354</v>
      </c>
      <c r="C128" s="134" t="s">
        <v>29</v>
      </c>
      <c r="D128" s="74">
        <v>8</v>
      </c>
      <c r="E128" s="74">
        <v>2</v>
      </c>
      <c r="F128" s="74">
        <v>6</v>
      </c>
      <c r="G128" s="74">
        <v>1</v>
      </c>
      <c r="H128" s="74">
        <v>1</v>
      </c>
      <c r="I128" s="74">
        <v>0</v>
      </c>
      <c r="J128" s="74">
        <v>0</v>
      </c>
      <c r="K128" s="74">
        <v>0</v>
      </c>
      <c r="L128" s="74">
        <v>0</v>
      </c>
      <c r="M128" s="74">
        <v>0</v>
      </c>
      <c r="N128" s="74">
        <v>0</v>
      </c>
      <c r="O128" s="74">
        <v>0</v>
      </c>
      <c r="P128" s="74">
        <v>0</v>
      </c>
      <c r="Q128" s="74">
        <v>0</v>
      </c>
      <c r="R128" s="74">
        <v>0</v>
      </c>
      <c r="S128" s="74">
        <v>1</v>
      </c>
      <c r="T128" s="74">
        <v>0</v>
      </c>
      <c r="U128" s="74">
        <v>0</v>
      </c>
      <c r="V128" s="74">
        <v>1</v>
      </c>
      <c r="W128" s="74">
        <v>70</v>
      </c>
      <c r="X128" s="74">
        <v>41</v>
      </c>
      <c r="Y128" s="74">
        <v>29</v>
      </c>
      <c r="Z128" s="74">
        <v>112</v>
      </c>
      <c r="AA128" s="74">
        <v>47</v>
      </c>
      <c r="AB128" s="74">
        <v>65</v>
      </c>
      <c r="AC128" s="74">
        <v>74</v>
      </c>
      <c r="AD128" s="74">
        <v>28</v>
      </c>
      <c r="AE128" s="74">
        <v>46</v>
      </c>
      <c r="AF128" s="74">
        <v>345</v>
      </c>
      <c r="AG128" s="74">
        <v>176</v>
      </c>
      <c r="AH128" s="74">
        <v>169</v>
      </c>
      <c r="AI128" s="74">
        <v>49</v>
      </c>
      <c r="AJ128" s="74">
        <v>28</v>
      </c>
      <c r="AK128" s="74">
        <v>21</v>
      </c>
      <c r="AL128" s="74">
        <v>0</v>
      </c>
      <c r="AM128" s="74">
        <v>0</v>
      </c>
      <c r="AN128" s="74">
        <v>0</v>
      </c>
      <c r="AO128" s="74">
        <v>0</v>
      </c>
      <c r="AP128" s="74">
        <v>0</v>
      </c>
      <c r="AQ128" s="74">
        <v>0</v>
      </c>
      <c r="AR128" s="74">
        <v>7712</v>
      </c>
      <c r="AS128" s="74">
        <v>3934</v>
      </c>
      <c r="AT128" s="74">
        <v>3778</v>
      </c>
    </row>
    <row r="129" spans="1:46" ht="14.25" hidden="1" customHeight="1" x14ac:dyDescent="0.2">
      <c r="A129" s="197" t="s">
        <v>47</v>
      </c>
      <c r="B129" s="135" t="s">
        <v>355</v>
      </c>
      <c r="C129" s="136" t="s">
        <v>30</v>
      </c>
      <c r="D129" s="9">
        <v>4</v>
      </c>
      <c r="E129" s="9">
        <v>0</v>
      </c>
      <c r="F129" s="9">
        <v>4</v>
      </c>
      <c r="G129" s="9">
        <v>0</v>
      </c>
      <c r="H129" s="9">
        <v>0</v>
      </c>
      <c r="I129" s="9">
        <v>0</v>
      </c>
      <c r="J129" s="9">
        <v>0</v>
      </c>
      <c r="K129" s="9">
        <v>0</v>
      </c>
      <c r="L129" s="9">
        <v>0</v>
      </c>
      <c r="M129" s="9">
        <v>0</v>
      </c>
      <c r="N129" s="9">
        <v>0</v>
      </c>
      <c r="O129" s="9">
        <v>0</v>
      </c>
      <c r="P129" s="9">
        <v>0</v>
      </c>
      <c r="Q129" s="9">
        <v>0</v>
      </c>
      <c r="R129" s="9">
        <v>0</v>
      </c>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row>
    <row r="130" spans="1:46" ht="14.25" hidden="1" customHeight="1" x14ac:dyDescent="0.2">
      <c r="A130" s="198"/>
      <c r="B130" s="137" t="s">
        <v>356</v>
      </c>
      <c r="C130" s="138" t="s">
        <v>382</v>
      </c>
      <c r="D130" s="9">
        <v>4</v>
      </c>
      <c r="E130" s="9">
        <v>2</v>
      </c>
      <c r="F130" s="9">
        <v>2</v>
      </c>
      <c r="G130" s="9">
        <v>1</v>
      </c>
      <c r="H130" s="9">
        <v>1</v>
      </c>
      <c r="I130" s="9">
        <v>0</v>
      </c>
      <c r="J130" s="9">
        <v>0</v>
      </c>
      <c r="K130" s="9">
        <v>0</v>
      </c>
      <c r="L130" s="9">
        <v>0</v>
      </c>
      <c r="M130" s="9">
        <v>0</v>
      </c>
      <c r="N130" s="9">
        <v>0</v>
      </c>
      <c r="O130" s="9">
        <v>0</v>
      </c>
      <c r="P130" s="9">
        <v>0</v>
      </c>
      <c r="Q130" s="9">
        <v>0</v>
      </c>
      <c r="R130" s="9">
        <v>0</v>
      </c>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row>
    <row r="131" spans="1:46" ht="14.25" hidden="1" customHeight="1" x14ac:dyDescent="0.2">
      <c r="A131" s="139" t="s">
        <v>367</v>
      </c>
      <c r="B131" s="133" t="s">
        <v>354</v>
      </c>
      <c r="C131" s="134" t="s">
        <v>29</v>
      </c>
      <c r="D131" s="74">
        <v>12</v>
      </c>
      <c r="E131" s="74">
        <v>7</v>
      </c>
      <c r="F131" s="74">
        <v>5</v>
      </c>
      <c r="G131" s="74">
        <v>4</v>
      </c>
      <c r="H131" s="74">
        <v>3</v>
      </c>
      <c r="I131" s="74">
        <v>1</v>
      </c>
      <c r="J131" s="74">
        <v>0</v>
      </c>
      <c r="K131" s="74">
        <v>0</v>
      </c>
      <c r="L131" s="74">
        <v>0</v>
      </c>
      <c r="M131" s="74">
        <v>0</v>
      </c>
      <c r="N131" s="74">
        <v>0</v>
      </c>
      <c r="O131" s="74">
        <v>0</v>
      </c>
      <c r="P131" s="74">
        <v>0</v>
      </c>
      <c r="Q131" s="74">
        <v>0</v>
      </c>
      <c r="R131" s="74">
        <v>0</v>
      </c>
      <c r="S131" s="74">
        <v>1</v>
      </c>
      <c r="T131" s="74">
        <v>1</v>
      </c>
      <c r="U131" s="74">
        <v>0</v>
      </c>
      <c r="V131" s="74">
        <v>0</v>
      </c>
      <c r="W131" s="74">
        <v>0</v>
      </c>
      <c r="X131" s="74">
        <v>0</v>
      </c>
      <c r="Y131" s="74">
        <v>0</v>
      </c>
      <c r="Z131" s="74">
        <v>0</v>
      </c>
      <c r="AA131" s="74">
        <v>0</v>
      </c>
      <c r="AB131" s="74">
        <v>0</v>
      </c>
      <c r="AC131" s="74">
        <v>0</v>
      </c>
      <c r="AD131" s="74">
        <v>0</v>
      </c>
      <c r="AE131" s="74">
        <v>0</v>
      </c>
      <c r="AF131" s="74">
        <v>0</v>
      </c>
      <c r="AG131" s="74">
        <v>0</v>
      </c>
      <c r="AH131" s="74">
        <v>0</v>
      </c>
      <c r="AI131" s="74">
        <v>0</v>
      </c>
      <c r="AJ131" s="74">
        <v>0</v>
      </c>
      <c r="AK131" s="74">
        <v>0</v>
      </c>
      <c r="AL131" s="74">
        <v>0</v>
      </c>
      <c r="AM131" s="74">
        <v>0</v>
      </c>
      <c r="AN131" s="74">
        <v>0</v>
      </c>
      <c r="AO131" s="74">
        <v>21872</v>
      </c>
      <c r="AP131" s="74">
        <v>7824</v>
      </c>
      <c r="AQ131" s="74">
        <v>14048</v>
      </c>
      <c r="AR131" s="74">
        <v>0</v>
      </c>
      <c r="AS131" s="74">
        <v>0</v>
      </c>
      <c r="AT131" s="74">
        <v>0</v>
      </c>
    </row>
    <row r="132" spans="1:46" ht="14.25" hidden="1" customHeight="1" x14ac:dyDescent="0.2">
      <c r="A132" s="197" t="s">
        <v>48</v>
      </c>
      <c r="B132" s="135" t="s">
        <v>355</v>
      </c>
      <c r="C132" s="136" t="s">
        <v>30</v>
      </c>
      <c r="D132" s="9">
        <v>12</v>
      </c>
      <c r="E132" s="9">
        <v>7</v>
      </c>
      <c r="F132" s="9">
        <v>5</v>
      </c>
      <c r="G132" s="9">
        <v>4</v>
      </c>
      <c r="H132" s="9">
        <v>3</v>
      </c>
      <c r="I132" s="9">
        <v>1</v>
      </c>
      <c r="J132" s="9">
        <v>0</v>
      </c>
      <c r="K132" s="9">
        <v>0</v>
      </c>
      <c r="L132" s="9">
        <v>0</v>
      </c>
      <c r="M132" s="9">
        <v>0</v>
      </c>
      <c r="N132" s="9">
        <v>0</v>
      </c>
      <c r="O132" s="9">
        <v>0</v>
      </c>
      <c r="P132" s="9">
        <v>0</v>
      </c>
      <c r="Q132" s="9">
        <v>0</v>
      </c>
      <c r="R132" s="9">
        <v>0</v>
      </c>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row>
    <row r="133" spans="1:46" ht="14.25" hidden="1" customHeight="1" x14ac:dyDescent="0.2">
      <c r="A133" s="198"/>
      <c r="B133" s="137" t="s">
        <v>356</v>
      </c>
      <c r="C133" s="138" t="s">
        <v>382</v>
      </c>
      <c r="D133" s="9">
        <v>0</v>
      </c>
      <c r="E133" s="9">
        <v>0</v>
      </c>
      <c r="F133" s="9">
        <v>0</v>
      </c>
      <c r="G133" s="9">
        <v>0</v>
      </c>
      <c r="H133" s="9">
        <v>0</v>
      </c>
      <c r="I133" s="9">
        <v>0</v>
      </c>
      <c r="J133" s="9">
        <v>0</v>
      </c>
      <c r="K133" s="9">
        <v>0</v>
      </c>
      <c r="L133" s="9">
        <v>0</v>
      </c>
      <c r="M133" s="9">
        <v>0</v>
      </c>
      <c r="N133" s="9">
        <v>0</v>
      </c>
      <c r="O133" s="9">
        <v>0</v>
      </c>
      <c r="P133" s="9">
        <v>0</v>
      </c>
      <c r="Q133" s="9">
        <v>0</v>
      </c>
      <c r="R133" s="9">
        <v>0</v>
      </c>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row>
    <row r="134" spans="1:46" ht="14.25" hidden="1" customHeight="1" x14ac:dyDescent="0.2">
      <c r="A134" s="139" t="s">
        <v>368</v>
      </c>
      <c r="B134" s="133" t="s">
        <v>354</v>
      </c>
      <c r="C134" s="134" t="s">
        <v>29</v>
      </c>
      <c r="D134" s="74">
        <v>40</v>
      </c>
      <c r="E134" s="74">
        <v>16</v>
      </c>
      <c r="F134" s="74">
        <v>24</v>
      </c>
      <c r="G134" s="74">
        <v>3</v>
      </c>
      <c r="H134" s="74">
        <v>1</v>
      </c>
      <c r="I134" s="74">
        <v>2</v>
      </c>
      <c r="J134" s="74">
        <v>0</v>
      </c>
      <c r="K134" s="74">
        <v>0</v>
      </c>
      <c r="L134" s="74">
        <v>0</v>
      </c>
      <c r="M134" s="74">
        <v>0</v>
      </c>
      <c r="N134" s="74">
        <v>0</v>
      </c>
      <c r="O134" s="74">
        <v>0</v>
      </c>
      <c r="P134" s="74">
        <v>0</v>
      </c>
      <c r="Q134" s="74">
        <v>0</v>
      </c>
      <c r="R134" s="74">
        <v>0</v>
      </c>
      <c r="S134" s="74">
        <v>1</v>
      </c>
      <c r="T134" s="74">
        <v>0</v>
      </c>
      <c r="U134" s="74">
        <v>0</v>
      </c>
      <c r="V134" s="74">
        <v>1</v>
      </c>
      <c r="W134" s="74">
        <v>3020</v>
      </c>
      <c r="X134" s="74">
        <v>1540</v>
      </c>
      <c r="Y134" s="74">
        <v>1480</v>
      </c>
      <c r="Z134" s="74">
        <v>0</v>
      </c>
      <c r="AA134" s="74">
        <v>0</v>
      </c>
      <c r="AB134" s="74">
        <v>0</v>
      </c>
      <c r="AC134" s="74">
        <v>0</v>
      </c>
      <c r="AD134" s="74">
        <v>0</v>
      </c>
      <c r="AE134" s="74">
        <v>0</v>
      </c>
      <c r="AF134" s="74">
        <v>730</v>
      </c>
      <c r="AG134" s="74">
        <v>348</v>
      </c>
      <c r="AH134" s="74">
        <v>382</v>
      </c>
      <c r="AI134" s="74">
        <v>0</v>
      </c>
      <c r="AJ134" s="74">
        <v>0</v>
      </c>
      <c r="AK134" s="74">
        <v>0</v>
      </c>
      <c r="AL134" s="74">
        <v>0</v>
      </c>
      <c r="AM134" s="74">
        <v>0</v>
      </c>
      <c r="AN134" s="74">
        <v>0</v>
      </c>
      <c r="AO134" s="74">
        <v>0</v>
      </c>
      <c r="AP134" s="74">
        <v>0</v>
      </c>
      <c r="AQ134" s="74">
        <v>0</v>
      </c>
      <c r="AR134" s="74">
        <v>0</v>
      </c>
      <c r="AS134" s="74">
        <v>0</v>
      </c>
      <c r="AT134" s="74">
        <v>0</v>
      </c>
    </row>
    <row r="135" spans="1:46" ht="14.25" hidden="1" customHeight="1" x14ac:dyDescent="0.2">
      <c r="A135" s="197" t="s">
        <v>49</v>
      </c>
      <c r="B135" s="135" t="s">
        <v>355</v>
      </c>
      <c r="C135" s="136" t="s">
        <v>30</v>
      </c>
      <c r="D135" s="9">
        <v>39</v>
      </c>
      <c r="E135" s="9">
        <v>15</v>
      </c>
      <c r="F135" s="9">
        <v>24</v>
      </c>
      <c r="G135" s="9">
        <v>3</v>
      </c>
      <c r="H135" s="9">
        <v>1</v>
      </c>
      <c r="I135" s="9">
        <v>2</v>
      </c>
      <c r="J135" s="9">
        <v>0</v>
      </c>
      <c r="K135" s="9">
        <v>0</v>
      </c>
      <c r="L135" s="9">
        <v>0</v>
      </c>
      <c r="M135" s="9">
        <v>0</v>
      </c>
      <c r="N135" s="9">
        <v>0</v>
      </c>
      <c r="O135" s="9">
        <v>0</v>
      </c>
      <c r="P135" s="9">
        <v>0</v>
      </c>
      <c r="Q135" s="9">
        <v>0</v>
      </c>
      <c r="R135" s="9">
        <v>0</v>
      </c>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row>
    <row r="136" spans="1:46" ht="14.25" hidden="1" customHeight="1" x14ac:dyDescent="0.2">
      <c r="A136" s="198"/>
      <c r="B136" s="137" t="s">
        <v>356</v>
      </c>
      <c r="C136" s="138" t="s">
        <v>382</v>
      </c>
      <c r="D136" s="9">
        <v>1</v>
      </c>
      <c r="E136" s="9">
        <v>1</v>
      </c>
      <c r="F136" s="9">
        <v>0</v>
      </c>
      <c r="G136" s="9">
        <v>0</v>
      </c>
      <c r="H136" s="9">
        <v>0</v>
      </c>
      <c r="I136" s="9">
        <v>0</v>
      </c>
      <c r="J136" s="9">
        <v>0</v>
      </c>
      <c r="K136" s="9">
        <v>0</v>
      </c>
      <c r="L136" s="9">
        <v>0</v>
      </c>
      <c r="M136" s="9">
        <v>0</v>
      </c>
      <c r="N136" s="9">
        <v>0</v>
      </c>
      <c r="O136" s="9">
        <v>0</v>
      </c>
      <c r="P136" s="9">
        <v>0</v>
      </c>
      <c r="Q136" s="9">
        <v>0</v>
      </c>
      <c r="R136" s="9">
        <v>0</v>
      </c>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row>
    <row r="137" spans="1:46" ht="14.25" hidden="1" customHeight="1" x14ac:dyDescent="0.2">
      <c r="A137" s="139" t="s">
        <v>369</v>
      </c>
      <c r="B137" s="133" t="s">
        <v>354</v>
      </c>
      <c r="C137" s="134" t="s">
        <v>29</v>
      </c>
      <c r="D137" s="74">
        <v>18</v>
      </c>
      <c r="E137" s="74">
        <v>5</v>
      </c>
      <c r="F137" s="74">
        <v>13</v>
      </c>
      <c r="G137" s="74">
        <v>3</v>
      </c>
      <c r="H137" s="74">
        <v>2</v>
      </c>
      <c r="I137" s="74">
        <v>1</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c r="AH137" s="74">
        <v>0</v>
      </c>
      <c r="AI137" s="74">
        <v>0</v>
      </c>
      <c r="AJ137" s="74">
        <v>0</v>
      </c>
      <c r="AK137" s="74">
        <v>0</v>
      </c>
      <c r="AL137" s="74">
        <v>0</v>
      </c>
      <c r="AM137" s="74">
        <v>0</v>
      </c>
      <c r="AN137" s="74">
        <v>0</v>
      </c>
      <c r="AO137" s="74">
        <v>0</v>
      </c>
      <c r="AP137" s="74">
        <v>0</v>
      </c>
      <c r="AQ137" s="74">
        <v>0</v>
      </c>
      <c r="AR137" s="74">
        <v>0</v>
      </c>
      <c r="AS137" s="74">
        <v>0</v>
      </c>
      <c r="AT137" s="74">
        <v>0</v>
      </c>
    </row>
    <row r="138" spans="1:46" ht="14.25" hidden="1" customHeight="1" x14ac:dyDescent="0.2">
      <c r="A138" s="197" t="s">
        <v>50</v>
      </c>
      <c r="B138" s="135" t="s">
        <v>355</v>
      </c>
      <c r="C138" s="136" t="s">
        <v>30</v>
      </c>
      <c r="D138" s="9">
        <v>17</v>
      </c>
      <c r="E138" s="9">
        <v>5</v>
      </c>
      <c r="F138" s="9">
        <v>12</v>
      </c>
      <c r="G138" s="9">
        <v>3</v>
      </c>
      <c r="H138" s="9">
        <v>2</v>
      </c>
      <c r="I138" s="9">
        <v>1</v>
      </c>
      <c r="J138" s="9">
        <v>0</v>
      </c>
      <c r="K138" s="9">
        <v>0</v>
      </c>
      <c r="L138" s="9">
        <v>0</v>
      </c>
      <c r="M138" s="9">
        <v>0</v>
      </c>
      <c r="N138" s="9">
        <v>0</v>
      </c>
      <c r="O138" s="9">
        <v>0</v>
      </c>
      <c r="P138" s="9">
        <v>0</v>
      </c>
      <c r="Q138" s="9">
        <v>0</v>
      </c>
      <c r="R138" s="9">
        <v>0</v>
      </c>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row>
    <row r="139" spans="1:46" ht="14.25" hidden="1" customHeight="1" x14ac:dyDescent="0.2">
      <c r="A139" s="198"/>
      <c r="B139" s="137" t="s">
        <v>356</v>
      </c>
      <c r="C139" s="138" t="s">
        <v>382</v>
      </c>
      <c r="D139" s="9">
        <v>1</v>
      </c>
      <c r="E139" s="9">
        <v>0</v>
      </c>
      <c r="F139" s="9">
        <v>1</v>
      </c>
      <c r="G139" s="9">
        <v>0</v>
      </c>
      <c r="H139" s="9">
        <v>0</v>
      </c>
      <c r="I139" s="9">
        <v>0</v>
      </c>
      <c r="J139" s="9">
        <v>0</v>
      </c>
      <c r="K139" s="9">
        <v>0</v>
      </c>
      <c r="L139" s="9">
        <v>0</v>
      </c>
      <c r="M139" s="9">
        <v>0</v>
      </c>
      <c r="N139" s="9">
        <v>0</v>
      </c>
      <c r="O139" s="9">
        <v>0</v>
      </c>
      <c r="P139" s="9">
        <v>0</v>
      </c>
      <c r="Q139" s="9">
        <v>0</v>
      </c>
      <c r="R139" s="9">
        <v>0</v>
      </c>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row>
    <row r="140" spans="1:46" ht="14.25" hidden="1" customHeight="1" x14ac:dyDescent="0.2">
      <c r="A140" s="139" t="s">
        <v>370</v>
      </c>
      <c r="B140" s="133" t="s">
        <v>354</v>
      </c>
      <c r="C140" s="134" t="s">
        <v>29</v>
      </c>
      <c r="D140" s="74">
        <v>30</v>
      </c>
      <c r="E140" s="74">
        <v>12</v>
      </c>
      <c r="F140" s="74">
        <v>18</v>
      </c>
      <c r="G140" s="74">
        <v>3</v>
      </c>
      <c r="H140" s="74">
        <v>1</v>
      </c>
      <c r="I140" s="74">
        <v>2</v>
      </c>
      <c r="J140" s="74">
        <v>0</v>
      </c>
      <c r="K140" s="74">
        <v>0</v>
      </c>
      <c r="L140" s="74">
        <v>0</v>
      </c>
      <c r="M140" s="74">
        <v>0</v>
      </c>
      <c r="N140" s="74">
        <v>0</v>
      </c>
      <c r="O140" s="74">
        <v>0</v>
      </c>
      <c r="P140" s="74">
        <v>0</v>
      </c>
      <c r="Q140" s="74">
        <v>0</v>
      </c>
      <c r="R140" s="74">
        <v>0</v>
      </c>
      <c r="S140" s="74">
        <v>2</v>
      </c>
      <c r="T140" s="74">
        <v>2</v>
      </c>
      <c r="U140" s="74">
        <v>0</v>
      </c>
      <c r="V140" s="74">
        <v>0</v>
      </c>
      <c r="W140" s="74">
        <v>89</v>
      </c>
      <c r="X140" s="74">
        <v>29</v>
      </c>
      <c r="Y140" s="74">
        <v>60</v>
      </c>
      <c r="Z140" s="74">
        <v>0</v>
      </c>
      <c r="AA140" s="74">
        <v>0</v>
      </c>
      <c r="AB140" s="74">
        <v>0</v>
      </c>
      <c r="AC140" s="74">
        <v>53436</v>
      </c>
      <c r="AD140" s="74">
        <v>29424</v>
      </c>
      <c r="AE140" s="74">
        <v>24012</v>
      </c>
      <c r="AF140" s="74">
        <v>29</v>
      </c>
      <c r="AG140" s="74">
        <v>13</v>
      </c>
      <c r="AH140" s="74">
        <v>16</v>
      </c>
      <c r="AI140" s="74">
        <v>0</v>
      </c>
      <c r="AJ140" s="74">
        <v>0</v>
      </c>
      <c r="AK140" s="74">
        <v>0</v>
      </c>
      <c r="AL140" s="74">
        <v>31</v>
      </c>
      <c r="AM140" s="74">
        <v>3</v>
      </c>
      <c r="AN140" s="74">
        <v>28</v>
      </c>
      <c r="AO140" s="74">
        <v>5406</v>
      </c>
      <c r="AP140" s="74">
        <v>3067</v>
      </c>
      <c r="AQ140" s="74">
        <v>2339</v>
      </c>
      <c r="AR140" s="74">
        <v>74012</v>
      </c>
      <c r="AS140" s="74">
        <v>18503</v>
      </c>
      <c r="AT140" s="74">
        <v>55509</v>
      </c>
    </row>
    <row r="141" spans="1:46" ht="14.25" hidden="1" customHeight="1" x14ac:dyDescent="0.2">
      <c r="A141" s="197" t="s">
        <v>51</v>
      </c>
      <c r="B141" s="135" t="s">
        <v>355</v>
      </c>
      <c r="C141" s="136" t="s">
        <v>30</v>
      </c>
      <c r="D141" s="9">
        <v>29</v>
      </c>
      <c r="E141" s="9">
        <v>11</v>
      </c>
      <c r="F141" s="9">
        <v>18</v>
      </c>
      <c r="G141" s="9">
        <v>3</v>
      </c>
      <c r="H141" s="9">
        <v>1</v>
      </c>
      <c r="I141" s="9">
        <v>2</v>
      </c>
      <c r="J141" s="9">
        <v>0</v>
      </c>
      <c r="K141" s="9">
        <v>0</v>
      </c>
      <c r="L141" s="9">
        <v>0</v>
      </c>
      <c r="M141" s="9">
        <v>0</v>
      </c>
      <c r="N141" s="9">
        <v>0</v>
      </c>
      <c r="O141" s="9">
        <v>0</v>
      </c>
      <c r="P141" s="9">
        <v>0</v>
      </c>
      <c r="Q141" s="9">
        <v>0</v>
      </c>
      <c r="R141" s="9">
        <v>0</v>
      </c>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row>
    <row r="142" spans="1:46" ht="14.25" hidden="1" customHeight="1" x14ac:dyDescent="0.2">
      <c r="A142" s="198"/>
      <c r="B142" s="137" t="s">
        <v>356</v>
      </c>
      <c r="C142" s="138" t="s">
        <v>382</v>
      </c>
      <c r="D142" s="9">
        <v>1</v>
      </c>
      <c r="E142" s="9">
        <v>1</v>
      </c>
      <c r="F142" s="9">
        <v>0</v>
      </c>
      <c r="G142" s="9">
        <v>0</v>
      </c>
      <c r="H142" s="9">
        <v>0</v>
      </c>
      <c r="I142" s="9">
        <v>0</v>
      </c>
      <c r="J142" s="9">
        <v>0</v>
      </c>
      <c r="K142" s="9">
        <v>0</v>
      </c>
      <c r="L142" s="9">
        <v>0</v>
      </c>
      <c r="M142" s="9">
        <v>0</v>
      </c>
      <c r="N142" s="9">
        <v>0</v>
      </c>
      <c r="O142" s="9">
        <v>0</v>
      </c>
      <c r="P142" s="9">
        <v>0</v>
      </c>
      <c r="Q142" s="9">
        <v>0</v>
      </c>
      <c r="R142" s="9">
        <v>0</v>
      </c>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row>
    <row r="143" spans="1:46" ht="14.25" hidden="1" customHeight="1" x14ac:dyDescent="0.2">
      <c r="A143" s="139" t="s">
        <v>371</v>
      </c>
      <c r="B143" s="133" t="s">
        <v>354</v>
      </c>
      <c r="C143" s="134" t="s">
        <v>29</v>
      </c>
      <c r="D143" s="74">
        <v>10</v>
      </c>
      <c r="E143" s="74">
        <v>5</v>
      </c>
      <c r="F143" s="74">
        <v>5</v>
      </c>
      <c r="G143" s="74">
        <v>3</v>
      </c>
      <c r="H143" s="74">
        <v>1</v>
      </c>
      <c r="I143" s="74">
        <v>2</v>
      </c>
      <c r="J143" s="74">
        <v>0</v>
      </c>
      <c r="K143" s="74">
        <v>0</v>
      </c>
      <c r="L143" s="74">
        <v>0</v>
      </c>
      <c r="M143" s="74">
        <v>0</v>
      </c>
      <c r="N143" s="74">
        <v>0</v>
      </c>
      <c r="O143" s="74">
        <v>0</v>
      </c>
      <c r="P143" s="74">
        <v>0</v>
      </c>
      <c r="Q143" s="74">
        <v>0</v>
      </c>
      <c r="R143" s="74">
        <v>0</v>
      </c>
      <c r="S143" s="74">
        <v>1</v>
      </c>
      <c r="T143" s="74">
        <v>0</v>
      </c>
      <c r="U143" s="74">
        <v>0</v>
      </c>
      <c r="V143" s="74">
        <v>1</v>
      </c>
      <c r="W143" s="74">
        <v>261</v>
      </c>
      <c r="X143" s="74">
        <v>140</v>
      </c>
      <c r="Y143" s="74">
        <v>121</v>
      </c>
      <c r="Z143" s="74">
        <v>12</v>
      </c>
      <c r="AA143" s="74">
        <v>5</v>
      </c>
      <c r="AB143" s="74">
        <v>7</v>
      </c>
      <c r="AC143" s="74">
        <v>755</v>
      </c>
      <c r="AD143" s="74">
        <v>333</v>
      </c>
      <c r="AE143" s="74">
        <v>422</v>
      </c>
      <c r="AF143" s="74">
        <v>142</v>
      </c>
      <c r="AG143" s="74">
        <v>60</v>
      </c>
      <c r="AH143" s="74">
        <v>82</v>
      </c>
      <c r="AI143" s="74">
        <v>3</v>
      </c>
      <c r="AJ143" s="74">
        <v>3</v>
      </c>
      <c r="AK143" s="74">
        <v>0</v>
      </c>
      <c r="AL143" s="74">
        <v>0</v>
      </c>
      <c r="AM143" s="74">
        <v>0</v>
      </c>
      <c r="AN143" s="74">
        <v>0</v>
      </c>
      <c r="AO143" s="74">
        <v>0</v>
      </c>
      <c r="AP143" s="74">
        <v>0</v>
      </c>
      <c r="AQ143" s="74">
        <v>0</v>
      </c>
      <c r="AR143" s="74">
        <v>0</v>
      </c>
      <c r="AS143" s="74">
        <v>0</v>
      </c>
      <c r="AT143" s="74">
        <v>0</v>
      </c>
    </row>
    <row r="144" spans="1:46" ht="14.25" hidden="1" customHeight="1" x14ac:dyDescent="0.2">
      <c r="A144" s="197" t="s">
        <v>53</v>
      </c>
      <c r="B144" s="135" t="s">
        <v>355</v>
      </c>
      <c r="C144" s="136" t="s">
        <v>30</v>
      </c>
      <c r="D144" s="9">
        <v>9</v>
      </c>
      <c r="E144" s="9">
        <v>5</v>
      </c>
      <c r="F144" s="9">
        <v>4</v>
      </c>
      <c r="G144" s="9">
        <v>3</v>
      </c>
      <c r="H144" s="9">
        <v>1</v>
      </c>
      <c r="I144" s="9">
        <v>2</v>
      </c>
      <c r="J144" s="9">
        <v>0</v>
      </c>
      <c r="K144" s="9">
        <v>0</v>
      </c>
      <c r="L144" s="9">
        <v>0</v>
      </c>
      <c r="M144" s="9">
        <v>0</v>
      </c>
      <c r="N144" s="9">
        <v>0</v>
      </c>
      <c r="O144" s="9">
        <v>0</v>
      </c>
      <c r="P144" s="9">
        <v>0</v>
      </c>
      <c r="Q144" s="9">
        <v>0</v>
      </c>
      <c r="R144" s="9">
        <v>0</v>
      </c>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row>
    <row r="145" spans="1:46" ht="14.25" hidden="1" customHeight="1" x14ac:dyDescent="0.2">
      <c r="A145" s="198"/>
      <c r="B145" s="137" t="s">
        <v>356</v>
      </c>
      <c r="C145" s="138" t="s">
        <v>382</v>
      </c>
      <c r="D145" s="9">
        <v>1</v>
      </c>
      <c r="E145" s="9">
        <v>0</v>
      </c>
      <c r="F145" s="9">
        <v>1</v>
      </c>
      <c r="G145" s="9">
        <v>0</v>
      </c>
      <c r="H145" s="9">
        <v>0</v>
      </c>
      <c r="I145" s="9">
        <v>0</v>
      </c>
      <c r="J145" s="9">
        <v>0</v>
      </c>
      <c r="K145" s="9">
        <v>0</v>
      </c>
      <c r="L145" s="9">
        <v>0</v>
      </c>
      <c r="M145" s="9">
        <v>0</v>
      </c>
      <c r="N145" s="9">
        <v>0</v>
      </c>
      <c r="O145" s="9">
        <v>0</v>
      </c>
      <c r="P145" s="9">
        <v>0</v>
      </c>
      <c r="Q145" s="9">
        <v>0</v>
      </c>
      <c r="R145" s="9">
        <v>0</v>
      </c>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row>
    <row r="146" spans="1:46" ht="14.25" hidden="1" customHeight="1" x14ac:dyDescent="0.2">
      <c r="A146" s="139" t="s">
        <v>372</v>
      </c>
      <c r="B146" s="133" t="s">
        <v>354</v>
      </c>
      <c r="C146" s="134" t="s">
        <v>29</v>
      </c>
      <c r="D146" s="74">
        <v>10</v>
      </c>
      <c r="E146" s="74">
        <v>6</v>
      </c>
      <c r="F146" s="74">
        <v>4</v>
      </c>
      <c r="G146" s="74">
        <v>2</v>
      </c>
      <c r="H146" s="74">
        <v>0</v>
      </c>
      <c r="I146" s="74">
        <v>2</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c r="AH146" s="74">
        <v>0</v>
      </c>
      <c r="AI146" s="74">
        <v>0</v>
      </c>
      <c r="AJ146" s="74">
        <v>0</v>
      </c>
      <c r="AK146" s="74">
        <v>0</v>
      </c>
      <c r="AL146" s="74">
        <v>0</v>
      </c>
      <c r="AM146" s="74">
        <v>0</v>
      </c>
      <c r="AN146" s="74">
        <v>0</v>
      </c>
      <c r="AO146" s="74">
        <v>0</v>
      </c>
      <c r="AP146" s="74">
        <v>0</v>
      </c>
      <c r="AQ146" s="74">
        <v>0</v>
      </c>
      <c r="AR146" s="74">
        <v>0</v>
      </c>
      <c r="AS146" s="74">
        <v>0</v>
      </c>
      <c r="AT146" s="74">
        <v>0</v>
      </c>
    </row>
    <row r="147" spans="1:46" ht="14.25" hidden="1" customHeight="1" x14ac:dyDescent="0.2">
      <c r="A147" s="197" t="s">
        <v>54</v>
      </c>
      <c r="B147" s="135" t="s">
        <v>355</v>
      </c>
      <c r="C147" s="136" t="s">
        <v>30</v>
      </c>
      <c r="D147" s="9">
        <v>10</v>
      </c>
      <c r="E147" s="9">
        <v>6</v>
      </c>
      <c r="F147" s="9">
        <v>4</v>
      </c>
      <c r="G147" s="9">
        <v>2</v>
      </c>
      <c r="H147" s="9">
        <v>0</v>
      </c>
      <c r="I147" s="9">
        <v>2</v>
      </c>
      <c r="J147" s="9">
        <v>0</v>
      </c>
      <c r="K147" s="9">
        <v>0</v>
      </c>
      <c r="L147" s="9">
        <v>0</v>
      </c>
      <c r="M147" s="9">
        <v>0</v>
      </c>
      <c r="N147" s="9">
        <v>0</v>
      </c>
      <c r="O147" s="9">
        <v>0</v>
      </c>
      <c r="P147" s="9">
        <v>0</v>
      </c>
      <c r="Q147" s="9">
        <v>0</v>
      </c>
      <c r="R147" s="9">
        <v>0</v>
      </c>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row>
    <row r="148" spans="1:46" ht="14.25" hidden="1" customHeight="1" x14ac:dyDescent="0.2">
      <c r="A148" s="198"/>
      <c r="B148" s="137" t="s">
        <v>356</v>
      </c>
      <c r="C148" s="138" t="s">
        <v>382</v>
      </c>
      <c r="D148" s="10">
        <v>0</v>
      </c>
      <c r="E148" s="10">
        <v>0</v>
      </c>
      <c r="F148" s="10">
        <v>0</v>
      </c>
      <c r="G148" s="10">
        <v>0</v>
      </c>
      <c r="H148" s="10">
        <v>0</v>
      </c>
      <c r="I148" s="10">
        <v>0</v>
      </c>
      <c r="J148" s="10">
        <v>0</v>
      </c>
      <c r="K148" s="10">
        <v>0</v>
      </c>
      <c r="L148" s="10">
        <v>0</v>
      </c>
      <c r="M148" s="10">
        <v>0</v>
      </c>
      <c r="N148" s="10">
        <v>0</v>
      </c>
      <c r="O148" s="10">
        <v>0</v>
      </c>
      <c r="P148" s="10">
        <v>0</v>
      </c>
      <c r="Q148" s="10">
        <v>0</v>
      </c>
      <c r="R148" s="10">
        <v>0</v>
      </c>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row>
    <row r="149" spans="1:46" hidden="1" x14ac:dyDescent="0.2"/>
    <row r="150" spans="1:46" s="8" customFormat="1" ht="18.75" hidden="1" customHeight="1" x14ac:dyDescent="0.2">
      <c r="A150" s="127" t="s">
        <v>350</v>
      </c>
      <c r="B150" s="128" t="s">
        <v>351</v>
      </c>
      <c r="C150" s="129" t="s">
        <v>29</v>
      </c>
      <c r="D150" s="7" t="str">
        <f>IF(D80=D8,"","*")</f>
        <v>*</v>
      </c>
      <c r="E150" s="7" t="str">
        <f t="shared" ref="E150:AT156" si="2">IF(E80=E8,"","*")</f>
        <v>*</v>
      </c>
      <c r="F150" s="7" t="str">
        <f t="shared" si="2"/>
        <v>*</v>
      </c>
      <c r="G150" s="7" t="str">
        <f t="shared" si="2"/>
        <v>*</v>
      </c>
      <c r="H150" s="7" t="str">
        <f t="shared" si="2"/>
        <v>*</v>
      </c>
      <c r="I150" s="7" t="str">
        <f t="shared" si="2"/>
        <v>*</v>
      </c>
      <c r="J150" s="7" t="str">
        <f t="shared" si="2"/>
        <v>*</v>
      </c>
      <c r="K150" s="7" t="str">
        <f t="shared" si="2"/>
        <v>*</v>
      </c>
      <c r="L150" s="7" t="str">
        <f t="shared" si="2"/>
        <v>*</v>
      </c>
      <c r="M150" s="7" t="str">
        <f t="shared" si="2"/>
        <v>*</v>
      </c>
      <c r="N150" s="7" t="str">
        <f t="shared" si="2"/>
        <v/>
      </c>
      <c r="O150" s="7" t="str">
        <f t="shared" si="2"/>
        <v>*</v>
      </c>
      <c r="P150" s="7" t="str">
        <f t="shared" si="2"/>
        <v/>
      </c>
      <c r="Q150" s="7" t="str">
        <f t="shared" si="2"/>
        <v>*</v>
      </c>
      <c r="R150" s="7" t="str">
        <f t="shared" si="2"/>
        <v>*</v>
      </c>
      <c r="S150" s="7" t="str">
        <f t="shared" si="2"/>
        <v>*</v>
      </c>
      <c r="T150" s="7" t="str">
        <f t="shared" si="2"/>
        <v>*</v>
      </c>
      <c r="U150" s="7" t="str">
        <f t="shared" si="2"/>
        <v>*</v>
      </c>
      <c r="V150" s="7" t="str">
        <f t="shared" si="2"/>
        <v>*</v>
      </c>
      <c r="W150" s="7" t="str">
        <f t="shared" si="2"/>
        <v>*</v>
      </c>
      <c r="X150" s="7" t="str">
        <f t="shared" si="2"/>
        <v>*</v>
      </c>
      <c r="Y150" s="7" t="str">
        <f t="shared" si="2"/>
        <v>*</v>
      </c>
      <c r="Z150" s="7" t="str">
        <f t="shared" si="2"/>
        <v>*</v>
      </c>
      <c r="AA150" s="7" t="str">
        <f t="shared" si="2"/>
        <v>*</v>
      </c>
      <c r="AB150" s="7" t="str">
        <f t="shared" si="2"/>
        <v>*</v>
      </c>
      <c r="AC150" s="7" t="str">
        <f t="shared" si="2"/>
        <v>*</v>
      </c>
      <c r="AD150" s="7" t="str">
        <f t="shared" si="2"/>
        <v>*</v>
      </c>
      <c r="AE150" s="7" t="str">
        <f t="shared" si="2"/>
        <v>*</v>
      </c>
      <c r="AF150" s="7" t="str">
        <f t="shared" si="2"/>
        <v>*</v>
      </c>
      <c r="AG150" s="7" t="str">
        <f t="shared" si="2"/>
        <v>*</v>
      </c>
      <c r="AH150" s="7" t="str">
        <f t="shared" si="2"/>
        <v>*</v>
      </c>
      <c r="AI150" s="7" t="str">
        <f t="shared" si="2"/>
        <v>*</v>
      </c>
      <c r="AJ150" s="7" t="str">
        <f t="shared" si="2"/>
        <v>*</v>
      </c>
      <c r="AK150" s="7" t="str">
        <f t="shared" si="2"/>
        <v>*</v>
      </c>
      <c r="AL150" s="7" t="str">
        <f t="shared" si="2"/>
        <v>*</v>
      </c>
      <c r="AM150" s="7" t="str">
        <f t="shared" si="2"/>
        <v>*</v>
      </c>
      <c r="AN150" s="7" t="str">
        <f t="shared" si="2"/>
        <v>*</v>
      </c>
      <c r="AO150" s="7" t="str">
        <f t="shared" si="2"/>
        <v>*</v>
      </c>
      <c r="AP150" s="7" t="str">
        <f t="shared" si="2"/>
        <v>*</v>
      </c>
      <c r="AQ150" s="7" t="str">
        <f t="shared" si="2"/>
        <v>*</v>
      </c>
      <c r="AR150" s="7" t="str">
        <f t="shared" si="2"/>
        <v>*</v>
      </c>
      <c r="AS150" s="7" t="str">
        <f t="shared" si="2"/>
        <v>*</v>
      </c>
      <c r="AT150" s="7" t="str">
        <f t="shared" si="2"/>
        <v>*</v>
      </c>
    </row>
    <row r="151" spans="1:46" s="8" customFormat="1" ht="14.25" hidden="1" customHeight="1" x14ac:dyDescent="0.2">
      <c r="A151" s="199" t="s">
        <v>27</v>
      </c>
      <c r="B151" s="130" t="s">
        <v>352</v>
      </c>
      <c r="C151" s="131" t="s">
        <v>30</v>
      </c>
      <c r="D151" s="119" t="str">
        <f t="shared" ref="D151:S166" si="3">IF(D81=D9,"","*")</f>
        <v>*</v>
      </c>
      <c r="E151" s="119" t="str">
        <f t="shared" si="3"/>
        <v>*</v>
      </c>
      <c r="F151" s="119" t="str">
        <f t="shared" si="3"/>
        <v>*</v>
      </c>
      <c r="G151" s="119" t="str">
        <f t="shared" si="3"/>
        <v>*</v>
      </c>
      <c r="H151" s="119" t="str">
        <f t="shared" si="3"/>
        <v>*</v>
      </c>
      <c r="I151" s="119" t="str">
        <f t="shared" si="3"/>
        <v>*</v>
      </c>
      <c r="J151" s="119" t="str">
        <f t="shared" si="3"/>
        <v>*</v>
      </c>
      <c r="K151" s="119" t="str">
        <f t="shared" si="3"/>
        <v>*</v>
      </c>
      <c r="L151" s="119" t="str">
        <f t="shared" si="3"/>
        <v>*</v>
      </c>
      <c r="M151" s="119" t="str">
        <f t="shared" si="3"/>
        <v>*</v>
      </c>
      <c r="N151" s="119" t="str">
        <f t="shared" si="3"/>
        <v/>
      </c>
      <c r="O151" s="119" t="str">
        <f t="shared" si="3"/>
        <v>*</v>
      </c>
      <c r="P151" s="119" t="str">
        <f t="shared" si="3"/>
        <v/>
      </c>
      <c r="Q151" s="119" t="str">
        <f t="shared" si="3"/>
        <v>*</v>
      </c>
      <c r="R151" s="119" t="str">
        <f t="shared" si="3"/>
        <v>*</v>
      </c>
      <c r="S151" s="119" t="str">
        <f t="shared" si="3"/>
        <v/>
      </c>
      <c r="T151" s="119" t="str">
        <f t="shared" si="2"/>
        <v/>
      </c>
      <c r="U151" s="119" t="str">
        <f t="shared" si="2"/>
        <v/>
      </c>
      <c r="V151" s="119" t="str">
        <f t="shared" si="2"/>
        <v/>
      </c>
      <c r="W151" s="119" t="str">
        <f t="shared" si="2"/>
        <v/>
      </c>
      <c r="X151" s="119" t="str">
        <f t="shared" si="2"/>
        <v/>
      </c>
      <c r="Y151" s="119" t="str">
        <f t="shared" si="2"/>
        <v/>
      </c>
      <c r="Z151" s="119" t="str">
        <f t="shared" si="2"/>
        <v/>
      </c>
      <c r="AA151" s="119" t="str">
        <f t="shared" si="2"/>
        <v/>
      </c>
      <c r="AB151" s="119" t="str">
        <f t="shared" si="2"/>
        <v/>
      </c>
      <c r="AC151" s="119" t="str">
        <f t="shared" si="2"/>
        <v/>
      </c>
      <c r="AD151" s="119" t="str">
        <f t="shared" si="2"/>
        <v/>
      </c>
      <c r="AE151" s="119" t="str">
        <f t="shared" si="2"/>
        <v/>
      </c>
      <c r="AF151" s="119" t="str">
        <f t="shared" si="2"/>
        <v/>
      </c>
      <c r="AG151" s="119" t="str">
        <f t="shared" si="2"/>
        <v/>
      </c>
      <c r="AH151" s="119" t="str">
        <f t="shared" si="2"/>
        <v/>
      </c>
      <c r="AI151" s="119" t="str">
        <f t="shared" si="2"/>
        <v/>
      </c>
      <c r="AJ151" s="119" t="str">
        <f t="shared" si="2"/>
        <v/>
      </c>
      <c r="AK151" s="119" t="str">
        <f t="shared" si="2"/>
        <v/>
      </c>
      <c r="AL151" s="119" t="str">
        <f t="shared" si="2"/>
        <v/>
      </c>
      <c r="AM151" s="119" t="str">
        <f t="shared" si="2"/>
        <v/>
      </c>
      <c r="AN151" s="119" t="str">
        <f t="shared" si="2"/>
        <v/>
      </c>
      <c r="AO151" s="119" t="str">
        <f t="shared" si="2"/>
        <v/>
      </c>
      <c r="AP151" s="119" t="str">
        <f t="shared" si="2"/>
        <v/>
      </c>
      <c r="AQ151" s="119" t="str">
        <f t="shared" si="2"/>
        <v/>
      </c>
      <c r="AR151" s="119" t="str">
        <f t="shared" si="2"/>
        <v/>
      </c>
      <c r="AS151" s="119" t="str">
        <f t="shared" si="2"/>
        <v/>
      </c>
      <c r="AT151" s="119" t="str">
        <f t="shared" si="2"/>
        <v/>
      </c>
    </row>
    <row r="152" spans="1:46" s="8" customFormat="1" ht="14.25" hidden="1" customHeight="1" x14ac:dyDescent="0.2">
      <c r="A152" s="200"/>
      <c r="B152" s="130" t="s">
        <v>353</v>
      </c>
      <c r="C152" s="131" t="s">
        <v>382</v>
      </c>
      <c r="D152" s="119" t="str">
        <f t="shared" si="3"/>
        <v>*</v>
      </c>
      <c r="E152" s="119" t="str">
        <f t="shared" si="2"/>
        <v>*</v>
      </c>
      <c r="F152" s="119" t="str">
        <f t="shared" si="2"/>
        <v>*</v>
      </c>
      <c r="G152" s="119" t="str">
        <f t="shared" si="2"/>
        <v>*</v>
      </c>
      <c r="H152" s="119" t="str">
        <f t="shared" si="2"/>
        <v>*</v>
      </c>
      <c r="I152" s="119" t="str">
        <f t="shared" si="2"/>
        <v>*</v>
      </c>
      <c r="J152" s="119" t="str">
        <f t="shared" si="2"/>
        <v/>
      </c>
      <c r="K152" s="119" t="str">
        <f t="shared" si="2"/>
        <v/>
      </c>
      <c r="L152" s="119" t="str">
        <f t="shared" si="2"/>
        <v/>
      </c>
      <c r="M152" s="119" t="str">
        <f t="shared" si="2"/>
        <v/>
      </c>
      <c r="N152" s="119" t="str">
        <f t="shared" si="2"/>
        <v/>
      </c>
      <c r="O152" s="119" t="str">
        <f t="shared" si="2"/>
        <v/>
      </c>
      <c r="P152" s="119" t="str">
        <f t="shared" si="2"/>
        <v/>
      </c>
      <c r="Q152" s="119" t="str">
        <f t="shared" si="2"/>
        <v/>
      </c>
      <c r="R152" s="119" t="str">
        <f t="shared" si="2"/>
        <v/>
      </c>
      <c r="S152" s="119" t="str">
        <f t="shared" si="2"/>
        <v/>
      </c>
      <c r="T152" s="119" t="str">
        <f t="shared" si="2"/>
        <v/>
      </c>
      <c r="U152" s="119" t="str">
        <f t="shared" si="2"/>
        <v/>
      </c>
      <c r="V152" s="119" t="str">
        <f t="shared" si="2"/>
        <v/>
      </c>
      <c r="W152" s="119" t="str">
        <f t="shared" si="2"/>
        <v/>
      </c>
      <c r="X152" s="119" t="str">
        <f t="shared" si="2"/>
        <v/>
      </c>
      <c r="Y152" s="119" t="str">
        <f t="shared" si="2"/>
        <v/>
      </c>
      <c r="Z152" s="119" t="str">
        <f t="shared" si="2"/>
        <v/>
      </c>
      <c r="AA152" s="119" t="str">
        <f t="shared" si="2"/>
        <v/>
      </c>
      <c r="AB152" s="119" t="str">
        <f t="shared" si="2"/>
        <v/>
      </c>
      <c r="AC152" s="119" t="str">
        <f t="shared" si="2"/>
        <v/>
      </c>
      <c r="AD152" s="119" t="str">
        <f t="shared" si="2"/>
        <v/>
      </c>
      <c r="AE152" s="119" t="str">
        <f t="shared" si="2"/>
        <v/>
      </c>
      <c r="AF152" s="119" t="str">
        <f t="shared" si="2"/>
        <v/>
      </c>
      <c r="AG152" s="119" t="str">
        <f t="shared" si="2"/>
        <v/>
      </c>
      <c r="AH152" s="119" t="str">
        <f t="shared" si="2"/>
        <v/>
      </c>
      <c r="AI152" s="119" t="str">
        <f t="shared" si="2"/>
        <v/>
      </c>
      <c r="AJ152" s="119" t="str">
        <f t="shared" si="2"/>
        <v/>
      </c>
      <c r="AK152" s="119" t="str">
        <f t="shared" si="2"/>
        <v/>
      </c>
      <c r="AL152" s="119" t="str">
        <f t="shared" si="2"/>
        <v/>
      </c>
      <c r="AM152" s="119" t="str">
        <f t="shared" si="2"/>
        <v/>
      </c>
      <c r="AN152" s="119" t="str">
        <f t="shared" si="2"/>
        <v/>
      </c>
      <c r="AO152" s="119" t="str">
        <f t="shared" si="2"/>
        <v/>
      </c>
      <c r="AP152" s="119" t="str">
        <f t="shared" si="2"/>
        <v/>
      </c>
      <c r="AQ152" s="119" t="str">
        <f t="shared" si="2"/>
        <v/>
      </c>
      <c r="AR152" s="119" t="str">
        <f t="shared" si="2"/>
        <v/>
      </c>
      <c r="AS152" s="119" t="str">
        <f t="shared" si="2"/>
        <v/>
      </c>
      <c r="AT152" s="119" t="str">
        <f t="shared" si="2"/>
        <v/>
      </c>
    </row>
    <row r="153" spans="1:46" ht="14.25" hidden="1" customHeight="1" x14ac:dyDescent="0.2">
      <c r="A153" s="132" t="s">
        <v>348</v>
      </c>
      <c r="B153" s="133" t="s">
        <v>354</v>
      </c>
      <c r="C153" s="134" t="s">
        <v>29</v>
      </c>
      <c r="D153" s="74" t="str">
        <f t="shared" si="3"/>
        <v>*</v>
      </c>
      <c r="E153" s="74" t="str">
        <f t="shared" si="2"/>
        <v>*</v>
      </c>
      <c r="F153" s="74" t="str">
        <f t="shared" si="2"/>
        <v>*</v>
      </c>
      <c r="G153" s="74" t="str">
        <f t="shared" si="2"/>
        <v/>
      </c>
      <c r="H153" s="74" t="str">
        <f t="shared" si="2"/>
        <v/>
      </c>
      <c r="I153" s="74" t="str">
        <f t="shared" si="2"/>
        <v/>
      </c>
      <c r="J153" s="74" t="str">
        <f t="shared" si="2"/>
        <v>*</v>
      </c>
      <c r="K153" s="74" t="str">
        <f t="shared" si="2"/>
        <v/>
      </c>
      <c r="L153" s="74" t="str">
        <f t="shared" si="2"/>
        <v>*</v>
      </c>
      <c r="M153" s="74" t="str">
        <f t="shared" si="2"/>
        <v>*</v>
      </c>
      <c r="N153" s="74" t="str">
        <f t="shared" si="2"/>
        <v>*</v>
      </c>
      <c r="O153" s="74" t="str">
        <f t="shared" si="2"/>
        <v>*</v>
      </c>
      <c r="P153" s="74" t="str">
        <f t="shared" si="2"/>
        <v>*</v>
      </c>
      <c r="Q153" s="74" t="str">
        <f t="shared" si="2"/>
        <v>*</v>
      </c>
      <c r="R153" s="74" t="str">
        <f t="shared" si="2"/>
        <v/>
      </c>
      <c r="S153" s="74" t="str">
        <f t="shared" si="2"/>
        <v/>
      </c>
      <c r="T153" s="74" t="str">
        <f t="shared" si="2"/>
        <v/>
      </c>
      <c r="U153" s="74" t="str">
        <f t="shared" si="2"/>
        <v/>
      </c>
      <c r="V153" s="74" t="str">
        <f t="shared" si="2"/>
        <v/>
      </c>
      <c r="W153" s="74" t="str">
        <f t="shared" si="2"/>
        <v>*</v>
      </c>
      <c r="X153" s="74" t="str">
        <f t="shared" si="2"/>
        <v>*</v>
      </c>
      <c r="Y153" s="74" t="str">
        <f t="shared" si="2"/>
        <v>*</v>
      </c>
      <c r="Z153" s="74" t="str">
        <f t="shared" si="2"/>
        <v>*</v>
      </c>
      <c r="AA153" s="74" t="str">
        <f t="shared" si="2"/>
        <v>*</v>
      </c>
      <c r="AB153" s="74" t="str">
        <f t="shared" si="2"/>
        <v>*</v>
      </c>
      <c r="AC153" s="74" t="str">
        <f t="shared" si="2"/>
        <v>*</v>
      </c>
      <c r="AD153" s="74" t="str">
        <f t="shared" si="2"/>
        <v>*</v>
      </c>
      <c r="AE153" s="74" t="str">
        <f t="shared" si="2"/>
        <v>*</v>
      </c>
      <c r="AF153" s="74" t="str">
        <f t="shared" si="2"/>
        <v>*</v>
      </c>
      <c r="AG153" s="74" t="str">
        <f t="shared" si="2"/>
        <v>*</v>
      </c>
      <c r="AH153" s="74" t="str">
        <f t="shared" si="2"/>
        <v>*</v>
      </c>
      <c r="AI153" s="74" t="str">
        <f t="shared" si="2"/>
        <v>*</v>
      </c>
      <c r="AJ153" s="74" t="str">
        <f t="shared" si="2"/>
        <v>*</v>
      </c>
      <c r="AK153" s="74" t="str">
        <f t="shared" si="2"/>
        <v>*</v>
      </c>
      <c r="AL153" s="74" t="str">
        <f t="shared" si="2"/>
        <v>*</v>
      </c>
      <c r="AM153" s="74" t="str">
        <f t="shared" si="2"/>
        <v>*</v>
      </c>
      <c r="AN153" s="74" t="str">
        <f t="shared" si="2"/>
        <v>*</v>
      </c>
      <c r="AO153" s="74" t="str">
        <f t="shared" si="2"/>
        <v>*</v>
      </c>
      <c r="AP153" s="74" t="str">
        <f t="shared" si="2"/>
        <v>*</v>
      </c>
      <c r="AQ153" s="74" t="str">
        <f t="shared" si="2"/>
        <v>*</v>
      </c>
      <c r="AR153" s="74" t="str">
        <f t="shared" si="2"/>
        <v>*</v>
      </c>
      <c r="AS153" s="74" t="str">
        <f t="shared" si="2"/>
        <v>*</v>
      </c>
      <c r="AT153" s="74" t="str">
        <f t="shared" si="2"/>
        <v>*</v>
      </c>
    </row>
    <row r="154" spans="1:46" ht="14.25" hidden="1" customHeight="1" x14ac:dyDescent="0.2">
      <c r="A154" s="197" t="s">
        <v>31</v>
      </c>
      <c r="B154" s="135" t="s">
        <v>355</v>
      </c>
      <c r="C154" s="136" t="s">
        <v>30</v>
      </c>
      <c r="D154" s="9" t="str">
        <f t="shared" si="3"/>
        <v>*</v>
      </c>
      <c r="E154" s="9" t="str">
        <f t="shared" si="2"/>
        <v>*</v>
      </c>
      <c r="F154" s="9" t="str">
        <f t="shared" si="2"/>
        <v>*</v>
      </c>
      <c r="G154" s="9" t="str">
        <f t="shared" si="2"/>
        <v/>
      </c>
      <c r="H154" s="9" t="str">
        <f t="shared" si="2"/>
        <v/>
      </c>
      <c r="I154" s="9" t="str">
        <f t="shared" si="2"/>
        <v/>
      </c>
      <c r="J154" s="9" t="str">
        <f t="shared" si="2"/>
        <v>*</v>
      </c>
      <c r="K154" s="9" t="str">
        <f t="shared" si="2"/>
        <v/>
      </c>
      <c r="L154" s="9" t="str">
        <f t="shared" si="2"/>
        <v>*</v>
      </c>
      <c r="M154" s="9" t="str">
        <f t="shared" si="2"/>
        <v>*</v>
      </c>
      <c r="N154" s="9" t="str">
        <f t="shared" si="2"/>
        <v>*</v>
      </c>
      <c r="O154" s="9" t="str">
        <f t="shared" si="2"/>
        <v>*</v>
      </c>
      <c r="P154" s="9" t="str">
        <f t="shared" si="2"/>
        <v>*</v>
      </c>
      <c r="Q154" s="9" t="str">
        <f t="shared" si="2"/>
        <v>*</v>
      </c>
      <c r="R154" s="9" t="str">
        <f t="shared" si="2"/>
        <v/>
      </c>
      <c r="S154" s="9" t="str">
        <f t="shared" si="2"/>
        <v/>
      </c>
      <c r="T154" s="9" t="str">
        <f t="shared" si="2"/>
        <v/>
      </c>
      <c r="U154" s="9" t="str">
        <f t="shared" si="2"/>
        <v/>
      </c>
      <c r="V154" s="9" t="str">
        <f t="shared" si="2"/>
        <v/>
      </c>
      <c r="W154" s="9" t="str">
        <f t="shared" si="2"/>
        <v/>
      </c>
      <c r="X154" s="9" t="str">
        <f t="shared" si="2"/>
        <v/>
      </c>
      <c r="Y154" s="9" t="str">
        <f t="shared" si="2"/>
        <v/>
      </c>
      <c r="Z154" s="9" t="str">
        <f t="shared" si="2"/>
        <v/>
      </c>
      <c r="AA154" s="9" t="str">
        <f t="shared" si="2"/>
        <v/>
      </c>
      <c r="AB154" s="9" t="str">
        <f t="shared" si="2"/>
        <v/>
      </c>
      <c r="AC154" s="9" t="str">
        <f t="shared" si="2"/>
        <v/>
      </c>
      <c r="AD154" s="9" t="str">
        <f t="shared" si="2"/>
        <v/>
      </c>
      <c r="AE154" s="9" t="str">
        <f t="shared" si="2"/>
        <v/>
      </c>
      <c r="AF154" s="9" t="str">
        <f t="shared" si="2"/>
        <v/>
      </c>
      <c r="AG154" s="9" t="str">
        <f t="shared" si="2"/>
        <v/>
      </c>
      <c r="AH154" s="9" t="str">
        <f t="shared" si="2"/>
        <v/>
      </c>
      <c r="AI154" s="9" t="str">
        <f t="shared" si="2"/>
        <v/>
      </c>
      <c r="AJ154" s="9" t="str">
        <f t="shared" si="2"/>
        <v/>
      </c>
      <c r="AK154" s="9" t="str">
        <f t="shared" si="2"/>
        <v/>
      </c>
      <c r="AL154" s="9" t="str">
        <f t="shared" si="2"/>
        <v/>
      </c>
      <c r="AM154" s="9" t="str">
        <f t="shared" si="2"/>
        <v/>
      </c>
      <c r="AN154" s="9" t="str">
        <f t="shared" si="2"/>
        <v/>
      </c>
      <c r="AO154" s="9" t="str">
        <f t="shared" si="2"/>
        <v/>
      </c>
      <c r="AP154" s="9" t="str">
        <f t="shared" si="2"/>
        <v/>
      </c>
      <c r="AQ154" s="9" t="str">
        <f t="shared" si="2"/>
        <v/>
      </c>
      <c r="AR154" s="9" t="str">
        <f t="shared" si="2"/>
        <v/>
      </c>
      <c r="AS154" s="9" t="str">
        <f t="shared" si="2"/>
        <v/>
      </c>
      <c r="AT154" s="9" t="str">
        <f t="shared" si="2"/>
        <v/>
      </c>
    </row>
    <row r="155" spans="1:46" ht="14.25" hidden="1" customHeight="1" x14ac:dyDescent="0.2">
      <c r="A155" s="198"/>
      <c r="B155" s="135" t="s">
        <v>356</v>
      </c>
      <c r="C155" s="136" t="s">
        <v>382</v>
      </c>
      <c r="D155" s="9" t="str">
        <f t="shared" si="3"/>
        <v/>
      </c>
      <c r="E155" s="9" t="str">
        <f t="shared" si="2"/>
        <v/>
      </c>
      <c r="F155" s="9" t="str">
        <f t="shared" si="2"/>
        <v/>
      </c>
      <c r="G155" s="9" t="str">
        <f t="shared" si="2"/>
        <v/>
      </c>
      <c r="H155" s="9" t="str">
        <f t="shared" si="2"/>
        <v/>
      </c>
      <c r="I155" s="9" t="str">
        <f t="shared" si="2"/>
        <v/>
      </c>
      <c r="J155" s="9" t="str">
        <f t="shared" si="2"/>
        <v/>
      </c>
      <c r="K155" s="9" t="str">
        <f t="shared" si="2"/>
        <v/>
      </c>
      <c r="L155" s="9" t="str">
        <f t="shared" si="2"/>
        <v/>
      </c>
      <c r="M155" s="9" t="str">
        <f t="shared" si="2"/>
        <v/>
      </c>
      <c r="N155" s="9" t="str">
        <f t="shared" si="2"/>
        <v/>
      </c>
      <c r="O155" s="9" t="str">
        <f t="shared" si="2"/>
        <v/>
      </c>
      <c r="P155" s="9" t="str">
        <f t="shared" si="2"/>
        <v/>
      </c>
      <c r="Q155" s="9" t="str">
        <f t="shared" si="2"/>
        <v/>
      </c>
      <c r="R155" s="9" t="str">
        <f t="shared" si="2"/>
        <v/>
      </c>
      <c r="S155" s="9" t="str">
        <f t="shared" si="2"/>
        <v/>
      </c>
      <c r="T155" s="9" t="str">
        <f t="shared" si="2"/>
        <v/>
      </c>
      <c r="U155" s="9" t="str">
        <f t="shared" si="2"/>
        <v/>
      </c>
      <c r="V155" s="9" t="str">
        <f t="shared" si="2"/>
        <v/>
      </c>
      <c r="W155" s="9" t="str">
        <f t="shared" si="2"/>
        <v/>
      </c>
      <c r="X155" s="9" t="str">
        <f t="shared" si="2"/>
        <v/>
      </c>
      <c r="Y155" s="9" t="str">
        <f t="shared" si="2"/>
        <v/>
      </c>
      <c r="Z155" s="9" t="str">
        <f t="shared" si="2"/>
        <v/>
      </c>
      <c r="AA155" s="9" t="str">
        <f t="shared" si="2"/>
        <v/>
      </c>
      <c r="AB155" s="9" t="str">
        <f t="shared" si="2"/>
        <v/>
      </c>
      <c r="AC155" s="9" t="str">
        <f t="shared" si="2"/>
        <v/>
      </c>
      <c r="AD155" s="9" t="str">
        <f t="shared" si="2"/>
        <v/>
      </c>
      <c r="AE155" s="9" t="str">
        <f t="shared" si="2"/>
        <v/>
      </c>
      <c r="AF155" s="9" t="str">
        <f t="shared" si="2"/>
        <v/>
      </c>
      <c r="AG155" s="9" t="str">
        <f t="shared" si="2"/>
        <v/>
      </c>
      <c r="AH155" s="9" t="str">
        <f t="shared" si="2"/>
        <v/>
      </c>
      <c r="AI155" s="9" t="str">
        <f t="shared" si="2"/>
        <v/>
      </c>
      <c r="AJ155" s="9" t="str">
        <f t="shared" si="2"/>
        <v/>
      </c>
      <c r="AK155" s="9" t="str">
        <f t="shared" si="2"/>
        <v/>
      </c>
      <c r="AL155" s="9" t="str">
        <f t="shared" si="2"/>
        <v/>
      </c>
      <c r="AM155" s="9" t="str">
        <f t="shared" si="2"/>
        <v/>
      </c>
      <c r="AN155" s="9" t="str">
        <f t="shared" si="2"/>
        <v/>
      </c>
      <c r="AO155" s="9" t="str">
        <f t="shared" si="2"/>
        <v/>
      </c>
      <c r="AP155" s="9" t="str">
        <f t="shared" si="2"/>
        <v/>
      </c>
      <c r="AQ155" s="9" t="str">
        <f t="shared" si="2"/>
        <v/>
      </c>
      <c r="AR155" s="9" t="str">
        <f t="shared" si="2"/>
        <v/>
      </c>
      <c r="AS155" s="9" t="str">
        <f t="shared" si="2"/>
        <v/>
      </c>
      <c r="AT155" s="9" t="str">
        <f t="shared" si="2"/>
        <v/>
      </c>
    </row>
    <row r="156" spans="1:46" ht="14.25" hidden="1" customHeight="1" x14ac:dyDescent="0.2">
      <c r="A156" s="132" t="s">
        <v>349</v>
      </c>
      <c r="B156" s="133" t="s">
        <v>354</v>
      </c>
      <c r="C156" s="134" t="s">
        <v>29</v>
      </c>
      <c r="D156" s="74" t="str">
        <f t="shared" si="3"/>
        <v/>
      </c>
      <c r="E156" s="74" t="str">
        <f t="shared" si="2"/>
        <v/>
      </c>
      <c r="F156" s="74" t="str">
        <f t="shared" si="2"/>
        <v/>
      </c>
      <c r="G156" s="74" t="str">
        <f t="shared" si="2"/>
        <v/>
      </c>
      <c r="H156" s="74" t="str">
        <f t="shared" si="2"/>
        <v/>
      </c>
      <c r="I156" s="74" t="str">
        <f t="shared" si="2"/>
        <v/>
      </c>
      <c r="J156" s="74" t="str">
        <f t="shared" si="2"/>
        <v/>
      </c>
      <c r="K156" s="74" t="str">
        <f t="shared" si="2"/>
        <v/>
      </c>
      <c r="L156" s="74" t="str">
        <f t="shared" si="2"/>
        <v/>
      </c>
      <c r="M156" s="74" t="str">
        <f t="shared" si="2"/>
        <v>*</v>
      </c>
      <c r="N156" s="74" t="str">
        <f t="shared" si="2"/>
        <v>*</v>
      </c>
      <c r="O156" s="74" t="str">
        <f t="shared" si="2"/>
        <v>*</v>
      </c>
      <c r="P156" s="74" t="str">
        <f t="shared" si="2"/>
        <v>*</v>
      </c>
      <c r="Q156" s="74" t="str">
        <f t="shared" si="2"/>
        <v/>
      </c>
      <c r="R156" s="74" t="str">
        <f t="shared" si="2"/>
        <v>*</v>
      </c>
      <c r="S156" s="74" t="str">
        <f t="shared" si="2"/>
        <v/>
      </c>
      <c r="T156" s="74" t="str">
        <f t="shared" si="2"/>
        <v/>
      </c>
      <c r="U156" s="74" t="str">
        <f t="shared" si="2"/>
        <v/>
      </c>
      <c r="V156" s="74" t="str">
        <f t="shared" si="2"/>
        <v/>
      </c>
      <c r="W156" s="74" t="str">
        <f t="shared" ref="E156:AT162" si="4">IF(W86=W14,"","*")</f>
        <v>*</v>
      </c>
      <c r="X156" s="74" t="str">
        <f t="shared" si="4"/>
        <v>*</v>
      </c>
      <c r="Y156" s="74" t="str">
        <f t="shared" si="4"/>
        <v>*</v>
      </c>
      <c r="Z156" s="74" t="str">
        <f t="shared" si="4"/>
        <v>*</v>
      </c>
      <c r="AA156" s="74" t="str">
        <f t="shared" si="4"/>
        <v>*</v>
      </c>
      <c r="AB156" s="74" t="str">
        <f t="shared" si="4"/>
        <v>*</v>
      </c>
      <c r="AC156" s="74" t="str">
        <f t="shared" si="4"/>
        <v>*</v>
      </c>
      <c r="AD156" s="74" t="str">
        <f t="shared" si="4"/>
        <v>*</v>
      </c>
      <c r="AE156" s="74" t="str">
        <f t="shared" si="4"/>
        <v>*</v>
      </c>
      <c r="AF156" s="74" t="str">
        <f t="shared" si="4"/>
        <v>*</v>
      </c>
      <c r="AG156" s="74" t="str">
        <f t="shared" si="4"/>
        <v>*</v>
      </c>
      <c r="AH156" s="74" t="str">
        <f t="shared" si="4"/>
        <v>*</v>
      </c>
      <c r="AI156" s="74" t="str">
        <f t="shared" si="4"/>
        <v>*</v>
      </c>
      <c r="AJ156" s="74" t="str">
        <f t="shared" si="4"/>
        <v>*</v>
      </c>
      <c r="AK156" s="74" t="str">
        <f t="shared" si="4"/>
        <v>*</v>
      </c>
      <c r="AL156" s="74" t="str">
        <f t="shared" si="4"/>
        <v>*</v>
      </c>
      <c r="AM156" s="74" t="str">
        <f t="shared" si="4"/>
        <v>*</v>
      </c>
      <c r="AN156" s="74" t="str">
        <f t="shared" si="4"/>
        <v>*</v>
      </c>
      <c r="AO156" s="74" t="str">
        <f t="shared" si="4"/>
        <v>*</v>
      </c>
      <c r="AP156" s="74" t="str">
        <f t="shared" si="4"/>
        <v>*</v>
      </c>
      <c r="AQ156" s="74" t="str">
        <f t="shared" si="4"/>
        <v>*</v>
      </c>
      <c r="AR156" s="74" t="str">
        <f t="shared" si="4"/>
        <v>*</v>
      </c>
      <c r="AS156" s="74" t="str">
        <f t="shared" si="4"/>
        <v>*</v>
      </c>
      <c r="AT156" s="74" t="str">
        <f t="shared" si="4"/>
        <v>*</v>
      </c>
    </row>
    <row r="157" spans="1:46" ht="14.25" hidden="1" customHeight="1" x14ac:dyDescent="0.2">
      <c r="A157" s="197" t="s">
        <v>32</v>
      </c>
      <c r="B157" s="135" t="s">
        <v>355</v>
      </c>
      <c r="C157" s="136" t="s">
        <v>30</v>
      </c>
      <c r="D157" s="9" t="str">
        <f t="shared" si="3"/>
        <v/>
      </c>
      <c r="E157" s="9" t="str">
        <f t="shared" si="4"/>
        <v/>
      </c>
      <c r="F157" s="9" t="str">
        <f t="shared" si="4"/>
        <v/>
      </c>
      <c r="G157" s="9" t="str">
        <f t="shared" si="4"/>
        <v/>
      </c>
      <c r="H157" s="9" t="str">
        <f t="shared" si="4"/>
        <v/>
      </c>
      <c r="I157" s="9" t="str">
        <f t="shared" si="4"/>
        <v/>
      </c>
      <c r="J157" s="9" t="str">
        <f t="shared" si="4"/>
        <v/>
      </c>
      <c r="K157" s="9" t="str">
        <f t="shared" si="4"/>
        <v/>
      </c>
      <c r="L157" s="9" t="str">
        <f t="shared" si="4"/>
        <v/>
      </c>
      <c r="M157" s="9" t="str">
        <f t="shared" si="4"/>
        <v>*</v>
      </c>
      <c r="N157" s="9" t="str">
        <f t="shared" si="4"/>
        <v>*</v>
      </c>
      <c r="O157" s="9" t="str">
        <f t="shared" si="4"/>
        <v>*</v>
      </c>
      <c r="P157" s="9" t="str">
        <f t="shared" si="4"/>
        <v>*</v>
      </c>
      <c r="Q157" s="9" t="str">
        <f t="shared" si="4"/>
        <v/>
      </c>
      <c r="R157" s="9" t="str">
        <f t="shared" si="4"/>
        <v>*</v>
      </c>
      <c r="S157" s="9" t="str">
        <f t="shared" si="4"/>
        <v/>
      </c>
      <c r="T157" s="9" t="str">
        <f t="shared" si="4"/>
        <v/>
      </c>
      <c r="U157" s="9" t="str">
        <f t="shared" si="4"/>
        <v/>
      </c>
      <c r="V157" s="9" t="str">
        <f t="shared" si="4"/>
        <v/>
      </c>
      <c r="W157" s="9" t="str">
        <f t="shared" si="4"/>
        <v/>
      </c>
      <c r="X157" s="9" t="str">
        <f t="shared" si="4"/>
        <v/>
      </c>
      <c r="Y157" s="9" t="str">
        <f t="shared" si="4"/>
        <v/>
      </c>
      <c r="Z157" s="9" t="str">
        <f t="shared" si="4"/>
        <v/>
      </c>
      <c r="AA157" s="9" t="str">
        <f t="shared" si="4"/>
        <v/>
      </c>
      <c r="AB157" s="9" t="str">
        <f t="shared" si="4"/>
        <v/>
      </c>
      <c r="AC157" s="9" t="str">
        <f t="shared" si="4"/>
        <v/>
      </c>
      <c r="AD157" s="9" t="str">
        <f t="shared" si="4"/>
        <v/>
      </c>
      <c r="AE157" s="9" t="str">
        <f t="shared" si="4"/>
        <v/>
      </c>
      <c r="AF157" s="9" t="str">
        <f t="shared" si="4"/>
        <v/>
      </c>
      <c r="AG157" s="9" t="str">
        <f t="shared" si="4"/>
        <v/>
      </c>
      <c r="AH157" s="9" t="str">
        <f t="shared" si="4"/>
        <v/>
      </c>
      <c r="AI157" s="9" t="str">
        <f t="shared" si="4"/>
        <v/>
      </c>
      <c r="AJ157" s="9" t="str">
        <f t="shared" si="4"/>
        <v/>
      </c>
      <c r="AK157" s="9" t="str">
        <f t="shared" si="4"/>
        <v/>
      </c>
      <c r="AL157" s="9" t="str">
        <f t="shared" si="4"/>
        <v/>
      </c>
      <c r="AM157" s="9" t="str">
        <f t="shared" si="4"/>
        <v/>
      </c>
      <c r="AN157" s="9" t="str">
        <f t="shared" si="4"/>
        <v/>
      </c>
      <c r="AO157" s="9" t="str">
        <f t="shared" si="4"/>
        <v/>
      </c>
      <c r="AP157" s="9" t="str">
        <f t="shared" si="4"/>
        <v/>
      </c>
      <c r="AQ157" s="9" t="str">
        <f t="shared" si="4"/>
        <v/>
      </c>
      <c r="AR157" s="9" t="str">
        <f t="shared" si="4"/>
        <v/>
      </c>
      <c r="AS157" s="9" t="str">
        <f t="shared" si="4"/>
        <v/>
      </c>
      <c r="AT157" s="9" t="str">
        <f t="shared" si="4"/>
        <v/>
      </c>
    </row>
    <row r="158" spans="1:46" ht="14.25" hidden="1" customHeight="1" x14ac:dyDescent="0.2">
      <c r="A158" s="198"/>
      <c r="B158" s="137" t="s">
        <v>356</v>
      </c>
      <c r="C158" s="138" t="s">
        <v>382</v>
      </c>
      <c r="D158" s="9" t="str">
        <f t="shared" si="3"/>
        <v/>
      </c>
      <c r="E158" s="9" t="str">
        <f t="shared" si="4"/>
        <v/>
      </c>
      <c r="F158" s="9" t="str">
        <f t="shared" si="4"/>
        <v/>
      </c>
      <c r="G158" s="9" t="str">
        <f t="shared" si="4"/>
        <v/>
      </c>
      <c r="H158" s="9" t="str">
        <f t="shared" si="4"/>
        <v/>
      </c>
      <c r="I158" s="9" t="str">
        <f t="shared" si="4"/>
        <v/>
      </c>
      <c r="J158" s="9" t="str">
        <f t="shared" si="4"/>
        <v/>
      </c>
      <c r="K158" s="9" t="str">
        <f t="shared" si="4"/>
        <v/>
      </c>
      <c r="L158" s="9" t="str">
        <f t="shared" si="4"/>
        <v/>
      </c>
      <c r="M158" s="9" t="str">
        <f t="shared" si="4"/>
        <v/>
      </c>
      <c r="N158" s="9" t="str">
        <f t="shared" si="4"/>
        <v/>
      </c>
      <c r="O158" s="9" t="str">
        <f t="shared" si="4"/>
        <v/>
      </c>
      <c r="P158" s="9" t="str">
        <f t="shared" si="4"/>
        <v/>
      </c>
      <c r="Q158" s="9" t="str">
        <f t="shared" si="4"/>
        <v/>
      </c>
      <c r="R158" s="9" t="str">
        <f t="shared" si="4"/>
        <v/>
      </c>
      <c r="S158" s="9" t="str">
        <f t="shared" si="4"/>
        <v/>
      </c>
      <c r="T158" s="9" t="str">
        <f t="shared" si="4"/>
        <v/>
      </c>
      <c r="U158" s="9" t="str">
        <f t="shared" si="4"/>
        <v/>
      </c>
      <c r="V158" s="9" t="str">
        <f t="shared" si="4"/>
        <v/>
      </c>
      <c r="W158" s="9" t="str">
        <f t="shared" si="4"/>
        <v/>
      </c>
      <c r="X158" s="9" t="str">
        <f t="shared" si="4"/>
        <v/>
      </c>
      <c r="Y158" s="9" t="str">
        <f t="shared" si="4"/>
        <v/>
      </c>
      <c r="Z158" s="9" t="str">
        <f t="shared" si="4"/>
        <v/>
      </c>
      <c r="AA158" s="9" t="str">
        <f t="shared" si="4"/>
        <v/>
      </c>
      <c r="AB158" s="9" t="str">
        <f t="shared" si="4"/>
        <v/>
      </c>
      <c r="AC158" s="9" t="str">
        <f t="shared" si="4"/>
        <v/>
      </c>
      <c r="AD158" s="9" t="str">
        <f t="shared" si="4"/>
        <v/>
      </c>
      <c r="AE158" s="9" t="str">
        <f t="shared" si="4"/>
        <v/>
      </c>
      <c r="AF158" s="9" t="str">
        <f t="shared" si="4"/>
        <v/>
      </c>
      <c r="AG158" s="9" t="str">
        <f t="shared" si="4"/>
        <v/>
      </c>
      <c r="AH158" s="9" t="str">
        <f t="shared" si="4"/>
        <v/>
      </c>
      <c r="AI158" s="9" t="str">
        <f t="shared" si="4"/>
        <v/>
      </c>
      <c r="AJ158" s="9" t="str">
        <f t="shared" si="4"/>
        <v/>
      </c>
      <c r="AK158" s="9" t="str">
        <f t="shared" si="4"/>
        <v/>
      </c>
      <c r="AL158" s="9" t="str">
        <f t="shared" si="4"/>
        <v/>
      </c>
      <c r="AM158" s="9" t="str">
        <f t="shared" si="4"/>
        <v/>
      </c>
      <c r="AN158" s="9" t="str">
        <f t="shared" si="4"/>
        <v/>
      </c>
      <c r="AO158" s="9" t="str">
        <f t="shared" si="4"/>
        <v/>
      </c>
      <c r="AP158" s="9" t="str">
        <f t="shared" si="4"/>
        <v/>
      </c>
      <c r="AQ158" s="9" t="str">
        <f t="shared" si="4"/>
        <v/>
      </c>
      <c r="AR158" s="9" t="str">
        <f t="shared" si="4"/>
        <v/>
      </c>
      <c r="AS158" s="9" t="str">
        <f t="shared" si="4"/>
        <v/>
      </c>
      <c r="AT158" s="9" t="str">
        <f t="shared" si="4"/>
        <v/>
      </c>
    </row>
    <row r="159" spans="1:46" ht="14.25" hidden="1" customHeight="1" x14ac:dyDescent="0.2">
      <c r="A159" s="132" t="s">
        <v>346</v>
      </c>
      <c r="B159" s="133" t="s">
        <v>354</v>
      </c>
      <c r="C159" s="134" t="s">
        <v>29</v>
      </c>
      <c r="D159" s="74" t="str">
        <f t="shared" si="3"/>
        <v>*</v>
      </c>
      <c r="E159" s="74" t="str">
        <f t="shared" si="4"/>
        <v>*</v>
      </c>
      <c r="F159" s="74" t="str">
        <f t="shared" si="4"/>
        <v>*</v>
      </c>
      <c r="G159" s="74" t="str">
        <f t="shared" si="4"/>
        <v>*</v>
      </c>
      <c r="H159" s="74" t="str">
        <f t="shared" si="4"/>
        <v>*</v>
      </c>
      <c r="I159" s="74" t="str">
        <f t="shared" si="4"/>
        <v/>
      </c>
      <c r="J159" s="74" t="str">
        <f t="shared" si="4"/>
        <v/>
      </c>
      <c r="K159" s="74" t="str">
        <f t="shared" si="4"/>
        <v/>
      </c>
      <c r="L159" s="74" t="str">
        <f t="shared" si="4"/>
        <v/>
      </c>
      <c r="M159" s="74" t="str">
        <f t="shared" si="4"/>
        <v/>
      </c>
      <c r="N159" s="74" t="str">
        <f t="shared" si="4"/>
        <v/>
      </c>
      <c r="O159" s="74" t="str">
        <f t="shared" si="4"/>
        <v/>
      </c>
      <c r="P159" s="74" t="str">
        <f t="shared" si="4"/>
        <v/>
      </c>
      <c r="Q159" s="74" t="str">
        <f t="shared" si="4"/>
        <v/>
      </c>
      <c r="R159" s="74" t="str">
        <f t="shared" si="4"/>
        <v/>
      </c>
      <c r="S159" s="74" t="str">
        <f t="shared" si="4"/>
        <v/>
      </c>
      <c r="T159" s="74" t="str">
        <f t="shared" si="4"/>
        <v/>
      </c>
      <c r="U159" s="74" t="str">
        <f t="shared" si="4"/>
        <v/>
      </c>
      <c r="V159" s="74" t="str">
        <f t="shared" si="4"/>
        <v/>
      </c>
      <c r="W159" s="74" t="str">
        <f t="shared" si="4"/>
        <v>*</v>
      </c>
      <c r="X159" s="74" t="str">
        <f t="shared" si="4"/>
        <v>*</v>
      </c>
      <c r="Y159" s="74" t="str">
        <f t="shared" si="4"/>
        <v>*</v>
      </c>
      <c r="Z159" s="74" t="str">
        <f t="shared" si="4"/>
        <v>*</v>
      </c>
      <c r="AA159" s="74" t="str">
        <f t="shared" si="4"/>
        <v>*</v>
      </c>
      <c r="AB159" s="74" t="str">
        <f t="shared" si="4"/>
        <v>*</v>
      </c>
      <c r="AC159" s="74" t="str">
        <f t="shared" si="4"/>
        <v>*</v>
      </c>
      <c r="AD159" s="74" t="str">
        <f t="shared" si="4"/>
        <v>*</v>
      </c>
      <c r="AE159" s="74" t="str">
        <f t="shared" si="4"/>
        <v>*</v>
      </c>
      <c r="AF159" s="74" t="str">
        <f t="shared" si="4"/>
        <v>*</v>
      </c>
      <c r="AG159" s="74" t="str">
        <f t="shared" si="4"/>
        <v>*</v>
      </c>
      <c r="AH159" s="74" t="str">
        <f t="shared" si="4"/>
        <v>*</v>
      </c>
      <c r="AI159" s="74" t="str">
        <f t="shared" si="4"/>
        <v>*</v>
      </c>
      <c r="AJ159" s="74" t="str">
        <f t="shared" si="4"/>
        <v>*</v>
      </c>
      <c r="AK159" s="74" t="str">
        <f t="shared" si="4"/>
        <v>*</v>
      </c>
      <c r="AL159" s="74" t="str">
        <f t="shared" si="4"/>
        <v>*</v>
      </c>
      <c r="AM159" s="74" t="str">
        <f t="shared" si="4"/>
        <v>*</v>
      </c>
      <c r="AN159" s="74" t="str">
        <f t="shared" si="4"/>
        <v>*</v>
      </c>
      <c r="AO159" s="74" t="str">
        <f t="shared" si="4"/>
        <v>*</v>
      </c>
      <c r="AP159" s="74" t="str">
        <f t="shared" si="4"/>
        <v>*</v>
      </c>
      <c r="AQ159" s="74" t="str">
        <f t="shared" si="4"/>
        <v>*</v>
      </c>
      <c r="AR159" s="74" t="str">
        <f t="shared" si="4"/>
        <v>*</v>
      </c>
      <c r="AS159" s="74" t="str">
        <f t="shared" si="4"/>
        <v>*</v>
      </c>
      <c r="AT159" s="74" t="str">
        <f t="shared" si="4"/>
        <v>*</v>
      </c>
    </row>
    <row r="160" spans="1:46" ht="14.25" hidden="1" customHeight="1" x14ac:dyDescent="0.2">
      <c r="A160" s="197" t="s">
        <v>91</v>
      </c>
      <c r="B160" s="135" t="s">
        <v>355</v>
      </c>
      <c r="C160" s="136" t="s">
        <v>30</v>
      </c>
      <c r="D160" s="9" t="str">
        <f t="shared" si="3"/>
        <v>*</v>
      </c>
      <c r="E160" s="9" t="str">
        <f t="shared" si="4"/>
        <v>*</v>
      </c>
      <c r="F160" s="9" t="str">
        <f t="shared" si="4"/>
        <v>*</v>
      </c>
      <c r="G160" s="9" t="str">
        <f t="shared" si="4"/>
        <v>*</v>
      </c>
      <c r="H160" s="9" t="str">
        <f t="shared" si="4"/>
        <v>*</v>
      </c>
      <c r="I160" s="9" t="str">
        <f t="shared" si="4"/>
        <v/>
      </c>
      <c r="J160" s="9" t="str">
        <f t="shared" si="4"/>
        <v/>
      </c>
      <c r="K160" s="9" t="str">
        <f t="shared" si="4"/>
        <v/>
      </c>
      <c r="L160" s="9" t="str">
        <f t="shared" si="4"/>
        <v/>
      </c>
      <c r="M160" s="9" t="str">
        <f t="shared" si="4"/>
        <v/>
      </c>
      <c r="N160" s="9" t="str">
        <f t="shared" si="4"/>
        <v/>
      </c>
      <c r="O160" s="9" t="str">
        <f t="shared" si="4"/>
        <v/>
      </c>
      <c r="P160" s="9" t="str">
        <f t="shared" si="4"/>
        <v/>
      </c>
      <c r="Q160" s="9" t="str">
        <f t="shared" si="4"/>
        <v/>
      </c>
      <c r="R160" s="9" t="str">
        <f t="shared" si="4"/>
        <v/>
      </c>
      <c r="S160" s="9" t="str">
        <f t="shared" si="4"/>
        <v/>
      </c>
      <c r="T160" s="9" t="str">
        <f t="shared" si="4"/>
        <v/>
      </c>
      <c r="U160" s="9" t="str">
        <f t="shared" si="4"/>
        <v/>
      </c>
      <c r="V160" s="9" t="str">
        <f t="shared" si="4"/>
        <v/>
      </c>
      <c r="W160" s="9" t="str">
        <f t="shared" si="4"/>
        <v/>
      </c>
      <c r="X160" s="9" t="str">
        <f t="shared" si="4"/>
        <v/>
      </c>
      <c r="Y160" s="9" t="str">
        <f t="shared" si="4"/>
        <v/>
      </c>
      <c r="Z160" s="9" t="str">
        <f t="shared" si="4"/>
        <v/>
      </c>
      <c r="AA160" s="9" t="str">
        <f t="shared" si="4"/>
        <v/>
      </c>
      <c r="AB160" s="9" t="str">
        <f t="shared" si="4"/>
        <v/>
      </c>
      <c r="AC160" s="9" t="str">
        <f t="shared" si="4"/>
        <v/>
      </c>
      <c r="AD160" s="9" t="str">
        <f t="shared" si="4"/>
        <v/>
      </c>
      <c r="AE160" s="9" t="str">
        <f t="shared" si="4"/>
        <v/>
      </c>
      <c r="AF160" s="9" t="str">
        <f t="shared" si="4"/>
        <v/>
      </c>
      <c r="AG160" s="9" t="str">
        <f t="shared" si="4"/>
        <v/>
      </c>
      <c r="AH160" s="9" t="str">
        <f t="shared" si="4"/>
        <v/>
      </c>
      <c r="AI160" s="9" t="str">
        <f t="shared" si="4"/>
        <v/>
      </c>
      <c r="AJ160" s="9" t="str">
        <f t="shared" si="4"/>
        <v/>
      </c>
      <c r="AK160" s="9" t="str">
        <f t="shared" si="4"/>
        <v/>
      </c>
      <c r="AL160" s="9" t="str">
        <f t="shared" si="4"/>
        <v/>
      </c>
      <c r="AM160" s="9" t="str">
        <f t="shared" si="4"/>
        <v/>
      </c>
      <c r="AN160" s="9" t="str">
        <f t="shared" si="4"/>
        <v/>
      </c>
      <c r="AO160" s="9" t="str">
        <f t="shared" si="4"/>
        <v/>
      </c>
      <c r="AP160" s="9" t="str">
        <f t="shared" si="4"/>
        <v/>
      </c>
      <c r="AQ160" s="9" t="str">
        <f t="shared" si="4"/>
        <v/>
      </c>
      <c r="AR160" s="9" t="str">
        <f t="shared" si="4"/>
        <v/>
      </c>
      <c r="AS160" s="9" t="str">
        <f t="shared" si="4"/>
        <v/>
      </c>
      <c r="AT160" s="9" t="str">
        <f t="shared" si="4"/>
        <v/>
      </c>
    </row>
    <row r="161" spans="1:46" ht="14.25" hidden="1" customHeight="1" x14ac:dyDescent="0.2">
      <c r="A161" s="198"/>
      <c r="B161" s="137" t="s">
        <v>356</v>
      </c>
      <c r="C161" s="138" t="s">
        <v>382</v>
      </c>
      <c r="D161" s="9" t="str">
        <f t="shared" si="3"/>
        <v/>
      </c>
      <c r="E161" s="9" t="str">
        <f t="shared" si="4"/>
        <v/>
      </c>
      <c r="F161" s="9" t="str">
        <f t="shared" si="4"/>
        <v/>
      </c>
      <c r="G161" s="9" t="str">
        <f t="shared" si="4"/>
        <v/>
      </c>
      <c r="H161" s="9" t="str">
        <f t="shared" si="4"/>
        <v/>
      </c>
      <c r="I161" s="9" t="str">
        <f t="shared" si="4"/>
        <v/>
      </c>
      <c r="J161" s="9" t="str">
        <f t="shared" si="4"/>
        <v/>
      </c>
      <c r="K161" s="9" t="str">
        <f t="shared" si="4"/>
        <v/>
      </c>
      <c r="L161" s="9" t="str">
        <f t="shared" si="4"/>
        <v/>
      </c>
      <c r="M161" s="9" t="str">
        <f t="shared" si="4"/>
        <v/>
      </c>
      <c r="N161" s="9" t="str">
        <f t="shared" si="4"/>
        <v/>
      </c>
      <c r="O161" s="9" t="str">
        <f t="shared" si="4"/>
        <v/>
      </c>
      <c r="P161" s="9" t="str">
        <f t="shared" si="4"/>
        <v/>
      </c>
      <c r="Q161" s="9" t="str">
        <f t="shared" si="4"/>
        <v/>
      </c>
      <c r="R161" s="9" t="str">
        <f t="shared" si="4"/>
        <v/>
      </c>
      <c r="S161" s="9" t="str">
        <f t="shared" si="4"/>
        <v/>
      </c>
      <c r="T161" s="9" t="str">
        <f t="shared" si="4"/>
        <v/>
      </c>
      <c r="U161" s="9" t="str">
        <f t="shared" si="4"/>
        <v/>
      </c>
      <c r="V161" s="9" t="str">
        <f t="shared" si="4"/>
        <v/>
      </c>
      <c r="W161" s="9" t="str">
        <f t="shared" si="4"/>
        <v/>
      </c>
      <c r="X161" s="9" t="str">
        <f t="shared" si="4"/>
        <v/>
      </c>
      <c r="Y161" s="9" t="str">
        <f t="shared" si="4"/>
        <v/>
      </c>
      <c r="Z161" s="9" t="str">
        <f t="shared" si="4"/>
        <v/>
      </c>
      <c r="AA161" s="9" t="str">
        <f t="shared" si="4"/>
        <v/>
      </c>
      <c r="AB161" s="9" t="str">
        <f t="shared" si="4"/>
        <v/>
      </c>
      <c r="AC161" s="9" t="str">
        <f t="shared" si="4"/>
        <v/>
      </c>
      <c r="AD161" s="9" t="str">
        <f t="shared" si="4"/>
        <v/>
      </c>
      <c r="AE161" s="9" t="str">
        <f t="shared" si="4"/>
        <v/>
      </c>
      <c r="AF161" s="9" t="str">
        <f t="shared" si="4"/>
        <v/>
      </c>
      <c r="AG161" s="9" t="str">
        <f t="shared" si="4"/>
        <v/>
      </c>
      <c r="AH161" s="9" t="str">
        <f t="shared" si="4"/>
        <v/>
      </c>
      <c r="AI161" s="9" t="str">
        <f t="shared" si="4"/>
        <v/>
      </c>
      <c r="AJ161" s="9" t="str">
        <f t="shared" si="4"/>
        <v/>
      </c>
      <c r="AK161" s="9" t="str">
        <f t="shared" si="4"/>
        <v/>
      </c>
      <c r="AL161" s="9" t="str">
        <f t="shared" si="4"/>
        <v/>
      </c>
      <c r="AM161" s="9" t="str">
        <f t="shared" si="4"/>
        <v/>
      </c>
      <c r="AN161" s="9" t="str">
        <f t="shared" si="4"/>
        <v/>
      </c>
      <c r="AO161" s="9" t="str">
        <f t="shared" si="4"/>
        <v/>
      </c>
      <c r="AP161" s="9" t="str">
        <f t="shared" si="4"/>
        <v/>
      </c>
      <c r="AQ161" s="9" t="str">
        <f t="shared" si="4"/>
        <v/>
      </c>
      <c r="AR161" s="9" t="str">
        <f t="shared" si="4"/>
        <v/>
      </c>
      <c r="AS161" s="9" t="str">
        <f t="shared" si="4"/>
        <v/>
      </c>
      <c r="AT161" s="9" t="str">
        <f t="shared" si="4"/>
        <v/>
      </c>
    </row>
    <row r="162" spans="1:46" ht="14.25" hidden="1" customHeight="1" x14ac:dyDescent="0.2">
      <c r="A162" s="132" t="s">
        <v>347</v>
      </c>
      <c r="B162" s="133" t="s">
        <v>354</v>
      </c>
      <c r="C162" s="134" t="s">
        <v>29</v>
      </c>
      <c r="D162" s="74" t="str">
        <f t="shared" si="3"/>
        <v/>
      </c>
      <c r="E162" s="74" t="str">
        <f t="shared" si="4"/>
        <v/>
      </c>
      <c r="F162" s="74" t="str">
        <f t="shared" si="4"/>
        <v/>
      </c>
      <c r="G162" s="74" t="str">
        <f t="shared" si="4"/>
        <v/>
      </c>
      <c r="H162" s="74" t="str">
        <f t="shared" si="4"/>
        <v/>
      </c>
      <c r="I162" s="74" t="str">
        <f t="shared" si="4"/>
        <v/>
      </c>
      <c r="J162" s="74" t="str">
        <f t="shared" si="4"/>
        <v/>
      </c>
      <c r="K162" s="74" t="str">
        <f t="shared" si="4"/>
        <v/>
      </c>
      <c r="L162" s="74" t="str">
        <f t="shared" si="4"/>
        <v/>
      </c>
      <c r="M162" s="74" t="str">
        <f t="shared" si="4"/>
        <v/>
      </c>
      <c r="N162" s="74" t="str">
        <f t="shared" si="4"/>
        <v/>
      </c>
      <c r="O162" s="74" t="str">
        <f t="shared" si="4"/>
        <v/>
      </c>
      <c r="P162" s="74" t="str">
        <f t="shared" si="4"/>
        <v>*</v>
      </c>
      <c r="Q162" s="74" t="str">
        <f t="shared" si="4"/>
        <v>*</v>
      </c>
      <c r="R162" s="74" t="str">
        <f t="shared" si="4"/>
        <v/>
      </c>
      <c r="S162" s="74" t="str">
        <f t="shared" si="4"/>
        <v/>
      </c>
      <c r="T162" s="74" t="str">
        <f t="shared" si="4"/>
        <v/>
      </c>
      <c r="U162" s="74" t="str">
        <f t="shared" si="4"/>
        <v/>
      </c>
      <c r="V162" s="74" t="str">
        <f t="shared" si="4"/>
        <v/>
      </c>
      <c r="W162" s="74" t="str">
        <f t="shared" si="4"/>
        <v/>
      </c>
      <c r="X162" s="74" t="str">
        <f t="shared" si="4"/>
        <v/>
      </c>
      <c r="Y162" s="74" t="str">
        <f t="shared" si="4"/>
        <v/>
      </c>
      <c r="Z162" s="74" t="str">
        <f t="shared" ref="E162:AT168" si="5">IF(Z92=Z20,"","*")</f>
        <v>*</v>
      </c>
      <c r="AA162" s="74" t="str">
        <f t="shared" si="5"/>
        <v>*</v>
      </c>
      <c r="AB162" s="74" t="str">
        <f t="shared" si="5"/>
        <v>*</v>
      </c>
      <c r="AC162" s="74" t="str">
        <f t="shared" si="5"/>
        <v/>
      </c>
      <c r="AD162" s="74" t="str">
        <f t="shared" si="5"/>
        <v/>
      </c>
      <c r="AE162" s="74" t="str">
        <f t="shared" si="5"/>
        <v/>
      </c>
      <c r="AF162" s="74" t="str">
        <f t="shared" si="5"/>
        <v/>
      </c>
      <c r="AG162" s="74" t="str">
        <f t="shared" si="5"/>
        <v/>
      </c>
      <c r="AH162" s="74" t="str">
        <f t="shared" si="5"/>
        <v/>
      </c>
      <c r="AI162" s="74" t="str">
        <f t="shared" si="5"/>
        <v/>
      </c>
      <c r="AJ162" s="74" t="str">
        <f t="shared" si="5"/>
        <v/>
      </c>
      <c r="AK162" s="74" t="str">
        <f t="shared" si="5"/>
        <v/>
      </c>
      <c r="AL162" s="74" t="str">
        <f t="shared" si="5"/>
        <v/>
      </c>
      <c r="AM162" s="74" t="str">
        <f t="shared" si="5"/>
        <v/>
      </c>
      <c r="AN162" s="74" t="str">
        <f t="shared" si="5"/>
        <v/>
      </c>
      <c r="AO162" s="74" t="str">
        <f t="shared" si="5"/>
        <v>*</v>
      </c>
      <c r="AP162" s="74" t="str">
        <f t="shared" si="5"/>
        <v>*</v>
      </c>
      <c r="AQ162" s="74" t="str">
        <f t="shared" si="5"/>
        <v>*</v>
      </c>
      <c r="AR162" s="74" t="str">
        <f t="shared" si="5"/>
        <v>*</v>
      </c>
      <c r="AS162" s="74" t="str">
        <f t="shared" si="5"/>
        <v>*</v>
      </c>
      <c r="AT162" s="74" t="str">
        <f t="shared" si="5"/>
        <v>*</v>
      </c>
    </row>
    <row r="163" spans="1:46" ht="14.25" hidden="1" customHeight="1" x14ac:dyDescent="0.2">
      <c r="A163" s="197" t="s">
        <v>33</v>
      </c>
      <c r="B163" s="135" t="s">
        <v>355</v>
      </c>
      <c r="C163" s="136" t="s">
        <v>30</v>
      </c>
      <c r="D163" s="9" t="str">
        <f t="shared" si="3"/>
        <v/>
      </c>
      <c r="E163" s="9" t="str">
        <f t="shared" si="5"/>
        <v/>
      </c>
      <c r="F163" s="9" t="str">
        <f t="shared" si="5"/>
        <v/>
      </c>
      <c r="G163" s="9" t="str">
        <f t="shared" si="5"/>
        <v/>
      </c>
      <c r="H163" s="9" t="str">
        <f t="shared" si="5"/>
        <v/>
      </c>
      <c r="I163" s="9" t="str">
        <f t="shared" si="5"/>
        <v/>
      </c>
      <c r="J163" s="9" t="str">
        <f t="shared" si="5"/>
        <v/>
      </c>
      <c r="K163" s="9" t="str">
        <f t="shared" si="5"/>
        <v/>
      </c>
      <c r="L163" s="9" t="str">
        <f t="shared" si="5"/>
        <v/>
      </c>
      <c r="M163" s="9" t="str">
        <f t="shared" si="5"/>
        <v/>
      </c>
      <c r="N163" s="9" t="str">
        <f t="shared" si="5"/>
        <v/>
      </c>
      <c r="O163" s="9" t="str">
        <f t="shared" si="5"/>
        <v/>
      </c>
      <c r="P163" s="9" t="str">
        <f t="shared" si="5"/>
        <v>*</v>
      </c>
      <c r="Q163" s="9" t="str">
        <f t="shared" si="5"/>
        <v>*</v>
      </c>
      <c r="R163" s="9" t="str">
        <f t="shared" si="5"/>
        <v/>
      </c>
      <c r="S163" s="9" t="str">
        <f t="shared" si="5"/>
        <v/>
      </c>
      <c r="T163" s="9" t="str">
        <f t="shared" si="5"/>
        <v/>
      </c>
      <c r="U163" s="9" t="str">
        <f t="shared" si="5"/>
        <v/>
      </c>
      <c r="V163" s="9" t="str">
        <f t="shared" si="5"/>
        <v/>
      </c>
      <c r="W163" s="9" t="str">
        <f t="shared" si="5"/>
        <v/>
      </c>
      <c r="X163" s="9" t="str">
        <f t="shared" si="5"/>
        <v/>
      </c>
      <c r="Y163" s="9" t="str">
        <f t="shared" si="5"/>
        <v/>
      </c>
      <c r="Z163" s="9" t="str">
        <f t="shared" si="5"/>
        <v/>
      </c>
      <c r="AA163" s="9" t="str">
        <f t="shared" si="5"/>
        <v/>
      </c>
      <c r="AB163" s="9" t="str">
        <f t="shared" si="5"/>
        <v/>
      </c>
      <c r="AC163" s="9" t="str">
        <f t="shared" si="5"/>
        <v/>
      </c>
      <c r="AD163" s="9" t="str">
        <f t="shared" si="5"/>
        <v/>
      </c>
      <c r="AE163" s="9" t="str">
        <f t="shared" si="5"/>
        <v/>
      </c>
      <c r="AF163" s="9" t="str">
        <f t="shared" si="5"/>
        <v/>
      </c>
      <c r="AG163" s="9" t="str">
        <f t="shared" si="5"/>
        <v/>
      </c>
      <c r="AH163" s="9" t="str">
        <f t="shared" si="5"/>
        <v/>
      </c>
      <c r="AI163" s="9" t="str">
        <f t="shared" si="5"/>
        <v/>
      </c>
      <c r="AJ163" s="9" t="str">
        <f t="shared" si="5"/>
        <v/>
      </c>
      <c r="AK163" s="9" t="str">
        <f t="shared" si="5"/>
        <v/>
      </c>
      <c r="AL163" s="9" t="str">
        <f t="shared" si="5"/>
        <v/>
      </c>
      <c r="AM163" s="9" t="str">
        <f t="shared" si="5"/>
        <v/>
      </c>
      <c r="AN163" s="9" t="str">
        <f t="shared" si="5"/>
        <v/>
      </c>
      <c r="AO163" s="9" t="str">
        <f t="shared" si="5"/>
        <v/>
      </c>
      <c r="AP163" s="9" t="str">
        <f t="shared" si="5"/>
        <v/>
      </c>
      <c r="AQ163" s="9" t="str">
        <f t="shared" si="5"/>
        <v/>
      </c>
      <c r="AR163" s="9" t="str">
        <f t="shared" si="5"/>
        <v/>
      </c>
      <c r="AS163" s="9" t="str">
        <f t="shared" si="5"/>
        <v/>
      </c>
      <c r="AT163" s="9" t="str">
        <f t="shared" si="5"/>
        <v/>
      </c>
    </row>
    <row r="164" spans="1:46" ht="14.25" hidden="1" customHeight="1" x14ac:dyDescent="0.2">
      <c r="A164" s="198"/>
      <c r="B164" s="137" t="s">
        <v>356</v>
      </c>
      <c r="C164" s="138" t="s">
        <v>382</v>
      </c>
      <c r="D164" s="9" t="str">
        <f t="shared" si="3"/>
        <v/>
      </c>
      <c r="E164" s="9" t="str">
        <f t="shared" si="5"/>
        <v/>
      </c>
      <c r="F164" s="9" t="str">
        <f t="shared" si="5"/>
        <v/>
      </c>
      <c r="G164" s="9" t="str">
        <f t="shared" si="5"/>
        <v/>
      </c>
      <c r="H164" s="9" t="str">
        <f t="shared" si="5"/>
        <v/>
      </c>
      <c r="I164" s="9" t="str">
        <f t="shared" si="5"/>
        <v/>
      </c>
      <c r="J164" s="9" t="str">
        <f t="shared" si="5"/>
        <v/>
      </c>
      <c r="K164" s="9" t="str">
        <f t="shared" si="5"/>
        <v/>
      </c>
      <c r="L164" s="9" t="str">
        <f t="shared" si="5"/>
        <v/>
      </c>
      <c r="M164" s="9" t="str">
        <f t="shared" si="5"/>
        <v/>
      </c>
      <c r="N164" s="9" t="str">
        <f t="shared" si="5"/>
        <v/>
      </c>
      <c r="O164" s="9" t="str">
        <f t="shared" si="5"/>
        <v/>
      </c>
      <c r="P164" s="9" t="str">
        <f t="shared" si="5"/>
        <v/>
      </c>
      <c r="Q164" s="9" t="str">
        <f t="shared" si="5"/>
        <v/>
      </c>
      <c r="R164" s="9" t="str">
        <f t="shared" si="5"/>
        <v/>
      </c>
      <c r="S164" s="9" t="str">
        <f t="shared" si="5"/>
        <v/>
      </c>
      <c r="T164" s="9" t="str">
        <f t="shared" si="5"/>
        <v/>
      </c>
      <c r="U164" s="9" t="str">
        <f t="shared" si="5"/>
        <v/>
      </c>
      <c r="V164" s="9" t="str">
        <f t="shared" si="5"/>
        <v/>
      </c>
      <c r="W164" s="9" t="str">
        <f t="shared" si="5"/>
        <v/>
      </c>
      <c r="X164" s="9" t="str">
        <f t="shared" si="5"/>
        <v/>
      </c>
      <c r="Y164" s="9" t="str">
        <f t="shared" si="5"/>
        <v/>
      </c>
      <c r="Z164" s="9" t="str">
        <f t="shared" si="5"/>
        <v/>
      </c>
      <c r="AA164" s="9" t="str">
        <f t="shared" si="5"/>
        <v/>
      </c>
      <c r="AB164" s="9" t="str">
        <f t="shared" si="5"/>
        <v/>
      </c>
      <c r="AC164" s="9" t="str">
        <f t="shared" si="5"/>
        <v/>
      </c>
      <c r="AD164" s="9" t="str">
        <f t="shared" si="5"/>
        <v/>
      </c>
      <c r="AE164" s="9" t="str">
        <f t="shared" si="5"/>
        <v/>
      </c>
      <c r="AF164" s="9" t="str">
        <f t="shared" si="5"/>
        <v/>
      </c>
      <c r="AG164" s="9" t="str">
        <f t="shared" si="5"/>
        <v/>
      </c>
      <c r="AH164" s="9" t="str">
        <f t="shared" si="5"/>
        <v/>
      </c>
      <c r="AI164" s="9" t="str">
        <f t="shared" si="5"/>
        <v/>
      </c>
      <c r="AJ164" s="9" t="str">
        <f t="shared" si="5"/>
        <v/>
      </c>
      <c r="AK164" s="9" t="str">
        <f t="shared" si="5"/>
        <v/>
      </c>
      <c r="AL164" s="9" t="str">
        <f t="shared" si="5"/>
        <v/>
      </c>
      <c r="AM164" s="9" t="str">
        <f t="shared" si="5"/>
        <v/>
      </c>
      <c r="AN164" s="9" t="str">
        <f t="shared" si="5"/>
        <v/>
      </c>
      <c r="AO164" s="9" t="str">
        <f t="shared" si="5"/>
        <v/>
      </c>
      <c r="AP164" s="9" t="str">
        <f t="shared" si="5"/>
        <v/>
      </c>
      <c r="AQ164" s="9" t="str">
        <f t="shared" si="5"/>
        <v/>
      </c>
      <c r="AR164" s="9" t="str">
        <f t="shared" si="5"/>
        <v/>
      </c>
      <c r="AS164" s="9" t="str">
        <f t="shared" si="5"/>
        <v/>
      </c>
      <c r="AT164" s="9" t="str">
        <f t="shared" si="5"/>
        <v/>
      </c>
    </row>
    <row r="165" spans="1:46" ht="14.25" hidden="1" customHeight="1" x14ac:dyDescent="0.2">
      <c r="A165" s="132" t="s">
        <v>345</v>
      </c>
      <c r="B165" s="133" t="s">
        <v>354</v>
      </c>
      <c r="C165" s="134" t="s">
        <v>29</v>
      </c>
      <c r="D165" s="74" t="str">
        <f t="shared" si="3"/>
        <v>*</v>
      </c>
      <c r="E165" s="74" t="str">
        <f t="shared" si="5"/>
        <v>*</v>
      </c>
      <c r="F165" s="74" t="str">
        <f t="shared" si="5"/>
        <v>*</v>
      </c>
      <c r="G165" s="74" t="str">
        <f t="shared" si="5"/>
        <v/>
      </c>
      <c r="H165" s="74" t="str">
        <f t="shared" si="5"/>
        <v>*</v>
      </c>
      <c r="I165" s="74" t="str">
        <f t="shared" si="5"/>
        <v>*</v>
      </c>
      <c r="J165" s="74" t="str">
        <f t="shared" si="5"/>
        <v/>
      </c>
      <c r="K165" s="74" t="str">
        <f t="shared" si="5"/>
        <v/>
      </c>
      <c r="L165" s="74" t="str">
        <f t="shared" si="5"/>
        <v/>
      </c>
      <c r="M165" s="74" t="str">
        <f t="shared" si="5"/>
        <v/>
      </c>
      <c r="N165" s="74" t="str">
        <f t="shared" si="5"/>
        <v/>
      </c>
      <c r="O165" s="74" t="str">
        <f t="shared" si="5"/>
        <v/>
      </c>
      <c r="P165" s="74" t="str">
        <f t="shared" si="5"/>
        <v/>
      </c>
      <c r="Q165" s="74" t="str">
        <f t="shared" si="5"/>
        <v/>
      </c>
      <c r="R165" s="74" t="str">
        <f t="shared" si="5"/>
        <v/>
      </c>
      <c r="S165" s="74" t="str">
        <f t="shared" si="5"/>
        <v/>
      </c>
      <c r="T165" s="74" t="str">
        <f t="shared" si="5"/>
        <v/>
      </c>
      <c r="U165" s="74" t="str">
        <f t="shared" si="5"/>
        <v/>
      </c>
      <c r="V165" s="74" t="str">
        <f t="shared" si="5"/>
        <v/>
      </c>
      <c r="W165" s="74" t="str">
        <f t="shared" si="5"/>
        <v>*</v>
      </c>
      <c r="X165" s="74" t="str">
        <f t="shared" si="5"/>
        <v>*</v>
      </c>
      <c r="Y165" s="74" t="str">
        <f t="shared" si="5"/>
        <v>*</v>
      </c>
      <c r="Z165" s="74" t="str">
        <f t="shared" si="5"/>
        <v>*</v>
      </c>
      <c r="AA165" s="74" t="str">
        <f t="shared" si="5"/>
        <v>*</v>
      </c>
      <c r="AB165" s="74" t="str">
        <f t="shared" si="5"/>
        <v>*</v>
      </c>
      <c r="AC165" s="74" t="str">
        <f t="shared" si="5"/>
        <v>*</v>
      </c>
      <c r="AD165" s="74" t="str">
        <f t="shared" si="5"/>
        <v>*</v>
      </c>
      <c r="AE165" s="74" t="str">
        <f t="shared" si="5"/>
        <v>*</v>
      </c>
      <c r="AF165" s="74" t="str">
        <f t="shared" si="5"/>
        <v>*</v>
      </c>
      <c r="AG165" s="74" t="str">
        <f t="shared" si="5"/>
        <v>*</v>
      </c>
      <c r="AH165" s="74" t="str">
        <f t="shared" si="5"/>
        <v>*</v>
      </c>
      <c r="AI165" s="74" t="str">
        <f t="shared" si="5"/>
        <v>*</v>
      </c>
      <c r="AJ165" s="74" t="str">
        <f t="shared" si="5"/>
        <v>*</v>
      </c>
      <c r="AK165" s="74" t="str">
        <f t="shared" si="5"/>
        <v>*</v>
      </c>
      <c r="AL165" s="74" t="str">
        <f t="shared" si="5"/>
        <v>*</v>
      </c>
      <c r="AM165" s="74" t="str">
        <f t="shared" si="5"/>
        <v>*</v>
      </c>
      <c r="AN165" s="74" t="str">
        <f t="shared" si="5"/>
        <v>*</v>
      </c>
      <c r="AO165" s="74" t="str">
        <f t="shared" si="5"/>
        <v>*</v>
      </c>
      <c r="AP165" s="74" t="str">
        <f t="shared" si="5"/>
        <v>*</v>
      </c>
      <c r="AQ165" s="74" t="str">
        <f t="shared" si="5"/>
        <v>*</v>
      </c>
      <c r="AR165" s="74" t="str">
        <f t="shared" si="5"/>
        <v>*</v>
      </c>
      <c r="AS165" s="74" t="str">
        <f t="shared" si="5"/>
        <v>*</v>
      </c>
      <c r="AT165" s="74" t="str">
        <f t="shared" si="5"/>
        <v>*</v>
      </c>
    </row>
    <row r="166" spans="1:46" ht="14.25" hidden="1" customHeight="1" x14ac:dyDescent="0.2">
      <c r="A166" s="197" t="s">
        <v>34</v>
      </c>
      <c r="B166" s="135" t="s">
        <v>355</v>
      </c>
      <c r="C166" s="136" t="s">
        <v>30</v>
      </c>
      <c r="D166" s="9" t="str">
        <f t="shared" si="3"/>
        <v>*</v>
      </c>
      <c r="E166" s="9" t="str">
        <f t="shared" si="5"/>
        <v>*</v>
      </c>
      <c r="F166" s="9" t="str">
        <f t="shared" si="5"/>
        <v>*</v>
      </c>
      <c r="G166" s="9" t="str">
        <f t="shared" si="5"/>
        <v/>
      </c>
      <c r="H166" s="9" t="str">
        <f t="shared" si="5"/>
        <v>*</v>
      </c>
      <c r="I166" s="9" t="str">
        <f t="shared" si="5"/>
        <v>*</v>
      </c>
      <c r="J166" s="9" t="str">
        <f t="shared" si="5"/>
        <v/>
      </c>
      <c r="K166" s="9" t="str">
        <f t="shared" si="5"/>
        <v/>
      </c>
      <c r="L166" s="9" t="str">
        <f t="shared" si="5"/>
        <v/>
      </c>
      <c r="M166" s="9" t="str">
        <f t="shared" si="5"/>
        <v/>
      </c>
      <c r="N166" s="9" t="str">
        <f t="shared" si="5"/>
        <v/>
      </c>
      <c r="O166" s="9" t="str">
        <f t="shared" si="5"/>
        <v/>
      </c>
      <c r="P166" s="9" t="str">
        <f t="shared" si="5"/>
        <v/>
      </c>
      <c r="Q166" s="9" t="str">
        <f t="shared" si="5"/>
        <v/>
      </c>
      <c r="R166" s="9" t="str">
        <f t="shared" si="5"/>
        <v/>
      </c>
      <c r="S166" s="9" t="str">
        <f t="shared" si="5"/>
        <v/>
      </c>
      <c r="T166" s="9" t="str">
        <f t="shared" si="5"/>
        <v/>
      </c>
      <c r="U166" s="9" t="str">
        <f t="shared" si="5"/>
        <v/>
      </c>
      <c r="V166" s="9" t="str">
        <f t="shared" si="5"/>
        <v/>
      </c>
      <c r="W166" s="9" t="str">
        <f t="shared" si="5"/>
        <v/>
      </c>
      <c r="X166" s="9" t="str">
        <f t="shared" si="5"/>
        <v/>
      </c>
      <c r="Y166" s="9" t="str">
        <f t="shared" si="5"/>
        <v/>
      </c>
      <c r="Z166" s="9" t="str">
        <f t="shared" si="5"/>
        <v/>
      </c>
      <c r="AA166" s="9" t="str">
        <f t="shared" si="5"/>
        <v/>
      </c>
      <c r="AB166" s="9" t="str">
        <f t="shared" si="5"/>
        <v/>
      </c>
      <c r="AC166" s="9" t="str">
        <f t="shared" si="5"/>
        <v/>
      </c>
      <c r="AD166" s="9" t="str">
        <f t="shared" si="5"/>
        <v/>
      </c>
      <c r="AE166" s="9" t="str">
        <f t="shared" si="5"/>
        <v/>
      </c>
      <c r="AF166" s="9" t="str">
        <f t="shared" si="5"/>
        <v/>
      </c>
      <c r="AG166" s="9" t="str">
        <f t="shared" si="5"/>
        <v/>
      </c>
      <c r="AH166" s="9" t="str">
        <f t="shared" si="5"/>
        <v/>
      </c>
      <c r="AI166" s="9" t="str">
        <f t="shared" si="5"/>
        <v/>
      </c>
      <c r="AJ166" s="9" t="str">
        <f t="shared" si="5"/>
        <v/>
      </c>
      <c r="AK166" s="9" t="str">
        <f t="shared" si="5"/>
        <v/>
      </c>
      <c r="AL166" s="9" t="str">
        <f t="shared" si="5"/>
        <v/>
      </c>
      <c r="AM166" s="9" t="str">
        <f t="shared" si="5"/>
        <v/>
      </c>
      <c r="AN166" s="9" t="str">
        <f t="shared" si="5"/>
        <v/>
      </c>
      <c r="AO166" s="9" t="str">
        <f t="shared" si="5"/>
        <v/>
      </c>
      <c r="AP166" s="9" t="str">
        <f t="shared" si="5"/>
        <v/>
      </c>
      <c r="AQ166" s="9" t="str">
        <f t="shared" si="5"/>
        <v/>
      </c>
      <c r="AR166" s="9" t="str">
        <f t="shared" si="5"/>
        <v/>
      </c>
      <c r="AS166" s="9" t="str">
        <f t="shared" si="5"/>
        <v/>
      </c>
      <c r="AT166" s="9" t="str">
        <f t="shared" si="5"/>
        <v/>
      </c>
    </row>
    <row r="167" spans="1:46" ht="14.25" hidden="1" customHeight="1" x14ac:dyDescent="0.2">
      <c r="A167" s="198"/>
      <c r="B167" s="137" t="s">
        <v>356</v>
      </c>
      <c r="C167" s="138" t="s">
        <v>382</v>
      </c>
      <c r="D167" s="9" t="str">
        <f t="shared" ref="D167:S182" si="6">IF(D97=D25,"","*")</f>
        <v/>
      </c>
      <c r="E167" s="9" t="str">
        <f t="shared" si="5"/>
        <v>*</v>
      </c>
      <c r="F167" s="9" t="str">
        <f t="shared" si="5"/>
        <v>*</v>
      </c>
      <c r="G167" s="9" t="str">
        <f t="shared" si="5"/>
        <v/>
      </c>
      <c r="H167" s="9" t="str">
        <f t="shared" si="5"/>
        <v/>
      </c>
      <c r="I167" s="9" t="str">
        <f t="shared" si="5"/>
        <v/>
      </c>
      <c r="J167" s="9" t="str">
        <f t="shared" si="5"/>
        <v/>
      </c>
      <c r="K167" s="9" t="str">
        <f t="shared" si="5"/>
        <v/>
      </c>
      <c r="L167" s="9" t="str">
        <f t="shared" si="5"/>
        <v/>
      </c>
      <c r="M167" s="9" t="str">
        <f t="shared" si="5"/>
        <v/>
      </c>
      <c r="N167" s="9" t="str">
        <f t="shared" si="5"/>
        <v/>
      </c>
      <c r="O167" s="9" t="str">
        <f t="shared" si="5"/>
        <v/>
      </c>
      <c r="P167" s="9" t="str">
        <f t="shared" si="5"/>
        <v/>
      </c>
      <c r="Q167" s="9" t="str">
        <f t="shared" si="5"/>
        <v/>
      </c>
      <c r="R167" s="9" t="str">
        <f t="shared" si="5"/>
        <v/>
      </c>
      <c r="S167" s="9" t="str">
        <f t="shared" si="5"/>
        <v/>
      </c>
      <c r="T167" s="9" t="str">
        <f t="shared" si="5"/>
        <v/>
      </c>
      <c r="U167" s="9" t="str">
        <f t="shared" si="5"/>
        <v/>
      </c>
      <c r="V167" s="9" t="str">
        <f t="shared" si="5"/>
        <v/>
      </c>
      <c r="W167" s="9" t="str">
        <f t="shared" si="5"/>
        <v/>
      </c>
      <c r="X167" s="9" t="str">
        <f t="shared" si="5"/>
        <v/>
      </c>
      <c r="Y167" s="9" t="str">
        <f t="shared" si="5"/>
        <v/>
      </c>
      <c r="Z167" s="9" t="str">
        <f t="shared" si="5"/>
        <v/>
      </c>
      <c r="AA167" s="9" t="str">
        <f t="shared" si="5"/>
        <v/>
      </c>
      <c r="AB167" s="9" t="str">
        <f t="shared" si="5"/>
        <v/>
      </c>
      <c r="AC167" s="9" t="str">
        <f t="shared" si="5"/>
        <v/>
      </c>
      <c r="AD167" s="9" t="str">
        <f t="shared" si="5"/>
        <v/>
      </c>
      <c r="AE167" s="9" t="str">
        <f t="shared" si="5"/>
        <v/>
      </c>
      <c r="AF167" s="9" t="str">
        <f t="shared" si="5"/>
        <v/>
      </c>
      <c r="AG167" s="9" t="str">
        <f t="shared" si="5"/>
        <v/>
      </c>
      <c r="AH167" s="9" t="str">
        <f t="shared" si="5"/>
        <v/>
      </c>
      <c r="AI167" s="9" t="str">
        <f t="shared" si="5"/>
        <v/>
      </c>
      <c r="AJ167" s="9" t="str">
        <f t="shared" si="5"/>
        <v/>
      </c>
      <c r="AK167" s="9" t="str">
        <f t="shared" si="5"/>
        <v/>
      </c>
      <c r="AL167" s="9" t="str">
        <f t="shared" si="5"/>
        <v/>
      </c>
      <c r="AM167" s="9" t="str">
        <f t="shared" si="5"/>
        <v/>
      </c>
      <c r="AN167" s="9" t="str">
        <f t="shared" si="5"/>
        <v/>
      </c>
      <c r="AO167" s="9" t="str">
        <f t="shared" si="5"/>
        <v/>
      </c>
      <c r="AP167" s="9" t="str">
        <f t="shared" si="5"/>
        <v/>
      </c>
      <c r="AQ167" s="9" t="str">
        <f t="shared" si="5"/>
        <v/>
      </c>
      <c r="AR167" s="9" t="str">
        <f t="shared" si="5"/>
        <v/>
      </c>
      <c r="AS167" s="9" t="str">
        <f t="shared" si="5"/>
        <v/>
      </c>
      <c r="AT167" s="9" t="str">
        <f t="shared" si="5"/>
        <v/>
      </c>
    </row>
    <row r="168" spans="1:46" ht="14.25" hidden="1" customHeight="1" x14ac:dyDescent="0.2">
      <c r="A168" s="132" t="s">
        <v>344</v>
      </c>
      <c r="B168" s="133" t="s">
        <v>354</v>
      </c>
      <c r="C168" s="134" t="s">
        <v>29</v>
      </c>
      <c r="D168" s="74" t="str">
        <f t="shared" si="6"/>
        <v>*</v>
      </c>
      <c r="E168" s="74" t="str">
        <f t="shared" si="5"/>
        <v>*</v>
      </c>
      <c r="F168" s="74" t="str">
        <f t="shared" si="5"/>
        <v>*</v>
      </c>
      <c r="G168" s="74" t="str">
        <f t="shared" si="5"/>
        <v/>
      </c>
      <c r="H168" s="74" t="str">
        <f t="shared" si="5"/>
        <v/>
      </c>
      <c r="I168" s="74" t="str">
        <f t="shared" si="5"/>
        <v/>
      </c>
      <c r="J168" s="74" t="str">
        <f t="shared" si="5"/>
        <v/>
      </c>
      <c r="K168" s="74" t="str">
        <f t="shared" si="5"/>
        <v/>
      </c>
      <c r="L168" s="74" t="str">
        <f t="shared" si="5"/>
        <v/>
      </c>
      <c r="M168" s="74" t="str">
        <f t="shared" si="5"/>
        <v/>
      </c>
      <c r="N168" s="74" t="str">
        <f t="shared" si="5"/>
        <v/>
      </c>
      <c r="O168" s="74" t="str">
        <f t="shared" si="5"/>
        <v/>
      </c>
      <c r="P168" s="74" t="str">
        <f t="shared" si="5"/>
        <v/>
      </c>
      <c r="Q168" s="74" t="str">
        <f t="shared" si="5"/>
        <v/>
      </c>
      <c r="R168" s="74" t="str">
        <f t="shared" si="5"/>
        <v/>
      </c>
      <c r="S168" s="74" t="str">
        <f t="shared" si="5"/>
        <v/>
      </c>
      <c r="T168" s="74" t="str">
        <f t="shared" si="5"/>
        <v/>
      </c>
      <c r="U168" s="74" t="str">
        <f t="shared" si="5"/>
        <v/>
      </c>
      <c r="V168" s="74" t="str">
        <f t="shared" si="5"/>
        <v/>
      </c>
      <c r="W168" s="74" t="str">
        <f t="shared" si="5"/>
        <v>*</v>
      </c>
      <c r="X168" s="74" t="str">
        <f t="shared" si="5"/>
        <v>*</v>
      </c>
      <c r="Y168" s="74" t="str">
        <f t="shared" si="5"/>
        <v>*</v>
      </c>
      <c r="Z168" s="74" t="str">
        <f t="shared" si="5"/>
        <v>*</v>
      </c>
      <c r="AA168" s="74" t="str">
        <f t="shared" si="5"/>
        <v>*</v>
      </c>
      <c r="AB168" s="74" t="str">
        <f t="shared" si="5"/>
        <v>*</v>
      </c>
      <c r="AC168" s="74" t="str">
        <f t="shared" ref="AC168:AT168" si="7">IF(AC98=AC26,"","*")</f>
        <v>*</v>
      </c>
      <c r="AD168" s="74" t="str">
        <f t="shared" si="7"/>
        <v>*</v>
      </c>
      <c r="AE168" s="74" t="str">
        <f t="shared" si="7"/>
        <v>*</v>
      </c>
      <c r="AF168" s="74" t="str">
        <f t="shared" si="7"/>
        <v/>
      </c>
      <c r="AG168" s="74" t="str">
        <f t="shared" si="7"/>
        <v/>
      </c>
      <c r="AH168" s="74" t="str">
        <f t="shared" si="7"/>
        <v/>
      </c>
      <c r="AI168" s="74" t="str">
        <f t="shared" si="7"/>
        <v>*</v>
      </c>
      <c r="AJ168" s="74" t="str">
        <f t="shared" si="7"/>
        <v>*</v>
      </c>
      <c r="AK168" s="74" t="str">
        <f t="shared" si="7"/>
        <v>*</v>
      </c>
      <c r="AL168" s="74" t="str">
        <f t="shared" si="7"/>
        <v>*</v>
      </c>
      <c r="AM168" s="74" t="str">
        <f t="shared" si="7"/>
        <v>*</v>
      </c>
      <c r="AN168" s="74" t="str">
        <f t="shared" si="7"/>
        <v>*</v>
      </c>
      <c r="AO168" s="74" t="str">
        <f t="shared" si="7"/>
        <v>*</v>
      </c>
      <c r="AP168" s="74" t="str">
        <f t="shared" si="7"/>
        <v>*</v>
      </c>
      <c r="AQ168" s="74" t="str">
        <f t="shared" si="7"/>
        <v>*</v>
      </c>
      <c r="AR168" s="74" t="str">
        <f t="shared" si="7"/>
        <v>*</v>
      </c>
      <c r="AS168" s="74" t="str">
        <f t="shared" si="7"/>
        <v>*</v>
      </c>
      <c r="AT168" s="74" t="str">
        <f t="shared" si="7"/>
        <v>*</v>
      </c>
    </row>
    <row r="169" spans="1:46" ht="14.25" hidden="1" customHeight="1" x14ac:dyDescent="0.2">
      <c r="A169" s="197" t="s">
        <v>35</v>
      </c>
      <c r="B169" s="135" t="s">
        <v>355</v>
      </c>
      <c r="C169" s="136" t="s">
        <v>30</v>
      </c>
      <c r="D169" s="9" t="str">
        <f t="shared" si="6"/>
        <v>*</v>
      </c>
      <c r="E169" s="9" t="str">
        <f t="shared" si="6"/>
        <v>*</v>
      </c>
      <c r="F169" s="9" t="str">
        <f t="shared" si="6"/>
        <v>*</v>
      </c>
      <c r="G169" s="9" t="str">
        <f t="shared" si="6"/>
        <v/>
      </c>
      <c r="H169" s="9" t="str">
        <f t="shared" si="6"/>
        <v/>
      </c>
      <c r="I169" s="9" t="str">
        <f t="shared" si="6"/>
        <v/>
      </c>
      <c r="J169" s="9" t="str">
        <f t="shared" si="6"/>
        <v/>
      </c>
      <c r="K169" s="9" t="str">
        <f t="shared" si="6"/>
        <v/>
      </c>
      <c r="L169" s="9" t="str">
        <f t="shared" si="6"/>
        <v/>
      </c>
      <c r="M169" s="9" t="str">
        <f t="shared" si="6"/>
        <v/>
      </c>
      <c r="N169" s="9" t="str">
        <f t="shared" si="6"/>
        <v/>
      </c>
      <c r="O169" s="9" t="str">
        <f t="shared" si="6"/>
        <v/>
      </c>
      <c r="P169" s="9" t="str">
        <f t="shared" si="6"/>
        <v/>
      </c>
      <c r="Q169" s="9" t="str">
        <f t="shared" si="6"/>
        <v/>
      </c>
      <c r="R169" s="9" t="str">
        <f t="shared" si="6"/>
        <v/>
      </c>
      <c r="S169" s="9" t="str">
        <f t="shared" si="6"/>
        <v/>
      </c>
      <c r="T169" s="9" t="str">
        <f t="shared" ref="E169:AT175" si="8">IF(T99=T27,"","*")</f>
        <v/>
      </c>
      <c r="U169" s="9" t="str">
        <f t="shared" si="8"/>
        <v/>
      </c>
      <c r="V169" s="9" t="str">
        <f t="shared" si="8"/>
        <v/>
      </c>
      <c r="W169" s="9" t="str">
        <f t="shared" si="8"/>
        <v/>
      </c>
      <c r="X169" s="9" t="str">
        <f t="shared" si="8"/>
        <v/>
      </c>
      <c r="Y169" s="9" t="str">
        <f t="shared" si="8"/>
        <v/>
      </c>
      <c r="Z169" s="9" t="str">
        <f t="shared" si="8"/>
        <v/>
      </c>
      <c r="AA169" s="9" t="str">
        <f t="shared" si="8"/>
        <v/>
      </c>
      <c r="AB169" s="9" t="str">
        <f t="shared" si="8"/>
        <v/>
      </c>
      <c r="AC169" s="9" t="str">
        <f t="shared" si="8"/>
        <v/>
      </c>
      <c r="AD169" s="9" t="str">
        <f t="shared" si="8"/>
        <v/>
      </c>
      <c r="AE169" s="9" t="str">
        <f t="shared" si="8"/>
        <v/>
      </c>
      <c r="AF169" s="9" t="str">
        <f t="shared" si="8"/>
        <v/>
      </c>
      <c r="AG169" s="9" t="str">
        <f t="shared" si="8"/>
        <v/>
      </c>
      <c r="AH169" s="9" t="str">
        <f t="shared" si="8"/>
        <v/>
      </c>
      <c r="AI169" s="9" t="str">
        <f t="shared" si="8"/>
        <v/>
      </c>
      <c r="AJ169" s="9" t="str">
        <f t="shared" si="8"/>
        <v/>
      </c>
      <c r="AK169" s="9" t="str">
        <f t="shared" si="8"/>
        <v/>
      </c>
      <c r="AL169" s="9" t="str">
        <f t="shared" si="8"/>
        <v/>
      </c>
      <c r="AM169" s="9" t="str">
        <f t="shared" si="8"/>
        <v/>
      </c>
      <c r="AN169" s="9" t="str">
        <f t="shared" si="8"/>
        <v/>
      </c>
      <c r="AO169" s="9" t="str">
        <f t="shared" si="8"/>
        <v/>
      </c>
      <c r="AP169" s="9" t="str">
        <f t="shared" si="8"/>
        <v/>
      </c>
      <c r="AQ169" s="9" t="str">
        <f t="shared" si="8"/>
        <v/>
      </c>
      <c r="AR169" s="9" t="str">
        <f t="shared" si="8"/>
        <v/>
      </c>
      <c r="AS169" s="9" t="str">
        <f t="shared" si="8"/>
        <v/>
      </c>
      <c r="AT169" s="9" t="str">
        <f t="shared" si="8"/>
        <v/>
      </c>
    </row>
    <row r="170" spans="1:46" ht="14.25" hidden="1" customHeight="1" x14ac:dyDescent="0.2">
      <c r="A170" s="198"/>
      <c r="B170" s="137" t="s">
        <v>356</v>
      </c>
      <c r="C170" s="138" t="s">
        <v>382</v>
      </c>
      <c r="D170" s="9" t="str">
        <f t="shared" si="6"/>
        <v/>
      </c>
      <c r="E170" s="9" t="str">
        <f t="shared" si="8"/>
        <v/>
      </c>
      <c r="F170" s="9" t="str">
        <f t="shared" si="8"/>
        <v/>
      </c>
      <c r="G170" s="9" t="str">
        <f t="shared" si="8"/>
        <v/>
      </c>
      <c r="H170" s="9" t="str">
        <f t="shared" si="8"/>
        <v/>
      </c>
      <c r="I170" s="9" t="str">
        <f t="shared" si="8"/>
        <v/>
      </c>
      <c r="J170" s="9" t="str">
        <f t="shared" si="8"/>
        <v/>
      </c>
      <c r="K170" s="9" t="str">
        <f t="shared" si="8"/>
        <v/>
      </c>
      <c r="L170" s="9" t="str">
        <f t="shared" si="8"/>
        <v/>
      </c>
      <c r="M170" s="9" t="str">
        <f t="shared" si="8"/>
        <v/>
      </c>
      <c r="N170" s="9" t="str">
        <f t="shared" si="8"/>
        <v/>
      </c>
      <c r="O170" s="9" t="str">
        <f t="shared" si="8"/>
        <v/>
      </c>
      <c r="P170" s="9" t="str">
        <f t="shared" si="8"/>
        <v/>
      </c>
      <c r="Q170" s="9" t="str">
        <f t="shared" si="8"/>
        <v/>
      </c>
      <c r="R170" s="9" t="str">
        <f t="shared" si="8"/>
        <v/>
      </c>
      <c r="S170" s="9" t="str">
        <f t="shared" si="8"/>
        <v/>
      </c>
      <c r="T170" s="9" t="str">
        <f t="shared" si="8"/>
        <v/>
      </c>
      <c r="U170" s="9" t="str">
        <f t="shared" si="8"/>
        <v/>
      </c>
      <c r="V170" s="9" t="str">
        <f t="shared" si="8"/>
        <v/>
      </c>
      <c r="W170" s="9" t="str">
        <f t="shared" si="8"/>
        <v/>
      </c>
      <c r="X170" s="9" t="str">
        <f t="shared" si="8"/>
        <v/>
      </c>
      <c r="Y170" s="9" t="str">
        <f t="shared" si="8"/>
        <v/>
      </c>
      <c r="Z170" s="9" t="str">
        <f t="shared" si="8"/>
        <v/>
      </c>
      <c r="AA170" s="9" t="str">
        <f t="shared" si="8"/>
        <v/>
      </c>
      <c r="AB170" s="9" t="str">
        <f t="shared" si="8"/>
        <v/>
      </c>
      <c r="AC170" s="9" t="str">
        <f t="shared" si="8"/>
        <v/>
      </c>
      <c r="AD170" s="9" t="str">
        <f t="shared" si="8"/>
        <v/>
      </c>
      <c r="AE170" s="9" t="str">
        <f t="shared" si="8"/>
        <v/>
      </c>
      <c r="AF170" s="9" t="str">
        <f t="shared" si="8"/>
        <v/>
      </c>
      <c r="AG170" s="9" t="str">
        <f t="shared" si="8"/>
        <v/>
      </c>
      <c r="AH170" s="9" t="str">
        <f t="shared" si="8"/>
        <v/>
      </c>
      <c r="AI170" s="9" t="str">
        <f t="shared" si="8"/>
        <v/>
      </c>
      <c r="AJ170" s="9" t="str">
        <f t="shared" si="8"/>
        <v/>
      </c>
      <c r="AK170" s="9" t="str">
        <f t="shared" si="8"/>
        <v/>
      </c>
      <c r="AL170" s="9" t="str">
        <f t="shared" si="8"/>
        <v/>
      </c>
      <c r="AM170" s="9" t="str">
        <f t="shared" si="8"/>
        <v/>
      </c>
      <c r="AN170" s="9" t="str">
        <f t="shared" si="8"/>
        <v/>
      </c>
      <c r="AO170" s="9" t="str">
        <f t="shared" si="8"/>
        <v/>
      </c>
      <c r="AP170" s="9" t="str">
        <f t="shared" si="8"/>
        <v/>
      </c>
      <c r="AQ170" s="9" t="str">
        <f t="shared" si="8"/>
        <v/>
      </c>
      <c r="AR170" s="9" t="str">
        <f t="shared" si="8"/>
        <v/>
      </c>
      <c r="AS170" s="9" t="str">
        <f t="shared" si="8"/>
        <v/>
      </c>
      <c r="AT170" s="9" t="str">
        <f t="shared" si="8"/>
        <v/>
      </c>
    </row>
    <row r="171" spans="1:46" ht="14.25" hidden="1" customHeight="1" x14ac:dyDescent="0.2">
      <c r="A171" s="139" t="s">
        <v>357</v>
      </c>
      <c r="B171" s="133" t="s">
        <v>354</v>
      </c>
      <c r="C171" s="134" t="s">
        <v>29</v>
      </c>
      <c r="D171" s="74" t="str">
        <f t="shared" si="6"/>
        <v>*</v>
      </c>
      <c r="E171" s="74" t="str">
        <f t="shared" si="8"/>
        <v>*</v>
      </c>
      <c r="F171" s="74" t="str">
        <f t="shared" si="8"/>
        <v>*</v>
      </c>
      <c r="G171" s="74" t="str">
        <f t="shared" si="8"/>
        <v/>
      </c>
      <c r="H171" s="74" t="str">
        <f t="shared" si="8"/>
        <v/>
      </c>
      <c r="I171" s="74" t="str">
        <f t="shared" si="8"/>
        <v/>
      </c>
      <c r="J171" s="74" t="str">
        <f t="shared" si="8"/>
        <v>*</v>
      </c>
      <c r="K171" s="74" t="str">
        <f t="shared" si="8"/>
        <v>*</v>
      </c>
      <c r="L171" s="74" t="str">
        <f t="shared" si="8"/>
        <v/>
      </c>
      <c r="M171" s="74" t="str">
        <f t="shared" si="8"/>
        <v/>
      </c>
      <c r="N171" s="74" t="str">
        <f t="shared" si="8"/>
        <v/>
      </c>
      <c r="O171" s="74" t="str">
        <f t="shared" si="8"/>
        <v/>
      </c>
      <c r="P171" s="74" t="str">
        <f t="shared" si="8"/>
        <v/>
      </c>
      <c r="Q171" s="74" t="str">
        <f t="shared" si="8"/>
        <v/>
      </c>
      <c r="R171" s="74" t="str">
        <f t="shared" si="8"/>
        <v/>
      </c>
      <c r="S171" s="74" t="str">
        <f t="shared" si="8"/>
        <v/>
      </c>
      <c r="T171" s="74" t="str">
        <f t="shared" si="8"/>
        <v/>
      </c>
      <c r="U171" s="74" t="str">
        <f t="shared" si="8"/>
        <v/>
      </c>
      <c r="V171" s="74" t="str">
        <f t="shared" si="8"/>
        <v/>
      </c>
      <c r="W171" s="74" t="str">
        <f t="shared" si="8"/>
        <v>*</v>
      </c>
      <c r="X171" s="74" t="str">
        <f t="shared" si="8"/>
        <v>*</v>
      </c>
      <c r="Y171" s="74" t="str">
        <f t="shared" si="8"/>
        <v>*</v>
      </c>
      <c r="Z171" s="74" t="str">
        <f t="shared" si="8"/>
        <v>*</v>
      </c>
      <c r="AA171" s="74" t="str">
        <f t="shared" si="8"/>
        <v>*</v>
      </c>
      <c r="AB171" s="74" t="str">
        <f t="shared" si="8"/>
        <v>*</v>
      </c>
      <c r="AC171" s="74" t="str">
        <f t="shared" si="8"/>
        <v>*</v>
      </c>
      <c r="AD171" s="74" t="str">
        <f t="shared" si="8"/>
        <v>*</v>
      </c>
      <c r="AE171" s="74" t="str">
        <f t="shared" si="8"/>
        <v>*</v>
      </c>
      <c r="AF171" s="74" t="str">
        <f t="shared" si="8"/>
        <v>*</v>
      </c>
      <c r="AG171" s="74" t="str">
        <f t="shared" si="8"/>
        <v>*</v>
      </c>
      <c r="AH171" s="74" t="str">
        <f t="shared" si="8"/>
        <v>*</v>
      </c>
      <c r="AI171" s="74" t="str">
        <f t="shared" si="8"/>
        <v>*</v>
      </c>
      <c r="AJ171" s="74" t="str">
        <f t="shared" si="8"/>
        <v>*</v>
      </c>
      <c r="AK171" s="74" t="str">
        <f t="shared" si="8"/>
        <v>*</v>
      </c>
      <c r="AL171" s="74" t="str">
        <f t="shared" si="8"/>
        <v>*</v>
      </c>
      <c r="AM171" s="74" t="str">
        <f t="shared" si="8"/>
        <v>*</v>
      </c>
      <c r="AN171" s="74" t="str">
        <f t="shared" si="8"/>
        <v>*</v>
      </c>
      <c r="AO171" s="74" t="str">
        <f t="shared" si="8"/>
        <v>*</v>
      </c>
      <c r="AP171" s="74" t="str">
        <f t="shared" si="8"/>
        <v>*</v>
      </c>
      <c r="AQ171" s="74" t="str">
        <f t="shared" si="8"/>
        <v>*</v>
      </c>
      <c r="AR171" s="74" t="str">
        <f t="shared" si="8"/>
        <v>*</v>
      </c>
      <c r="AS171" s="74" t="str">
        <f t="shared" si="8"/>
        <v>*</v>
      </c>
      <c r="AT171" s="74" t="str">
        <f t="shared" si="8"/>
        <v>*</v>
      </c>
    </row>
    <row r="172" spans="1:46" ht="14.25" hidden="1" customHeight="1" x14ac:dyDescent="0.2">
      <c r="A172" s="197" t="s">
        <v>37</v>
      </c>
      <c r="B172" s="135" t="s">
        <v>355</v>
      </c>
      <c r="C172" s="136" t="s">
        <v>30</v>
      </c>
      <c r="D172" s="9" t="str">
        <f t="shared" si="6"/>
        <v>*</v>
      </c>
      <c r="E172" s="9" t="str">
        <f t="shared" si="8"/>
        <v>*</v>
      </c>
      <c r="F172" s="9" t="str">
        <f t="shared" si="8"/>
        <v>*</v>
      </c>
      <c r="G172" s="9" t="str">
        <f t="shared" si="8"/>
        <v/>
      </c>
      <c r="H172" s="9" t="str">
        <f t="shared" si="8"/>
        <v/>
      </c>
      <c r="I172" s="9" t="str">
        <f t="shared" si="8"/>
        <v/>
      </c>
      <c r="J172" s="9" t="str">
        <f t="shared" si="8"/>
        <v>*</v>
      </c>
      <c r="K172" s="9" t="str">
        <f t="shared" si="8"/>
        <v>*</v>
      </c>
      <c r="L172" s="9" t="str">
        <f t="shared" si="8"/>
        <v/>
      </c>
      <c r="M172" s="9" t="str">
        <f t="shared" si="8"/>
        <v/>
      </c>
      <c r="N172" s="9" t="str">
        <f t="shared" si="8"/>
        <v/>
      </c>
      <c r="O172" s="9" t="str">
        <f t="shared" si="8"/>
        <v/>
      </c>
      <c r="P172" s="9" t="str">
        <f t="shared" si="8"/>
        <v/>
      </c>
      <c r="Q172" s="9" t="str">
        <f t="shared" si="8"/>
        <v/>
      </c>
      <c r="R172" s="9" t="str">
        <f t="shared" si="8"/>
        <v/>
      </c>
      <c r="S172" s="9" t="str">
        <f t="shared" si="8"/>
        <v/>
      </c>
      <c r="T172" s="9" t="str">
        <f t="shared" si="8"/>
        <v/>
      </c>
      <c r="U172" s="9" t="str">
        <f t="shared" si="8"/>
        <v/>
      </c>
      <c r="V172" s="9" t="str">
        <f t="shared" si="8"/>
        <v/>
      </c>
      <c r="W172" s="9" t="str">
        <f t="shared" si="8"/>
        <v/>
      </c>
      <c r="X172" s="9" t="str">
        <f t="shared" si="8"/>
        <v/>
      </c>
      <c r="Y172" s="9" t="str">
        <f t="shared" si="8"/>
        <v/>
      </c>
      <c r="Z172" s="9" t="str">
        <f t="shared" si="8"/>
        <v/>
      </c>
      <c r="AA172" s="9" t="str">
        <f t="shared" si="8"/>
        <v/>
      </c>
      <c r="AB172" s="9" t="str">
        <f t="shared" si="8"/>
        <v/>
      </c>
      <c r="AC172" s="9" t="str">
        <f t="shared" si="8"/>
        <v/>
      </c>
      <c r="AD172" s="9" t="str">
        <f t="shared" si="8"/>
        <v/>
      </c>
      <c r="AE172" s="9" t="str">
        <f t="shared" si="8"/>
        <v/>
      </c>
      <c r="AF172" s="9" t="str">
        <f t="shared" si="8"/>
        <v/>
      </c>
      <c r="AG172" s="9" t="str">
        <f t="shared" si="8"/>
        <v/>
      </c>
      <c r="AH172" s="9" t="str">
        <f t="shared" si="8"/>
        <v/>
      </c>
      <c r="AI172" s="9" t="str">
        <f t="shared" si="8"/>
        <v/>
      </c>
      <c r="AJ172" s="9" t="str">
        <f t="shared" si="8"/>
        <v/>
      </c>
      <c r="AK172" s="9" t="str">
        <f t="shared" si="8"/>
        <v/>
      </c>
      <c r="AL172" s="9" t="str">
        <f t="shared" si="8"/>
        <v/>
      </c>
      <c r="AM172" s="9" t="str">
        <f t="shared" si="8"/>
        <v/>
      </c>
      <c r="AN172" s="9" t="str">
        <f t="shared" si="8"/>
        <v/>
      </c>
      <c r="AO172" s="9" t="str">
        <f t="shared" si="8"/>
        <v/>
      </c>
      <c r="AP172" s="9" t="str">
        <f t="shared" si="8"/>
        <v/>
      </c>
      <c r="AQ172" s="9" t="str">
        <f t="shared" si="8"/>
        <v/>
      </c>
      <c r="AR172" s="9" t="str">
        <f t="shared" si="8"/>
        <v/>
      </c>
      <c r="AS172" s="9" t="str">
        <f t="shared" si="8"/>
        <v/>
      </c>
      <c r="AT172" s="9" t="str">
        <f t="shared" si="8"/>
        <v/>
      </c>
    </row>
    <row r="173" spans="1:46" ht="14.25" hidden="1" customHeight="1" x14ac:dyDescent="0.2">
      <c r="A173" s="198"/>
      <c r="B173" s="137" t="s">
        <v>356</v>
      </c>
      <c r="C173" s="138" t="s">
        <v>382</v>
      </c>
      <c r="D173" s="9" t="str">
        <f t="shared" si="6"/>
        <v/>
      </c>
      <c r="E173" s="9" t="str">
        <f t="shared" si="8"/>
        <v/>
      </c>
      <c r="F173" s="9" t="str">
        <f t="shared" si="8"/>
        <v/>
      </c>
      <c r="G173" s="9" t="str">
        <f t="shared" si="8"/>
        <v/>
      </c>
      <c r="H173" s="9" t="str">
        <f t="shared" si="8"/>
        <v/>
      </c>
      <c r="I173" s="9" t="str">
        <f t="shared" si="8"/>
        <v/>
      </c>
      <c r="J173" s="9" t="str">
        <f t="shared" si="8"/>
        <v/>
      </c>
      <c r="K173" s="9" t="str">
        <f t="shared" si="8"/>
        <v/>
      </c>
      <c r="L173" s="9" t="str">
        <f t="shared" si="8"/>
        <v/>
      </c>
      <c r="M173" s="9" t="str">
        <f t="shared" si="8"/>
        <v/>
      </c>
      <c r="N173" s="9" t="str">
        <f t="shared" si="8"/>
        <v/>
      </c>
      <c r="O173" s="9" t="str">
        <f t="shared" si="8"/>
        <v/>
      </c>
      <c r="P173" s="9" t="str">
        <f t="shared" si="8"/>
        <v/>
      </c>
      <c r="Q173" s="9" t="str">
        <f t="shared" si="8"/>
        <v/>
      </c>
      <c r="R173" s="9" t="str">
        <f t="shared" si="8"/>
        <v/>
      </c>
      <c r="S173" s="9" t="str">
        <f t="shared" si="8"/>
        <v/>
      </c>
      <c r="T173" s="9" t="str">
        <f t="shared" si="8"/>
        <v/>
      </c>
      <c r="U173" s="9" t="str">
        <f t="shared" si="8"/>
        <v/>
      </c>
      <c r="V173" s="9" t="str">
        <f t="shared" si="8"/>
        <v/>
      </c>
      <c r="W173" s="9" t="str">
        <f t="shared" si="8"/>
        <v/>
      </c>
      <c r="X173" s="9" t="str">
        <f t="shared" si="8"/>
        <v/>
      </c>
      <c r="Y173" s="9" t="str">
        <f t="shared" si="8"/>
        <v/>
      </c>
      <c r="Z173" s="9" t="str">
        <f t="shared" si="8"/>
        <v/>
      </c>
      <c r="AA173" s="9" t="str">
        <f t="shared" si="8"/>
        <v/>
      </c>
      <c r="AB173" s="9" t="str">
        <f t="shared" si="8"/>
        <v/>
      </c>
      <c r="AC173" s="9" t="str">
        <f t="shared" si="8"/>
        <v/>
      </c>
      <c r="AD173" s="9" t="str">
        <f t="shared" si="8"/>
        <v/>
      </c>
      <c r="AE173" s="9" t="str">
        <f t="shared" si="8"/>
        <v/>
      </c>
      <c r="AF173" s="9" t="str">
        <f t="shared" si="8"/>
        <v/>
      </c>
      <c r="AG173" s="9" t="str">
        <f t="shared" si="8"/>
        <v/>
      </c>
      <c r="AH173" s="9" t="str">
        <f t="shared" si="8"/>
        <v/>
      </c>
      <c r="AI173" s="9" t="str">
        <f t="shared" si="8"/>
        <v/>
      </c>
      <c r="AJ173" s="9" t="str">
        <f t="shared" si="8"/>
        <v/>
      </c>
      <c r="AK173" s="9" t="str">
        <f t="shared" si="8"/>
        <v/>
      </c>
      <c r="AL173" s="9" t="str">
        <f t="shared" si="8"/>
        <v/>
      </c>
      <c r="AM173" s="9" t="str">
        <f t="shared" si="8"/>
        <v/>
      </c>
      <c r="AN173" s="9" t="str">
        <f t="shared" si="8"/>
        <v/>
      </c>
      <c r="AO173" s="9" t="str">
        <f t="shared" si="8"/>
        <v/>
      </c>
      <c r="AP173" s="9" t="str">
        <f t="shared" si="8"/>
        <v/>
      </c>
      <c r="AQ173" s="9" t="str">
        <f t="shared" si="8"/>
        <v/>
      </c>
      <c r="AR173" s="9" t="str">
        <f t="shared" si="8"/>
        <v/>
      </c>
      <c r="AS173" s="9" t="str">
        <f t="shared" si="8"/>
        <v/>
      </c>
      <c r="AT173" s="9" t="str">
        <f t="shared" si="8"/>
        <v/>
      </c>
    </row>
    <row r="174" spans="1:46" ht="14.25" hidden="1" customHeight="1" x14ac:dyDescent="0.2">
      <c r="A174" s="139" t="s">
        <v>358</v>
      </c>
      <c r="B174" s="133" t="s">
        <v>354</v>
      </c>
      <c r="C174" s="134" t="s">
        <v>29</v>
      </c>
      <c r="D174" s="74" t="str">
        <f t="shared" si="6"/>
        <v>*</v>
      </c>
      <c r="E174" s="74" t="str">
        <f t="shared" si="8"/>
        <v>*</v>
      </c>
      <c r="F174" s="74" t="str">
        <f t="shared" si="8"/>
        <v>*</v>
      </c>
      <c r="G174" s="74" t="str">
        <f t="shared" si="8"/>
        <v/>
      </c>
      <c r="H174" s="74" t="str">
        <f t="shared" si="8"/>
        <v>*</v>
      </c>
      <c r="I174" s="74" t="str">
        <f t="shared" si="8"/>
        <v>*</v>
      </c>
      <c r="J174" s="74" t="str">
        <f t="shared" si="8"/>
        <v>*</v>
      </c>
      <c r="K174" s="74" t="str">
        <f t="shared" si="8"/>
        <v>*</v>
      </c>
      <c r="L174" s="74" t="str">
        <f t="shared" si="8"/>
        <v>*</v>
      </c>
      <c r="M174" s="74" t="str">
        <f t="shared" si="8"/>
        <v/>
      </c>
      <c r="N174" s="74" t="str">
        <f t="shared" si="8"/>
        <v/>
      </c>
      <c r="O174" s="74" t="str">
        <f t="shared" si="8"/>
        <v/>
      </c>
      <c r="P174" s="74" t="str">
        <f t="shared" si="8"/>
        <v/>
      </c>
      <c r="Q174" s="74" t="str">
        <f t="shared" si="8"/>
        <v/>
      </c>
      <c r="R174" s="74" t="str">
        <f t="shared" si="8"/>
        <v/>
      </c>
      <c r="S174" s="74" t="str">
        <f t="shared" si="8"/>
        <v/>
      </c>
      <c r="T174" s="74" t="str">
        <f t="shared" si="8"/>
        <v/>
      </c>
      <c r="U174" s="74" t="str">
        <f t="shared" si="8"/>
        <v/>
      </c>
      <c r="V174" s="74" t="str">
        <f t="shared" si="8"/>
        <v/>
      </c>
      <c r="W174" s="74" t="str">
        <f t="shared" si="8"/>
        <v/>
      </c>
      <c r="X174" s="74" t="str">
        <f t="shared" si="8"/>
        <v/>
      </c>
      <c r="Y174" s="74" t="str">
        <f t="shared" si="8"/>
        <v/>
      </c>
      <c r="Z174" s="74" t="str">
        <f t="shared" si="8"/>
        <v>*</v>
      </c>
      <c r="AA174" s="74" t="str">
        <f t="shared" si="8"/>
        <v>*</v>
      </c>
      <c r="AB174" s="74" t="str">
        <f t="shared" si="8"/>
        <v>*</v>
      </c>
      <c r="AC174" s="74" t="str">
        <f t="shared" si="8"/>
        <v/>
      </c>
      <c r="AD174" s="74" t="str">
        <f t="shared" si="8"/>
        <v/>
      </c>
      <c r="AE174" s="74" t="str">
        <f t="shared" si="8"/>
        <v/>
      </c>
      <c r="AF174" s="74" t="str">
        <f t="shared" si="8"/>
        <v/>
      </c>
      <c r="AG174" s="74" t="str">
        <f t="shared" si="8"/>
        <v/>
      </c>
      <c r="AH174" s="74" t="str">
        <f t="shared" si="8"/>
        <v/>
      </c>
      <c r="AI174" s="74" t="str">
        <f t="shared" si="8"/>
        <v/>
      </c>
      <c r="AJ174" s="74" t="str">
        <f t="shared" si="8"/>
        <v/>
      </c>
      <c r="AK174" s="74" t="str">
        <f t="shared" si="8"/>
        <v/>
      </c>
      <c r="AL174" s="74" t="str">
        <f t="shared" si="8"/>
        <v/>
      </c>
      <c r="AM174" s="74" t="str">
        <f t="shared" si="8"/>
        <v/>
      </c>
      <c r="AN174" s="74" t="str">
        <f t="shared" si="8"/>
        <v/>
      </c>
      <c r="AO174" s="74" t="str">
        <f t="shared" si="8"/>
        <v>*</v>
      </c>
      <c r="AP174" s="74" t="str">
        <f t="shared" si="8"/>
        <v>*</v>
      </c>
      <c r="AQ174" s="74" t="str">
        <f t="shared" si="8"/>
        <v>*</v>
      </c>
      <c r="AR174" s="74" t="str">
        <f t="shared" si="8"/>
        <v/>
      </c>
      <c r="AS174" s="74" t="str">
        <f t="shared" si="8"/>
        <v/>
      </c>
      <c r="AT174" s="74" t="str">
        <f t="shared" si="8"/>
        <v/>
      </c>
    </row>
    <row r="175" spans="1:46" ht="14.25" hidden="1" customHeight="1" x14ac:dyDescent="0.2">
      <c r="A175" s="197" t="s">
        <v>39</v>
      </c>
      <c r="B175" s="135" t="s">
        <v>355</v>
      </c>
      <c r="C175" s="136" t="s">
        <v>30</v>
      </c>
      <c r="D175" s="9" t="str">
        <f t="shared" si="6"/>
        <v>*</v>
      </c>
      <c r="E175" s="9" t="str">
        <f t="shared" si="8"/>
        <v>*</v>
      </c>
      <c r="F175" s="9" t="str">
        <f t="shared" si="8"/>
        <v>*</v>
      </c>
      <c r="G175" s="9" t="str">
        <f t="shared" si="8"/>
        <v/>
      </c>
      <c r="H175" s="9" t="str">
        <f t="shared" si="8"/>
        <v>*</v>
      </c>
      <c r="I175" s="9" t="str">
        <f t="shared" si="8"/>
        <v>*</v>
      </c>
      <c r="J175" s="9" t="str">
        <f t="shared" si="8"/>
        <v>*</v>
      </c>
      <c r="K175" s="9" t="str">
        <f t="shared" si="8"/>
        <v>*</v>
      </c>
      <c r="L175" s="9" t="str">
        <f t="shared" si="8"/>
        <v>*</v>
      </c>
      <c r="M175" s="9" t="str">
        <f t="shared" si="8"/>
        <v/>
      </c>
      <c r="N175" s="9" t="str">
        <f t="shared" si="8"/>
        <v/>
      </c>
      <c r="O175" s="9" t="str">
        <f t="shared" si="8"/>
        <v/>
      </c>
      <c r="P175" s="9" t="str">
        <f t="shared" si="8"/>
        <v/>
      </c>
      <c r="Q175" s="9" t="str">
        <f t="shared" si="8"/>
        <v/>
      </c>
      <c r="R175" s="9" t="str">
        <f t="shared" si="8"/>
        <v/>
      </c>
      <c r="S175" s="9" t="str">
        <f t="shared" si="8"/>
        <v/>
      </c>
      <c r="T175" s="9" t="str">
        <f t="shared" si="8"/>
        <v/>
      </c>
      <c r="U175" s="9" t="str">
        <f t="shared" si="8"/>
        <v/>
      </c>
      <c r="V175" s="9" t="str">
        <f t="shared" si="8"/>
        <v/>
      </c>
      <c r="W175" s="9" t="str">
        <f t="shared" ref="E175:AT181" si="9">IF(W105=W33,"","*")</f>
        <v/>
      </c>
      <c r="X175" s="9" t="str">
        <f t="shared" si="9"/>
        <v/>
      </c>
      <c r="Y175" s="9" t="str">
        <f t="shared" si="9"/>
        <v/>
      </c>
      <c r="Z175" s="9" t="str">
        <f t="shared" si="9"/>
        <v/>
      </c>
      <c r="AA175" s="9" t="str">
        <f t="shared" si="9"/>
        <v/>
      </c>
      <c r="AB175" s="9" t="str">
        <f t="shared" si="9"/>
        <v/>
      </c>
      <c r="AC175" s="9" t="str">
        <f t="shared" si="9"/>
        <v/>
      </c>
      <c r="AD175" s="9" t="str">
        <f t="shared" si="9"/>
        <v/>
      </c>
      <c r="AE175" s="9" t="str">
        <f t="shared" si="9"/>
        <v/>
      </c>
      <c r="AF175" s="9" t="str">
        <f t="shared" si="9"/>
        <v/>
      </c>
      <c r="AG175" s="9" t="str">
        <f t="shared" si="9"/>
        <v/>
      </c>
      <c r="AH175" s="9" t="str">
        <f t="shared" si="9"/>
        <v/>
      </c>
      <c r="AI175" s="9" t="str">
        <f t="shared" si="9"/>
        <v/>
      </c>
      <c r="AJ175" s="9" t="str">
        <f t="shared" si="9"/>
        <v/>
      </c>
      <c r="AK175" s="9" t="str">
        <f t="shared" si="9"/>
        <v/>
      </c>
      <c r="AL175" s="9" t="str">
        <f t="shared" si="9"/>
        <v/>
      </c>
      <c r="AM175" s="9" t="str">
        <f t="shared" si="9"/>
        <v/>
      </c>
      <c r="AN175" s="9" t="str">
        <f t="shared" si="9"/>
        <v/>
      </c>
      <c r="AO175" s="9" t="str">
        <f t="shared" si="9"/>
        <v/>
      </c>
      <c r="AP175" s="9" t="str">
        <f t="shared" si="9"/>
        <v/>
      </c>
      <c r="AQ175" s="9" t="str">
        <f t="shared" si="9"/>
        <v/>
      </c>
      <c r="AR175" s="9" t="str">
        <f t="shared" si="9"/>
        <v/>
      </c>
      <c r="AS175" s="9" t="str">
        <f t="shared" si="9"/>
        <v/>
      </c>
      <c r="AT175" s="9" t="str">
        <f t="shared" si="9"/>
        <v/>
      </c>
    </row>
    <row r="176" spans="1:46" ht="14.25" hidden="1" customHeight="1" x14ac:dyDescent="0.2">
      <c r="A176" s="198"/>
      <c r="B176" s="137" t="s">
        <v>356</v>
      </c>
      <c r="C176" s="138" t="s">
        <v>382</v>
      </c>
      <c r="D176" s="9" t="str">
        <f t="shared" si="6"/>
        <v>*</v>
      </c>
      <c r="E176" s="9" t="str">
        <f t="shared" si="9"/>
        <v>*</v>
      </c>
      <c r="F176" s="9" t="str">
        <f t="shared" si="9"/>
        <v>*</v>
      </c>
      <c r="G176" s="9" t="str">
        <f t="shared" si="9"/>
        <v/>
      </c>
      <c r="H176" s="9" t="str">
        <f t="shared" si="9"/>
        <v/>
      </c>
      <c r="I176" s="9" t="str">
        <f t="shared" si="9"/>
        <v/>
      </c>
      <c r="J176" s="9" t="str">
        <f t="shared" si="9"/>
        <v/>
      </c>
      <c r="K176" s="9" t="str">
        <f t="shared" si="9"/>
        <v/>
      </c>
      <c r="L176" s="9" t="str">
        <f t="shared" si="9"/>
        <v/>
      </c>
      <c r="M176" s="9" t="str">
        <f t="shared" si="9"/>
        <v/>
      </c>
      <c r="N176" s="9" t="str">
        <f t="shared" si="9"/>
        <v/>
      </c>
      <c r="O176" s="9" t="str">
        <f t="shared" si="9"/>
        <v/>
      </c>
      <c r="P176" s="9" t="str">
        <f t="shared" si="9"/>
        <v/>
      </c>
      <c r="Q176" s="9" t="str">
        <f t="shared" si="9"/>
        <v/>
      </c>
      <c r="R176" s="9" t="str">
        <f t="shared" si="9"/>
        <v/>
      </c>
      <c r="S176" s="9" t="str">
        <f t="shared" si="9"/>
        <v/>
      </c>
      <c r="T176" s="9" t="str">
        <f t="shared" si="9"/>
        <v/>
      </c>
      <c r="U176" s="9" t="str">
        <f t="shared" si="9"/>
        <v/>
      </c>
      <c r="V176" s="9" t="str">
        <f t="shared" si="9"/>
        <v/>
      </c>
      <c r="W176" s="9" t="str">
        <f t="shared" si="9"/>
        <v/>
      </c>
      <c r="X176" s="9" t="str">
        <f t="shared" si="9"/>
        <v/>
      </c>
      <c r="Y176" s="9" t="str">
        <f t="shared" si="9"/>
        <v/>
      </c>
      <c r="Z176" s="9" t="str">
        <f t="shared" si="9"/>
        <v/>
      </c>
      <c r="AA176" s="9" t="str">
        <f t="shared" si="9"/>
        <v/>
      </c>
      <c r="AB176" s="9" t="str">
        <f t="shared" si="9"/>
        <v/>
      </c>
      <c r="AC176" s="9" t="str">
        <f t="shared" si="9"/>
        <v/>
      </c>
      <c r="AD176" s="9" t="str">
        <f t="shared" si="9"/>
        <v/>
      </c>
      <c r="AE176" s="9" t="str">
        <f t="shared" si="9"/>
        <v/>
      </c>
      <c r="AF176" s="9" t="str">
        <f t="shared" si="9"/>
        <v/>
      </c>
      <c r="AG176" s="9" t="str">
        <f t="shared" si="9"/>
        <v/>
      </c>
      <c r="AH176" s="9" t="str">
        <f t="shared" si="9"/>
        <v/>
      </c>
      <c r="AI176" s="9" t="str">
        <f t="shared" si="9"/>
        <v/>
      </c>
      <c r="AJ176" s="9" t="str">
        <f t="shared" si="9"/>
        <v/>
      </c>
      <c r="AK176" s="9" t="str">
        <f t="shared" si="9"/>
        <v/>
      </c>
      <c r="AL176" s="9" t="str">
        <f t="shared" si="9"/>
        <v/>
      </c>
      <c r="AM176" s="9" t="str">
        <f t="shared" si="9"/>
        <v/>
      </c>
      <c r="AN176" s="9" t="str">
        <f t="shared" si="9"/>
        <v/>
      </c>
      <c r="AO176" s="9" t="str">
        <f t="shared" si="9"/>
        <v/>
      </c>
      <c r="AP176" s="9" t="str">
        <f t="shared" si="9"/>
        <v/>
      </c>
      <c r="AQ176" s="9" t="str">
        <f t="shared" si="9"/>
        <v/>
      </c>
      <c r="AR176" s="9" t="str">
        <f t="shared" si="9"/>
        <v/>
      </c>
      <c r="AS176" s="9" t="str">
        <f t="shared" si="9"/>
        <v/>
      </c>
      <c r="AT176" s="9" t="str">
        <f t="shared" si="9"/>
        <v/>
      </c>
    </row>
    <row r="177" spans="1:46" ht="14.25" hidden="1" customHeight="1" x14ac:dyDescent="0.2">
      <c r="A177" s="139" t="s">
        <v>359</v>
      </c>
      <c r="B177" s="133" t="s">
        <v>354</v>
      </c>
      <c r="C177" s="134" t="s">
        <v>29</v>
      </c>
      <c r="D177" s="74" t="str">
        <f t="shared" si="6"/>
        <v/>
      </c>
      <c r="E177" s="74" t="str">
        <f t="shared" si="9"/>
        <v>*</v>
      </c>
      <c r="F177" s="74" t="str">
        <f t="shared" si="9"/>
        <v>*</v>
      </c>
      <c r="G177" s="74" t="str">
        <f t="shared" si="9"/>
        <v>*</v>
      </c>
      <c r="H177" s="74" t="str">
        <f t="shared" si="9"/>
        <v>*</v>
      </c>
      <c r="I177" s="74" t="str">
        <f t="shared" si="9"/>
        <v>*</v>
      </c>
      <c r="J177" s="74" t="str">
        <f t="shared" si="9"/>
        <v/>
      </c>
      <c r="K177" s="74" t="str">
        <f t="shared" si="9"/>
        <v/>
      </c>
      <c r="L177" s="74" t="str">
        <f t="shared" si="9"/>
        <v/>
      </c>
      <c r="M177" s="74" t="str">
        <f t="shared" si="9"/>
        <v/>
      </c>
      <c r="N177" s="74" t="str">
        <f t="shared" si="9"/>
        <v/>
      </c>
      <c r="O177" s="74" t="str">
        <f t="shared" si="9"/>
        <v/>
      </c>
      <c r="P177" s="74" t="str">
        <f t="shared" si="9"/>
        <v/>
      </c>
      <c r="Q177" s="74" t="str">
        <f t="shared" si="9"/>
        <v/>
      </c>
      <c r="R177" s="74" t="str">
        <f t="shared" si="9"/>
        <v/>
      </c>
      <c r="S177" s="74" t="str">
        <f t="shared" si="9"/>
        <v>*</v>
      </c>
      <c r="T177" s="74" t="str">
        <f t="shared" si="9"/>
        <v>*</v>
      </c>
      <c r="U177" s="74" t="str">
        <f t="shared" si="9"/>
        <v/>
      </c>
      <c r="V177" s="74" t="str">
        <f t="shared" si="9"/>
        <v/>
      </c>
      <c r="W177" s="74" t="str">
        <f t="shared" si="9"/>
        <v>*</v>
      </c>
      <c r="X177" s="74" t="str">
        <f t="shared" si="9"/>
        <v>*</v>
      </c>
      <c r="Y177" s="74" t="str">
        <f t="shared" si="9"/>
        <v>*</v>
      </c>
      <c r="Z177" s="74" t="str">
        <f t="shared" si="9"/>
        <v>*</v>
      </c>
      <c r="AA177" s="74" t="str">
        <f t="shared" si="9"/>
        <v>*</v>
      </c>
      <c r="AB177" s="74" t="str">
        <f t="shared" si="9"/>
        <v>*</v>
      </c>
      <c r="AC177" s="74" t="str">
        <f t="shared" si="9"/>
        <v/>
      </c>
      <c r="AD177" s="74" t="str">
        <f t="shared" si="9"/>
        <v/>
      </c>
      <c r="AE177" s="74" t="str">
        <f t="shared" si="9"/>
        <v/>
      </c>
      <c r="AF177" s="74" t="str">
        <f t="shared" si="9"/>
        <v/>
      </c>
      <c r="AG177" s="74" t="str">
        <f t="shared" si="9"/>
        <v/>
      </c>
      <c r="AH177" s="74" t="str">
        <f t="shared" si="9"/>
        <v/>
      </c>
      <c r="AI177" s="74" t="str">
        <f t="shared" si="9"/>
        <v>*</v>
      </c>
      <c r="AJ177" s="74" t="str">
        <f t="shared" si="9"/>
        <v>*</v>
      </c>
      <c r="AK177" s="74" t="str">
        <f t="shared" si="9"/>
        <v>*</v>
      </c>
      <c r="AL177" s="74" t="str">
        <f t="shared" si="9"/>
        <v>*</v>
      </c>
      <c r="AM177" s="74" t="str">
        <f t="shared" si="9"/>
        <v>*</v>
      </c>
      <c r="AN177" s="74" t="str">
        <f t="shared" si="9"/>
        <v>*</v>
      </c>
      <c r="AO177" s="74" t="str">
        <f t="shared" si="9"/>
        <v>*</v>
      </c>
      <c r="AP177" s="74" t="str">
        <f t="shared" si="9"/>
        <v>*</v>
      </c>
      <c r="AQ177" s="74" t="str">
        <f t="shared" si="9"/>
        <v>*</v>
      </c>
      <c r="AR177" s="74" t="str">
        <f t="shared" si="9"/>
        <v>*</v>
      </c>
      <c r="AS177" s="74" t="str">
        <f t="shared" si="9"/>
        <v>*</v>
      </c>
      <c r="AT177" s="74" t="str">
        <f t="shared" si="9"/>
        <v>*</v>
      </c>
    </row>
    <row r="178" spans="1:46" ht="14.25" hidden="1" customHeight="1" x14ac:dyDescent="0.2">
      <c r="A178" s="197" t="s">
        <v>40</v>
      </c>
      <c r="B178" s="135" t="s">
        <v>355</v>
      </c>
      <c r="C178" s="136" t="s">
        <v>30</v>
      </c>
      <c r="D178" s="9" t="str">
        <f t="shared" si="6"/>
        <v/>
      </c>
      <c r="E178" s="9" t="str">
        <f t="shared" si="9"/>
        <v>*</v>
      </c>
      <c r="F178" s="9" t="str">
        <f t="shared" si="9"/>
        <v>*</v>
      </c>
      <c r="G178" s="9" t="str">
        <f t="shared" si="9"/>
        <v>*</v>
      </c>
      <c r="H178" s="9" t="str">
        <f t="shared" si="9"/>
        <v>*</v>
      </c>
      <c r="I178" s="9" t="str">
        <f t="shared" si="9"/>
        <v>*</v>
      </c>
      <c r="J178" s="9" t="str">
        <f t="shared" si="9"/>
        <v/>
      </c>
      <c r="K178" s="9" t="str">
        <f t="shared" si="9"/>
        <v/>
      </c>
      <c r="L178" s="9" t="str">
        <f t="shared" si="9"/>
        <v/>
      </c>
      <c r="M178" s="9" t="str">
        <f t="shared" si="9"/>
        <v/>
      </c>
      <c r="N178" s="9" t="str">
        <f t="shared" si="9"/>
        <v/>
      </c>
      <c r="O178" s="9" t="str">
        <f t="shared" si="9"/>
        <v/>
      </c>
      <c r="P178" s="9" t="str">
        <f t="shared" si="9"/>
        <v/>
      </c>
      <c r="Q178" s="9" t="str">
        <f t="shared" si="9"/>
        <v/>
      </c>
      <c r="R178" s="9" t="str">
        <f t="shared" si="9"/>
        <v/>
      </c>
      <c r="S178" s="9" t="str">
        <f t="shared" si="9"/>
        <v/>
      </c>
      <c r="T178" s="9" t="str">
        <f t="shared" si="9"/>
        <v/>
      </c>
      <c r="U178" s="9" t="str">
        <f t="shared" si="9"/>
        <v/>
      </c>
      <c r="V178" s="9" t="str">
        <f t="shared" si="9"/>
        <v/>
      </c>
      <c r="W178" s="9" t="str">
        <f t="shared" si="9"/>
        <v/>
      </c>
      <c r="X178" s="9" t="str">
        <f t="shared" si="9"/>
        <v/>
      </c>
      <c r="Y178" s="9" t="str">
        <f t="shared" si="9"/>
        <v/>
      </c>
      <c r="Z178" s="9" t="str">
        <f t="shared" si="9"/>
        <v/>
      </c>
      <c r="AA178" s="9" t="str">
        <f t="shared" si="9"/>
        <v/>
      </c>
      <c r="AB178" s="9" t="str">
        <f t="shared" si="9"/>
        <v/>
      </c>
      <c r="AC178" s="9" t="str">
        <f t="shared" si="9"/>
        <v/>
      </c>
      <c r="AD178" s="9" t="str">
        <f t="shared" si="9"/>
        <v/>
      </c>
      <c r="AE178" s="9" t="str">
        <f t="shared" si="9"/>
        <v/>
      </c>
      <c r="AF178" s="9" t="str">
        <f t="shared" si="9"/>
        <v/>
      </c>
      <c r="AG178" s="9" t="str">
        <f t="shared" si="9"/>
        <v/>
      </c>
      <c r="AH178" s="9" t="str">
        <f t="shared" si="9"/>
        <v/>
      </c>
      <c r="AI178" s="9" t="str">
        <f t="shared" si="9"/>
        <v/>
      </c>
      <c r="AJ178" s="9" t="str">
        <f t="shared" si="9"/>
        <v/>
      </c>
      <c r="AK178" s="9" t="str">
        <f t="shared" si="9"/>
        <v/>
      </c>
      <c r="AL178" s="9" t="str">
        <f t="shared" si="9"/>
        <v/>
      </c>
      <c r="AM178" s="9" t="str">
        <f t="shared" si="9"/>
        <v/>
      </c>
      <c r="AN178" s="9" t="str">
        <f t="shared" si="9"/>
        <v/>
      </c>
      <c r="AO178" s="9" t="str">
        <f t="shared" si="9"/>
        <v/>
      </c>
      <c r="AP178" s="9" t="str">
        <f t="shared" si="9"/>
        <v/>
      </c>
      <c r="AQ178" s="9" t="str">
        <f t="shared" si="9"/>
        <v/>
      </c>
      <c r="AR178" s="9" t="str">
        <f t="shared" si="9"/>
        <v/>
      </c>
      <c r="AS178" s="9" t="str">
        <f t="shared" si="9"/>
        <v/>
      </c>
      <c r="AT178" s="9" t="str">
        <f t="shared" si="9"/>
        <v/>
      </c>
    </row>
    <row r="179" spans="1:46" ht="14.25" hidden="1" customHeight="1" x14ac:dyDescent="0.2">
      <c r="A179" s="198"/>
      <c r="B179" s="137" t="s">
        <v>356</v>
      </c>
      <c r="C179" s="138" t="s">
        <v>382</v>
      </c>
      <c r="D179" s="9" t="str">
        <f t="shared" si="6"/>
        <v/>
      </c>
      <c r="E179" s="9" t="str">
        <f t="shared" si="9"/>
        <v/>
      </c>
      <c r="F179" s="9" t="str">
        <f t="shared" si="9"/>
        <v/>
      </c>
      <c r="G179" s="9" t="str">
        <f t="shared" si="9"/>
        <v/>
      </c>
      <c r="H179" s="9" t="str">
        <f t="shared" si="9"/>
        <v/>
      </c>
      <c r="I179" s="9" t="str">
        <f t="shared" si="9"/>
        <v/>
      </c>
      <c r="J179" s="9" t="str">
        <f t="shared" si="9"/>
        <v/>
      </c>
      <c r="K179" s="9" t="str">
        <f t="shared" si="9"/>
        <v/>
      </c>
      <c r="L179" s="9" t="str">
        <f t="shared" si="9"/>
        <v/>
      </c>
      <c r="M179" s="9" t="str">
        <f t="shared" si="9"/>
        <v/>
      </c>
      <c r="N179" s="9" t="str">
        <f t="shared" si="9"/>
        <v/>
      </c>
      <c r="O179" s="9" t="str">
        <f t="shared" si="9"/>
        <v/>
      </c>
      <c r="P179" s="9" t="str">
        <f t="shared" si="9"/>
        <v/>
      </c>
      <c r="Q179" s="9" t="str">
        <f t="shared" si="9"/>
        <v/>
      </c>
      <c r="R179" s="9" t="str">
        <f t="shared" si="9"/>
        <v/>
      </c>
      <c r="S179" s="9" t="str">
        <f t="shared" si="9"/>
        <v/>
      </c>
      <c r="T179" s="9" t="str">
        <f t="shared" si="9"/>
        <v/>
      </c>
      <c r="U179" s="9" t="str">
        <f t="shared" si="9"/>
        <v/>
      </c>
      <c r="V179" s="9" t="str">
        <f t="shared" si="9"/>
        <v/>
      </c>
      <c r="W179" s="9" t="str">
        <f t="shared" si="9"/>
        <v/>
      </c>
      <c r="X179" s="9" t="str">
        <f t="shared" si="9"/>
        <v/>
      </c>
      <c r="Y179" s="9" t="str">
        <f t="shared" si="9"/>
        <v/>
      </c>
      <c r="Z179" s="9" t="str">
        <f t="shared" si="9"/>
        <v/>
      </c>
      <c r="AA179" s="9" t="str">
        <f t="shared" si="9"/>
        <v/>
      </c>
      <c r="AB179" s="9" t="str">
        <f t="shared" si="9"/>
        <v/>
      </c>
      <c r="AC179" s="9" t="str">
        <f t="shared" si="9"/>
        <v/>
      </c>
      <c r="AD179" s="9" t="str">
        <f t="shared" si="9"/>
        <v/>
      </c>
      <c r="AE179" s="9" t="str">
        <f t="shared" si="9"/>
        <v/>
      </c>
      <c r="AF179" s="9" t="str">
        <f t="shared" si="9"/>
        <v/>
      </c>
      <c r="AG179" s="9" t="str">
        <f t="shared" si="9"/>
        <v/>
      </c>
      <c r="AH179" s="9" t="str">
        <f t="shared" si="9"/>
        <v/>
      </c>
      <c r="AI179" s="9" t="str">
        <f t="shared" si="9"/>
        <v/>
      </c>
      <c r="AJ179" s="9" t="str">
        <f t="shared" si="9"/>
        <v/>
      </c>
      <c r="AK179" s="9" t="str">
        <f t="shared" si="9"/>
        <v/>
      </c>
      <c r="AL179" s="9" t="str">
        <f t="shared" si="9"/>
        <v/>
      </c>
      <c r="AM179" s="9" t="str">
        <f t="shared" si="9"/>
        <v/>
      </c>
      <c r="AN179" s="9" t="str">
        <f t="shared" si="9"/>
        <v/>
      </c>
      <c r="AO179" s="9" t="str">
        <f t="shared" si="9"/>
        <v/>
      </c>
      <c r="AP179" s="9" t="str">
        <f t="shared" si="9"/>
        <v/>
      </c>
      <c r="AQ179" s="9" t="str">
        <f t="shared" si="9"/>
        <v/>
      </c>
      <c r="AR179" s="9" t="str">
        <f t="shared" si="9"/>
        <v/>
      </c>
      <c r="AS179" s="9" t="str">
        <f t="shared" si="9"/>
        <v/>
      </c>
      <c r="AT179" s="9" t="str">
        <f t="shared" si="9"/>
        <v/>
      </c>
    </row>
    <row r="180" spans="1:46" ht="14.25" hidden="1" customHeight="1" x14ac:dyDescent="0.2">
      <c r="A180" s="139" t="s">
        <v>360</v>
      </c>
      <c r="B180" s="133" t="s">
        <v>354</v>
      </c>
      <c r="C180" s="134" t="s">
        <v>29</v>
      </c>
      <c r="D180" s="74" t="str">
        <f t="shared" si="6"/>
        <v>*</v>
      </c>
      <c r="E180" s="74" t="str">
        <f t="shared" si="9"/>
        <v/>
      </c>
      <c r="F180" s="74" t="str">
        <f t="shared" si="9"/>
        <v>*</v>
      </c>
      <c r="G180" s="74" t="str">
        <f t="shared" si="9"/>
        <v/>
      </c>
      <c r="H180" s="74" t="str">
        <f t="shared" si="9"/>
        <v>*</v>
      </c>
      <c r="I180" s="74" t="str">
        <f t="shared" si="9"/>
        <v>*</v>
      </c>
      <c r="J180" s="74" t="str">
        <f t="shared" si="9"/>
        <v/>
      </c>
      <c r="K180" s="74" t="str">
        <f t="shared" si="9"/>
        <v/>
      </c>
      <c r="L180" s="74" t="str">
        <f t="shared" si="9"/>
        <v/>
      </c>
      <c r="M180" s="74" t="str">
        <f t="shared" si="9"/>
        <v/>
      </c>
      <c r="N180" s="74" t="str">
        <f t="shared" si="9"/>
        <v/>
      </c>
      <c r="O180" s="74" t="str">
        <f t="shared" si="9"/>
        <v/>
      </c>
      <c r="P180" s="74" t="str">
        <f t="shared" si="9"/>
        <v/>
      </c>
      <c r="Q180" s="74" t="str">
        <f t="shared" si="9"/>
        <v/>
      </c>
      <c r="R180" s="74" t="str">
        <f t="shared" si="9"/>
        <v/>
      </c>
      <c r="S180" s="74" t="str">
        <f t="shared" si="9"/>
        <v/>
      </c>
      <c r="T180" s="74" t="str">
        <f t="shared" si="9"/>
        <v/>
      </c>
      <c r="U180" s="74" t="str">
        <f t="shared" si="9"/>
        <v/>
      </c>
      <c r="V180" s="74" t="str">
        <f t="shared" si="9"/>
        <v/>
      </c>
      <c r="W180" s="74" t="str">
        <f t="shared" si="9"/>
        <v>*</v>
      </c>
      <c r="X180" s="74" t="str">
        <f t="shared" si="9"/>
        <v>*</v>
      </c>
      <c r="Y180" s="74" t="str">
        <f t="shared" si="9"/>
        <v>*</v>
      </c>
      <c r="Z180" s="74" t="str">
        <f t="shared" si="9"/>
        <v>*</v>
      </c>
      <c r="AA180" s="74" t="str">
        <f t="shared" si="9"/>
        <v>*</v>
      </c>
      <c r="AB180" s="74" t="str">
        <f t="shared" si="9"/>
        <v>*</v>
      </c>
      <c r="AC180" s="74" t="str">
        <f t="shared" si="9"/>
        <v>*</v>
      </c>
      <c r="AD180" s="74" t="str">
        <f t="shared" si="9"/>
        <v>*</v>
      </c>
      <c r="AE180" s="74" t="str">
        <f t="shared" si="9"/>
        <v>*</v>
      </c>
      <c r="AF180" s="74" t="str">
        <f t="shared" si="9"/>
        <v>*</v>
      </c>
      <c r="AG180" s="74" t="str">
        <f t="shared" si="9"/>
        <v>*</v>
      </c>
      <c r="AH180" s="74" t="str">
        <f t="shared" si="9"/>
        <v>*</v>
      </c>
      <c r="AI180" s="74" t="str">
        <f t="shared" si="9"/>
        <v>*</v>
      </c>
      <c r="AJ180" s="74" t="str">
        <f t="shared" si="9"/>
        <v>*</v>
      </c>
      <c r="AK180" s="74" t="str">
        <f t="shared" si="9"/>
        <v>*</v>
      </c>
      <c r="AL180" s="74" t="str">
        <f t="shared" si="9"/>
        <v>*</v>
      </c>
      <c r="AM180" s="74" t="str">
        <f t="shared" si="9"/>
        <v>*</v>
      </c>
      <c r="AN180" s="74" t="str">
        <f t="shared" si="9"/>
        <v>*</v>
      </c>
      <c r="AO180" s="74" t="str">
        <f t="shared" si="9"/>
        <v>*</v>
      </c>
      <c r="AP180" s="74" t="str">
        <f t="shared" si="9"/>
        <v>*</v>
      </c>
      <c r="AQ180" s="74" t="str">
        <f t="shared" si="9"/>
        <v>*</v>
      </c>
      <c r="AR180" s="74" t="str">
        <f t="shared" si="9"/>
        <v>*</v>
      </c>
      <c r="AS180" s="74" t="str">
        <f t="shared" si="9"/>
        <v>*</v>
      </c>
      <c r="AT180" s="74" t="str">
        <f t="shared" si="9"/>
        <v>*</v>
      </c>
    </row>
    <row r="181" spans="1:46" ht="14.25" hidden="1" customHeight="1" x14ac:dyDescent="0.2">
      <c r="A181" s="197" t="s">
        <v>41</v>
      </c>
      <c r="B181" s="135" t="s">
        <v>355</v>
      </c>
      <c r="C181" s="136" t="s">
        <v>30</v>
      </c>
      <c r="D181" s="9" t="str">
        <f t="shared" si="6"/>
        <v>*</v>
      </c>
      <c r="E181" s="9" t="str">
        <f t="shared" si="9"/>
        <v/>
      </c>
      <c r="F181" s="9" t="str">
        <f t="shared" si="9"/>
        <v>*</v>
      </c>
      <c r="G181" s="9" t="str">
        <f t="shared" si="9"/>
        <v/>
      </c>
      <c r="H181" s="9" t="str">
        <f t="shared" si="9"/>
        <v>*</v>
      </c>
      <c r="I181" s="9" t="str">
        <f t="shared" si="9"/>
        <v>*</v>
      </c>
      <c r="J181" s="9" t="str">
        <f t="shared" si="9"/>
        <v/>
      </c>
      <c r="K181" s="9" t="str">
        <f t="shared" si="9"/>
        <v/>
      </c>
      <c r="L181" s="9" t="str">
        <f t="shared" si="9"/>
        <v/>
      </c>
      <c r="M181" s="9" t="str">
        <f t="shared" si="9"/>
        <v/>
      </c>
      <c r="N181" s="9" t="str">
        <f t="shared" si="9"/>
        <v/>
      </c>
      <c r="O181" s="9" t="str">
        <f t="shared" si="9"/>
        <v/>
      </c>
      <c r="P181" s="9" t="str">
        <f t="shared" si="9"/>
        <v/>
      </c>
      <c r="Q181" s="9" t="str">
        <f t="shared" si="9"/>
        <v/>
      </c>
      <c r="R181" s="9" t="str">
        <f t="shared" si="9"/>
        <v/>
      </c>
      <c r="S181" s="9" t="str">
        <f t="shared" si="9"/>
        <v/>
      </c>
      <c r="T181" s="9" t="str">
        <f t="shared" si="9"/>
        <v/>
      </c>
      <c r="U181" s="9" t="str">
        <f t="shared" si="9"/>
        <v/>
      </c>
      <c r="V181" s="9" t="str">
        <f t="shared" si="9"/>
        <v/>
      </c>
      <c r="W181" s="9" t="str">
        <f t="shared" si="9"/>
        <v/>
      </c>
      <c r="X181" s="9" t="str">
        <f t="shared" si="9"/>
        <v/>
      </c>
      <c r="Y181" s="9" t="str">
        <f t="shared" si="9"/>
        <v/>
      </c>
      <c r="Z181" s="9" t="str">
        <f t="shared" ref="E181:AT187" si="10">IF(Z111=Z39,"","*")</f>
        <v/>
      </c>
      <c r="AA181" s="9" t="str">
        <f t="shared" si="10"/>
        <v/>
      </c>
      <c r="AB181" s="9" t="str">
        <f t="shared" si="10"/>
        <v/>
      </c>
      <c r="AC181" s="9" t="str">
        <f t="shared" si="10"/>
        <v/>
      </c>
      <c r="AD181" s="9" t="str">
        <f t="shared" si="10"/>
        <v/>
      </c>
      <c r="AE181" s="9" t="str">
        <f t="shared" si="10"/>
        <v/>
      </c>
      <c r="AF181" s="9" t="str">
        <f t="shared" si="10"/>
        <v/>
      </c>
      <c r="AG181" s="9" t="str">
        <f t="shared" si="10"/>
        <v/>
      </c>
      <c r="AH181" s="9" t="str">
        <f t="shared" si="10"/>
        <v/>
      </c>
      <c r="AI181" s="9" t="str">
        <f t="shared" si="10"/>
        <v/>
      </c>
      <c r="AJ181" s="9" t="str">
        <f t="shared" si="10"/>
        <v/>
      </c>
      <c r="AK181" s="9" t="str">
        <f t="shared" si="10"/>
        <v/>
      </c>
      <c r="AL181" s="9" t="str">
        <f t="shared" si="10"/>
        <v/>
      </c>
      <c r="AM181" s="9" t="str">
        <f t="shared" si="10"/>
        <v/>
      </c>
      <c r="AN181" s="9" t="str">
        <f t="shared" si="10"/>
        <v/>
      </c>
      <c r="AO181" s="9" t="str">
        <f t="shared" si="10"/>
        <v/>
      </c>
      <c r="AP181" s="9" t="str">
        <f t="shared" si="10"/>
        <v/>
      </c>
      <c r="AQ181" s="9" t="str">
        <f t="shared" si="10"/>
        <v/>
      </c>
      <c r="AR181" s="9" t="str">
        <f t="shared" si="10"/>
        <v/>
      </c>
      <c r="AS181" s="9" t="str">
        <f t="shared" si="10"/>
        <v/>
      </c>
      <c r="AT181" s="9" t="str">
        <f t="shared" si="10"/>
        <v/>
      </c>
    </row>
    <row r="182" spans="1:46" ht="14.25" hidden="1" customHeight="1" x14ac:dyDescent="0.2">
      <c r="A182" s="198"/>
      <c r="B182" s="137" t="s">
        <v>356</v>
      </c>
      <c r="C182" s="138" t="s">
        <v>382</v>
      </c>
      <c r="D182" s="9" t="str">
        <f t="shared" si="6"/>
        <v>*</v>
      </c>
      <c r="E182" s="9" t="str">
        <f t="shared" si="10"/>
        <v/>
      </c>
      <c r="F182" s="9" t="str">
        <f t="shared" si="10"/>
        <v>*</v>
      </c>
      <c r="G182" s="9" t="str">
        <f t="shared" si="10"/>
        <v/>
      </c>
      <c r="H182" s="9" t="str">
        <f t="shared" si="10"/>
        <v/>
      </c>
      <c r="I182" s="9" t="str">
        <f t="shared" si="10"/>
        <v/>
      </c>
      <c r="J182" s="9" t="str">
        <f t="shared" si="10"/>
        <v/>
      </c>
      <c r="K182" s="9" t="str">
        <f t="shared" si="10"/>
        <v/>
      </c>
      <c r="L182" s="9" t="str">
        <f t="shared" si="10"/>
        <v/>
      </c>
      <c r="M182" s="9" t="str">
        <f t="shared" si="10"/>
        <v/>
      </c>
      <c r="N182" s="9" t="str">
        <f t="shared" si="10"/>
        <v/>
      </c>
      <c r="O182" s="9" t="str">
        <f t="shared" si="10"/>
        <v/>
      </c>
      <c r="P182" s="9" t="str">
        <f t="shared" si="10"/>
        <v/>
      </c>
      <c r="Q182" s="9" t="str">
        <f t="shared" si="10"/>
        <v/>
      </c>
      <c r="R182" s="9" t="str">
        <f t="shared" si="10"/>
        <v/>
      </c>
      <c r="S182" s="9" t="str">
        <f t="shared" si="10"/>
        <v/>
      </c>
      <c r="T182" s="9" t="str">
        <f t="shared" si="10"/>
        <v/>
      </c>
      <c r="U182" s="9" t="str">
        <f t="shared" si="10"/>
        <v/>
      </c>
      <c r="V182" s="9" t="str">
        <f t="shared" si="10"/>
        <v/>
      </c>
      <c r="W182" s="9" t="str">
        <f t="shared" si="10"/>
        <v/>
      </c>
      <c r="X182" s="9" t="str">
        <f t="shared" si="10"/>
        <v/>
      </c>
      <c r="Y182" s="9" t="str">
        <f t="shared" si="10"/>
        <v/>
      </c>
      <c r="Z182" s="9" t="str">
        <f t="shared" si="10"/>
        <v/>
      </c>
      <c r="AA182" s="9" t="str">
        <f t="shared" si="10"/>
        <v/>
      </c>
      <c r="AB182" s="9" t="str">
        <f t="shared" si="10"/>
        <v/>
      </c>
      <c r="AC182" s="9" t="str">
        <f t="shared" si="10"/>
        <v/>
      </c>
      <c r="AD182" s="9" t="str">
        <f t="shared" si="10"/>
        <v/>
      </c>
      <c r="AE182" s="9" t="str">
        <f t="shared" si="10"/>
        <v/>
      </c>
      <c r="AF182" s="9" t="str">
        <f t="shared" si="10"/>
        <v/>
      </c>
      <c r="AG182" s="9" t="str">
        <f t="shared" si="10"/>
        <v/>
      </c>
      <c r="AH182" s="9" t="str">
        <f t="shared" si="10"/>
        <v/>
      </c>
      <c r="AI182" s="9" t="str">
        <f t="shared" si="10"/>
        <v/>
      </c>
      <c r="AJ182" s="9" t="str">
        <f t="shared" si="10"/>
        <v/>
      </c>
      <c r="AK182" s="9" t="str">
        <f t="shared" si="10"/>
        <v/>
      </c>
      <c r="AL182" s="9" t="str">
        <f t="shared" si="10"/>
        <v/>
      </c>
      <c r="AM182" s="9" t="str">
        <f t="shared" si="10"/>
        <v/>
      </c>
      <c r="AN182" s="9" t="str">
        <f t="shared" si="10"/>
        <v/>
      </c>
      <c r="AO182" s="9" t="str">
        <f t="shared" si="10"/>
        <v/>
      </c>
      <c r="AP182" s="9" t="str">
        <f t="shared" si="10"/>
        <v/>
      </c>
      <c r="AQ182" s="9" t="str">
        <f t="shared" si="10"/>
        <v/>
      </c>
      <c r="AR182" s="9" t="str">
        <f t="shared" si="10"/>
        <v/>
      </c>
      <c r="AS182" s="9" t="str">
        <f t="shared" si="10"/>
        <v/>
      </c>
      <c r="AT182" s="9" t="str">
        <f t="shared" si="10"/>
        <v/>
      </c>
    </row>
    <row r="183" spans="1:46" ht="14.25" hidden="1" customHeight="1" x14ac:dyDescent="0.2">
      <c r="A183" s="139" t="s">
        <v>361</v>
      </c>
      <c r="B183" s="133" t="s">
        <v>354</v>
      </c>
      <c r="C183" s="134" t="s">
        <v>29</v>
      </c>
      <c r="D183" s="74" t="str">
        <f t="shared" ref="D183:S198" si="11">IF(D113=D41,"","*")</f>
        <v>*</v>
      </c>
      <c r="E183" s="74" t="str">
        <f t="shared" si="10"/>
        <v>*</v>
      </c>
      <c r="F183" s="74" t="str">
        <f t="shared" si="10"/>
        <v/>
      </c>
      <c r="G183" s="74" t="str">
        <f t="shared" si="10"/>
        <v/>
      </c>
      <c r="H183" s="74" t="str">
        <f t="shared" si="10"/>
        <v/>
      </c>
      <c r="I183" s="74" t="str">
        <f t="shared" si="10"/>
        <v/>
      </c>
      <c r="J183" s="74" t="str">
        <f t="shared" si="10"/>
        <v/>
      </c>
      <c r="K183" s="74" t="str">
        <f t="shared" si="10"/>
        <v/>
      </c>
      <c r="L183" s="74" t="str">
        <f t="shared" si="10"/>
        <v/>
      </c>
      <c r="M183" s="74" t="str">
        <f t="shared" si="10"/>
        <v/>
      </c>
      <c r="N183" s="74" t="str">
        <f t="shared" si="10"/>
        <v/>
      </c>
      <c r="O183" s="74" t="str">
        <f t="shared" si="10"/>
        <v/>
      </c>
      <c r="P183" s="74" t="str">
        <f t="shared" si="10"/>
        <v/>
      </c>
      <c r="Q183" s="74" t="str">
        <f t="shared" si="10"/>
        <v/>
      </c>
      <c r="R183" s="74" t="str">
        <f t="shared" si="10"/>
        <v/>
      </c>
      <c r="S183" s="74" t="str">
        <f t="shared" si="10"/>
        <v/>
      </c>
      <c r="T183" s="74" t="str">
        <f t="shared" si="10"/>
        <v/>
      </c>
      <c r="U183" s="74" t="str">
        <f t="shared" si="10"/>
        <v>*</v>
      </c>
      <c r="V183" s="74" t="str">
        <f t="shared" si="10"/>
        <v>*</v>
      </c>
      <c r="W183" s="74" t="str">
        <f t="shared" si="10"/>
        <v>*</v>
      </c>
      <c r="X183" s="74" t="str">
        <f t="shared" si="10"/>
        <v>*</v>
      </c>
      <c r="Y183" s="74" t="str">
        <f t="shared" si="10"/>
        <v>*</v>
      </c>
      <c r="Z183" s="74" t="str">
        <f t="shared" si="10"/>
        <v>*</v>
      </c>
      <c r="AA183" s="74" t="str">
        <f t="shared" si="10"/>
        <v>*</v>
      </c>
      <c r="AB183" s="74" t="str">
        <f t="shared" si="10"/>
        <v>*</v>
      </c>
      <c r="AC183" s="74" t="str">
        <f t="shared" si="10"/>
        <v>*</v>
      </c>
      <c r="AD183" s="74" t="str">
        <f t="shared" si="10"/>
        <v>*</v>
      </c>
      <c r="AE183" s="74" t="str">
        <f t="shared" si="10"/>
        <v>*</v>
      </c>
      <c r="AF183" s="74" t="str">
        <f t="shared" si="10"/>
        <v>*</v>
      </c>
      <c r="AG183" s="74" t="str">
        <f t="shared" si="10"/>
        <v>*</v>
      </c>
      <c r="AH183" s="74" t="str">
        <f t="shared" si="10"/>
        <v>*</v>
      </c>
      <c r="AI183" s="74" t="str">
        <f t="shared" si="10"/>
        <v>*</v>
      </c>
      <c r="AJ183" s="74" t="str">
        <f t="shared" si="10"/>
        <v>*</v>
      </c>
      <c r="AK183" s="74" t="str">
        <f t="shared" si="10"/>
        <v>*</v>
      </c>
      <c r="AL183" s="74" t="str">
        <f t="shared" si="10"/>
        <v>*</v>
      </c>
      <c r="AM183" s="74" t="str">
        <f t="shared" si="10"/>
        <v>*</v>
      </c>
      <c r="AN183" s="74" t="str">
        <f t="shared" si="10"/>
        <v>*</v>
      </c>
      <c r="AO183" s="74" t="str">
        <f t="shared" si="10"/>
        <v>*</v>
      </c>
      <c r="AP183" s="74" t="str">
        <f t="shared" si="10"/>
        <v>*</v>
      </c>
      <c r="AQ183" s="74" t="str">
        <f t="shared" si="10"/>
        <v>*</v>
      </c>
      <c r="AR183" s="74" t="str">
        <f t="shared" si="10"/>
        <v>*</v>
      </c>
      <c r="AS183" s="74" t="str">
        <f t="shared" si="10"/>
        <v>*</v>
      </c>
      <c r="AT183" s="74" t="str">
        <f t="shared" si="10"/>
        <v>*</v>
      </c>
    </row>
    <row r="184" spans="1:46" ht="14.25" hidden="1" customHeight="1" x14ac:dyDescent="0.2">
      <c r="A184" s="197" t="s">
        <v>42</v>
      </c>
      <c r="B184" s="135" t="s">
        <v>355</v>
      </c>
      <c r="C184" s="136" t="s">
        <v>30</v>
      </c>
      <c r="D184" s="9" t="str">
        <f t="shared" si="11"/>
        <v>*</v>
      </c>
      <c r="E184" s="9" t="str">
        <f t="shared" si="10"/>
        <v>*</v>
      </c>
      <c r="F184" s="9" t="str">
        <f t="shared" si="10"/>
        <v>*</v>
      </c>
      <c r="G184" s="9" t="str">
        <f t="shared" si="10"/>
        <v/>
      </c>
      <c r="H184" s="9" t="str">
        <f t="shared" si="10"/>
        <v/>
      </c>
      <c r="I184" s="9" t="str">
        <f t="shared" si="10"/>
        <v/>
      </c>
      <c r="J184" s="9" t="str">
        <f t="shared" si="10"/>
        <v/>
      </c>
      <c r="K184" s="9" t="str">
        <f t="shared" si="10"/>
        <v/>
      </c>
      <c r="L184" s="9" t="str">
        <f t="shared" si="10"/>
        <v/>
      </c>
      <c r="M184" s="9" t="str">
        <f t="shared" si="10"/>
        <v/>
      </c>
      <c r="N184" s="9" t="str">
        <f t="shared" si="10"/>
        <v/>
      </c>
      <c r="O184" s="9" t="str">
        <f t="shared" si="10"/>
        <v/>
      </c>
      <c r="P184" s="9" t="str">
        <f t="shared" si="10"/>
        <v/>
      </c>
      <c r="Q184" s="9" t="str">
        <f t="shared" si="10"/>
        <v/>
      </c>
      <c r="R184" s="9" t="str">
        <f t="shared" si="10"/>
        <v/>
      </c>
      <c r="S184" s="9" t="str">
        <f t="shared" si="10"/>
        <v/>
      </c>
      <c r="T184" s="9" t="str">
        <f t="shared" si="10"/>
        <v/>
      </c>
      <c r="U184" s="9" t="str">
        <f t="shared" si="10"/>
        <v/>
      </c>
      <c r="V184" s="9" t="str">
        <f t="shared" si="10"/>
        <v/>
      </c>
      <c r="W184" s="9" t="str">
        <f t="shared" si="10"/>
        <v/>
      </c>
      <c r="X184" s="9" t="str">
        <f t="shared" si="10"/>
        <v/>
      </c>
      <c r="Y184" s="9" t="str">
        <f t="shared" si="10"/>
        <v/>
      </c>
      <c r="Z184" s="9" t="str">
        <f t="shared" si="10"/>
        <v/>
      </c>
      <c r="AA184" s="9" t="str">
        <f t="shared" si="10"/>
        <v/>
      </c>
      <c r="AB184" s="9" t="str">
        <f t="shared" si="10"/>
        <v/>
      </c>
      <c r="AC184" s="9" t="str">
        <f t="shared" si="10"/>
        <v/>
      </c>
      <c r="AD184" s="9" t="str">
        <f t="shared" si="10"/>
        <v/>
      </c>
      <c r="AE184" s="9" t="str">
        <f t="shared" si="10"/>
        <v/>
      </c>
      <c r="AF184" s="9" t="str">
        <f t="shared" si="10"/>
        <v/>
      </c>
      <c r="AG184" s="9" t="str">
        <f t="shared" si="10"/>
        <v/>
      </c>
      <c r="AH184" s="9" t="str">
        <f t="shared" si="10"/>
        <v/>
      </c>
      <c r="AI184" s="9" t="str">
        <f t="shared" si="10"/>
        <v/>
      </c>
      <c r="AJ184" s="9" t="str">
        <f t="shared" si="10"/>
        <v/>
      </c>
      <c r="AK184" s="9" t="str">
        <f t="shared" si="10"/>
        <v/>
      </c>
      <c r="AL184" s="9" t="str">
        <f t="shared" si="10"/>
        <v/>
      </c>
      <c r="AM184" s="9" t="str">
        <f t="shared" si="10"/>
        <v/>
      </c>
      <c r="AN184" s="9" t="str">
        <f t="shared" si="10"/>
        <v/>
      </c>
      <c r="AO184" s="9" t="str">
        <f t="shared" si="10"/>
        <v/>
      </c>
      <c r="AP184" s="9" t="str">
        <f t="shared" si="10"/>
        <v/>
      </c>
      <c r="AQ184" s="9" t="str">
        <f t="shared" si="10"/>
        <v/>
      </c>
      <c r="AR184" s="9" t="str">
        <f t="shared" si="10"/>
        <v/>
      </c>
      <c r="AS184" s="9" t="str">
        <f t="shared" si="10"/>
        <v/>
      </c>
      <c r="AT184" s="9" t="str">
        <f t="shared" si="10"/>
        <v/>
      </c>
    </row>
    <row r="185" spans="1:46" ht="14.25" hidden="1" customHeight="1" x14ac:dyDescent="0.2">
      <c r="A185" s="198"/>
      <c r="B185" s="137" t="s">
        <v>356</v>
      </c>
      <c r="C185" s="138" t="s">
        <v>382</v>
      </c>
      <c r="D185" s="9" t="str">
        <f t="shared" si="11"/>
        <v>*</v>
      </c>
      <c r="E185" s="9" t="str">
        <f t="shared" si="10"/>
        <v/>
      </c>
      <c r="F185" s="9" t="str">
        <f t="shared" si="10"/>
        <v>*</v>
      </c>
      <c r="G185" s="9" t="str">
        <f t="shared" si="10"/>
        <v/>
      </c>
      <c r="H185" s="9" t="str">
        <f t="shared" si="10"/>
        <v/>
      </c>
      <c r="I185" s="9" t="str">
        <f t="shared" si="10"/>
        <v/>
      </c>
      <c r="J185" s="9" t="str">
        <f t="shared" si="10"/>
        <v/>
      </c>
      <c r="K185" s="9" t="str">
        <f t="shared" si="10"/>
        <v/>
      </c>
      <c r="L185" s="9" t="str">
        <f t="shared" si="10"/>
        <v/>
      </c>
      <c r="M185" s="9" t="str">
        <f t="shared" si="10"/>
        <v/>
      </c>
      <c r="N185" s="9" t="str">
        <f t="shared" si="10"/>
        <v/>
      </c>
      <c r="O185" s="9" t="str">
        <f t="shared" si="10"/>
        <v/>
      </c>
      <c r="P185" s="9" t="str">
        <f t="shared" si="10"/>
        <v/>
      </c>
      <c r="Q185" s="9" t="str">
        <f t="shared" si="10"/>
        <v/>
      </c>
      <c r="R185" s="9" t="str">
        <f t="shared" si="10"/>
        <v/>
      </c>
      <c r="S185" s="9" t="str">
        <f t="shared" si="10"/>
        <v/>
      </c>
      <c r="T185" s="9" t="str">
        <f t="shared" si="10"/>
        <v/>
      </c>
      <c r="U185" s="9" t="str">
        <f t="shared" si="10"/>
        <v/>
      </c>
      <c r="V185" s="9" t="str">
        <f t="shared" si="10"/>
        <v/>
      </c>
      <c r="W185" s="9" t="str">
        <f t="shared" si="10"/>
        <v/>
      </c>
      <c r="X185" s="9" t="str">
        <f t="shared" si="10"/>
        <v/>
      </c>
      <c r="Y185" s="9" t="str">
        <f t="shared" si="10"/>
        <v/>
      </c>
      <c r="Z185" s="9" t="str">
        <f t="shared" si="10"/>
        <v/>
      </c>
      <c r="AA185" s="9" t="str">
        <f t="shared" si="10"/>
        <v/>
      </c>
      <c r="AB185" s="9" t="str">
        <f t="shared" si="10"/>
        <v/>
      </c>
      <c r="AC185" s="9" t="str">
        <f t="shared" si="10"/>
        <v/>
      </c>
      <c r="AD185" s="9" t="str">
        <f t="shared" si="10"/>
        <v/>
      </c>
      <c r="AE185" s="9" t="str">
        <f t="shared" si="10"/>
        <v/>
      </c>
      <c r="AF185" s="9" t="str">
        <f t="shared" si="10"/>
        <v/>
      </c>
      <c r="AG185" s="9" t="str">
        <f t="shared" si="10"/>
        <v/>
      </c>
      <c r="AH185" s="9" t="str">
        <f t="shared" si="10"/>
        <v/>
      </c>
      <c r="AI185" s="9" t="str">
        <f t="shared" si="10"/>
        <v/>
      </c>
      <c r="AJ185" s="9" t="str">
        <f t="shared" si="10"/>
        <v/>
      </c>
      <c r="AK185" s="9" t="str">
        <f t="shared" si="10"/>
        <v/>
      </c>
      <c r="AL185" s="9" t="str">
        <f t="shared" si="10"/>
        <v/>
      </c>
      <c r="AM185" s="9" t="str">
        <f t="shared" si="10"/>
        <v/>
      </c>
      <c r="AN185" s="9" t="str">
        <f t="shared" si="10"/>
        <v/>
      </c>
      <c r="AO185" s="9" t="str">
        <f t="shared" si="10"/>
        <v/>
      </c>
      <c r="AP185" s="9" t="str">
        <f t="shared" si="10"/>
        <v/>
      </c>
      <c r="AQ185" s="9" t="str">
        <f t="shared" si="10"/>
        <v/>
      </c>
      <c r="AR185" s="9" t="str">
        <f t="shared" si="10"/>
        <v/>
      </c>
      <c r="AS185" s="9" t="str">
        <f t="shared" si="10"/>
        <v/>
      </c>
      <c r="AT185" s="9" t="str">
        <f t="shared" si="10"/>
        <v/>
      </c>
    </row>
    <row r="186" spans="1:46" ht="14.25" hidden="1" customHeight="1" x14ac:dyDescent="0.2">
      <c r="A186" s="139" t="s">
        <v>362</v>
      </c>
      <c r="B186" s="133" t="s">
        <v>354</v>
      </c>
      <c r="C186" s="134" t="s">
        <v>29</v>
      </c>
      <c r="D186" s="74" t="str">
        <f t="shared" si="11"/>
        <v/>
      </c>
      <c r="E186" s="74" t="str">
        <f t="shared" si="10"/>
        <v>*</v>
      </c>
      <c r="F186" s="74" t="str">
        <f t="shared" si="10"/>
        <v>*</v>
      </c>
      <c r="G186" s="74" t="str">
        <f t="shared" si="10"/>
        <v/>
      </c>
      <c r="H186" s="74" t="str">
        <f t="shared" si="10"/>
        <v/>
      </c>
      <c r="I186" s="74" t="str">
        <f t="shared" si="10"/>
        <v/>
      </c>
      <c r="J186" s="74" t="str">
        <f t="shared" si="10"/>
        <v/>
      </c>
      <c r="K186" s="74" t="str">
        <f t="shared" si="10"/>
        <v/>
      </c>
      <c r="L186" s="74" t="str">
        <f t="shared" si="10"/>
        <v/>
      </c>
      <c r="M186" s="74" t="str">
        <f t="shared" si="10"/>
        <v/>
      </c>
      <c r="N186" s="74" t="str">
        <f t="shared" si="10"/>
        <v/>
      </c>
      <c r="O186" s="74" t="str">
        <f t="shared" si="10"/>
        <v/>
      </c>
      <c r="P186" s="74" t="str">
        <f t="shared" si="10"/>
        <v/>
      </c>
      <c r="Q186" s="74" t="str">
        <f t="shared" si="10"/>
        <v/>
      </c>
      <c r="R186" s="74" t="str">
        <f t="shared" si="10"/>
        <v/>
      </c>
      <c r="S186" s="74" t="str">
        <f t="shared" si="10"/>
        <v/>
      </c>
      <c r="T186" s="74" t="str">
        <f t="shared" si="10"/>
        <v/>
      </c>
      <c r="U186" s="74" t="str">
        <f t="shared" si="10"/>
        <v/>
      </c>
      <c r="V186" s="74" t="str">
        <f t="shared" si="10"/>
        <v/>
      </c>
      <c r="W186" s="74" t="str">
        <f t="shared" si="10"/>
        <v/>
      </c>
      <c r="X186" s="74" t="str">
        <f t="shared" si="10"/>
        <v/>
      </c>
      <c r="Y186" s="74" t="str">
        <f t="shared" si="10"/>
        <v/>
      </c>
      <c r="Z186" s="74" t="str">
        <f t="shared" si="10"/>
        <v/>
      </c>
      <c r="AA186" s="74" t="str">
        <f t="shared" si="10"/>
        <v/>
      </c>
      <c r="AB186" s="74" t="str">
        <f t="shared" si="10"/>
        <v/>
      </c>
      <c r="AC186" s="74" t="str">
        <f t="shared" si="10"/>
        <v/>
      </c>
      <c r="AD186" s="74" t="str">
        <f t="shared" si="10"/>
        <v/>
      </c>
      <c r="AE186" s="74" t="str">
        <f t="shared" si="10"/>
        <v/>
      </c>
      <c r="AF186" s="74" t="str">
        <f t="shared" si="10"/>
        <v/>
      </c>
      <c r="AG186" s="74" t="str">
        <f t="shared" si="10"/>
        <v/>
      </c>
      <c r="AH186" s="74" t="str">
        <f t="shared" si="10"/>
        <v/>
      </c>
      <c r="AI186" s="74" t="str">
        <f t="shared" si="10"/>
        <v/>
      </c>
      <c r="AJ186" s="74" t="str">
        <f t="shared" si="10"/>
        <v/>
      </c>
      <c r="AK186" s="74" t="str">
        <f t="shared" si="10"/>
        <v/>
      </c>
      <c r="AL186" s="74" t="str">
        <f t="shared" si="10"/>
        <v/>
      </c>
      <c r="AM186" s="74" t="str">
        <f t="shared" si="10"/>
        <v/>
      </c>
      <c r="AN186" s="74" t="str">
        <f t="shared" si="10"/>
        <v/>
      </c>
      <c r="AO186" s="74" t="str">
        <f t="shared" si="10"/>
        <v>*</v>
      </c>
      <c r="AP186" s="74" t="str">
        <f t="shared" si="10"/>
        <v>*</v>
      </c>
      <c r="AQ186" s="74" t="str">
        <f t="shared" si="10"/>
        <v>*</v>
      </c>
      <c r="AR186" s="74" t="str">
        <f t="shared" si="10"/>
        <v>*</v>
      </c>
      <c r="AS186" s="74" t="str">
        <f t="shared" si="10"/>
        <v>*</v>
      </c>
      <c r="AT186" s="74" t="str">
        <f t="shared" si="10"/>
        <v>*</v>
      </c>
    </row>
    <row r="187" spans="1:46" ht="14.25" hidden="1" customHeight="1" x14ac:dyDescent="0.2">
      <c r="A187" s="197" t="s">
        <v>43</v>
      </c>
      <c r="B187" s="135" t="s">
        <v>355</v>
      </c>
      <c r="C187" s="136" t="s">
        <v>30</v>
      </c>
      <c r="D187" s="9" t="str">
        <f t="shared" si="11"/>
        <v>*</v>
      </c>
      <c r="E187" s="9" t="str">
        <f t="shared" si="10"/>
        <v>*</v>
      </c>
      <c r="F187" s="9" t="str">
        <f t="shared" si="10"/>
        <v>*</v>
      </c>
      <c r="G187" s="9" t="str">
        <f t="shared" si="10"/>
        <v/>
      </c>
      <c r="H187" s="9" t="str">
        <f t="shared" si="10"/>
        <v/>
      </c>
      <c r="I187" s="9" t="str">
        <f t="shared" si="10"/>
        <v/>
      </c>
      <c r="J187" s="9" t="str">
        <f t="shared" si="10"/>
        <v/>
      </c>
      <c r="K187" s="9" t="str">
        <f t="shared" si="10"/>
        <v/>
      </c>
      <c r="L187" s="9" t="str">
        <f t="shared" si="10"/>
        <v/>
      </c>
      <c r="M187" s="9" t="str">
        <f t="shared" si="10"/>
        <v/>
      </c>
      <c r="N187" s="9" t="str">
        <f t="shared" si="10"/>
        <v/>
      </c>
      <c r="O187" s="9" t="str">
        <f t="shared" si="10"/>
        <v/>
      </c>
      <c r="P187" s="9" t="str">
        <f t="shared" si="10"/>
        <v/>
      </c>
      <c r="Q187" s="9" t="str">
        <f t="shared" si="10"/>
        <v/>
      </c>
      <c r="R187" s="9" t="str">
        <f t="shared" si="10"/>
        <v/>
      </c>
      <c r="S187" s="9" t="str">
        <f t="shared" si="10"/>
        <v/>
      </c>
      <c r="T187" s="9" t="str">
        <f t="shared" si="10"/>
        <v/>
      </c>
      <c r="U187" s="9" t="str">
        <f t="shared" si="10"/>
        <v/>
      </c>
      <c r="V187" s="9" t="str">
        <f t="shared" si="10"/>
        <v/>
      </c>
      <c r="W187" s="9" t="str">
        <f t="shared" si="10"/>
        <v/>
      </c>
      <c r="X187" s="9" t="str">
        <f t="shared" si="10"/>
        <v/>
      </c>
      <c r="Y187" s="9" t="str">
        <f t="shared" si="10"/>
        <v/>
      </c>
      <c r="Z187" s="9" t="str">
        <f t="shared" si="10"/>
        <v/>
      </c>
      <c r="AA187" s="9" t="str">
        <f t="shared" si="10"/>
        <v/>
      </c>
      <c r="AB187" s="9" t="str">
        <f t="shared" si="10"/>
        <v/>
      </c>
      <c r="AC187" s="9" t="str">
        <f t="shared" ref="AC187:AT187" si="12">IF(AC117=AC45,"","*")</f>
        <v/>
      </c>
      <c r="AD187" s="9" t="str">
        <f t="shared" si="12"/>
        <v/>
      </c>
      <c r="AE187" s="9" t="str">
        <f t="shared" si="12"/>
        <v/>
      </c>
      <c r="AF187" s="9" t="str">
        <f t="shared" si="12"/>
        <v/>
      </c>
      <c r="AG187" s="9" t="str">
        <f t="shared" si="12"/>
        <v/>
      </c>
      <c r="AH187" s="9" t="str">
        <f t="shared" si="12"/>
        <v/>
      </c>
      <c r="AI187" s="9" t="str">
        <f t="shared" si="12"/>
        <v/>
      </c>
      <c r="AJ187" s="9" t="str">
        <f t="shared" si="12"/>
        <v/>
      </c>
      <c r="AK187" s="9" t="str">
        <f t="shared" si="12"/>
        <v/>
      </c>
      <c r="AL187" s="9" t="str">
        <f t="shared" si="12"/>
        <v/>
      </c>
      <c r="AM187" s="9" t="str">
        <f t="shared" si="12"/>
        <v/>
      </c>
      <c r="AN187" s="9" t="str">
        <f t="shared" si="12"/>
        <v/>
      </c>
      <c r="AO187" s="9" t="str">
        <f t="shared" si="12"/>
        <v/>
      </c>
      <c r="AP187" s="9" t="str">
        <f t="shared" si="12"/>
        <v/>
      </c>
      <c r="AQ187" s="9" t="str">
        <f t="shared" si="12"/>
        <v/>
      </c>
      <c r="AR187" s="9" t="str">
        <f t="shared" si="12"/>
        <v/>
      </c>
      <c r="AS187" s="9" t="str">
        <f t="shared" si="12"/>
        <v/>
      </c>
      <c r="AT187" s="9" t="str">
        <f t="shared" si="12"/>
        <v/>
      </c>
    </row>
    <row r="188" spans="1:46" ht="14.25" hidden="1" customHeight="1" x14ac:dyDescent="0.2">
      <c r="A188" s="198"/>
      <c r="B188" s="137" t="s">
        <v>356</v>
      </c>
      <c r="C188" s="138" t="s">
        <v>382</v>
      </c>
      <c r="D188" s="9" t="str">
        <f t="shared" si="11"/>
        <v>*</v>
      </c>
      <c r="E188" s="9" t="str">
        <f t="shared" si="11"/>
        <v>*</v>
      </c>
      <c r="F188" s="9" t="str">
        <f t="shared" si="11"/>
        <v>*</v>
      </c>
      <c r="G188" s="9" t="str">
        <f t="shared" si="11"/>
        <v/>
      </c>
      <c r="H188" s="9" t="str">
        <f t="shared" si="11"/>
        <v/>
      </c>
      <c r="I188" s="9" t="str">
        <f t="shared" si="11"/>
        <v/>
      </c>
      <c r="J188" s="9" t="str">
        <f t="shared" si="11"/>
        <v/>
      </c>
      <c r="K188" s="9" t="str">
        <f t="shared" si="11"/>
        <v/>
      </c>
      <c r="L188" s="9" t="str">
        <f t="shared" si="11"/>
        <v/>
      </c>
      <c r="M188" s="9" t="str">
        <f t="shared" si="11"/>
        <v/>
      </c>
      <c r="N188" s="9" t="str">
        <f t="shared" si="11"/>
        <v/>
      </c>
      <c r="O188" s="9" t="str">
        <f t="shared" si="11"/>
        <v/>
      </c>
      <c r="P188" s="9" t="str">
        <f t="shared" si="11"/>
        <v/>
      </c>
      <c r="Q188" s="9" t="str">
        <f t="shared" si="11"/>
        <v/>
      </c>
      <c r="R188" s="9" t="str">
        <f t="shared" si="11"/>
        <v/>
      </c>
      <c r="S188" s="9" t="str">
        <f t="shared" si="11"/>
        <v/>
      </c>
      <c r="T188" s="9" t="str">
        <f t="shared" ref="E188:AT194" si="13">IF(T118=T46,"","*")</f>
        <v/>
      </c>
      <c r="U188" s="9" t="str">
        <f t="shared" si="13"/>
        <v/>
      </c>
      <c r="V188" s="9" t="str">
        <f t="shared" si="13"/>
        <v/>
      </c>
      <c r="W188" s="9" t="str">
        <f t="shared" si="13"/>
        <v/>
      </c>
      <c r="X188" s="9" t="str">
        <f t="shared" si="13"/>
        <v/>
      </c>
      <c r="Y188" s="9" t="str">
        <f t="shared" si="13"/>
        <v/>
      </c>
      <c r="Z188" s="9" t="str">
        <f t="shared" si="13"/>
        <v/>
      </c>
      <c r="AA188" s="9" t="str">
        <f t="shared" si="13"/>
        <v/>
      </c>
      <c r="AB188" s="9" t="str">
        <f t="shared" si="13"/>
        <v/>
      </c>
      <c r="AC188" s="9" t="str">
        <f t="shared" si="13"/>
        <v/>
      </c>
      <c r="AD188" s="9" t="str">
        <f t="shared" si="13"/>
        <v/>
      </c>
      <c r="AE188" s="9" t="str">
        <f t="shared" si="13"/>
        <v/>
      </c>
      <c r="AF188" s="9" t="str">
        <f t="shared" si="13"/>
        <v/>
      </c>
      <c r="AG188" s="9" t="str">
        <f t="shared" si="13"/>
        <v/>
      </c>
      <c r="AH188" s="9" t="str">
        <f t="shared" si="13"/>
        <v/>
      </c>
      <c r="AI188" s="9" t="str">
        <f t="shared" si="13"/>
        <v/>
      </c>
      <c r="AJ188" s="9" t="str">
        <f t="shared" si="13"/>
        <v/>
      </c>
      <c r="AK188" s="9" t="str">
        <f t="shared" si="13"/>
        <v/>
      </c>
      <c r="AL188" s="9" t="str">
        <f t="shared" si="13"/>
        <v/>
      </c>
      <c r="AM188" s="9" t="str">
        <f t="shared" si="13"/>
        <v/>
      </c>
      <c r="AN188" s="9" t="str">
        <f t="shared" si="13"/>
        <v/>
      </c>
      <c r="AO188" s="9" t="str">
        <f t="shared" si="13"/>
        <v/>
      </c>
      <c r="AP188" s="9" t="str">
        <f t="shared" si="13"/>
        <v/>
      </c>
      <c r="AQ188" s="9" t="str">
        <f t="shared" si="13"/>
        <v/>
      </c>
      <c r="AR188" s="9" t="str">
        <f t="shared" si="13"/>
        <v/>
      </c>
      <c r="AS188" s="9" t="str">
        <f t="shared" si="13"/>
        <v/>
      </c>
      <c r="AT188" s="9" t="str">
        <f t="shared" si="13"/>
        <v/>
      </c>
    </row>
    <row r="189" spans="1:46" ht="14.25" hidden="1" customHeight="1" x14ac:dyDescent="0.2">
      <c r="A189" s="139" t="s">
        <v>363</v>
      </c>
      <c r="B189" s="133" t="s">
        <v>354</v>
      </c>
      <c r="C189" s="134" t="s">
        <v>29</v>
      </c>
      <c r="D189" s="74" t="str">
        <f t="shared" si="11"/>
        <v>*</v>
      </c>
      <c r="E189" s="74" t="str">
        <f t="shared" si="13"/>
        <v>*</v>
      </c>
      <c r="F189" s="74" t="str">
        <f t="shared" si="13"/>
        <v>*</v>
      </c>
      <c r="G189" s="74" t="str">
        <f t="shared" si="13"/>
        <v/>
      </c>
      <c r="H189" s="74" t="str">
        <f t="shared" si="13"/>
        <v/>
      </c>
      <c r="I189" s="74" t="str">
        <f t="shared" si="13"/>
        <v/>
      </c>
      <c r="J189" s="74" t="str">
        <f t="shared" si="13"/>
        <v/>
      </c>
      <c r="K189" s="74" t="str">
        <f t="shared" si="13"/>
        <v/>
      </c>
      <c r="L189" s="74" t="str">
        <f t="shared" si="13"/>
        <v/>
      </c>
      <c r="M189" s="74" t="str">
        <f t="shared" si="13"/>
        <v/>
      </c>
      <c r="N189" s="74" t="str">
        <f t="shared" si="13"/>
        <v/>
      </c>
      <c r="O189" s="74" t="str">
        <f t="shared" si="13"/>
        <v/>
      </c>
      <c r="P189" s="74" t="str">
        <f t="shared" si="13"/>
        <v/>
      </c>
      <c r="Q189" s="74" t="str">
        <f t="shared" si="13"/>
        <v/>
      </c>
      <c r="R189" s="74" t="str">
        <f t="shared" si="13"/>
        <v/>
      </c>
      <c r="S189" s="74" t="str">
        <f t="shared" si="13"/>
        <v/>
      </c>
      <c r="T189" s="74" t="str">
        <f t="shared" si="13"/>
        <v/>
      </c>
      <c r="U189" s="74" t="str">
        <f t="shared" si="13"/>
        <v/>
      </c>
      <c r="V189" s="74" t="str">
        <f t="shared" si="13"/>
        <v/>
      </c>
      <c r="W189" s="74" t="str">
        <f t="shared" si="13"/>
        <v/>
      </c>
      <c r="X189" s="74" t="str">
        <f t="shared" si="13"/>
        <v/>
      </c>
      <c r="Y189" s="74" t="str">
        <f t="shared" si="13"/>
        <v/>
      </c>
      <c r="Z189" s="74" t="str">
        <f t="shared" si="13"/>
        <v/>
      </c>
      <c r="AA189" s="74" t="str">
        <f t="shared" si="13"/>
        <v/>
      </c>
      <c r="AB189" s="74" t="str">
        <f t="shared" si="13"/>
        <v/>
      </c>
      <c r="AC189" s="74" t="str">
        <f t="shared" si="13"/>
        <v/>
      </c>
      <c r="AD189" s="74" t="str">
        <f t="shared" si="13"/>
        <v/>
      </c>
      <c r="AE189" s="74" t="str">
        <f t="shared" si="13"/>
        <v/>
      </c>
      <c r="AF189" s="74" t="str">
        <f t="shared" si="13"/>
        <v/>
      </c>
      <c r="AG189" s="74" t="str">
        <f t="shared" si="13"/>
        <v/>
      </c>
      <c r="AH189" s="74" t="str">
        <f t="shared" si="13"/>
        <v/>
      </c>
      <c r="AI189" s="74" t="str">
        <f t="shared" si="13"/>
        <v/>
      </c>
      <c r="AJ189" s="74" t="str">
        <f t="shared" si="13"/>
        <v/>
      </c>
      <c r="AK189" s="74" t="str">
        <f t="shared" si="13"/>
        <v/>
      </c>
      <c r="AL189" s="74" t="str">
        <f t="shared" si="13"/>
        <v/>
      </c>
      <c r="AM189" s="74" t="str">
        <f t="shared" si="13"/>
        <v/>
      </c>
      <c r="AN189" s="74" t="str">
        <f t="shared" si="13"/>
        <v/>
      </c>
      <c r="AO189" s="74" t="str">
        <f t="shared" si="13"/>
        <v/>
      </c>
      <c r="AP189" s="74" t="str">
        <f t="shared" si="13"/>
        <v/>
      </c>
      <c r="AQ189" s="74" t="str">
        <f t="shared" si="13"/>
        <v/>
      </c>
      <c r="AR189" s="74" t="str">
        <f t="shared" si="13"/>
        <v/>
      </c>
      <c r="AS189" s="74" t="str">
        <f t="shared" si="13"/>
        <v/>
      </c>
      <c r="AT189" s="74" t="str">
        <f t="shared" si="13"/>
        <v/>
      </c>
    </row>
    <row r="190" spans="1:46" ht="14.25" hidden="1" customHeight="1" x14ac:dyDescent="0.2">
      <c r="A190" s="197" t="s">
        <v>44</v>
      </c>
      <c r="B190" s="135" t="s">
        <v>355</v>
      </c>
      <c r="C190" s="136" t="s">
        <v>30</v>
      </c>
      <c r="D190" s="9" t="str">
        <f t="shared" si="11"/>
        <v>*</v>
      </c>
      <c r="E190" s="9" t="str">
        <f t="shared" si="13"/>
        <v>*</v>
      </c>
      <c r="F190" s="9" t="str">
        <f t="shared" si="13"/>
        <v>*</v>
      </c>
      <c r="G190" s="9" t="str">
        <f t="shared" si="13"/>
        <v/>
      </c>
      <c r="H190" s="9" t="str">
        <f t="shared" si="13"/>
        <v/>
      </c>
      <c r="I190" s="9" t="str">
        <f t="shared" si="13"/>
        <v/>
      </c>
      <c r="J190" s="9" t="str">
        <f t="shared" si="13"/>
        <v/>
      </c>
      <c r="K190" s="9" t="str">
        <f t="shared" si="13"/>
        <v/>
      </c>
      <c r="L190" s="9" t="str">
        <f t="shared" si="13"/>
        <v/>
      </c>
      <c r="M190" s="9" t="str">
        <f t="shared" si="13"/>
        <v/>
      </c>
      <c r="N190" s="9" t="str">
        <f t="shared" si="13"/>
        <v/>
      </c>
      <c r="O190" s="9" t="str">
        <f t="shared" si="13"/>
        <v/>
      </c>
      <c r="P190" s="9" t="str">
        <f t="shared" si="13"/>
        <v/>
      </c>
      <c r="Q190" s="9" t="str">
        <f t="shared" si="13"/>
        <v/>
      </c>
      <c r="R190" s="9" t="str">
        <f t="shared" si="13"/>
        <v/>
      </c>
      <c r="S190" s="9" t="str">
        <f t="shared" si="13"/>
        <v/>
      </c>
      <c r="T190" s="9" t="str">
        <f t="shared" si="13"/>
        <v/>
      </c>
      <c r="U190" s="9" t="str">
        <f t="shared" si="13"/>
        <v/>
      </c>
      <c r="V190" s="9" t="str">
        <f t="shared" si="13"/>
        <v/>
      </c>
      <c r="W190" s="9" t="str">
        <f t="shared" si="13"/>
        <v/>
      </c>
      <c r="X190" s="9" t="str">
        <f t="shared" si="13"/>
        <v/>
      </c>
      <c r="Y190" s="9" t="str">
        <f t="shared" si="13"/>
        <v/>
      </c>
      <c r="Z190" s="9" t="str">
        <f t="shared" si="13"/>
        <v/>
      </c>
      <c r="AA190" s="9" t="str">
        <f t="shared" si="13"/>
        <v/>
      </c>
      <c r="AB190" s="9" t="str">
        <f t="shared" si="13"/>
        <v/>
      </c>
      <c r="AC190" s="9" t="str">
        <f t="shared" si="13"/>
        <v/>
      </c>
      <c r="AD190" s="9" t="str">
        <f t="shared" si="13"/>
        <v/>
      </c>
      <c r="AE190" s="9" t="str">
        <f t="shared" si="13"/>
        <v/>
      </c>
      <c r="AF190" s="9" t="str">
        <f t="shared" si="13"/>
        <v/>
      </c>
      <c r="AG190" s="9" t="str">
        <f t="shared" si="13"/>
        <v/>
      </c>
      <c r="AH190" s="9" t="str">
        <f t="shared" si="13"/>
        <v/>
      </c>
      <c r="AI190" s="9" t="str">
        <f t="shared" si="13"/>
        <v/>
      </c>
      <c r="AJ190" s="9" t="str">
        <f t="shared" si="13"/>
        <v/>
      </c>
      <c r="AK190" s="9" t="str">
        <f t="shared" si="13"/>
        <v/>
      </c>
      <c r="AL190" s="9" t="str">
        <f t="shared" si="13"/>
        <v/>
      </c>
      <c r="AM190" s="9" t="str">
        <f t="shared" si="13"/>
        <v/>
      </c>
      <c r="AN190" s="9" t="str">
        <f t="shared" si="13"/>
        <v/>
      </c>
      <c r="AO190" s="9" t="str">
        <f t="shared" si="13"/>
        <v/>
      </c>
      <c r="AP190" s="9" t="str">
        <f t="shared" si="13"/>
        <v/>
      </c>
      <c r="AQ190" s="9" t="str">
        <f t="shared" si="13"/>
        <v/>
      </c>
      <c r="AR190" s="9" t="str">
        <f t="shared" si="13"/>
        <v/>
      </c>
      <c r="AS190" s="9" t="str">
        <f t="shared" si="13"/>
        <v/>
      </c>
      <c r="AT190" s="9" t="str">
        <f t="shared" si="13"/>
        <v/>
      </c>
    </row>
    <row r="191" spans="1:46" ht="14.25" hidden="1" customHeight="1" x14ac:dyDescent="0.2">
      <c r="A191" s="198"/>
      <c r="B191" s="137" t="s">
        <v>356</v>
      </c>
      <c r="C191" s="138" t="s">
        <v>382</v>
      </c>
      <c r="D191" s="9" t="str">
        <f t="shared" si="11"/>
        <v>*</v>
      </c>
      <c r="E191" s="9" t="str">
        <f t="shared" si="13"/>
        <v>*</v>
      </c>
      <c r="F191" s="9" t="str">
        <f t="shared" si="13"/>
        <v/>
      </c>
      <c r="G191" s="9" t="str">
        <f t="shared" si="13"/>
        <v/>
      </c>
      <c r="H191" s="9" t="str">
        <f t="shared" si="13"/>
        <v/>
      </c>
      <c r="I191" s="9" t="str">
        <f t="shared" si="13"/>
        <v/>
      </c>
      <c r="J191" s="9" t="str">
        <f t="shared" si="13"/>
        <v/>
      </c>
      <c r="K191" s="9" t="str">
        <f t="shared" si="13"/>
        <v/>
      </c>
      <c r="L191" s="9" t="str">
        <f t="shared" si="13"/>
        <v/>
      </c>
      <c r="M191" s="9" t="str">
        <f t="shared" si="13"/>
        <v/>
      </c>
      <c r="N191" s="9" t="str">
        <f t="shared" si="13"/>
        <v/>
      </c>
      <c r="O191" s="9" t="str">
        <f t="shared" si="13"/>
        <v/>
      </c>
      <c r="P191" s="9" t="str">
        <f t="shared" si="13"/>
        <v/>
      </c>
      <c r="Q191" s="9" t="str">
        <f t="shared" si="13"/>
        <v/>
      </c>
      <c r="R191" s="9" t="str">
        <f t="shared" si="13"/>
        <v/>
      </c>
      <c r="S191" s="9" t="str">
        <f t="shared" si="13"/>
        <v/>
      </c>
      <c r="T191" s="9" t="str">
        <f t="shared" si="13"/>
        <v/>
      </c>
      <c r="U191" s="9" t="str">
        <f t="shared" si="13"/>
        <v/>
      </c>
      <c r="V191" s="9" t="str">
        <f t="shared" si="13"/>
        <v/>
      </c>
      <c r="W191" s="9" t="str">
        <f t="shared" si="13"/>
        <v/>
      </c>
      <c r="X191" s="9" t="str">
        <f t="shared" si="13"/>
        <v/>
      </c>
      <c r="Y191" s="9" t="str">
        <f t="shared" si="13"/>
        <v/>
      </c>
      <c r="Z191" s="9" t="str">
        <f t="shared" si="13"/>
        <v/>
      </c>
      <c r="AA191" s="9" t="str">
        <f t="shared" si="13"/>
        <v/>
      </c>
      <c r="AB191" s="9" t="str">
        <f t="shared" si="13"/>
        <v/>
      </c>
      <c r="AC191" s="9" t="str">
        <f t="shared" si="13"/>
        <v/>
      </c>
      <c r="AD191" s="9" t="str">
        <f t="shared" si="13"/>
        <v/>
      </c>
      <c r="AE191" s="9" t="str">
        <f t="shared" si="13"/>
        <v/>
      </c>
      <c r="AF191" s="9" t="str">
        <f t="shared" si="13"/>
        <v/>
      </c>
      <c r="AG191" s="9" t="str">
        <f t="shared" si="13"/>
        <v/>
      </c>
      <c r="AH191" s="9" t="str">
        <f t="shared" si="13"/>
        <v/>
      </c>
      <c r="AI191" s="9" t="str">
        <f t="shared" si="13"/>
        <v/>
      </c>
      <c r="AJ191" s="9" t="str">
        <f t="shared" si="13"/>
        <v/>
      </c>
      <c r="AK191" s="9" t="str">
        <f t="shared" si="13"/>
        <v/>
      </c>
      <c r="AL191" s="9" t="str">
        <f t="shared" si="13"/>
        <v/>
      </c>
      <c r="AM191" s="9" t="str">
        <f t="shared" si="13"/>
        <v/>
      </c>
      <c r="AN191" s="9" t="str">
        <f t="shared" si="13"/>
        <v/>
      </c>
      <c r="AO191" s="9" t="str">
        <f t="shared" si="13"/>
        <v/>
      </c>
      <c r="AP191" s="9" t="str">
        <f t="shared" si="13"/>
        <v/>
      </c>
      <c r="AQ191" s="9" t="str">
        <f t="shared" si="13"/>
        <v/>
      </c>
      <c r="AR191" s="9" t="str">
        <f t="shared" si="13"/>
        <v/>
      </c>
      <c r="AS191" s="9" t="str">
        <f t="shared" si="13"/>
        <v/>
      </c>
      <c r="AT191" s="9" t="str">
        <f t="shared" si="13"/>
        <v/>
      </c>
    </row>
    <row r="192" spans="1:46" ht="14.25" hidden="1" customHeight="1" x14ac:dyDescent="0.2">
      <c r="A192" s="139" t="s">
        <v>364</v>
      </c>
      <c r="B192" s="133" t="s">
        <v>354</v>
      </c>
      <c r="C192" s="134" t="s">
        <v>29</v>
      </c>
      <c r="D192" s="74" t="str">
        <f t="shared" si="11"/>
        <v>*</v>
      </c>
      <c r="E192" s="74" t="str">
        <f t="shared" si="13"/>
        <v>*</v>
      </c>
      <c r="F192" s="74" t="str">
        <f t="shared" si="13"/>
        <v>*</v>
      </c>
      <c r="G192" s="74" t="str">
        <f t="shared" si="13"/>
        <v/>
      </c>
      <c r="H192" s="74" t="str">
        <f t="shared" si="13"/>
        <v>*</v>
      </c>
      <c r="I192" s="74" t="str">
        <f t="shared" si="13"/>
        <v>*</v>
      </c>
      <c r="J192" s="74" t="str">
        <f t="shared" si="13"/>
        <v/>
      </c>
      <c r="K192" s="74" t="str">
        <f t="shared" si="13"/>
        <v/>
      </c>
      <c r="L192" s="74" t="str">
        <f t="shared" si="13"/>
        <v/>
      </c>
      <c r="M192" s="74" t="str">
        <f t="shared" si="13"/>
        <v/>
      </c>
      <c r="N192" s="74" t="str">
        <f t="shared" si="13"/>
        <v/>
      </c>
      <c r="O192" s="74" t="str">
        <f t="shared" si="13"/>
        <v/>
      </c>
      <c r="P192" s="74" t="str">
        <f t="shared" si="13"/>
        <v/>
      </c>
      <c r="Q192" s="74" t="str">
        <f t="shared" si="13"/>
        <v/>
      </c>
      <c r="R192" s="74" t="str">
        <f t="shared" si="13"/>
        <v/>
      </c>
      <c r="S192" s="74" t="str">
        <f t="shared" si="13"/>
        <v/>
      </c>
      <c r="T192" s="74" t="str">
        <f t="shared" si="13"/>
        <v/>
      </c>
      <c r="U192" s="74" t="str">
        <f t="shared" si="13"/>
        <v/>
      </c>
      <c r="V192" s="74" t="str">
        <f t="shared" si="13"/>
        <v/>
      </c>
      <c r="W192" s="74" t="str">
        <f t="shared" si="13"/>
        <v>*</v>
      </c>
      <c r="X192" s="74" t="str">
        <f t="shared" si="13"/>
        <v>*</v>
      </c>
      <c r="Y192" s="74" t="str">
        <f t="shared" si="13"/>
        <v>*</v>
      </c>
      <c r="Z192" s="74" t="str">
        <f t="shared" si="13"/>
        <v/>
      </c>
      <c r="AA192" s="74" t="str">
        <f t="shared" si="13"/>
        <v/>
      </c>
      <c r="AB192" s="74" t="str">
        <f t="shared" si="13"/>
        <v/>
      </c>
      <c r="AC192" s="74" t="str">
        <f t="shared" si="13"/>
        <v>*</v>
      </c>
      <c r="AD192" s="74" t="str">
        <f t="shared" si="13"/>
        <v>*</v>
      </c>
      <c r="AE192" s="74" t="str">
        <f t="shared" si="13"/>
        <v>*</v>
      </c>
      <c r="AF192" s="74" t="str">
        <f t="shared" si="13"/>
        <v/>
      </c>
      <c r="AG192" s="74" t="str">
        <f t="shared" si="13"/>
        <v/>
      </c>
      <c r="AH192" s="74" t="str">
        <f t="shared" si="13"/>
        <v/>
      </c>
      <c r="AI192" s="74" t="str">
        <f t="shared" si="13"/>
        <v/>
      </c>
      <c r="AJ192" s="74" t="str">
        <f t="shared" si="13"/>
        <v/>
      </c>
      <c r="AK192" s="74" t="str">
        <f t="shared" si="13"/>
        <v/>
      </c>
      <c r="AL192" s="74" t="str">
        <f t="shared" si="13"/>
        <v>*</v>
      </c>
      <c r="AM192" s="74" t="str">
        <f t="shared" si="13"/>
        <v>*</v>
      </c>
      <c r="AN192" s="74" t="str">
        <f t="shared" si="13"/>
        <v>*</v>
      </c>
      <c r="AO192" s="74" t="str">
        <f t="shared" si="13"/>
        <v>*</v>
      </c>
      <c r="AP192" s="74" t="str">
        <f t="shared" si="13"/>
        <v>*</v>
      </c>
      <c r="AQ192" s="74" t="str">
        <f t="shared" si="13"/>
        <v>*</v>
      </c>
      <c r="AR192" s="74" t="str">
        <f t="shared" si="13"/>
        <v>*</v>
      </c>
      <c r="AS192" s="74" t="str">
        <f t="shared" si="13"/>
        <v>*</v>
      </c>
      <c r="AT192" s="74" t="str">
        <f t="shared" si="13"/>
        <v>*</v>
      </c>
    </row>
    <row r="193" spans="1:46" ht="14.25" hidden="1" customHeight="1" x14ac:dyDescent="0.2">
      <c r="A193" s="197" t="s">
        <v>45</v>
      </c>
      <c r="B193" s="135" t="s">
        <v>355</v>
      </c>
      <c r="C193" s="136" t="s">
        <v>30</v>
      </c>
      <c r="D193" s="9" t="str">
        <f t="shared" si="11"/>
        <v>*</v>
      </c>
      <c r="E193" s="9" t="str">
        <f t="shared" si="13"/>
        <v>*</v>
      </c>
      <c r="F193" s="9" t="str">
        <f t="shared" si="13"/>
        <v>*</v>
      </c>
      <c r="G193" s="9" t="str">
        <f t="shared" si="13"/>
        <v/>
      </c>
      <c r="H193" s="9" t="str">
        <f t="shared" si="13"/>
        <v>*</v>
      </c>
      <c r="I193" s="9" t="str">
        <f t="shared" si="13"/>
        <v>*</v>
      </c>
      <c r="J193" s="9" t="str">
        <f t="shared" si="13"/>
        <v/>
      </c>
      <c r="K193" s="9" t="str">
        <f t="shared" si="13"/>
        <v/>
      </c>
      <c r="L193" s="9" t="str">
        <f t="shared" si="13"/>
        <v/>
      </c>
      <c r="M193" s="9" t="str">
        <f t="shared" si="13"/>
        <v/>
      </c>
      <c r="N193" s="9" t="str">
        <f t="shared" si="13"/>
        <v/>
      </c>
      <c r="O193" s="9" t="str">
        <f t="shared" si="13"/>
        <v/>
      </c>
      <c r="P193" s="9" t="str">
        <f t="shared" si="13"/>
        <v/>
      </c>
      <c r="Q193" s="9" t="str">
        <f t="shared" si="13"/>
        <v/>
      </c>
      <c r="R193" s="9" t="str">
        <f t="shared" si="13"/>
        <v/>
      </c>
      <c r="S193" s="9" t="str">
        <f t="shared" si="13"/>
        <v/>
      </c>
      <c r="T193" s="9" t="str">
        <f t="shared" si="13"/>
        <v/>
      </c>
      <c r="U193" s="9" t="str">
        <f t="shared" si="13"/>
        <v/>
      </c>
      <c r="V193" s="9" t="str">
        <f t="shared" si="13"/>
        <v/>
      </c>
      <c r="W193" s="9" t="str">
        <f t="shared" si="13"/>
        <v/>
      </c>
      <c r="X193" s="9" t="str">
        <f t="shared" si="13"/>
        <v/>
      </c>
      <c r="Y193" s="9" t="str">
        <f t="shared" si="13"/>
        <v/>
      </c>
      <c r="Z193" s="9" t="str">
        <f t="shared" si="13"/>
        <v/>
      </c>
      <c r="AA193" s="9" t="str">
        <f t="shared" si="13"/>
        <v/>
      </c>
      <c r="AB193" s="9" t="str">
        <f t="shared" si="13"/>
        <v/>
      </c>
      <c r="AC193" s="9" t="str">
        <f t="shared" si="13"/>
        <v/>
      </c>
      <c r="AD193" s="9" t="str">
        <f t="shared" si="13"/>
        <v/>
      </c>
      <c r="AE193" s="9" t="str">
        <f t="shared" si="13"/>
        <v/>
      </c>
      <c r="AF193" s="9" t="str">
        <f t="shared" si="13"/>
        <v/>
      </c>
      <c r="AG193" s="9" t="str">
        <f t="shared" si="13"/>
        <v/>
      </c>
      <c r="AH193" s="9" t="str">
        <f t="shared" si="13"/>
        <v/>
      </c>
      <c r="AI193" s="9" t="str">
        <f t="shared" si="13"/>
        <v/>
      </c>
      <c r="AJ193" s="9" t="str">
        <f t="shared" si="13"/>
        <v/>
      </c>
      <c r="AK193" s="9" t="str">
        <f t="shared" si="13"/>
        <v/>
      </c>
      <c r="AL193" s="9" t="str">
        <f t="shared" si="13"/>
        <v/>
      </c>
      <c r="AM193" s="9" t="str">
        <f t="shared" si="13"/>
        <v/>
      </c>
      <c r="AN193" s="9" t="str">
        <f t="shared" si="13"/>
        <v/>
      </c>
      <c r="AO193" s="9" t="str">
        <f t="shared" si="13"/>
        <v/>
      </c>
      <c r="AP193" s="9" t="str">
        <f t="shared" si="13"/>
        <v/>
      </c>
      <c r="AQ193" s="9" t="str">
        <f t="shared" si="13"/>
        <v/>
      </c>
      <c r="AR193" s="9" t="str">
        <f t="shared" si="13"/>
        <v/>
      </c>
      <c r="AS193" s="9" t="str">
        <f t="shared" si="13"/>
        <v/>
      </c>
      <c r="AT193" s="9" t="str">
        <f t="shared" si="13"/>
        <v/>
      </c>
    </row>
    <row r="194" spans="1:46" ht="14.25" hidden="1" customHeight="1" x14ac:dyDescent="0.2">
      <c r="A194" s="198"/>
      <c r="B194" s="137" t="s">
        <v>356</v>
      </c>
      <c r="C194" s="138" t="s">
        <v>382</v>
      </c>
      <c r="D194" s="9" t="str">
        <f t="shared" si="11"/>
        <v/>
      </c>
      <c r="E194" s="9" t="str">
        <f t="shared" si="13"/>
        <v/>
      </c>
      <c r="F194" s="9" t="str">
        <f t="shared" si="13"/>
        <v/>
      </c>
      <c r="G194" s="9" t="str">
        <f t="shared" si="13"/>
        <v/>
      </c>
      <c r="H194" s="9" t="str">
        <f t="shared" si="13"/>
        <v/>
      </c>
      <c r="I194" s="9" t="str">
        <f t="shared" si="13"/>
        <v/>
      </c>
      <c r="J194" s="9" t="str">
        <f t="shared" si="13"/>
        <v/>
      </c>
      <c r="K194" s="9" t="str">
        <f t="shared" si="13"/>
        <v/>
      </c>
      <c r="L194" s="9" t="str">
        <f t="shared" si="13"/>
        <v/>
      </c>
      <c r="M194" s="9" t="str">
        <f t="shared" si="13"/>
        <v/>
      </c>
      <c r="N194" s="9" t="str">
        <f t="shared" si="13"/>
        <v/>
      </c>
      <c r="O194" s="9" t="str">
        <f t="shared" si="13"/>
        <v/>
      </c>
      <c r="P194" s="9" t="str">
        <f t="shared" si="13"/>
        <v/>
      </c>
      <c r="Q194" s="9" t="str">
        <f t="shared" si="13"/>
        <v/>
      </c>
      <c r="R194" s="9" t="str">
        <f t="shared" si="13"/>
        <v/>
      </c>
      <c r="S194" s="9" t="str">
        <f t="shared" si="13"/>
        <v/>
      </c>
      <c r="T194" s="9" t="str">
        <f t="shared" si="13"/>
        <v/>
      </c>
      <c r="U194" s="9" t="str">
        <f t="shared" si="13"/>
        <v/>
      </c>
      <c r="V194" s="9" t="str">
        <f t="shared" si="13"/>
        <v/>
      </c>
      <c r="W194" s="9" t="str">
        <f t="shared" ref="E194:AT200" si="14">IF(W124=W52,"","*")</f>
        <v/>
      </c>
      <c r="X194" s="9" t="str">
        <f t="shared" si="14"/>
        <v/>
      </c>
      <c r="Y194" s="9" t="str">
        <f t="shared" si="14"/>
        <v/>
      </c>
      <c r="Z194" s="9" t="str">
        <f t="shared" si="14"/>
        <v/>
      </c>
      <c r="AA194" s="9" t="str">
        <f t="shared" si="14"/>
        <v/>
      </c>
      <c r="AB194" s="9" t="str">
        <f t="shared" si="14"/>
        <v/>
      </c>
      <c r="AC194" s="9" t="str">
        <f t="shared" si="14"/>
        <v/>
      </c>
      <c r="AD194" s="9" t="str">
        <f t="shared" si="14"/>
        <v/>
      </c>
      <c r="AE194" s="9" t="str">
        <f t="shared" si="14"/>
        <v/>
      </c>
      <c r="AF194" s="9" t="str">
        <f t="shared" si="14"/>
        <v/>
      </c>
      <c r="AG194" s="9" t="str">
        <f t="shared" si="14"/>
        <v/>
      </c>
      <c r="AH194" s="9" t="str">
        <f t="shared" si="14"/>
        <v/>
      </c>
      <c r="AI194" s="9" t="str">
        <f t="shared" si="14"/>
        <v/>
      </c>
      <c r="AJ194" s="9" t="str">
        <f t="shared" si="14"/>
        <v/>
      </c>
      <c r="AK194" s="9" t="str">
        <f t="shared" si="14"/>
        <v/>
      </c>
      <c r="AL194" s="9" t="str">
        <f t="shared" si="14"/>
        <v/>
      </c>
      <c r="AM194" s="9" t="str">
        <f t="shared" si="14"/>
        <v/>
      </c>
      <c r="AN194" s="9" t="str">
        <f t="shared" si="14"/>
        <v/>
      </c>
      <c r="AO194" s="9" t="str">
        <f t="shared" si="14"/>
        <v/>
      </c>
      <c r="AP194" s="9" t="str">
        <f t="shared" si="14"/>
        <v/>
      </c>
      <c r="AQ194" s="9" t="str">
        <f t="shared" si="14"/>
        <v/>
      </c>
      <c r="AR194" s="9" t="str">
        <f t="shared" si="14"/>
        <v/>
      </c>
      <c r="AS194" s="9" t="str">
        <f t="shared" si="14"/>
        <v/>
      </c>
      <c r="AT194" s="9" t="str">
        <f t="shared" si="14"/>
        <v/>
      </c>
    </row>
    <row r="195" spans="1:46" ht="14.25" hidden="1" customHeight="1" x14ac:dyDescent="0.2">
      <c r="A195" s="139" t="s">
        <v>365</v>
      </c>
      <c r="B195" s="133" t="s">
        <v>354</v>
      </c>
      <c r="C195" s="134" t="s">
        <v>29</v>
      </c>
      <c r="D195" s="74" t="str">
        <f t="shared" si="11"/>
        <v>*</v>
      </c>
      <c r="E195" s="74" t="str">
        <f t="shared" si="14"/>
        <v>*</v>
      </c>
      <c r="F195" s="74" t="str">
        <f t="shared" si="14"/>
        <v>*</v>
      </c>
      <c r="G195" s="74" t="str">
        <f t="shared" si="14"/>
        <v/>
      </c>
      <c r="H195" s="74" t="str">
        <f t="shared" si="14"/>
        <v/>
      </c>
      <c r="I195" s="74" t="str">
        <f t="shared" si="14"/>
        <v/>
      </c>
      <c r="J195" s="74" t="str">
        <f t="shared" si="14"/>
        <v/>
      </c>
      <c r="K195" s="74" t="str">
        <f t="shared" si="14"/>
        <v/>
      </c>
      <c r="L195" s="74" t="str">
        <f t="shared" si="14"/>
        <v/>
      </c>
      <c r="M195" s="74" t="str">
        <f t="shared" si="14"/>
        <v/>
      </c>
      <c r="N195" s="74" t="str">
        <f t="shared" si="14"/>
        <v/>
      </c>
      <c r="O195" s="74" t="str">
        <f t="shared" si="14"/>
        <v/>
      </c>
      <c r="P195" s="74" t="str">
        <f t="shared" si="14"/>
        <v/>
      </c>
      <c r="Q195" s="74" t="str">
        <f t="shared" si="14"/>
        <v/>
      </c>
      <c r="R195" s="74" t="str">
        <f t="shared" si="14"/>
        <v/>
      </c>
      <c r="S195" s="74" t="str">
        <f t="shared" si="14"/>
        <v/>
      </c>
      <c r="T195" s="74" t="str">
        <f t="shared" si="14"/>
        <v/>
      </c>
      <c r="U195" s="74" t="str">
        <f t="shared" si="14"/>
        <v/>
      </c>
      <c r="V195" s="74" t="str">
        <f t="shared" si="14"/>
        <v/>
      </c>
      <c r="W195" s="74" t="str">
        <f t="shared" si="14"/>
        <v>*</v>
      </c>
      <c r="X195" s="74" t="str">
        <f t="shared" si="14"/>
        <v>*</v>
      </c>
      <c r="Y195" s="74" t="str">
        <f t="shared" si="14"/>
        <v>*</v>
      </c>
      <c r="Z195" s="74" t="str">
        <f t="shared" si="14"/>
        <v>*</v>
      </c>
      <c r="AA195" s="74" t="str">
        <f t="shared" si="14"/>
        <v>*</v>
      </c>
      <c r="AB195" s="74" t="str">
        <f t="shared" si="14"/>
        <v>*</v>
      </c>
      <c r="AC195" s="74" t="str">
        <f t="shared" si="14"/>
        <v>*</v>
      </c>
      <c r="AD195" s="74" t="str">
        <f t="shared" si="14"/>
        <v>*</v>
      </c>
      <c r="AE195" s="74" t="str">
        <f t="shared" si="14"/>
        <v>*</v>
      </c>
      <c r="AF195" s="74" t="str">
        <f t="shared" si="14"/>
        <v>*</v>
      </c>
      <c r="AG195" s="74" t="str">
        <f t="shared" si="14"/>
        <v>*</v>
      </c>
      <c r="AH195" s="74" t="str">
        <f t="shared" si="14"/>
        <v>*</v>
      </c>
      <c r="AI195" s="74" t="str">
        <f t="shared" si="14"/>
        <v>*</v>
      </c>
      <c r="AJ195" s="74" t="str">
        <f t="shared" si="14"/>
        <v>*</v>
      </c>
      <c r="AK195" s="74" t="str">
        <f t="shared" si="14"/>
        <v>*</v>
      </c>
      <c r="AL195" s="74" t="str">
        <f t="shared" si="14"/>
        <v>*</v>
      </c>
      <c r="AM195" s="74" t="str">
        <f t="shared" si="14"/>
        <v>*</v>
      </c>
      <c r="AN195" s="74" t="str">
        <f t="shared" si="14"/>
        <v>*</v>
      </c>
      <c r="AO195" s="74" t="str">
        <f t="shared" si="14"/>
        <v>*</v>
      </c>
      <c r="AP195" s="74" t="str">
        <f t="shared" si="14"/>
        <v>*</v>
      </c>
      <c r="AQ195" s="74" t="str">
        <f t="shared" si="14"/>
        <v>*</v>
      </c>
      <c r="AR195" s="74" t="str">
        <f t="shared" si="14"/>
        <v/>
      </c>
      <c r="AS195" s="74" t="str">
        <f t="shared" si="14"/>
        <v/>
      </c>
      <c r="AT195" s="74" t="str">
        <f t="shared" si="14"/>
        <v/>
      </c>
    </row>
    <row r="196" spans="1:46" ht="14.25" hidden="1" customHeight="1" x14ac:dyDescent="0.2">
      <c r="A196" s="197" t="s">
        <v>46</v>
      </c>
      <c r="B196" s="135" t="s">
        <v>355</v>
      </c>
      <c r="C196" s="136" t="s">
        <v>30</v>
      </c>
      <c r="D196" s="9" t="str">
        <f t="shared" si="11"/>
        <v>*</v>
      </c>
      <c r="E196" s="9" t="str">
        <f t="shared" si="14"/>
        <v>*</v>
      </c>
      <c r="F196" s="9" t="str">
        <f t="shared" si="14"/>
        <v/>
      </c>
      <c r="G196" s="9" t="str">
        <f t="shared" si="14"/>
        <v>*</v>
      </c>
      <c r="H196" s="9" t="str">
        <f t="shared" si="14"/>
        <v/>
      </c>
      <c r="I196" s="9" t="str">
        <f t="shared" si="14"/>
        <v>*</v>
      </c>
      <c r="J196" s="9" t="str">
        <f t="shared" si="14"/>
        <v/>
      </c>
      <c r="K196" s="9" t="str">
        <f t="shared" si="14"/>
        <v/>
      </c>
      <c r="L196" s="9" t="str">
        <f t="shared" si="14"/>
        <v/>
      </c>
      <c r="M196" s="9" t="str">
        <f t="shared" si="14"/>
        <v/>
      </c>
      <c r="N196" s="9" t="str">
        <f t="shared" si="14"/>
        <v/>
      </c>
      <c r="O196" s="9" t="str">
        <f t="shared" si="14"/>
        <v/>
      </c>
      <c r="P196" s="9" t="str">
        <f t="shared" si="14"/>
        <v/>
      </c>
      <c r="Q196" s="9" t="str">
        <f t="shared" si="14"/>
        <v/>
      </c>
      <c r="R196" s="9" t="str">
        <f t="shared" si="14"/>
        <v/>
      </c>
      <c r="S196" s="9" t="str">
        <f t="shared" si="14"/>
        <v/>
      </c>
      <c r="T196" s="9" t="str">
        <f t="shared" si="14"/>
        <v/>
      </c>
      <c r="U196" s="9" t="str">
        <f t="shared" si="14"/>
        <v/>
      </c>
      <c r="V196" s="9" t="str">
        <f t="shared" si="14"/>
        <v/>
      </c>
      <c r="W196" s="9" t="str">
        <f t="shared" si="14"/>
        <v/>
      </c>
      <c r="X196" s="9" t="str">
        <f t="shared" si="14"/>
        <v/>
      </c>
      <c r="Y196" s="9" t="str">
        <f t="shared" si="14"/>
        <v/>
      </c>
      <c r="Z196" s="9" t="str">
        <f t="shared" si="14"/>
        <v/>
      </c>
      <c r="AA196" s="9" t="str">
        <f t="shared" si="14"/>
        <v/>
      </c>
      <c r="AB196" s="9" t="str">
        <f t="shared" si="14"/>
        <v/>
      </c>
      <c r="AC196" s="9" t="str">
        <f t="shared" si="14"/>
        <v/>
      </c>
      <c r="AD196" s="9" t="str">
        <f t="shared" si="14"/>
        <v/>
      </c>
      <c r="AE196" s="9" t="str">
        <f t="shared" si="14"/>
        <v/>
      </c>
      <c r="AF196" s="9" t="str">
        <f t="shared" si="14"/>
        <v/>
      </c>
      <c r="AG196" s="9" t="str">
        <f t="shared" si="14"/>
        <v/>
      </c>
      <c r="AH196" s="9" t="str">
        <f t="shared" si="14"/>
        <v/>
      </c>
      <c r="AI196" s="9" t="str">
        <f t="shared" si="14"/>
        <v/>
      </c>
      <c r="AJ196" s="9" t="str">
        <f t="shared" si="14"/>
        <v/>
      </c>
      <c r="AK196" s="9" t="str">
        <f t="shared" si="14"/>
        <v/>
      </c>
      <c r="AL196" s="9" t="str">
        <f t="shared" si="14"/>
        <v/>
      </c>
      <c r="AM196" s="9" t="str">
        <f t="shared" si="14"/>
        <v/>
      </c>
      <c r="AN196" s="9" t="str">
        <f t="shared" si="14"/>
        <v/>
      </c>
      <c r="AO196" s="9" t="str">
        <f t="shared" si="14"/>
        <v/>
      </c>
      <c r="AP196" s="9" t="str">
        <f t="shared" si="14"/>
        <v/>
      </c>
      <c r="AQ196" s="9" t="str">
        <f t="shared" si="14"/>
        <v/>
      </c>
      <c r="AR196" s="9" t="str">
        <f t="shared" si="14"/>
        <v/>
      </c>
      <c r="AS196" s="9" t="str">
        <f t="shared" si="14"/>
        <v/>
      </c>
      <c r="AT196" s="9" t="str">
        <f t="shared" si="14"/>
        <v/>
      </c>
    </row>
    <row r="197" spans="1:46" ht="14.25" hidden="1" customHeight="1" x14ac:dyDescent="0.2">
      <c r="A197" s="198"/>
      <c r="B197" s="137" t="s">
        <v>356</v>
      </c>
      <c r="C197" s="138" t="s">
        <v>382</v>
      </c>
      <c r="D197" s="9" t="str">
        <f t="shared" si="11"/>
        <v>*</v>
      </c>
      <c r="E197" s="9" t="str">
        <f t="shared" si="14"/>
        <v/>
      </c>
      <c r="F197" s="9" t="str">
        <f t="shared" si="14"/>
        <v>*</v>
      </c>
      <c r="G197" s="9" t="str">
        <f t="shared" si="14"/>
        <v>*</v>
      </c>
      <c r="H197" s="9" t="str">
        <f t="shared" si="14"/>
        <v/>
      </c>
      <c r="I197" s="9" t="str">
        <f t="shared" si="14"/>
        <v>*</v>
      </c>
      <c r="J197" s="9" t="str">
        <f t="shared" si="14"/>
        <v/>
      </c>
      <c r="K197" s="9" t="str">
        <f t="shared" si="14"/>
        <v/>
      </c>
      <c r="L197" s="9" t="str">
        <f t="shared" si="14"/>
        <v/>
      </c>
      <c r="M197" s="9" t="str">
        <f t="shared" si="14"/>
        <v/>
      </c>
      <c r="N197" s="9" t="str">
        <f t="shared" si="14"/>
        <v/>
      </c>
      <c r="O197" s="9" t="str">
        <f t="shared" si="14"/>
        <v/>
      </c>
      <c r="P197" s="9" t="str">
        <f t="shared" si="14"/>
        <v/>
      </c>
      <c r="Q197" s="9" t="str">
        <f t="shared" si="14"/>
        <v/>
      </c>
      <c r="R197" s="9" t="str">
        <f t="shared" si="14"/>
        <v/>
      </c>
      <c r="S197" s="9" t="str">
        <f t="shared" si="14"/>
        <v/>
      </c>
      <c r="T197" s="9" t="str">
        <f t="shared" si="14"/>
        <v/>
      </c>
      <c r="U197" s="9" t="str">
        <f t="shared" si="14"/>
        <v/>
      </c>
      <c r="V197" s="9" t="str">
        <f t="shared" si="14"/>
        <v/>
      </c>
      <c r="W197" s="9" t="str">
        <f t="shared" si="14"/>
        <v/>
      </c>
      <c r="X197" s="9" t="str">
        <f t="shared" si="14"/>
        <v/>
      </c>
      <c r="Y197" s="9" t="str">
        <f t="shared" si="14"/>
        <v/>
      </c>
      <c r="Z197" s="9" t="str">
        <f t="shared" si="14"/>
        <v/>
      </c>
      <c r="AA197" s="9" t="str">
        <f t="shared" si="14"/>
        <v/>
      </c>
      <c r="AB197" s="9" t="str">
        <f t="shared" si="14"/>
        <v/>
      </c>
      <c r="AC197" s="9" t="str">
        <f t="shared" si="14"/>
        <v/>
      </c>
      <c r="AD197" s="9" t="str">
        <f t="shared" si="14"/>
        <v/>
      </c>
      <c r="AE197" s="9" t="str">
        <f t="shared" si="14"/>
        <v/>
      </c>
      <c r="AF197" s="9" t="str">
        <f t="shared" si="14"/>
        <v/>
      </c>
      <c r="AG197" s="9" t="str">
        <f t="shared" si="14"/>
        <v/>
      </c>
      <c r="AH197" s="9" t="str">
        <f t="shared" si="14"/>
        <v/>
      </c>
      <c r="AI197" s="9" t="str">
        <f t="shared" si="14"/>
        <v/>
      </c>
      <c r="AJ197" s="9" t="str">
        <f t="shared" si="14"/>
        <v/>
      </c>
      <c r="AK197" s="9" t="str">
        <f t="shared" si="14"/>
        <v/>
      </c>
      <c r="AL197" s="9" t="str">
        <f t="shared" si="14"/>
        <v/>
      </c>
      <c r="AM197" s="9" t="str">
        <f t="shared" si="14"/>
        <v/>
      </c>
      <c r="AN197" s="9" t="str">
        <f t="shared" si="14"/>
        <v/>
      </c>
      <c r="AO197" s="9" t="str">
        <f t="shared" si="14"/>
        <v/>
      </c>
      <c r="AP197" s="9" t="str">
        <f t="shared" si="14"/>
        <v/>
      </c>
      <c r="AQ197" s="9" t="str">
        <f t="shared" si="14"/>
        <v/>
      </c>
      <c r="AR197" s="9" t="str">
        <f t="shared" si="14"/>
        <v/>
      </c>
      <c r="AS197" s="9" t="str">
        <f t="shared" si="14"/>
        <v/>
      </c>
      <c r="AT197" s="9" t="str">
        <f t="shared" si="14"/>
        <v/>
      </c>
    </row>
    <row r="198" spans="1:46" ht="14.25" hidden="1" customHeight="1" x14ac:dyDescent="0.2">
      <c r="A198" s="139" t="s">
        <v>366</v>
      </c>
      <c r="B198" s="133" t="s">
        <v>354</v>
      </c>
      <c r="C198" s="134" t="s">
        <v>29</v>
      </c>
      <c r="D198" s="74" t="str">
        <f t="shared" si="11"/>
        <v/>
      </c>
      <c r="E198" s="74" t="str">
        <f t="shared" si="14"/>
        <v>*</v>
      </c>
      <c r="F198" s="74" t="str">
        <f t="shared" si="14"/>
        <v>*</v>
      </c>
      <c r="G198" s="74" t="str">
        <f t="shared" si="14"/>
        <v/>
      </c>
      <c r="H198" s="74" t="str">
        <f t="shared" si="14"/>
        <v>*</v>
      </c>
      <c r="I198" s="74" t="str">
        <f t="shared" si="14"/>
        <v>*</v>
      </c>
      <c r="J198" s="74" t="str">
        <f t="shared" si="14"/>
        <v/>
      </c>
      <c r="K198" s="74" t="str">
        <f t="shared" si="14"/>
        <v/>
      </c>
      <c r="L198" s="74" t="str">
        <f t="shared" si="14"/>
        <v/>
      </c>
      <c r="M198" s="74" t="str">
        <f t="shared" si="14"/>
        <v/>
      </c>
      <c r="N198" s="74" t="str">
        <f t="shared" si="14"/>
        <v/>
      </c>
      <c r="O198" s="74" t="str">
        <f t="shared" si="14"/>
        <v/>
      </c>
      <c r="P198" s="74" t="str">
        <f t="shared" si="14"/>
        <v/>
      </c>
      <c r="Q198" s="74" t="str">
        <f t="shared" si="14"/>
        <v/>
      </c>
      <c r="R198" s="74" t="str">
        <f t="shared" si="14"/>
        <v/>
      </c>
      <c r="S198" s="74" t="str">
        <f t="shared" si="14"/>
        <v/>
      </c>
      <c r="T198" s="74" t="str">
        <f t="shared" si="14"/>
        <v/>
      </c>
      <c r="U198" s="74" t="str">
        <f t="shared" si="14"/>
        <v/>
      </c>
      <c r="V198" s="74" t="str">
        <f t="shared" si="14"/>
        <v/>
      </c>
      <c r="W198" s="74" t="str">
        <f t="shared" si="14"/>
        <v>*</v>
      </c>
      <c r="X198" s="74" t="str">
        <f t="shared" si="14"/>
        <v>*</v>
      </c>
      <c r="Y198" s="74" t="str">
        <f t="shared" si="14"/>
        <v>*</v>
      </c>
      <c r="Z198" s="74" t="str">
        <f t="shared" si="14"/>
        <v>*</v>
      </c>
      <c r="AA198" s="74" t="str">
        <f t="shared" si="14"/>
        <v>*</v>
      </c>
      <c r="AB198" s="74" t="str">
        <f t="shared" si="14"/>
        <v>*</v>
      </c>
      <c r="AC198" s="74" t="str">
        <f t="shared" si="14"/>
        <v>*</v>
      </c>
      <c r="AD198" s="74" t="str">
        <f t="shared" si="14"/>
        <v>*</v>
      </c>
      <c r="AE198" s="74" t="str">
        <f t="shared" si="14"/>
        <v>*</v>
      </c>
      <c r="AF198" s="74" t="str">
        <f t="shared" si="14"/>
        <v>*</v>
      </c>
      <c r="AG198" s="74" t="str">
        <f t="shared" si="14"/>
        <v>*</v>
      </c>
      <c r="AH198" s="74" t="str">
        <f t="shared" si="14"/>
        <v>*</v>
      </c>
      <c r="AI198" s="74" t="str">
        <f t="shared" si="14"/>
        <v>*</v>
      </c>
      <c r="AJ198" s="74" t="str">
        <f t="shared" si="14"/>
        <v>*</v>
      </c>
      <c r="AK198" s="74" t="str">
        <f t="shared" si="14"/>
        <v>*</v>
      </c>
      <c r="AL198" s="74" t="str">
        <f t="shared" si="14"/>
        <v/>
      </c>
      <c r="AM198" s="74" t="str">
        <f t="shared" si="14"/>
        <v/>
      </c>
      <c r="AN198" s="74" t="str">
        <f t="shared" si="14"/>
        <v/>
      </c>
      <c r="AO198" s="74" t="str">
        <f t="shared" si="14"/>
        <v/>
      </c>
      <c r="AP198" s="74" t="str">
        <f t="shared" si="14"/>
        <v/>
      </c>
      <c r="AQ198" s="74" t="str">
        <f t="shared" si="14"/>
        <v/>
      </c>
      <c r="AR198" s="74" t="str">
        <f t="shared" si="14"/>
        <v>*</v>
      </c>
      <c r="AS198" s="74" t="str">
        <f t="shared" si="14"/>
        <v>*</v>
      </c>
      <c r="AT198" s="74" t="str">
        <f t="shared" si="14"/>
        <v>*</v>
      </c>
    </row>
    <row r="199" spans="1:46" ht="14.25" hidden="1" customHeight="1" x14ac:dyDescent="0.2">
      <c r="A199" s="197" t="s">
        <v>47</v>
      </c>
      <c r="B199" s="135" t="s">
        <v>355</v>
      </c>
      <c r="C199" s="136" t="s">
        <v>30</v>
      </c>
      <c r="D199" s="9" t="str">
        <f t="shared" ref="D199:S214" si="15">IF(D129=D57,"","*")</f>
        <v>*</v>
      </c>
      <c r="E199" s="9" t="str">
        <f t="shared" si="14"/>
        <v>*</v>
      </c>
      <c r="F199" s="9" t="str">
        <f t="shared" si="14"/>
        <v>*</v>
      </c>
      <c r="G199" s="9" t="str">
        <f t="shared" si="14"/>
        <v/>
      </c>
      <c r="H199" s="9" t="str">
        <f t="shared" si="14"/>
        <v/>
      </c>
      <c r="I199" s="9" t="str">
        <f t="shared" si="14"/>
        <v/>
      </c>
      <c r="J199" s="9" t="str">
        <f t="shared" si="14"/>
        <v/>
      </c>
      <c r="K199" s="9" t="str">
        <f t="shared" si="14"/>
        <v/>
      </c>
      <c r="L199" s="9" t="str">
        <f t="shared" si="14"/>
        <v/>
      </c>
      <c r="M199" s="9" t="str">
        <f t="shared" si="14"/>
        <v/>
      </c>
      <c r="N199" s="9" t="str">
        <f t="shared" si="14"/>
        <v/>
      </c>
      <c r="O199" s="9" t="str">
        <f t="shared" si="14"/>
        <v/>
      </c>
      <c r="P199" s="9" t="str">
        <f t="shared" si="14"/>
        <v/>
      </c>
      <c r="Q199" s="9" t="str">
        <f t="shared" si="14"/>
        <v/>
      </c>
      <c r="R199" s="9" t="str">
        <f t="shared" si="14"/>
        <v/>
      </c>
      <c r="S199" s="9" t="str">
        <f t="shared" si="14"/>
        <v/>
      </c>
      <c r="T199" s="9" t="str">
        <f t="shared" si="14"/>
        <v/>
      </c>
      <c r="U199" s="9" t="str">
        <f t="shared" si="14"/>
        <v/>
      </c>
      <c r="V199" s="9" t="str">
        <f t="shared" si="14"/>
        <v/>
      </c>
      <c r="W199" s="9" t="str">
        <f t="shared" si="14"/>
        <v/>
      </c>
      <c r="X199" s="9" t="str">
        <f t="shared" si="14"/>
        <v/>
      </c>
      <c r="Y199" s="9" t="str">
        <f t="shared" si="14"/>
        <v/>
      </c>
      <c r="Z199" s="9" t="str">
        <f t="shared" si="14"/>
        <v/>
      </c>
      <c r="AA199" s="9" t="str">
        <f t="shared" si="14"/>
        <v/>
      </c>
      <c r="AB199" s="9" t="str">
        <f t="shared" si="14"/>
        <v/>
      </c>
      <c r="AC199" s="9" t="str">
        <f t="shared" si="14"/>
        <v/>
      </c>
      <c r="AD199" s="9" t="str">
        <f t="shared" si="14"/>
        <v/>
      </c>
      <c r="AE199" s="9" t="str">
        <f t="shared" si="14"/>
        <v/>
      </c>
      <c r="AF199" s="9" t="str">
        <f t="shared" si="14"/>
        <v/>
      </c>
      <c r="AG199" s="9" t="str">
        <f t="shared" si="14"/>
        <v/>
      </c>
      <c r="AH199" s="9" t="str">
        <f t="shared" si="14"/>
        <v/>
      </c>
      <c r="AI199" s="9" t="str">
        <f t="shared" si="14"/>
        <v/>
      </c>
      <c r="AJ199" s="9" t="str">
        <f t="shared" si="14"/>
        <v/>
      </c>
      <c r="AK199" s="9" t="str">
        <f t="shared" si="14"/>
        <v/>
      </c>
      <c r="AL199" s="9" t="str">
        <f t="shared" si="14"/>
        <v/>
      </c>
      <c r="AM199" s="9" t="str">
        <f t="shared" si="14"/>
        <v/>
      </c>
      <c r="AN199" s="9" t="str">
        <f t="shared" si="14"/>
        <v/>
      </c>
      <c r="AO199" s="9" t="str">
        <f t="shared" si="14"/>
        <v/>
      </c>
      <c r="AP199" s="9" t="str">
        <f t="shared" si="14"/>
        <v/>
      </c>
      <c r="AQ199" s="9" t="str">
        <f t="shared" si="14"/>
        <v/>
      </c>
      <c r="AR199" s="9" t="str">
        <f t="shared" si="14"/>
        <v/>
      </c>
      <c r="AS199" s="9" t="str">
        <f t="shared" si="14"/>
        <v/>
      </c>
      <c r="AT199" s="9" t="str">
        <f t="shared" si="14"/>
        <v/>
      </c>
    </row>
    <row r="200" spans="1:46" ht="14.25" hidden="1" customHeight="1" x14ac:dyDescent="0.2">
      <c r="A200" s="198"/>
      <c r="B200" s="137" t="s">
        <v>356</v>
      </c>
      <c r="C200" s="138" t="s">
        <v>382</v>
      </c>
      <c r="D200" s="9" t="str">
        <f t="shared" si="15"/>
        <v>*</v>
      </c>
      <c r="E200" s="9" t="str">
        <f t="shared" si="14"/>
        <v>*</v>
      </c>
      <c r="F200" s="9" t="str">
        <f t="shared" si="14"/>
        <v>*</v>
      </c>
      <c r="G200" s="9" t="str">
        <f t="shared" si="14"/>
        <v/>
      </c>
      <c r="H200" s="9" t="str">
        <f t="shared" si="14"/>
        <v>*</v>
      </c>
      <c r="I200" s="9" t="str">
        <f t="shared" si="14"/>
        <v>*</v>
      </c>
      <c r="J200" s="9" t="str">
        <f t="shared" si="14"/>
        <v/>
      </c>
      <c r="K200" s="9" t="str">
        <f t="shared" si="14"/>
        <v/>
      </c>
      <c r="L200" s="9" t="str">
        <f t="shared" si="14"/>
        <v/>
      </c>
      <c r="M200" s="9" t="str">
        <f t="shared" si="14"/>
        <v/>
      </c>
      <c r="N200" s="9" t="str">
        <f t="shared" si="14"/>
        <v/>
      </c>
      <c r="O200" s="9" t="str">
        <f t="shared" si="14"/>
        <v/>
      </c>
      <c r="P200" s="9" t="str">
        <f t="shared" si="14"/>
        <v/>
      </c>
      <c r="Q200" s="9" t="str">
        <f t="shared" si="14"/>
        <v/>
      </c>
      <c r="R200" s="9" t="str">
        <f t="shared" si="14"/>
        <v/>
      </c>
      <c r="S200" s="9" t="str">
        <f t="shared" si="14"/>
        <v/>
      </c>
      <c r="T200" s="9" t="str">
        <f t="shared" si="14"/>
        <v/>
      </c>
      <c r="U200" s="9" t="str">
        <f t="shared" si="14"/>
        <v/>
      </c>
      <c r="V200" s="9" t="str">
        <f t="shared" si="14"/>
        <v/>
      </c>
      <c r="W200" s="9" t="str">
        <f t="shared" si="14"/>
        <v/>
      </c>
      <c r="X200" s="9" t="str">
        <f t="shared" si="14"/>
        <v/>
      </c>
      <c r="Y200" s="9" t="str">
        <f t="shared" si="14"/>
        <v/>
      </c>
      <c r="Z200" s="9" t="str">
        <f t="shared" ref="E200:AT206" si="16">IF(Z130=Z58,"","*")</f>
        <v/>
      </c>
      <c r="AA200" s="9" t="str">
        <f t="shared" si="16"/>
        <v/>
      </c>
      <c r="AB200" s="9" t="str">
        <f t="shared" si="16"/>
        <v/>
      </c>
      <c r="AC200" s="9" t="str">
        <f t="shared" si="16"/>
        <v/>
      </c>
      <c r="AD200" s="9" t="str">
        <f t="shared" si="16"/>
        <v/>
      </c>
      <c r="AE200" s="9" t="str">
        <f t="shared" si="16"/>
        <v/>
      </c>
      <c r="AF200" s="9" t="str">
        <f t="shared" si="16"/>
        <v/>
      </c>
      <c r="AG200" s="9" t="str">
        <f t="shared" si="16"/>
        <v/>
      </c>
      <c r="AH200" s="9" t="str">
        <f t="shared" si="16"/>
        <v/>
      </c>
      <c r="AI200" s="9" t="str">
        <f t="shared" si="16"/>
        <v/>
      </c>
      <c r="AJ200" s="9" t="str">
        <f t="shared" si="16"/>
        <v/>
      </c>
      <c r="AK200" s="9" t="str">
        <f t="shared" si="16"/>
        <v/>
      </c>
      <c r="AL200" s="9" t="str">
        <f t="shared" si="16"/>
        <v/>
      </c>
      <c r="AM200" s="9" t="str">
        <f t="shared" si="16"/>
        <v/>
      </c>
      <c r="AN200" s="9" t="str">
        <f t="shared" si="16"/>
        <v/>
      </c>
      <c r="AO200" s="9" t="str">
        <f t="shared" si="16"/>
        <v/>
      </c>
      <c r="AP200" s="9" t="str">
        <f t="shared" si="16"/>
        <v/>
      </c>
      <c r="AQ200" s="9" t="str">
        <f t="shared" si="16"/>
        <v/>
      </c>
      <c r="AR200" s="9" t="str">
        <f t="shared" si="16"/>
        <v/>
      </c>
      <c r="AS200" s="9" t="str">
        <f t="shared" si="16"/>
        <v/>
      </c>
      <c r="AT200" s="9" t="str">
        <f t="shared" si="16"/>
        <v/>
      </c>
    </row>
    <row r="201" spans="1:46" ht="14.25" hidden="1" customHeight="1" x14ac:dyDescent="0.2">
      <c r="A201" s="139" t="s">
        <v>367</v>
      </c>
      <c r="B201" s="133" t="s">
        <v>354</v>
      </c>
      <c r="C201" s="134" t="s">
        <v>29</v>
      </c>
      <c r="D201" s="74" t="str">
        <f t="shared" si="15"/>
        <v>*</v>
      </c>
      <c r="E201" s="74" t="str">
        <f t="shared" si="16"/>
        <v>*</v>
      </c>
      <c r="F201" s="74" t="str">
        <f t="shared" si="16"/>
        <v/>
      </c>
      <c r="G201" s="74" t="str">
        <f t="shared" si="16"/>
        <v/>
      </c>
      <c r="H201" s="74" t="str">
        <f t="shared" si="16"/>
        <v>*</v>
      </c>
      <c r="I201" s="74" t="str">
        <f t="shared" si="16"/>
        <v>*</v>
      </c>
      <c r="J201" s="74" t="str">
        <f t="shared" si="16"/>
        <v/>
      </c>
      <c r="K201" s="74" t="str">
        <f t="shared" si="16"/>
        <v/>
      </c>
      <c r="L201" s="74" t="str">
        <f t="shared" si="16"/>
        <v/>
      </c>
      <c r="M201" s="74" t="str">
        <f t="shared" si="16"/>
        <v/>
      </c>
      <c r="N201" s="74" t="str">
        <f t="shared" si="16"/>
        <v/>
      </c>
      <c r="O201" s="74" t="str">
        <f t="shared" si="16"/>
        <v/>
      </c>
      <c r="P201" s="74" t="str">
        <f t="shared" si="16"/>
        <v/>
      </c>
      <c r="Q201" s="74" t="str">
        <f t="shared" si="16"/>
        <v/>
      </c>
      <c r="R201" s="74" t="str">
        <f t="shared" si="16"/>
        <v/>
      </c>
      <c r="S201" s="74" t="str">
        <f t="shared" si="16"/>
        <v/>
      </c>
      <c r="T201" s="74" t="str">
        <f t="shared" si="16"/>
        <v/>
      </c>
      <c r="U201" s="74" t="str">
        <f t="shared" si="16"/>
        <v/>
      </c>
      <c r="V201" s="74" t="str">
        <f t="shared" si="16"/>
        <v/>
      </c>
      <c r="W201" s="74" t="str">
        <f t="shared" si="16"/>
        <v/>
      </c>
      <c r="X201" s="74" t="str">
        <f t="shared" si="16"/>
        <v/>
      </c>
      <c r="Y201" s="74" t="str">
        <f t="shared" si="16"/>
        <v/>
      </c>
      <c r="Z201" s="74" t="str">
        <f t="shared" si="16"/>
        <v/>
      </c>
      <c r="AA201" s="74" t="str">
        <f t="shared" si="16"/>
        <v/>
      </c>
      <c r="AB201" s="74" t="str">
        <f t="shared" si="16"/>
        <v/>
      </c>
      <c r="AC201" s="74" t="str">
        <f t="shared" si="16"/>
        <v/>
      </c>
      <c r="AD201" s="74" t="str">
        <f t="shared" si="16"/>
        <v/>
      </c>
      <c r="AE201" s="74" t="str">
        <f t="shared" si="16"/>
        <v/>
      </c>
      <c r="AF201" s="74" t="str">
        <f t="shared" si="16"/>
        <v/>
      </c>
      <c r="AG201" s="74" t="str">
        <f t="shared" si="16"/>
        <v/>
      </c>
      <c r="AH201" s="74" t="str">
        <f t="shared" si="16"/>
        <v/>
      </c>
      <c r="AI201" s="74" t="str">
        <f t="shared" si="16"/>
        <v/>
      </c>
      <c r="AJ201" s="74" t="str">
        <f t="shared" si="16"/>
        <v/>
      </c>
      <c r="AK201" s="74" t="str">
        <f t="shared" si="16"/>
        <v/>
      </c>
      <c r="AL201" s="74" t="str">
        <f t="shared" si="16"/>
        <v/>
      </c>
      <c r="AM201" s="74" t="str">
        <f t="shared" si="16"/>
        <v/>
      </c>
      <c r="AN201" s="74" t="str">
        <f t="shared" si="16"/>
        <v/>
      </c>
      <c r="AO201" s="74" t="str">
        <f t="shared" si="16"/>
        <v>*</v>
      </c>
      <c r="AP201" s="74" t="str">
        <f t="shared" si="16"/>
        <v>*</v>
      </c>
      <c r="AQ201" s="74" t="str">
        <f t="shared" si="16"/>
        <v>*</v>
      </c>
      <c r="AR201" s="74" t="str">
        <f t="shared" si="16"/>
        <v>*</v>
      </c>
      <c r="AS201" s="74" t="str">
        <f t="shared" si="16"/>
        <v>*</v>
      </c>
      <c r="AT201" s="74" t="str">
        <f t="shared" si="16"/>
        <v>*</v>
      </c>
    </row>
    <row r="202" spans="1:46" ht="14.25" hidden="1" customHeight="1" x14ac:dyDescent="0.2">
      <c r="A202" s="197" t="s">
        <v>48</v>
      </c>
      <c r="B202" s="135" t="s">
        <v>355</v>
      </c>
      <c r="C202" s="136" t="s">
        <v>30</v>
      </c>
      <c r="D202" s="9" t="str">
        <f t="shared" si="15"/>
        <v>*</v>
      </c>
      <c r="E202" s="9" t="str">
        <f t="shared" si="16"/>
        <v>*</v>
      </c>
      <c r="F202" s="9" t="str">
        <f t="shared" si="16"/>
        <v/>
      </c>
      <c r="G202" s="9" t="str">
        <f t="shared" si="16"/>
        <v/>
      </c>
      <c r="H202" s="9" t="str">
        <f t="shared" si="16"/>
        <v>*</v>
      </c>
      <c r="I202" s="9" t="str">
        <f t="shared" si="16"/>
        <v>*</v>
      </c>
      <c r="J202" s="9" t="str">
        <f t="shared" si="16"/>
        <v/>
      </c>
      <c r="K202" s="9" t="str">
        <f t="shared" si="16"/>
        <v/>
      </c>
      <c r="L202" s="9" t="str">
        <f t="shared" si="16"/>
        <v/>
      </c>
      <c r="M202" s="9" t="str">
        <f t="shared" si="16"/>
        <v/>
      </c>
      <c r="N202" s="9" t="str">
        <f t="shared" si="16"/>
        <v/>
      </c>
      <c r="O202" s="9" t="str">
        <f t="shared" si="16"/>
        <v/>
      </c>
      <c r="P202" s="9" t="str">
        <f t="shared" si="16"/>
        <v/>
      </c>
      <c r="Q202" s="9" t="str">
        <f t="shared" si="16"/>
        <v/>
      </c>
      <c r="R202" s="9" t="str">
        <f t="shared" si="16"/>
        <v/>
      </c>
      <c r="S202" s="9" t="str">
        <f t="shared" si="16"/>
        <v/>
      </c>
      <c r="T202" s="9" t="str">
        <f t="shared" si="16"/>
        <v/>
      </c>
      <c r="U202" s="9" t="str">
        <f t="shared" si="16"/>
        <v/>
      </c>
      <c r="V202" s="9" t="str">
        <f t="shared" si="16"/>
        <v/>
      </c>
      <c r="W202" s="9" t="str">
        <f t="shared" si="16"/>
        <v/>
      </c>
      <c r="X202" s="9" t="str">
        <f t="shared" si="16"/>
        <v/>
      </c>
      <c r="Y202" s="9" t="str">
        <f t="shared" si="16"/>
        <v/>
      </c>
      <c r="Z202" s="9" t="str">
        <f t="shared" si="16"/>
        <v/>
      </c>
      <c r="AA202" s="9" t="str">
        <f t="shared" si="16"/>
        <v/>
      </c>
      <c r="AB202" s="9" t="str">
        <f t="shared" si="16"/>
        <v/>
      </c>
      <c r="AC202" s="9" t="str">
        <f t="shared" si="16"/>
        <v/>
      </c>
      <c r="AD202" s="9" t="str">
        <f t="shared" si="16"/>
        <v/>
      </c>
      <c r="AE202" s="9" t="str">
        <f t="shared" si="16"/>
        <v/>
      </c>
      <c r="AF202" s="9" t="str">
        <f t="shared" si="16"/>
        <v/>
      </c>
      <c r="AG202" s="9" t="str">
        <f t="shared" si="16"/>
        <v/>
      </c>
      <c r="AH202" s="9" t="str">
        <f t="shared" si="16"/>
        <v/>
      </c>
      <c r="AI202" s="9" t="str">
        <f t="shared" si="16"/>
        <v/>
      </c>
      <c r="AJ202" s="9" t="str">
        <f t="shared" si="16"/>
        <v/>
      </c>
      <c r="AK202" s="9" t="str">
        <f t="shared" si="16"/>
        <v/>
      </c>
      <c r="AL202" s="9" t="str">
        <f t="shared" si="16"/>
        <v/>
      </c>
      <c r="AM202" s="9" t="str">
        <f t="shared" si="16"/>
        <v/>
      </c>
      <c r="AN202" s="9" t="str">
        <f t="shared" si="16"/>
        <v/>
      </c>
      <c r="AO202" s="9" t="str">
        <f t="shared" si="16"/>
        <v/>
      </c>
      <c r="AP202" s="9" t="str">
        <f t="shared" si="16"/>
        <v/>
      </c>
      <c r="AQ202" s="9" t="str">
        <f t="shared" si="16"/>
        <v/>
      </c>
      <c r="AR202" s="9" t="str">
        <f t="shared" si="16"/>
        <v/>
      </c>
      <c r="AS202" s="9" t="str">
        <f t="shared" si="16"/>
        <v/>
      </c>
      <c r="AT202" s="9" t="str">
        <f t="shared" si="16"/>
        <v/>
      </c>
    </row>
    <row r="203" spans="1:46" ht="14.25" hidden="1" customHeight="1" x14ac:dyDescent="0.2">
      <c r="A203" s="198"/>
      <c r="B203" s="137" t="s">
        <v>356</v>
      </c>
      <c r="C203" s="138" t="s">
        <v>382</v>
      </c>
      <c r="D203" s="9" t="str">
        <f t="shared" si="15"/>
        <v/>
      </c>
      <c r="E203" s="9" t="str">
        <f t="shared" si="16"/>
        <v/>
      </c>
      <c r="F203" s="9" t="str">
        <f t="shared" si="16"/>
        <v/>
      </c>
      <c r="G203" s="9" t="str">
        <f t="shared" si="16"/>
        <v/>
      </c>
      <c r="H203" s="9" t="str">
        <f t="shared" si="16"/>
        <v/>
      </c>
      <c r="I203" s="9" t="str">
        <f t="shared" si="16"/>
        <v/>
      </c>
      <c r="J203" s="9" t="str">
        <f t="shared" si="16"/>
        <v/>
      </c>
      <c r="K203" s="9" t="str">
        <f t="shared" si="16"/>
        <v/>
      </c>
      <c r="L203" s="9" t="str">
        <f t="shared" si="16"/>
        <v/>
      </c>
      <c r="M203" s="9" t="str">
        <f t="shared" si="16"/>
        <v/>
      </c>
      <c r="N203" s="9" t="str">
        <f t="shared" si="16"/>
        <v/>
      </c>
      <c r="O203" s="9" t="str">
        <f t="shared" si="16"/>
        <v/>
      </c>
      <c r="P203" s="9" t="str">
        <f t="shared" si="16"/>
        <v/>
      </c>
      <c r="Q203" s="9" t="str">
        <f t="shared" si="16"/>
        <v/>
      </c>
      <c r="R203" s="9" t="str">
        <f t="shared" si="16"/>
        <v/>
      </c>
      <c r="S203" s="9" t="str">
        <f t="shared" si="16"/>
        <v/>
      </c>
      <c r="T203" s="9" t="str">
        <f t="shared" si="16"/>
        <v/>
      </c>
      <c r="U203" s="9" t="str">
        <f t="shared" si="16"/>
        <v/>
      </c>
      <c r="V203" s="9" t="str">
        <f t="shared" si="16"/>
        <v/>
      </c>
      <c r="W203" s="9" t="str">
        <f t="shared" si="16"/>
        <v/>
      </c>
      <c r="X203" s="9" t="str">
        <f t="shared" si="16"/>
        <v/>
      </c>
      <c r="Y203" s="9" t="str">
        <f t="shared" si="16"/>
        <v/>
      </c>
      <c r="Z203" s="9" t="str">
        <f t="shared" si="16"/>
        <v/>
      </c>
      <c r="AA203" s="9" t="str">
        <f t="shared" si="16"/>
        <v/>
      </c>
      <c r="AB203" s="9" t="str">
        <f t="shared" si="16"/>
        <v/>
      </c>
      <c r="AC203" s="9" t="str">
        <f t="shared" si="16"/>
        <v/>
      </c>
      <c r="AD203" s="9" t="str">
        <f t="shared" si="16"/>
        <v/>
      </c>
      <c r="AE203" s="9" t="str">
        <f t="shared" si="16"/>
        <v/>
      </c>
      <c r="AF203" s="9" t="str">
        <f t="shared" si="16"/>
        <v/>
      </c>
      <c r="AG203" s="9" t="str">
        <f t="shared" si="16"/>
        <v/>
      </c>
      <c r="AH203" s="9" t="str">
        <f t="shared" si="16"/>
        <v/>
      </c>
      <c r="AI203" s="9" t="str">
        <f t="shared" si="16"/>
        <v/>
      </c>
      <c r="AJ203" s="9" t="str">
        <f t="shared" si="16"/>
        <v/>
      </c>
      <c r="AK203" s="9" t="str">
        <f t="shared" si="16"/>
        <v/>
      </c>
      <c r="AL203" s="9" t="str">
        <f t="shared" si="16"/>
        <v/>
      </c>
      <c r="AM203" s="9" t="str">
        <f t="shared" si="16"/>
        <v/>
      </c>
      <c r="AN203" s="9" t="str">
        <f t="shared" si="16"/>
        <v/>
      </c>
      <c r="AO203" s="9" t="str">
        <f t="shared" si="16"/>
        <v/>
      </c>
      <c r="AP203" s="9" t="str">
        <f t="shared" si="16"/>
        <v/>
      </c>
      <c r="AQ203" s="9" t="str">
        <f t="shared" si="16"/>
        <v/>
      </c>
      <c r="AR203" s="9" t="str">
        <f t="shared" si="16"/>
        <v/>
      </c>
      <c r="AS203" s="9" t="str">
        <f t="shared" si="16"/>
        <v/>
      </c>
      <c r="AT203" s="9" t="str">
        <f t="shared" si="16"/>
        <v/>
      </c>
    </row>
    <row r="204" spans="1:46" ht="14.25" hidden="1" customHeight="1" x14ac:dyDescent="0.2">
      <c r="A204" s="139" t="s">
        <v>368</v>
      </c>
      <c r="B204" s="133" t="s">
        <v>354</v>
      </c>
      <c r="C204" s="134" t="s">
        <v>29</v>
      </c>
      <c r="D204" s="74" t="str">
        <f t="shared" si="15"/>
        <v>*</v>
      </c>
      <c r="E204" s="74" t="str">
        <f t="shared" si="16"/>
        <v/>
      </c>
      <c r="F204" s="74" t="str">
        <f t="shared" si="16"/>
        <v>*</v>
      </c>
      <c r="G204" s="74" t="str">
        <f t="shared" si="16"/>
        <v/>
      </c>
      <c r="H204" s="74" t="str">
        <f t="shared" si="16"/>
        <v/>
      </c>
      <c r="I204" s="74" t="str">
        <f t="shared" si="16"/>
        <v/>
      </c>
      <c r="J204" s="74" t="str">
        <f t="shared" si="16"/>
        <v>*</v>
      </c>
      <c r="K204" s="74" t="str">
        <f t="shared" si="16"/>
        <v/>
      </c>
      <c r="L204" s="74" t="str">
        <f t="shared" si="16"/>
        <v>*</v>
      </c>
      <c r="M204" s="74" t="str">
        <f t="shared" si="16"/>
        <v>*</v>
      </c>
      <c r="N204" s="74" t="str">
        <f t="shared" si="16"/>
        <v>*</v>
      </c>
      <c r="O204" s="74" t="str">
        <f t="shared" si="16"/>
        <v>*</v>
      </c>
      <c r="P204" s="74" t="str">
        <f t="shared" si="16"/>
        <v/>
      </c>
      <c r="Q204" s="74" t="str">
        <f t="shared" si="16"/>
        <v/>
      </c>
      <c r="R204" s="74" t="str">
        <f t="shared" si="16"/>
        <v/>
      </c>
      <c r="S204" s="74" t="str">
        <f t="shared" si="16"/>
        <v/>
      </c>
      <c r="T204" s="74" t="str">
        <f t="shared" si="16"/>
        <v/>
      </c>
      <c r="U204" s="74" t="str">
        <f t="shared" si="16"/>
        <v/>
      </c>
      <c r="V204" s="74" t="str">
        <f t="shared" si="16"/>
        <v/>
      </c>
      <c r="W204" s="74" t="str">
        <f t="shared" si="16"/>
        <v>*</v>
      </c>
      <c r="X204" s="74" t="str">
        <f t="shared" si="16"/>
        <v>*</v>
      </c>
      <c r="Y204" s="74" t="str">
        <f t="shared" si="16"/>
        <v>*</v>
      </c>
      <c r="Z204" s="74" t="str">
        <f t="shared" si="16"/>
        <v>*</v>
      </c>
      <c r="AA204" s="74" t="str">
        <f t="shared" si="16"/>
        <v>*</v>
      </c>
      <c r="AB204" s="74" t="str">
        <f t="shared" si="16"/>
        <v>*</v>
      </c>
      <c r="AC204" s="74" t="str">
        <f t="shared" si="16"/>
        <v/>
      </c>
      <c r="AD204" s="74" t="str">
        <f t="shared" si="16"/>
        <v/>
      </c>
      <c r="AE204" s="74" t="str">
        <f t="shared" si="16"/>
        <v/>
      </c>
      <c r="AF204" s="74" t="str">
        <f t="shared" si="16"/>
        <v>*</v>
      </c>
      <c r="AG204" s="74" t="str">
        <f t="shared" si="16"/>
        <v>*</v>
      </c>
      <c r="AH204" s="74" t="str">
        <f t="shared" si="16"/>
        <v>*</v>
      </c>
      <c r="AI204" s="74" t="str">
        <f t="shared" si="16"/>
        <v/>
      </c>
      <c r="AJ204" s="74" t="str">
        <f t="shared" si="16"/>
        <v/>
      </c>
      <c r="AK204" s="74" t="str">
        <f t="shared" si="16"/>
        <v/>
      </c>
      <c r="AL204" s="74" t="str">
        <f t="shared" si="16"/>
        <v/>
      </c>
      <c r="AM204" s="74" t="str">
        <f t="shared" si="16"/>
        <v/>
      </c>
      <c r="AN204" s="74" t="str">
        <f t="shared" si="16"/>
        <v/>
      </c>
      <c r="AO204" s="74" t="str">
        <f t="shared" si="16"/>
        <v/>
      </c>
      <c r="AP204" s="74" t="str">
        <f t="shared" si="16"/>
        <v/>
      </c>
      <c r="AQ204" s="74" t="str">
        <f t="shared" si="16"/>
        <v/>
      </c>
      <c r="AR204" s="74" t="str">
        <f t="shared" si="16"/>
        <v/>
      </c>
      <c r="AS204" s="74" t="str">
        <f t="shared" si="16"/>
        <v/>
      </c>
      <c r="AT204" s="74" t="str">
        <f t="shared" si="16"/>
        <v/>
      </c>
    </row>
    <row r="205" spans="1:46" ht="14.25" hidden="1" customHeight="1" x14ac:dyDescent="0.2">
      <c r="A205" s="197" t="s">
        <v>49</v>
      </c>
      <c r="B205" s="135" t="s">
        <v>355</v>
      </c>
      <c r="C205" s="136" t="s">
        <v>30</v>
      </c>
      <c r="D205" s="9" t="str">
        <f t="shared" si="15"/>
        <v>*</v>
      </c>
      <c r="E205" s="9" t="str">
        <f t="shared" si="16"/>
        <v>*</v>
      </c>
      <c r="F205" s="9" t="str">
        <f t="shared" si="16"/>
        <v>*</v>
      </c>
      <c r="G205" s="9" t="str">
        <f t="shared" si="16"/>
        <v/>
      </c>
      <c r="H205" s="9" t="str">
        <f t="shared" si="16"/>
        <v/>
      </c>
      <c r="I205" s="9" t="str">
        <f t="shared" si="16"/>
        <v/>
      </c>
      <c r="J205" s="9" t="str">
        <f t="shared" si="16"/>
        <v>*</v>
      </c>
      <c r="K205" s="9" t="str">
        <f t="shared" si="16"/>
        <v/>
      </c>
      <c r="L205" s="9" t="str">
        <f t="shared" si="16"/>
        <v>*</v>
      </c>
      <c r="M205" s="9" t="str">
        <f t="shared" si="16"/>
        <v>*</v>
      </c>
      <c r="N205" s="9" t="str">
        <f t="shared" si="16"/>
        <v>*</v>
      </c>
      <c r="O205" s="9" t="str">
        <f t="shared" si="16"/>
        <v>*</v>
      </c>
      <c r="P205" s="9" t="str">
        <f t="shared" si="16"/>
        <v/>
      </c>
      <c r="Q205" s="9" t="str">
        <f t="shared" si="16"/>
        <v/>
      </c>
      <c r="R205" s="9" t="str">
        <f t="shared" si="16"/>
        <v/>
      </c>
      <c r="S205" s="9" t="str">
        <f t="shared" si="16"/>
        <v/>
      </c>
      <c r="T205" s="9" t="str">
        <f t="shared" si="16"/>
        <v/>
      </c>
      <c r="U205" s="9" t="str">
        <f t="shared" si="16"/>
        <v/>
      </c>
      <c r="V205" s="9" t="str">
        <f t="shared" si="16"/>
        <v/>
      </c>
      <c r="W205" s="9" t="str">
        <f t="shared" si="16"/>
        <v/>
      </c>
      <c r="X205" s="9" t="str">
        <f t="shared" si="16"/>
        <v/>
      </c>
      <c r="Y205" s="9" t="str">
        <f t="shared" si="16"/>
        <v/>
      </c>
      <c r="Z205" s="9" t="str">
        <f t="shared" si="16"/>
        <v/>
      </c>
      <c r="AA205" s="9" t="str">
        <f t="shared" si="16"/>
        <v/>
      </c>
      <c r="AB205" s="9" t="str">
        <f t="shared" si="16"/>
        <v/>
      </c>
      <c r="AC205" s="9" t="str">
        <f t="shared" si="16"/>
        <v/>
      </c>
      <c r="AD205" s="9" t="str">
        <f t="shared" si="16"/>
        <v/>
      </c>
      <c r="AE205" s="9" t="str">
        <f t="shared" si="16"/>
        <v/>
      </c>
      <c r="AF205" s="9" t="str">
        <f t="shared" si="16"/>
        <v/>
      </c>
      <c r="AG205" s="9" t="str">
        <f t="shared" si="16"/>
        <v/>
      </c>
      <c r="AH205" s="9" t="str">
        <f t="shared" si="16"/>
        <v/>
      </c>
      <c r="AI205" s="9" t="str">
        <f t="shared" si="16"/>
        <v/>
      </c>
      <c r="AJ205" s="9" t="str">
        <f t="shared" si="16"/>
        <v/>
      </c>
      <c r="AK205" s="9" t="str">
        <f t="shared" si="16"/>
        <v/>
      </c>
      <c r="AL205" s="9" t="str">
        <f t="shared" si="16"/>
        <v/>
      </c>
      <c r="AM205" s="9" t="str">
        <f t="shared" si="16"/>
        <v/>
      </c>
      <c r="AN205" s="9" t="str">
        <f t="shared" si="16"/>
        <v/>
      </c>
      <c r="AO205" s="9" t="str">
        <f t="shared" si="16"/>
        <v/>
      </c>
      <c r="AP205" s="9" t="str">
        <f t="shared" si="16"/>
        <v/>
      </c>
      <c r="AQ205" s="9" t="str">
        <f t="shared" si="16"/>
        <v/>
      </c>
      <c r="AR205" s="9" t="str">
        <f t="shared" si="16"/>
        <v/>
      </c>
      <c r="AS205" s="9" t="str">
        <f t="shared" si="16"/>
        <v/>
      </c>
      <c r="AT205" s="9" t="str">
        <f t="shared" si="16"/>
        <v/>
      </c>
    </row>
    <row r="206" spans="1:46" ht="14.25" hidden="1" customHeight="1" x14ac:dyDescent="0.2">
      <c r="A206" s="198"/>
      <c r="B206" s="137" t="s">
        <v>356</v>
      </c>
      <c r="C206" s="138" t="s">
        <v>382</v>
      </c>
      <c r="D206" s="9" t="str">
        <f t="shared" si="15"/>
        <v>*</v>
      </c>
      <c r="E206" s="9" t="str">
        <f t="shared" si="16"/>
        <v>*</v>
      </c>
      <c r="F206" s="9" t="str">
        <f t="shared" si="16"/>
        <v/>
      </c>
      <c r="G206" s="9" t="str">
        <f t="shared" si="16"/>
        <v/>
      </c>
      <c r="H206" s="9" t="str">
        <f t="shared" si="16"/>
        <v/>
      </c>
      <c r="I206" s="9" t="str">
        <f t="shared" si="16"/>
        <v/>
      </c>
      <c r="J206" s="9" t="str">
        <f t="shared" si="16"/>
        <v/>
      </c>
      <c r="K206" s="9" t="str">
        <f t="shared" si="16"/>
        <v/>
      </c>
      <c r="L206" s="9" t="str">
        <f t="shared" si="16"/>
        <v/>
      </c>
      <c r="M206" s="9" t="str">
        <f t="shared" si="16"/>
        <v/>
      </c>
      <c r="N206" s="9" t="str">
        <f t="shared" si="16"/>
        <v/>
      </c>
      <c r="O206" s="9" t="str">
        <f t="shared" si="16"/>
        <v/>
      </c>
      <c r="P206" s="9" t="str">
        <f t="shared" si="16"/>
        <v/>
      </c>
      <c r="Q206" s="9" t="str">
        <f t="shared" si="16"/>
        <v/>
      </c>
      <c r="R206" s="9" t="str">
        <f t="shared" si="16"/>
        <v/>
      </c>
      <c r="S206" s="9" t="str">
        <f t="shared" si="16"/>
        <v/>
      </c>
      <c r="T206" s="9" t="str">
        <f t="shared" si="16"/>
        <v/>
      </c>
      <c r="U206" s="9" t="str">
        <f t="shared" si="16"/>
        <v/>
      </c>
      <c r="V206" s="9" t="str">
        <f t="shared" si="16"/>
        <v/>
      </c>
      <c r="W206" s="9" t="str">
        <f t="shared" si="16"/>
        <v/>
      </c>
      <c r="X206" s="9" t="str">
        <f t="shared" si="16"/>
        <v/>
      </c>
      <c r="Y206" s="9" t="str">
        <f t="shared" si="16"/>
        <v/>
      </c>
      <c r="Z206" s="9" t="str">
        <f t="shared" si="16"/>
        <v/>
      </c>
      <c r="AA206" s="9" t="str">
        <f t="shared" si="16"/>
        <v/>
      </c>
      <c r="AB206" s="9" t="str">
        <f t="shared" si="16"/>
        <v/>
      </c>
      <c r="AC206" s="9" t="str">
        <f t="shared" ref="AC206:AT206" si="17">IF(AC136=AC64,"","*")</f>
        <v/>
      </c>
      <c r="AD206" s="9" t="str">
        <f t="shared" si="17"/>
        <v/>
      </c>
      <c r="AE206" s="9" t="str">
        <f t="shared" si="17"/>
        <v/>
      </c>
      <c r="AF206" s="9" t="str">
        <f t="shared" si="17"/>
        <v/>
      </c>
      <c r="AG206" s="9" t="str">
        <f t="shared" si="17"/>
        <v/>
      </c>
      <c r="AH206" s="9" t="str">
        <f t="shared" si="17"/>
        <v/>
      </c>
      <c r="AI206" s="9" t="str">
        <f t="shared" si="17"/>
        <v/>
      </c>
      <c r="AJ206" s="9" t="str">
        <f t="shared" si="17"/>
        <v/>
      </c>
      <c r="AK206" s="9" t="str">
        <f t="shared" si="17"/>
        <v/>
      </c>
      <c r="AL206" s="9" t="str">
        <f t="shared" si="17"/>
        <v/>
      </c>
      <c r="AM206" s="9" t="str">
        <f t="shared" si="17"/>
        <v/>
      </c>
      <c r="AN206" s="9" t="str">
        <f t="shared" si="17"/>
        <v/>
      </c>
      <c r="AO206" s="9" t="str">
        <f t="shared" si="17"/>
        <v/>
      </c>
      <c r="AP206" s="9" t="str">
        <f t="shared" si="17"/>
        <v/>
      </c>
      <c r="AQ206" s="9" t="str">
        <f t="shared" si="17"/>
        <v/>
      </c>
      <c r="AR206" s="9" t="str">
        <f t="shared" si="17"/>
        <v/>
      </c>
      <c r="AS206" s="9" t="str">
        <f t="shared" si="17"/>
        <v/>
      </c>
      <c r="AT206" s="9" t="str">
        <f t="shared" si="17"/>
        <v/>
      </c>
    </row>
    <row r="207" spans="1:46" ht="14.25" hidden="1" customHeight="1" x14ac:dyDescent="0.2">
      <c r="A207" s="139" t="s">
        <v>369</v>
      </c>
      <c r="B207" s="133" t="s">
        <v>354</v>
      </c>
      <c r="C207" s="134" t="s">
        <v>29</v>
      </c>
      <c r="D207" s="74" t="str">
        <f t="shared" si="15"/>
        <v/>
      </c>
      <c r="E207" s="74" t="str">
        <f t="shared" si="15"/>
        <v/>
      </c>
      <c r="F207" s="74" t="str">
        <f t="shared" si="15"/>
        <v/>
      </c>
      <c r="G207" s="74" t="str">
        <f t="shared" si="15"/>
        <v/>
      </c>
      <c r="H207" s="74" t="str">
        <f t="shared" si="15"/>
        <v>*</v>
      </c>
      <c r="I207" s="74" t="str">
        <f t="shared" si="15"/>
        <v>*</v>
      </c>
      <c r="J207" s="74" t="str">
        <f t="shared" si="15"/>
        <v/>
      </c>
      <c r="K207" s="74" t="str">
        <f t="shared" si="15"/>
        <v/>
      </c>
      <c r="L207" s="74" t="str">
        <f t="shared" si="15"/>
        <v/>
      </c>
      <c r="M207" s="74" t="str">
        <f t="shared" si="15"/>
        <v/>
      </c>
      <c r="N207" s="74" t="str">
        <f t="shared" si="15"/>
        <v/>
      </c>
      <c r="O207" s="74" t="str">
        <f t="shared" si="15"/>
        <v/>
      </c>
      <c r="P207" s="74" t="str">
        <f t="shared" si="15"/>
        <v/>
      </c>
      <c r="Q207" s="74" t="str">
        <f t="shared" si="15"/>
        <v/>
      </c>
      <c r="R207" s="74" t="str">
        <f t="shared" si="15"/>
        <v/>
      </c>
      <c r="S207" s="74" t="str">
        <f t="shared" si="15"/>
        <v/>
      </c>
      <c r="T207" s="74" t="str">
        <f t="shared" ref="E207:AT213" si="18">IF(T137=T65,"","*")</f>
        <v/>
      </c>
      <c r="U207" s="74" t="str">
        <f t="shared" si="18"/>
        <v/>
      </c>
      <c r="V207" s="74" t="str">
        <f t="shared" si="18"/>
        <v/>
      </c>
      <c r="W207" s="74" t="str">
        <f t="shared" si="18"/>
        <v/>
      </c>
      <c r="X207" s="74" t="str">
        <f t="shared" si="18"/>
        <v/>
      </c>
      <c r="Y207" s="74" t="str">
        <f t="shared" si="18"/>
        <v/>
      </c>
      <c r="Z207" s="74" t="str">
        <f t="shared" si="18"/>
        <v/>
      </c>
      <c r="AA207" s="74" t="str">
        <f t="shared" si="18"/>
        <v/>
      </c>
      <c r="AB207" s="74" t="str">
        <f t="shared" si="18"/>
        <v/>
      </c>
      <c r="AC207" s="74" t="str">
        <f t="shared" si="18"/>
        <v/>
      </c>
      <c r="AD207" s="74" t="str">
        <f t="shared" si="18"/>
        <v/>
      </c>
      <c r="AE207" s="74" t="str">
        <f t="shared" si="18"/>
        <v/>
      </c>
      <c r="AF207" s="74" t="str">
        <f t="shared" si="18"/>
        <v/>
      </c>
      <c r="AG207" s="74" t="str">
        <f t="shared" si="18"/>
        <v/>
      </c>
      <c r="AH207" s="74" t="str">
        <f t="shared" si="18"/>
        <v/>
      </c>
      <c r="AI207" s="74" t="str">
        <f t="shared" si="18"/>
        <v/>
      </c>
      <c r="AJ207" s="74" t="str">
        <f t="shared" si="18"/>
        <v/>
      </c>
      <c r="AK207" s="74" t="str">
        <f t="shared" si="18"/>
        <v/>
      </c>
      <c r="AL207" s="74" t="str">
        <f t="shared" si="18"/>
        <v/>
      </c>
      <c r="AM207" s="74" t="str">
        <f t="shared" si="18"/>
        <v/>
      </c>
      <c r="AN207" s="74" t="str">
        <f t="shared" si="18"/>
        <v/>
      </c>
      <c r="AO207" s="74" t="str">
        <f t="shared" si="18"/>
        <v/>
      </c>
      <c r="AP207" s="74" t="str">
        <f t="shared" si="18"/>
        <v/>
      </c>
      <c r="AQ207" s="74" t="str">
        <f t="shared" si="18"/>
        <v/>
      </c>
      <c r="AR207" s="74" t="str">
        <f t="shared" si="18"/>
        <v/>
      </c>
      <c r="AS207" s="74" t="str">
        <f t="shared" si="18"/>
        <v/>
      </c>
      <c r="AT207" s="74" t="str">
        <f t="shared" si="18"/>
        <v/>
      </c>
    </row>
    <row r="208" spans="1:46" ht="14.25" hidden="1" customHeight="1" x14ac:dyDescent="0.2">
      <c r="A208" s="197" t="s">
        <v>50</v>
      </c>
      <c r="B208" s="135" t="s">
        <v>355</v>
      </c>
      <c r="C208" s="136" t="s">
        <v>30</v>
      </c>
      <c r="D208" s="9" t="str">
        <f t="shared" si="15"/>
        <v>*</v>
      </c>
      <c r="E208" s="9" t="str">
        <f t="shared" si="18"/>
        <v/>
      </c>
      <c r="F208" s="9" t="str">
        <f t="shared" si="18"/>
        <v>*</v>
      </c>
      <c r="G208" s="9" t="str">
        <f t="shared" si="18"/>
        <v/>
      </c>
      <c r="H208" s="9" t="str">
        <f t="shared" si="18"/>
        <v>*</v>
      </c>
      <c r="I208" s="9" t="str">
        <f t="shared" si="18"/>
        <v>*</v>
      </c>
      <c r="J208" s="9" t="str">
        <f t="shared" si="18"/>
        <v/>
      </c>
      <c r="K208" s="9" t="str">
        <f t="shared" si="18"/>
        <v/>
      </c>
      <c r="L208" s="9" t="str">
        <f t="shared" si="18"/>
        <v/>
      </c>
      <c r="M208" s="9" t="str">
        <f t="shared" si="18"/>
        <v/>
      </c>
      <c r="N208" s="9" t="str">
        <f t="shared" si="18"/>
        <v/>
      </c>
      <c r="O208" s="9" t="str">
        <f t="shared" si="18"/>
        <v/>
      </c>
      <c r="P208" s="9" t="str">
        <f t="shared" si="18"/>
        <v/>
      </c>
      <c r="Q208" s="9" t="str">
        <f t="shared" si="18"/>
        <v/>
      </c>
      <c r="R208" s="9" t="str">
        <f t="shared" si="18"/>
        <v/>
      </c>
      <c r="S208" s="9" t="str">
        <f t="shared" si="18"/>
        <v/>
      </c>
      <c r="T208" s="9" t="str">
        <f t="shared" si="18"/>
        <v/>
      </c>
      <c r="U208" s="9" t="str">
        <f t="shared" si="18"/>
        <v/>
      </c>
      <c r="V208" s="9" t="str">
        <f t="shared" si="18"/>
        <v/>
      </c>
      <c r="W208" s="9" t="str">
        <f t="shared" si="18"/>
        <v/>
      </c>
      <c r="X208" s="9" t="str">
        <f t="shared" si="18"/>
        <v/>
      </c>
      <c r="Y208" s="9" t="str">
        <f t="shared" si="18"/>
        <v/>
      </c>
      <c r="Z208" s="9" t="str">
        <f t="shared" si="18"/>
        <v/>
      </c>
      <c r="AA208" s="9" t="str">
        <f t="shared" si="18"/>
        <v/>
      </c>
      <c r="AB208" s="9" t="str">
        <f t="shared" si="18"/>
        <v/>
      </c>
      <c r="AC208" s="9" t="str">
        <f t="shared" si="18"/>
        <v/>
      </c>
      <c r="AD208" s="9" t="str">
        <f t="shared" si="18"/>
        <v/>
      </c>
      <c r="AE208" s="9" t="str">
        <f t="shared" si="18"/>
        <v/>
      </c>
      <c r="AF208" s="9" t="str">
        <f t="shared" si="18"/>
        <v/>
      </c>
      <c r="AG208" s="9" t="str">
        <f t="shared" si="18"/>
        <v/>
      </c>
      <c r="AH208" s="9" t="str">
        <f t="shared" si="18"/>
        <v/>
      </c>
      <c r="AI208" s="9" t="str">
        <f t="shared" si="18"/>
        <v/>
      </c>
      <c r="AJ208" s="9" t="str">
        <f t="shared" si="18"/>
        <v/>
      </c>
      <c r="AK208" s="9" t="str">
        <f t="shared" si="18"/>
        <v/>
      </c>
      <c r="AL208" s="9" t="str">
        <f t="shared" si="18"/>
        <v/>
      </c>
      <c r="AM208" s="9" t="str">
        <f t="shared" si="18"/>
        <v/>
      </c>
      <c r="AN208" s="9" t="str">
        <f t="shared" si="18"/>
        <v/>
      </c>
      <c r="AO208" s="9" t="str">
        <f t="shared" si="18"/>
        <v/>
      </c>
      <c r="AP208" s="9" t="str">
        <f t="shared" si="18"/>
        <v/>
      </c>
      <c r="AQ208" s="9" t="str">
        <f t="shared" si="18"/>
        <v/>
      </c>
      <c r="AR208" s="9" t="str">
        <f t="shared" si="18"/>
        <v/>
      </c>
      <c r="AS208" s="9" t="str">
        <f t="shared" si="18"/>
        <v/>
      </c>
      <c r="AT208" s="9" t="str">
        <f t="shared" si="18"/>
        <v/>
      </c>
    </row>
    <row r="209" spans="1:46" ht="14.25" hidden="1" customHeight="1" x14ac:dyDescent="0.2">
      <c r="A209" s="198"/>
      <c r="B209" s="137" t="s">
        <v>356</v>
      </c>
      <c r="C209" s="138" t="s">
        <v>382</v>
      </c>
      <c r="D209" s="9" t="str">
        <f t="shared" si="15"/>
        <v>*</v>
      </c>
      <c r="E209" s="9" t="str">
        <f t="shared" si="18"/>
        <v/>
      </c>
      <c r="F209" s="9" t="str">
        <f t="shared" si="18"/>
        <v>*</v>
      </c>
      <c r="G209" s="9" t="str">
        <f t="shared" si="18"/>
        <v/>
      </c>
      <c r="H209" s="9" t="str">
        <f t="shared" si="18"/>
        <v/>
      </c>
      <c r="I209" s="9" t="str">
        <f t="shared" si="18"/>
        <v/>
      </c>
      <c r="J209" s="9" t="str">
        <f t="shared" si="18"/>
        <v/>
      </c>
      <c r="K209" s="9" t="str">
        <f t="shared" si="18"/>
        <v/>
      </c>
      <c r="L209" s="9" t="str">
        <f t="shared" si="18"/>
        <v/>
      </c>
      <c r="M209" s="9" t="str">
        <f t="shared" si="18"/>
        <v/>
      </c>
      <c r="N209" s="9" t="str">
        <f t="shared" si="18"/>
        <v/>
      </c>
      <c r="O209" s="9" t="str">
        <f t="shared" si="18"/>
        <v/>
      </c>
      <c r="P209" s="9" t="str">
        <f t="shared" si="18"/>
        <v/>
      </c>
      <c r="Q209" s="9" t="str">
        <f t="shared" si="18"/>
        <v/>
      </c>
      <c r="R209" s="9" t="str">
        <f t="shared" si="18"/>
        <v/>
      </c>
      <c r="S209" s="9" t="str">
        <f t="shared" si="18"/>
        <v/>
      </c>
      <c r="T209" s="9" t="str">
        <f t="shared" si="18"/>
        <v/>
      </c>
      <c r="U209" s="9" t="str">
        <f t="shared" si="18"/>
        <v/>
      </c>
      <c r="V209" s="9" t="str">
        <f t="shared" si="18"/>
        <v/>
      </c>
      <c r="W209" s="9" t="str">
        <f t="shared" si="18"/>
        <v/>
      </c>
      <c r="X209" s="9" t="str">
        <f t="shared" si="18"/>
        <v/>
      </c>
      <c r="Y209" s="9" t="str">
        <f t="shared" si="18"/>
        <v/>
      </c>
      <c r="Z209" s="9" t="str">
        <f t="shared" si="18"/>
        <v/>
      </c>
      <c r="AA209" s="9" t="str">
        <f t="shared" si="18"/>
        <v/>
      </c>
      <c r="AB209" s="9" t="str">
        <f t="shared" si="18"/>
        <v/>
      </c>
      <c r="AC209" s="9" t="str">
        <f t="shared" si="18"/>
        <v/>
      </c>
      <c r="AD209" s="9" t="str">
        <f t="shared" si="18"/>
        <v/>
      </c>
      <c r="AE209" s="9" t="str">
        <f t="shared" si="18"/>
        <v/>
      </c>
      <c r="AF209" s="9" t="str">
        <f t="shared" si="18"/>
        <v/>
      </c>
      <c r="AG209" s="9" t="str">
        <f t="shared" si="18"/>
        <v/>
      </c>
      <c r="AH209" s="9" t="str">
        <f t="shared" si="18"/>
        <v/>
      </c>
      <c r="AI209" s="9" t="str">
        <f t="shared" si="18"/>
        <v/>
      </c>
      <c r="AJ209" s="9" t="str">
        <f t="shared" si="18"/>
        <v/>
      </c>
      <c r="AK209" s="9" t="str">
        <f t="shared" si="18"/>
        <v/>
      </c>
      <c r="AL209" s="9" t="str">
        <f t="shared" si="18"/>
        <v/>
      </c>
      <c r="AM209" s="9" t="str">
        <f t="shared" si="18"/>
        <v/>
      </c>
      <c r="AN209" s="9" t="str">
        <f t="shared" si="18"/>
        <v/>
      </c>
      <c r="AO209" s="9" t="str">
        <f t="shared" si="18"/>
        <v/>
      </c>
      <c r="AP209" s="9" t="str">
        <f t="shared" si="18"/>
        <v/>
      </c>
      <c r="AQ209" s="9" t="str">
        <f t="shared" si="18"/>
        <v/>
      </c>
      <c r="AR209" s="9" t="str">
        <f t="shared" si="18"/>
        <v/>
      </c>
      <c r="AS209" s="9" t="str">
        <f t="shared" si="18"/>
        <v/>
      </c>
      <c r="AT209" s="9" t="str">
        <f t="shared" si="18"/>
        <v/>
      </c>
    </row>
    <row r="210" spans="1:46" ht="14.25" hidden="1" customHeight="1" x14ac:dyDescent="0.2">
      <c r="A210" s="139" t="s">
        <v>370</v>
      </c>
      <c r="B210" s="133" t="s">
        <v>354</v>
      </c>
      <c r="C210" s="134" t="s">
        <v>29</v>
      </c>
      <c r="D210" s="74" t="str">
        <f t="shared" si="15"/>
        <v/>
      </c>
      <c r="E210" s="74" t="str">
        <f t="shared" si="18"/>
        <v/>
      </c>
      <c r="F210" s="74" t="str">
        <f t="shared" si="18"/>
        <v/>
      </c>
      <c r="G210" s="74" t="str">
        <f t="shared" si="18"/>
        <v/>
      </c>
      <c r="H210" s="74" t="str">
        <f t="shared" si="18"/>
        <v/>
      </c>
      <c r="I210" s="74" t="str">
        <f t="shared" si="18"/>
        <v/>
      </c>
      <c r="J210" s="74" t="str">
        <f t="shared" si="18"/>
        <v/>
      </c>
      <c r="K210" s="74" t="str">
        <f t="shared" si="18"/>
        <v/>
      </c>
      <c r="L210" s="74" t="str">
        <f t="shared" si="18"/>
        <v/>
      </c>
      <c r="M210" s="74" t="str">
        <f t="shared" si="18"/>
        <v/>
      </c>
      <c r="N210" s="74" t="str">
        <f t="shared" si="18"/>
        <v/>
      </c>
      <c r="O210" s="74" t="str">
        <f t="shared" si="18"/>
        <v/>
      </c>
      <c r="P210" s="74" t="str">
        <f t="shared" si="18"/>
        <v/>
      </c>
      <c r="Q210" s="74" t="str">
        <f t="shared" si="18"/>
        <v/>
      </c>
      <c r="R210" s="74" t="str">
        <f t="shared" si="18"/>
        <v/>
      </c>
      <c r="S210" s="74" t="str">
        <f t="shared" si="18"/>
        <v/>
      </c>
      <c r="T210" s="74" t="str">
        <f t="shared" si="18"/>
        <v/>
      </c>
      <c r="U210" s="74" t="str">
        <f t="shared" si="18"/>
        <v/>
      </c>
      <c r="V210" s="74" t="str">
        <f t="shared" si="18"/>
        <v/>
      </c>
      <c r="W210" s="74" t="str">
        <f t="shared" si="18"/>
        <v>*</v>
      </c>
      <c r="X210" s="74" t="str">
        <f t="shared" si="18"/>
        <v>*</v>
      </c>
      <c r="Y210" s="74" t="str">
        <f t="shared" si="18"/>
        <v>*</v>
      </c>
      <c r="Z210" s="74" t="str">
        <f t="shared" si="18"/>
        <v/>
      </c>
      <c r="AA210" s="74" t="str">
        <f t="shared" si="18"/>
        <v/>
      </c>
      <c r="AB210" s="74" t="str">
        <f t="shared" si="18"/>
        <v/>
      </c>
      <c r="AC210" s="74" t="str">
        <f t="shared" si="18"/>
        <v>*</v>
      </c>
      <c r="AD210" s="74" t="str">
        <f t="shared" si="18"/>
        <v>*</v>
      </c>
      <c r="AE210" s="74" t="str">
        <f t="shared" si="18"/>
        <v>*</v>
      </c>
      <c r="AF210" s="74" t="str">
        <f t="shared" si="18"/>
        <v>*</v>
      </c>
      <c r="AG210" s="74" t="str">
        <f t="shared" si="18"/>
        <v>*</v>
      </c>
      <c r="AH210" s="74" t="str">
        <f t="shared" si="18"/>
        <v>*</v>
      </c>
      <c r="AI210" s="74" t="str">
        <f t="shared" si="18"/>
        <v/>
      </c>
      <c r="AJ210" s="74" t="str">
        <f t="shared" si="18"/>
        <v/>
      </c>
      <c r="AK210" s="74" t="str">
        <f t="shared" si="18"/>
        <v/>
      </c>
      <c r="AL210" s="74" t="str">
        <f t="shared" si="18"/>
        <v>*</v>
      </c>
      <c r="AM210" s="74" t="str">
        <f t="shared" si="18"/>
        <v>*</v>
      </c>
      <c r="AN210" s="74" t="str">
        <f t="shared" si="18"/>
        <v>*</v>
      </c>
      <c r="AO210" s="74" t="str">
        <f t="shared" si="18"/>
        <v>*</v>
      </c>
      <c r="AP210" s="74" t="str">
        <f t="shared" si="18"/>
        <v>*</v>
      </c>
      <c r="AQ210" s="74" t="str">
        <f t="shared" si="18"/>
        <v>*</v>
      </c>
      <c r="AR210" s="74" t="str">
        <f t="shared" si="18"/>
        <v>*</v>
      </c>
      <c r="AS210" s="74" t="str">
        <f t="shared" si="18"/>
        <v>*</v>
      </c>
      <c r="AT210" s="74" t="str">
        <f t="shared" si="18"/>
        <v>*</v>
      </c>
    </row>
    <row r="211" spans="1:46" ht="14.25" hidden="1" customHeight="1" x14ac:dyDescent="0.2">
      <c r="A211" s="197" t="s">
        <v>51</v>
      </c>
      <c r="B211" s="135" t="s">
        <v>355</v>
      </c>
      <c r="C211" s="136" t="s">
        <v>30</v>
      </c>
      <c r="D211" s="9" t="str">
        <f t="shared" si="15"/>
        <v/>
      </c>
      <c r="E211" s="9" t="str">
        <f t="shared" si="18"/>
        <v/>
      </c>
      <c r="F211" s="9" t="str">
        <f t="shared" si="18"/>
        <v/>
      </c>
      <c r="G211" s="9" t="str">
        <f t="shared" si="18"/>
        <v/>
      </c>
      <c r="H211" s="9" t="str">
        <f t="shared" si="18"/>
        <v/>
      </c>
      <c r="I211" s="9" t="str">
        <f t="shared" si="18"/>
        <v/>
      </c>
      <c r="J211" s="9" t="str">
        <f t="shared" si="18"/>
        <v/>
      </c>
      <c r="K211" s="9" t="str">
        <f t="shared" si="18"/>
        <v/>
      </c>
      <c r="L211" s="9" t="str">
        <f t="shared" si="18"/>
        <v/>
      </c>
      <c r="M211" s="9" t="str">
        <f t="shared" si="18"/>
        <v/>
      </c>
      <c r="N211" s="9" t="str">
        <f t="shared" si="18"/>
        <v/>
      </c>
      <c r="O211" s="9" t="str">
        <f t="shared" si="18"/>
        <v/>
      </c>
      <c r="P211" s="9" t="str">
        <f t="shared" si="18"/>
        <v/>
      </c>
      <c r="Q211" s="9" t="str">
        <f t="shared" si="18"/>
        <v/>
      </c>
      <c r="R211" s="9" t="str">
        <f t="shared" si="18"/>
        <v/>
      </c>
      <c r="S211" s="9" t="str">
        <f t="shared" si="18"/>
        <v/>
      </c>
      <c r="T211" s="9" t="str">
        <f t="shared" si="18"/>
        <v/>
      </c>
      <c r="U211" s="9" t="str">
        <f t="shared" si="18"/>
        <v/>
      </c>
      <c r="V211" s="9" t="str">
        <f t="shared" si="18"/>
        <v/>
      </c>
      <c r="W211" s="9" t="str">
        <f t="shared" si="18"/>
        <v/>
      </c>
      <c r="X211" s="9" t="str">
        <f t="shared" si="18"/>
        <v/>
      </c>
      <c r="Y211" s="9" t="str">
        <f t="shared" si="18"/>
        <v/>
      </c>
      <c r="Z211" s="9" t="str">
        <f t="shared" si="18"/>
        <v/>
      </c>
      <c r="AA211" s="9" t="str">
        <f t="shared" si="18"/>
        <v/>
      </c>
      <c r="AB211" s="9" t="str">
        <f t="shared" si="18"/>
        <v/>
      </c>
      <c r="AC211" s="9" t="str">
        <f t="shared" si="18"/>
        <v/>
      </c>
      <c r="AD211" s="9" t="str">
        <f t="shared" si="18"/>
        <v/>
      </c>
      <c r="AE211" s="9" t="str">
        <f t="shared" si="18"/>
        <v/>
      </c>
      <c r="AF211" s="9" t="str">
        <f t="shared" si="18"/>
        <v/>
      </c>
      <c r="AG211" s="9" t="str">
        <f t="shared" si="18"/>
        <v/>
      </c>
      <c r="AH211" s="9" t="str">
        <f t="shared" si="18"/>
        <v/>
      </c>
      <c r="AI211" s="9" t="str">
        <f t="shared" si="18"/>
        <v/>
      </c>
      <c r="AJ211" s="9" t="str">
        <f t="shared" si="18"/>
        <v/>
      </c>
      <c r="AK211" s="9" t="str">
        <f t="shared" si="18"/>
        <v/>
      </c>
      <c r="AL211" s="9" t="str">
        <f t="shared" si="18"/>
        <v/>
      </c>
      <c r="AM211" s="9" t="str">
        <f t="shared" si="18"/>
        <v/>
      </c>
      <c r="AN211" s="9" t="str">
        <f t="shared" si="18"/>
        <v/>
      </c>
      <c r="AO211" s="9" t="str">
        <f t="shared" si="18"/>
        <v/>
      </c>
      <c r="AP211" s="9" t="str">
        <f t="shared" si="18"/>
        <v/>
      </c>
      <c r="AQ211" s="9" t="str">
        <f t="shared" si="18"/>
        <v/>
      </c>
      <c r="AR211" s="9" t="str">
        <f t="shared" si="18"/>
        <v/>
      </c>
      <c r="AS211" s="9" t="str">
        <f t="shared" si="18"/>
        <v/>
      </c>
      <c r="AT211" s="9" t="str">
        <f t="shared" si="18"/>
        <v/>
      </c>
    </row>
    <row r="212" spans="1:46" ht="14.25" hidden="1" customHeight="1" x14ac:dyDescent="0.2">
      <c r="A212" s="198"/>
      <c r="B212" s="137" t="s">
        <v>356</v>
      </c>
      <c r="C212" s="138" t="s">
        <v>382</v>
      </c>
      <c r="D212" s="9" t="str">
        <f t="shared" si="15"/>
        <v/>
      </c>
      <c r="E212" s="9" t="str">
        <f t="shared" si="18"/>
        <v/>
      </c>
      <c r="F212" s="9" t="str">
        <f t="shared" si="18"/>
        <v/>
      </c>
      <c r="G212" s="9" t="str">
        <f t="shared" si="18"/>
        <v/>
      </c>
      <c r="H212" s="9" t="str">
        <f t="shared" si="18"/>
        <v/>
      </c>
      <c r="I212" s="9" t="str">
        <f t="shared" si="18"/>
        <v/>
      </c>
      <c r="J212" s="9" t="str">
        <f t="shared" si="18"/>
        <v/>
      </c>
      <c r="K212" s="9" t="str">
        <f t="shared" si="18"/>
        <v/>
      </c>
      <c r="L212" s="9" t="str">
        <f t="shared" si="18"/>
        <v/>
      </c>
      <c r="M212" s="9" t="str">
        <f t="shared" si="18"/>
        <v/>
      </c>
      <c r="N212" s="9" t="str">
        <f t="shared" si="18"/>
        <v/>
      </c>
      <c r="O212" s="9" t="str">
        <f t="shared" si="18"/>
        <v/>
      </c>
      <c r="P212" s="9" t="str">
        <f t="shared" si="18"/>
        <v/>
      </c>
      <c r="Q212" s="9" t="str">
        <f t="shared" si="18"/>
        <v/>
      </c>
      <c r="R212" s="9" t="str">
        <f t="shared" si="18"/>
        <v/>
      </c>
      <c r="S212" s="9" t="str">
        <f t="shared" si="18"/>
        <v/>
      </c>
      <c r="T212" s="9" t="str">
        <f t="shared" si="18"/>
        <v/>
      </c>
      <c r="U212" s="9" t="str">
        <f t="shared" si="18"/>
        <v/>
      </c>
      <c r="V212" s="9" t="str">
        <f t="shared" si="18"/>
        <v/>
      </c>
      <c r="W212" s="9" t="str">
        <f t="shared" si="18"/>
        <v/>
      </c>
      <c r="X212" s="9" t="str">
        <f t="shared" si="18"/>
        <v/>
      </c>
      <c r="Y212" s="9" t="str">
        <f t="shared" si="18"/>
        <v/>
      </c>
      <c r="Z212" s="9" t="str">
        <f t="shared" si="18"/>
        <v/>
      </c>
      <c r="AA212" s="9" t="str">
        <f t="shared" si="18"/>
        <v/>
      </c>
      <c r="AB212" s="9" t="str">
        <f t="shared" si="18"/>
        <v/>
      </c>
      <c r="AC212" s="9" t="str">
        <f t="shared" si="18"/>
        <v/>
      </c>
      <c r="AD212" s="9" t="str">
        <f t="shared" si="18"/>
        <v/>
      </c>
      <c r="AE212" s="9" t="str">
        <f t="shared" si="18"/>
        <v/>
      </c>
      <c r="AF212" s="9" t="str">
        <f t="shared" si="18"/>
        <v/>
      </c>
      <c r="AG212" s="9" t="str">
        <f t="shared" si="18"/>
        <v/>
      </c>
      <c r="AH212" s="9" t="str">
        <f t="shared" si="18"/>
        <v/>
      </c>
      <c r="AI212" s="9" t="str">
        <f t="shared" si="18"/>
        <v/>
      </c>
      <c r="AJ212" s="9" t="str">
        <f t="shared" si="18"/>
        <v/>
      </c>
      <c r="AK212" s="9" t="str">
        <f t="shared" si="18"/>
        <v/>
      </c>
      <c r="AL212" s="9" t="str">
        <f t="shared" si="18"/>
        <v/>
      </c>
      <c r="AM212" s="9" t="str">
        <f t="shared" si="18"/>
        <v/>
      </c>
      <c r="AN212" s="9" t="str">
        <f t="shared" si="18"/>
        <v/>
      </c>
      <c r="AO212" s="9" t="str">
        <f t="shared" si="18"/>
        <v/>
      </c>
      <c r="AP212" s="9" t="str">
        <f t="shared" si="18"/>
        <v/>
      </c>
      <c r="AQ212" s="9" t="str">
        <f t="shared" si="18"/>
        <v/>
      </c>
      <c r="AR212" s="9" t="str">
        <f t="shared" si="18"/>
        <v/>
      </c>
      <c r="AS212" s="9" t="str">
        <f t="shared" si="18"/>
        <v/>
      </c>
      <c r="AT212" s="9" t="str">
        <f t="shared" si="18"/>
        <v/>
      </c>
    </row>
    <row r="213" spans="1:46" ht="14.25" hidden="1" customHeight="1" x14ac:dyDescent="0.2">
      <c r="A213" s="139" t="s">
        <v>371</v>
      </c>
      <c r="B213" s="133" t="s">
        <v>354</v>
      </c>
      <c r="C213" s="134" t="s">
        <v>29</v>
      </c>
      <c r="D213" s="74" t="str">
        <f t="shared" si="15"/>
        <v>*</v>
      </c>
      <c r="E213" s="74" t="str">
        <f t="shared" si="18"/>
        <v>*</v>
      </c>
      <c r="F213" s="74" t="str">
        <f t="shared" si="18"/>
        <v>*</v>
      </c>
      <c r="G213" s="74" t="str">
        <f t="shared" si="18"/>
        <v/>
      </c>
      <c r="H213" s="74" t="str">
        <f t="shared" si="18"/>
        <v>*</v>
      </c>
      <c r="I213" s="74" t="str">
        <f t="shared" si="18"/>
        <v>*</v>
      </c>
      <c r="J213" s="74" t="str">
        <f t="shared" si="18"/>
        <v/>
      </c>
      <c r="K213" s="74" t="str">
        <f t="shared" si="18"/>
        <v/>
      </c>
      <c r="L213" s="74" t="str">
        <f t="shared" si="18"/>
        <v/>
      </c>
      <c r="M213" s="74" t="str">
        <f t="shared" si="18"/>
        <v/>
      </c>
      <c r="N213" s="74" t="str">
        <f t="shared" si="18"/>
        <v/>
      </c>
      <c r="O213" s="74" t="str">
        <f t="shared" si="18"/>
        <v/>
      </c>
      <c r="P213" s="74" t="str">
        <f t="shared" si="18"/>
        <v/>
      </c>
      <c r="Q213" s="74" t="str">
        <f t="shared" si="18"/>
        <v/>
      </c>
      <c r="R213" s="74" t="str">
        <f t="shared" si="18"/>
        <v/>
      </c>
      <c r="S213" s="74" t="str">
        <f t="shared" si="18"/>
        <v/>
      </c>
      <c r="T213" s="74" t="str">
        <f t="shared" si="18"/>
        <v/>
      </c>
      <c r="U213" s="74" t="str">
        <f t="shared" si="18"/>
        <v/>
      </c>
      <c r="V213" s="74" t="str">
        <f t="shared" si="18"/>
        <v/>
      </c>
      <c r="W213" s="74" t="str">
        <f t="shared" ref="E213:AT218" si="19">IF(W143=W71,"","*")</f>
        <v>*</v>
      </c>
      <c r="X213" s="74" t="str">
        <f t="shared" si="19"/>
        <v>*</v>
      </c>
      <c r="Y213" s="74" t="str">
        <f t="shared" si="19"/>
        <v>*</v>
      </c>
      <c r="Z213" s="74" t="str">
        <f t="shared" si="19"/>
        <v>*</v>
      </c>
      <c r="AA213" s="74" t="str">
        <f t="shared" si="19"/>
        <v>*</v>
      </c>
      <c r="AB213" s="74" t="str">
        <f t="shared" si="19"/>
        <v>*</v>
      </c>
      <c r="AC213" s="74" t="str">
        <f t="shared" si="19"/>
        <v>*</v>
      </c>
      <c r="AD213" s="74" t="str">
        <f t="shared" si="19"/>
        <v>*</v>
      </c>
      <c r="AE213" s="74" t="str">
        <f t="shared" si="19"/>
        <v>*</v>
      </c>
      <c r="AF213" s="74" t="str">
        <f t="shared" si="19"/>
        <v>*</v>
      </c>
      <c r="AG213" s="74" t="str">
        <f t="shared" si="19"/>
        <v>*</v>
      </c>
      <c r="AH213" s="74" t="str">
        <f t="shared" si="19"/>
        <v>*</v>
      </c>
      <c r="AI213" s="74" t="str">
        <f t="shared" si="19"/>
        <v>*</v>
      </c>
      <c r="AJ213" s="74" t="str">
        <f t="shared" si="19"/>
        <v>*</v>
      </c>
      <c r="AK213" s="74" t="str">
        <f t="shared" si="19"/>
        <v>*</v>
      </c>
      <c r="AL213" s="74" t="str">
        <f t="shared" si="19"/>
        <v/>
      </c>
      <c r="AM213" s="74" t="str">
        <f t="shared" si="19"/>
        <v/>
      </c>
      <c r="AN213" s="74" t="str">
        <f t="shared" si="19"/>
        <v/>
      </c>
      <c r="AO213" s="74" t="str">
        <f t="shared" si="19"/>
        <v/>
      </c>
      <c r="AP213" s="74" t="str">
        <f t="shared" si="19"/>
        <v/>
      </c>
      <c r="AQ213" s="74" t="str">
        <f t="shared" si="19"/>
        <v/>
      </c>
      <c r="AR213" s="74" t="str">
        <f t="shared" si="19"/>
        <v/>
      </c>
      <c r="AS213" s="74" t="str">
        <f t="shared" si="19"/>
        <v/>
      </c>
      <c r="AT213" s="74" t="str">
        <f t="shared" si="19"/>
        <v/>
      </c>
    </row>
    <row r="214" spans="1:46" ht="14.25" hidden="1" customHeight="1" x14ac:dyDescent="0.2">
      <c r="A214" s="197" t="s">
        <v>53</v>
      </c>
      <c r="B214" s="135" t="s">
        <v>355</v>
      </c>
      <c r="C214" s="136" t="s">
        <v>30</v>
      </c>
      <c r="D214" s="9" t="str">
        <f t="shared" si="15"/>
        <v>*</v>
      </c>
      <c r="E214" s="9" t="str">
        <f t="shared" si="19"/>
        <v>*</v>
      </c>
      <c r="F214" s="9" t="str">
        <f t="shared" si="19"/>
        <v>*</v>
      </c>
      <c r="G214" s="9" t="str">
        <f t="shared" si="19"/>
        <v/>
      </c>
      <c r="H214" s="9" t="str">
        <f t="shared" si="19"/>
        <v>*</v>
      </c>
      <c r="I214" s="9" t="str">
        <f t="shared" si="19"/>
        <v>*</v>
      </c>
      <c r="J214" s="9" t="str">
        <f t="shared" si="19"/>
        <v/>
      </c>
      <c r="K214" s="9" t="str">
        <f t="shared" si="19"/>
        <v/>
      </c>
      <c r="L214" s="9" t="str">
        <f t="shared" si="19"/>
        <v/>
      </c>
      <c r="M214" s="9" t="str">
        <f t="shared" si="19"/>
        <v/>
      </c>
      <c r="N214" s="9" t="str">
        <f t="shared" si="19"/>
        <v/>
      </c>
      <c r="O214" s="9" t="str">
        <f t="shared" si="19"/>
        <v/>
      </c>
      <c r="P214" s="9" t="str">
        <f t="shared" si="19"/>
        <v/>
      </c>
      <c r="Q214" s="9" t="str">
        <f t="shared" si="19"/>
        <v/>
      </c>
      <c r="R214" s="9" t="str">
        <f t="shared" si="19"/>
        <v/>
      </c>
      <c r="S214" s="9" t="str">
        <f t="shared" si="19"/>
        <v/>
      </c>
      <c r="T214" s="9" t="str">
        <f t="shared" si="19"/>
        <v/>
      </c>
      <c r="U214" s="9" t="str">
        <f t="shared" si="19"/>
        <v/>
      </c>
      <c r="V214" s="9" t="str">
        <f t="shared" si="19"/>
        <v/>
      </c>
      <c r="W214" s="9" t="str">
        <f t="shared" si="19"/>
        <v/>
      </c>
      <c r="X214" s="9" t="str">
        <f t="shared" si="19"/>
        <v/>
      </c>
      <c r="Y214" s="9" t="str">
        <f t="shared" si="19"/>
        <v/>
      </c>
      <c r="Z214" s="9" t="str">
        <f t="shared" si="19"/>
        <v/>
      </c>
      <c r="AA214" s="9" t="str">
        <f t="shared" si="19"/>
        <v/>
      </c>
      <c r="AB214" s="9" t="str">
        <f t="shared" si="19"/>
        <v/>
      </c>
      <c r="AC214" s="9" t="str">
        <f t="shared" si="19"/>
        <v/>
      </c>
      <c r="AD214" s="9" t="str">
        <f t="shared" si="19"/>
        <v/>
      </c>
      <c r="AE214" s="9" t="str">
        <f t="shared" si="19"/>
        <v/>
      </c>
      <c r="AF214" s="9" t="str">
        <f t="shared" si="19"/>
        <v/>
      </c>
      <c r="AG214" s="9" t="str">
        <f t="shared" si="19"/>
        <v/>
      </c>
      <c r="AH214" s="9" t="str">
        <f t="shared" si="19"/>
        <v/>
      </c>
      <c r="AI214" s="9" t="str">
        <f t="shared" si="19"/>
        <v/>
      </c>
      <c r="AJ214" s="9" t="str">
        <f t="shared" si="19"/>
        <v/>
      </c>
      <c r="AK214" s="9" t="str">
        <f t="shared" si="19"/>
        <v/>
      </c>
      <c r="AL214" s="9" t="str">
        <f t="shared" si="19"/>
        <v/>
      </c>
      <c r="AM214" s="9" t="str">
        <f t="shared" si="19"/>
        <v/>
      </c>
      <c r="AN214" s="9" t="str">
        <f t="shared" si="19"/>
        <v/>
      </c>
      <c r="AO214" s="9" t="str">
        <f t="shared" si="19"/>
        <v/>
      </c>
      <c r="AP214" s="9" t="str">
        <f t="shared" si="19"/>
        <v/>
      </c>
      <c r="AQ214" s="9" t="str">
        <f t="shared" si="19"/>
        <v/>
      </c>
      <c r="AR214" s="9" t="str">
        <f t="shared" si="19"/>
        <v/>
      </c>
      <c r="AS214" s="9" t="str">
        <f t="shared" si="19"/>
        <v/>
      </c>
      <c r="AT214" s="9" t="str">
        <f t="shared" si="19"/>
        <v/>
      </c>
    </row>
    <row r="215" spans="1:46" ht="14.25" hidden="1" customHeight="1" x14ac:dyDescent="0.2">
      <c r="A215" s="198"/>
      <c r="B215" s="137" t="s">
        <v>356</v>
      </c>
      <c r="C215" s="138" t="s">
        <v>382</v>
      </c>
      <c r="D215" s="9" t="str">
        <f t="shared" ref="D215:S218" si="20">IF(D145=D73,"","*")</f>
        <v/>
      </c>
      <c r="E215" s="9" t="str">
        <f t="shared" si="20"/>
        <v/>
      </c>
      <c r="F215" s="9" t="str">
        <f t="shared" si="20"/>
        <v/>
      </c>
      <c r="G215" s="9" t="str">
        <f t="shared" si="20"/>
        <v/>
      </c>
      <c r="H215" s="9" t="str">
        <f t="shared" si="20"/>
        <v/>
      </c>
      <c r="I215" s="9" t="str">
        <f t="shared" si="20"/>
        <v/>
      </c>
      <c r="J215" s="9" t="str">
        <f t="shared" si="20"/>
        <v/>
      </c>
      <c r="K215" s="9" t="str">
        <f t="shared" si="20"/>
        <v/>
      </c>
      <c r="L215" s="9" t="str">
        <f t="shared" si="20"/>
        <v/>
      </c>
      <c r="M215" s="9" t="str">
        <f t="shared" si="20"/>
        <v/>
      </c>
      <c r="N215" s="9" t="str">
        <f t="shared" si="20"/>
        <v/>
      </c>
      <c r="O215" s="9" t="str">
        <f t="shared" si="20"/>
        <v/>
      </c>
      <c r="P215" s="9" t="str">
        <f t="shared" si="20"/>
        <v/>
      </c>
      <c r="Q215" s="9" t="str">
        <f t="shared" si="20"/>
        <v/>
      </c>
      <c r="R215" s="9" t="str">
        <f t="shared" si="20"/>
        <v/>
      </c>
      <c r="S215" s="9" t="str">
        <f t="shared" si="20"/>
        <v/>
      </c>
      <c r="T215" s="9" t="str">
        <f t="shared" si="19"/>
        <v/>
      </c>
      <c r="U215" s="9" t="str">
        <f t="shared" si="19"/>
        <v/>
      </c>
      <c r="V215" s="9" t="str">
        <f t="shared" si="19"/>
        <v/>
      </c>
      <c r="W215" s="9" t="str">
        <f t="shared" si="19"/>
        <v/>
      </c>
      <c r="X215" s="9" t="str">
        <f t="shared" si="19"/>
        <v/>
      </c>
      <c r="Y215" s="9" t="str">
        <f t="shared" si="19"/>
        <v/>
      </c>
      <c r="Z215" s="9" t="str">
        <f t="shared" si="19"/>
        <v/>
      </c>
      <c r="AA215" s="9" t="str">
        <f t="shared" si="19"/>
        <v/>
      </c>
      <c r="AB215" s="9" t="str">
        <f t="shared" si="19"/>
        <v/>
      </c>
      <c r="AC215" s="9" t="str">
        <f t="shared" si="19"/>
        <v/>
      </c>
      <c r="AD215" s="9" t="str">
        <f t="shared" si="19"/>
        <v/>
      </c>
      <c r="AE215" s="9" t="str">
        <f t="shared" si="19"/>
        <v/>
      </c>
      <c r="AF215" s="9" t="str">
        <f t="shared" si="19"/>
        <v/>
      </c>
      <c r="AG215" s="9" t="str">
        <f t="shared" si="19"/>
        <v/>
      </c>
      <c r="AH215" s="9" t="str">
        <f t="shared" si="19"/>
        <v/>
      </c>
      <c r="AI215" s="9" t="str">
        <f t="shared" si="19"/>
        <v/>
      </c>
      <c r="AJ215" s="9" t="str">
        <f t="shared" si="19"/>
        <v/>
      </c>
      <c r="AK215" s="9" t="str">
        <f t="shared" si="19"/>
        <v/>
      </c>
      <c r="AL215" s="9" t="str">
        <f t="shared" si="19"/>
        <v/>
      </c>
      <c r="AM215" s="9" t="str">
        <f t="shared" si="19"/>
        <v/>
      </c>
      <c r="AN215" s="9" t="str">
        <f t="shared" si="19"/>
        <v/>
      </c>
      <c r="AO215" s="9" t="str">
        <f t="shared" si="19"/>
        <v/>
      </c>
      <c r="AP215" s="9" t="str">
        <f t="shared" si="19"/>
        <v/>
      </c>
      <c r="AQ215" s="9" t="str">
        <f t="shared" si="19"/>
        <v/>
      </c>
      <c r="AR215" s="9" t="str">
        <f t="shared" si="19"/>
        <v/>
      </c>
      <c r="AS215" s="9" t="str">
        <f t="shared" si="19"/>
        <v/>
      </c>
      <c r="AT215" s="9" t="str">
        <f t="shared" si="19"/>
        <v/>
      </c>
    </row>
    <row r="216" spans="1:46" ht="14.25" hidden="1" customHeight="1" x14ac:dyDescent="0.2">
      <c r="A216" s="139" t="s">
        <v>372</v>
      </c>
      <c r="B216" s="133" t="s">
        <v>354</v>
      </c>
      <c r="C216" s="134" t="s">
        <v>29</v>
      </c>
      <c r="D216" s="74" t="str">
        <f t="shared" si="20"/>
        <v>*</v>
      </c>
      <c r="E216" s="74" t="str">
        <f t="shared" si="19"/>
        <v>*</v>
      </c>
      <c r="F216" s="74" t="str">
        <f t="shared" si="19"/>
        <v>*</v>
      </c>
      <c r="G216" s="74" t="str">
        <f t="shared" si="19"/>
        <v/>
      </c>
      <c r="H216" s="74" t="str">
        <f t="shared" si="19"/>
        <v>*</v>
      </c>
      <c r="I216" s="74" t="str">
        <f t="shared" si="19"/>
        <v>*</v>
      </c>
      <c r="J216" s="74" t="str">
        <f t="shared" si="19"/>
        <v/>
      </c>
      <c r="K216" s="74" t="str">
        <f t="shared" si="19"/>
        <v/>
      </c>
      <c r="L216" s="74" t="str">
        <f t="shared" si="19"/>
        <v/>
      </c>
      <c r="M216" s="74" t="str">
        <f t="shared" si="19"/>
        <v/>
      </c>
      <c r="N216" s="74" t="str">
        <f t="shared" si="19"/>
        <v/>
      </c>
      <c r="O216" s="74" t="str">
        <f t="shared" si="19"/>
        <v/>
      </c>
      <c r="P216" s="74" t="str">
        <f t="shared" si="19"/>
        <v/>
      </c>
      <c r="Q216" s="74" t="str">
        <f t="shared" si="19"/>
        <v/>
      </c>
      <c r="R216" s="74" t="str">
        <f t="shared" si="19"/>
        <v/>
      </c>
      <c r="S216" s="74" t="str">
        <f t="shared" si="19"/>
        <v/>
      </c>
      <c r="T216" s="74" t="str">
        <f t="shared" si="19"/>
        <v/>
      </c>
      <c r="U216" s="74" t="str">
        <f t="shared" si="19"/>
        <v/>
      </c>
      <c r="V216" s="74" t="str">
        <f t="shared" si="19"/>
        <v/>
      </c>
      <c r="W216" s="74" t="str">
        <f t="shared" si="19"/>
        <v/>
      </c>
      <c r="X216" s="74" t="str">
        <f t="shared" si="19"/>
        <v/>
      </c>
      <c r="Y216" s="74" t="str">
        <f t="shared" si="19"/>
        <v/>
      </c>
      <c r="Z216" s="74" t="str">
        <f t="shared" si="19"/>
        <v/>
      </c>
      <c r="AA216" s="74" t="str">
        <f t="shared" si="19"/>
        <v/>
      </c>
      <c r="AB216" s="74" t="str">
        <f t="shared" si="19"/>
        <v/>
      </c>
      <c r="AC216" s="74" t="str">
        <f t="shared" si="19"/>
        <v/>
      </c>
      <c r="AD216" s="74" t="str">
        <f t="shared" si="19"/>
        <v/>
      </c>
      <c r="AE216" s="74" t="str">
        <f t="shared" si="19"/>
        <v/>
      </c>
      <c r="AF216" s="74" t="str">
        <f t="shared" si="19"/>
        <v/>
      </c>
      <c r="AG216" s="74" t="str">
        <f t="shared" si="19"/>
        <v/>
      </c>
      <c r="AH216" s="74" t="str">
        <f t="shared" si="19"/>
        <v/>
      </c>
      <c r="AI216" s="74" t="str">
        <f t="shared" si="19"/>
        <v/>
      </c>
      <c r="AJ216" s="74" t="str">
        <f t="shared" si="19"/>
        <v/>
      </c>
      <c r="AK216" s="74" t="str">
        <f t="shared" si="19"/>
        <v/>
      </c>
      <c r="AL216" s="74" t="str">
        <f t="shared" si="19"/>
        <v/>
      </c>
      <c r="AM216" s="74" t="str">
        <f t="shared" si="19"/>
        <v/>
      </c>
      <c r="AN216" s="74" t="str">
        <f t="shared" si="19"/>
        <v/>
      </c>
      <c r="AO216" s="74" t="str">
        <f t="shared" si="19"/>
        <v/>
      </c>
      <c r="AP216" s="74" t="str">
        <f t="shared" si="19"/>
        <v/>
      </c>
      <c r="AQ216" s="74" t="str">
        <f t="shared" si="19"/>
        <v/>
      </c>
      <c r="AR216" s="74" t="str">
        <f t="shared" si="19"/>
        <v/>
      </c>
      <c r="AS216" s="74" t="str">
        <f t="shared" si="19"/>
        <v/>
      </c>
      <c r="AT216" s="74" t="str">
        <f t="shared" si="19"/>
        <v/>
      </c>
    </row>
    <row r="217" spans="1:46" ht="14.25" hidden="1" customHeight="1" x14ac:dyDescent="0.2">
      <c r="A217" s="197" t="s">
        <v>54</v>
      </c>
      <c r="B217" s="135" t="s">
        <v>355</v>
      </c>
      <c r="C217" s="136" t="s">
        <v>30</v>
      </c>
      <c r="D217" s="9" t="str">
        <f t="shared" si="20"/>
        <v>*</v>
      </c>
      <c r="E217" s="9" t="str">
        <f t="shared" si="19"/>
        <v>*</v>
      </c>
      <c r="F217" s="9" t="str">
        <f t="shared" si="19"/>
        <v>*</v>
      </c>
      <c r="G217" s="9" t="str">
        <f t="shared" si="19"/>
        <v/>
      </c>
      <c r="H217" s="9" t="str">
        <f t="shared" si="19"/>
        <v>*</v>
      </c>
      <c r="I217" s="9" t="str">
        <f t="shared" si="19"/>
        <v>*</v>
      </c>
      <c r="J217" s="9" t="str">
        <f t="shared" si="19"/>
        <v/>
      </c>
      <c r="K217" s="9" t="str">
        <f t="shared" si="19"/>
        <v/>
      </c>
      <c r="L217" s="9" t="str">
        <f t="shared" si="19"/>
        <v/>
      </c>
      <c r="M217" s="9" t="str">
        <f t="shared" si="19"/>
        <v/>
      </c>
      <c r="N217" s="9" t="str">
        <f t="shared" si="19"/>
        <v/>
      </c>
      <c r="O217" s="9" t="str">
        <f t="shared" si="19"/>
        <v/>
      </c>
      <c r="P217" s="9" t="str">
        <f t="shared" si="19"/>
        <v/>
      </c>
      <c r="Q217" s="9" t="str">
        <f t="shared" si="19"/>
        <v/>
      </c>
      <c r="R217" s="9" t="str">
        <f t="shared" si="19"/>
        <v/>
      </c>
      <c r="S217" s="9" t="str">
        <f t="shared" si="19"/>
        <v/>
      </c>
      <c r="T217" s="9" t="str">
        <f t="shared" si="19"/>
        <v/>
      </c>
      <c r="U217" s="9" t="str">
        <f t="shared" si="19"/>
        <v/>
      </c>
      <c r="V217" s="9" t="str">
        <f t="shared" si="19"/>
        <v/>
      </c>
      <c r="W217" s="9" t="str">
        <f t="shared" si="19"/>
        <v/>
      </c>
      <c r="X217" s="9" t="str">
        <f t="shared" si="19"/>
        <v/>
      </c>
      <c r="Y217" s="9" t="str">
        <f t="shared" si="19"/>
        <v/>
      </c>
      <c r="Z217" s="9" t="str">
        <f t="shared" si="19"/>
        <v/>
      </c>
      <c r="AA217" s="9" t="str">
        <f t="shared" si="19"/>
        <v/>
      </c>
      <c r="AB217" s="9" t="str">
        <f t="shared" si="19"/>
        <v/>
      </c>
      <c r="AC217" s="9" t="str">
        <f t="shared" si="19"/>
        <v/>
      </c>
      <c r="AD217" s="9" t="str">
        <f t="shared" si="19"/>
        <v/>
      </c>
      <c r="AE217" s="9" t="str">
        <f t="shared" si="19"/>
        <v/>
      </c>
      <c r="AF217" s="9" t="str">
        <f t="shared" si="19"/>
        <v/>
      </c>
      <c r="AG217" s="9" t="str">
        <f t="shared" si="19"/>
        <v/>
      </c>
      <c r="AH217" s="9" t="str">
        <f t="shared" si="19"/>
        <v/>
      </c>
      <c r="AI217" s="9" t="str">
        <f t="shared" si="19"/>
        <v/>
      </c>
      <c r="AJ217" s="9" t="str">
        <f t="shared" si="19"/>
        <v/>
      </c>
      <c r="AK217" s="9" t="str">
        <f t="shared" si="19"/>
        <v/>
      </c>
      <c r="AL217" s="9" t="str">
        <f t="shared" si="19"/>
        <v/>
      </c>
      <c r="AM217" s="9" t="str">
        <f t="shared" si="19"/>
        <v/>
      </c>
      <c r="AN217" s="9" t="str">
        <f t="shared" si="19"/>
        <v/>
      </c>
      <c r="AO217" s="9" t="str">
        <f t="shared" si="19"/>
        <v/>
      </c>
      <c r="AP217" s="9" t="str">
        <f t="shared" si="19"/>
        <v/>
      </c>
      <c r="AQ217" s="9" t="str">
        <f t="shared" si="19"/>
        <v/>
      </c>
      <c r="AR217" s="9" t="str">
        <f t="shared" si="19"/>
        <v/>
      </c>
      <c r="AS217" s="9" t="str">
        <f t="shared" si="19"/>
        <v/>
      </c>
      <c r="AT217" s="9" t="str">
        <f t="shared" si="19"/>
        <v/>
      </c>
    </row>
    <row r="218" spans="1:46" ht="14.25" hidden="1" customHeight="1" x14ac:dyDescent="0.2">
      <c r="A218" s="198"/>
      <c r="B218" s="137" t="s">
        <v>356</v>
      </c>
      <c r="C218" s="138" t="s">
        <v>382</v>
      </c>
      <c r="D218" s="10" t="str">
        <f t="shared" si="20"/>
        <v/>
      </c>
      <c r="E218" s="10" t="str">
        <f t="shared" si="19"/>
        <v/>
      </c>
      <c r="F218" s="10" t="str">
        <f t="shared" si="19"/>
        <v/>
      </c>
      <c r="G218" s="10" t="str">
        <f t="shared" si="19"/>
        <v/>
      </c>
      <c r="H218" s="10" t="str">
        <f t="shared" si="19"/>
        <v/>
      </c>
      <c r="I218" s="10" t="str">
        <f t="shared" si="19"/>
        <v/>
      </c>
      <c r="J218" s="10" t="str">
        <f t="shared" si="19"/>
        <v/>
      </c>
      <c r="K218" s="10" t="str">
        <f t="shared" si="19"/>
        <v/>
      </c>
      <c r="L218" s="10" t="str">
        <f t="shared" si="19"/>
        <v/>
      </c>
      <c r="M218" s="10" t="str">
        <f t="shared" si="19"/>
        <v/>
      </c>
      <c r="N218" s="10" t="str">
        <f t="shared" si="19"/>
        <v/>
      </c>
      <c r="O218" s="10" t="str">
        <f t="shared" si="19"/>
        <v/>
      </c>
      <c r="P218" s="10" t="str">
        <f t="shared" si="19"/>
        <v/>
      </c>
      <c r="Q218" s="10" t="str">
        <f t="shared" si="19"/>
        <v/>
      </c>
      <c r="R218" s="10" t="str">
        <f t="shared" si="19"/>
        <v/>
      </c>
      <c r="S218" s="10" t="str">
        <f t="shared" si="19"/>
        <v/>
      </c>
      <c r="T218" s="10" t="str">
        <f t="shared" si="19"/>
        <v/>
      </c>
      <c r="U218" s="10" t="str">
        <f t="shared" si="19"/>
        <v/>
      </c>
      <c r="V218" s="10" t="str">
        <f t="shared" si="19"/>
        <v/>
      </c>
      <c r="W218" s="10" t="str">
        <f t="shared" si="19"/>
        <v/>
      </c>
      <c r="X218" s="10" t="str">
        <f t="shared" si="19"/>
        <v/>
      </c>
      <c r="Y218" s="10" t="str">
        <f t="shared" si="19"/>
        <v/>
      </c>
      <c r="Z218" s="10" t="str">
        <f t="shared" si="19"/>
        <v/>
      </c>
      <c r="AA218" s="10" t="str">
        <f t="shared" si="19"/>
        <v/>
      </c>
      <c r="AB218" s="10" t="str">
        <f t="shared" si="19"/>
        <v/>
      </c>
      <c r="AC218" s="10" t="str">
        <f t="shared" si="19"/>
        <v/>
      </c>
      <c r="AD218" s="10" t="str">
        <f t="shared" si="19"/>
        <v/>
      </c>
      <c r="AE218" s="10" t="str">
        <f t="shared" si="19"/>
        <v/>
      </c>
      <c r="AF218" s="10" t="str">
        <f t="shared" si="19"/>
        <v/>
      </c>
      <c r="AG218" s="10" t="str">
        <f t="shared" si="19"/>
        <v/>
      </c>
      <c r="AH218" s="10" t="str">
        <f t="shared" si="19"/>
        <v/>
      </c>
      <c r="AI218" s="10" t="str">
        <f t="shared" si="19"/>
        <v/>
      </c>
      <c r="AJ218" s="10" t="str">
        <f t="shared" si="19"/>
        <v/>
      </c>
      <c r="AK218" s="10" t="str">
        <f t="shared" si="19"/>
        <v/>
      </c>
      <c r="AL218" s="10" t="str">
        <f t="shared" si="19"/>
        <v/>
      </c>
      <c r="AM218" s="10" t="str">
        <f t="shared" si="19"/>
        <v/>
      </c>
      <c r="AN218" s="10" t="str">
        <f t="shared" si="19"/>
        <v/>
      </c>
      <c r="AO218" s="10" t="str">
        <f t="shared" si="19"/>
        <v/>
      </c>
      <c r="AP218" s="10" t="str">
        <f t="shared" si="19"/>
        <v/>
      </c>
      <c r="AQ218" s="10" t="str">
        <f t="shared" si="19"/>
        <v/>
      </c>
      <c r="AR218" s="10" t="str">
        <f t="shared" si="19"/>
        <v/>
      </c>
      <c r="AS218" s="10" t="str">
        <f t="shared" si="19"/>
        <v/>
      </c>
      <c r="AT218" s="10" t="str">
        <f t="shared" si="19"/>
        <v/>
      </c>
    </row>
  </sheetData>
  <mergeCells count="86">
    <mergeCell ref="A208:A209"/>
    <mergeCell ref="A211:A212"/>
    <mergeCell ref="A214:A215"/>
    <mergeCell ref="A217:A218"/>
    <mergeCell ref="A190:A191"/>
    <mergeCell ref="A193:A194"/>
    <mergeCell ref="A196:A197"/>
    <mergeCell ref="A199:A200"/>
    <mergeCell ref="A202:A203"/>
    <mergeCell ref="A205:A206"/>
    <mergeCell ref="A187:A188"/>
    <mergeCell ref="A154:A155"/>
    <mergeCell ref="A157:A158"/>
    <mergeCell ref="A160:A161"/>
    <mergeCell ref="A163:A164"/>
    <mergeCell ref="A166:A167"/>
    <mergeCell ref="A169:A170"/>
    <mergeCell ref="A172:A173"/>
    <mergeCell ref="A175:A176"/>
    <mergeCell ref="A178:A179"/>
    <mergeCell ref="A181:A182"/>
    <mergeCell ref="A184:A185"/>
    <mergeCell ref="A151:A152"/>
    <mergeCell ref="A117:A118"/>
    <mergeCell ref="A120:A121"/>
    <mergeCell ref="A123:A124"/>
    <mergeCell ref="A126:A127"/>
    <mergeCell ref="A129:A130"/>
    <mergeCell ref="A132:A133"/>
    <mergeCell ref="A135:A136"/>
    <mergeCell ref="A138:A139"/>
    <mergeCell ref="A141:A142"/>
    <mergeCell ref="A144:A145"/>
    <mergeCell ref="A147:A148"/>
    <mergeCell ref="A114:A115"/>
    <mergeCell ref="A81:A82"/>
    <mergeCell ref="A84:A85"/>
    <mergeCell ref="A87:A88"/>
    <mergeCell ref="A90:A91"/>
    <mergeCell ref="A93:A94"/>
    <mergeCell ref="A96:A97"/>
    <mergeCell ref="A99:A100"/>
    <mergeCell ref="A102:A103"/>
    <mergeCell ref="A105:A106"/>
    <mergeCell ref="A108:A109"/>
    <mergeCell ref="A111:A112"/>
    <mergeCell ref="A75:A76"/>
    <mergeCell ref="A42:A43"/>
    <mergeCell ref="A45:A46"/>
    <mergeCell ref="A48:A49"/>
    <mergeCell ref="A51:A52"/>
    <mergeCell ref="A54:A55"/>
    <mergeCell ref="A57:A58"/>
    <mergeCell ref="A60:A61"/>
    <mergeCell ref="A63:A64"/>
    <mergeCell ref="A66:A67"/>
    <mergeCell ref="A69:A70"/>
    <mergeCell ref="A72:A73"/>
    <mergeCell ref="A24:A25"/>
    <mergeCell ref="A27:A28"/>
    <mergeCell ref="A30:A31"/>
    <mergeCell ref="A33:A34"/>
    <mergeCell ref="A36:A37"/>
    <mergeCell ref="A39:A40"/>
    <mergeCell ref="AR5:AT5"/>
    <mergeCell ref="A9:A10"/>
    <mergeCell ref="A12:A13"/>
    <mergeCell ref="A15:A16"/>
    <mergeCell ref="A18:A19"/>
    <mergeCell ref="A21:A22"/>
    <mergeCell ref="Z5:AB5"/>
    <mergeCell ref="AC5:AE5"/>
    <mergeCell ref="AF5:AH5"/>
    <mergeCell ref="AI5:AK5"/>
    <mergeCell ref="AL5:AN5"/>
    <mergeCell ref="AO5:AQ5"/>
    <mergeCell ref="A4:C7"/>
    <mergeCell ref="D4:F5"/>
    <mergeCell ref="G4:I5"/>
    <mergeCell ref="J4:R4"/>
    <mergeCell ref="S4:AT4"/>
    <mergeCell ref="J5:L5"/>
    <mergeCell ref="M5:O5"/>
    <mergeCell ref="P5:R5"/>
    <mergeCell ref="S5:V5"/>
    <mergeCell ref="W5:Y5"/>
  </mergeCells>
  <phoneticPr fontId="5" type="noConversion"/>
  <printOptions horizontalCentered="1"/>
  <pageMargins left="0.43307086614173229" right="0.31496062992125984" top="0.62992125984251968" bottom="0.43307086614173229" header="0.31496062992125984" footer="0.23622047244094491"/>
  <pageSetup paperSize="9" scale="71" fitToWidth="2" fitToHeight="3" pageOrder="overThenDown" orientation="landscape" r:id="rId1"/>
  <headerFooter alignWithMargins="0">
    <oddHeader>&amp;L&amp;"微軟正黑體,標準"&amp;16兒童及少年福利服務&amp;"Times New Roman,標準" Child and Youth Welfare Services&amp;R&amp;"微軟正黑體,標準"本表共&amp;N頁，第&amp;P頁</oddHeader>
  </headerFooter>
  <colBreaks count="1" manualBreakCount="1">
    <brk id="18" min="1" max="78"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U218"/>
  <sheetViews>
    <sheetView zoomScaleNormal="100" zoomScaleSheetLayoutView="100" workbookViewId="0">
      <pane xSplit="3" ySplit="10" topLeftCell="D73"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9.6640625" style="12" customWidth="1"/>
    <col min="2" max="2" width="9.6640625" customWidth="1"/>
    <col min="3" max="3" width="14.33203125" customWidth="1"/>
    <col min="4" max="9" width="9.5" customWidth="1"/>
    <col min="10" max="18" width="12" customWidth="1"/>
    <col min="19" max="21" width="8.83203125" customWidth="1"/>
    <col min="22" max="22" width="11.83203125" customWidth="1"/>
    <col min="23" max="28" width="8" customWidth="1"/>
    <col min="29" max="31" width="9.1640625" customWidth="1"/>
    <col min="32" max="40" width="8" customWidth="1"/>
    <col min="41" max="41" width="9.33203125" customWidth="1"/>
    <col min="42" max="43" width="8" customWidth="1"/>
  </cols>
  <sheetData>
    <row r="1" spans="1:47" s="1" customFormat="1" ht="22.15" customHeight="1" x14ac:dyDescent="0.3">
      <c r="A1" s="95" t="s">
        <v>93</v>
      </c>
      <c r="C1" s="2"/>
    </row>
    <row r="2" spans="1:47" ht="15.75" customHeight="1" x14ac:dyDescent="0.3">
      <c r="A2" s="80" t="s">
        <v>374</v>
      </c>
      <c r="B2" s="60"/>
      <c r="C2" s="60"/>
      <c r="D2" s="3" t="str">
        <f>IF(D9=SUM(D12,D15,D21,D24,D27,D30,D18,D33,D36,D39,D42,D45,D48,D51,D54,D57,D60,D63,D66,D69,D72,D75),"","*")</f>
        <v/>
      </c>
      <c r="E2" s="3" t="str">
        <f>IF(E9=SUM(E12,E15,E21,E24,E27,E30,E18,E33,E36,E39,E42,E45,E48,E51,E54,E57,E60,E63,E66,E69,E72,E75),"","*")</f>
        <v/>
      </c>
      <c r="F2" s="3" t="str">
        <f>IF(F9=SUM(F12,F15,F21,F24,F27,F30,F18,F33,F36,F39,F42,F45,F48,F51,F54,F57,F60,F63,F66,F69,F72,F75),"","*")</f>
        <v/>
      </c>
      <c r="G2" s="3"/>
      <c r="H2" s="3"/>
      <c r="I2" s="3"/>
      <c r="J2" s="3" t="str">
        <f t="shared" ref="J2:R2" si="0">IF(J9=SUM(J12,J15,J21,J24,J27,J30,J18,J33,J36,J39,J42,J45,J48,J51,J54,J57,J60,J63,J66,J69,J72,J75),"","*")</f>
        <v/>
      </c>
      <c r="K2" s="3" t="str">
        <f t="shared" si="0"/>
        <v/>
      </c>
      <c r="L2" s="3" t="str">
        <f t="shared" si="0"/>
        <v/>
      </c>
      <c r="M2" s="3" t="str">
        <f t="shared" si="0"/>
        <v/>
      </c>
      <c r="N2" s="3" t="str">
        <f t="shared" si="0"/>
        <v/>
      </c>
      <c r="O2" s="3" t="str">
        <f t="shared" si="0"/>
        <v/>
      </c>
      <c r="P2" s="3" t="str">
        <f t="shared" si="0"/>
        <v/>
      </c>
      <c r="Q2" s="3" t="str">
        <f t="shared" si="0"/>
        <v/>
      </c>
      <c r="R2" s="3" t="str">
        <f t="shared" si="0"/>
        <v/>
      </c>
    </row>
    <row r="3" spans="1:47" s="76" customFormat="1" ht="15" customHeight="1" x14ac:dyDescent="0.3">
      <c r="A3" s="90" t="s">
        <v>332</v>
      </c>
      <c r="D3" s="91" t="str">
        <f>IF(D8=SUM(D11,D14,D17,D20,D23,D26,D29,D32,D35,D38,D41,D44,D47,D50,D53,D56,D59,D62,D65,D68,D71,D74),"","*")</f>
        <v/>
      </c>
      <c r="E3" s="91" t="str">
        <f t="shared" ref="E3:AT3" si="1">IF(E8=SUM(E11,E14,E17,E20,E23,E26,E29,E32,E35,E38,E41,E44,E47,E50,E53,E56,E59,E62,E65,E68,E71,E74),"","*")</f>
        <v/>
      </c>
      <c r="F3" s="91" t="str">
        <f t="shared" si="1"/>
        <v/>
      </c>
      <c r="G3" s="91" t="str">
        <f t="shared" si="1"/>
        <v/>
      </c>
      <c r="H3" s="91" t="str">
        <f t="shared" si="1"/>
        <v/>
      </c>
      <c r="I3" s="91" t="str">
        <f t="shared" si="1"/>
        <v/>
      </c>
      <c r="J3" s="91" t="str">
        <f t="shared" si="1"/>
        <v/>
      </c>
      <c r="K3" s="91" t="str">
        <f t="shared" si="1"/>
        <v/>
      </c>
      <c r="L3" s="91" t="str">
        <f t="shared" si="1"/>
        <v/>
      </c>
      <c r="M3" s="91" t="str">
        <f t="shared" si="1"/>
        <v/>
      </c>
      <c r="N3" s="91" t="str">
        <f t="shared" si="1"/>
        <v/>
      </c>
      <c r="O3" s="91" t="str">
        <f t="shared" si="1"/>
        <v/>
      </c>
      <c r="P3" s="91" t="str">
        <f t="shared" si="1"/>
        <v/>
      </c>
      <c r="Q3" s="91" t="str">
        <f t="shared" si="1"/>
        <v/>
      </c>
      <c r="R3" s="91" t="str">
        <f t="shared" si="1"/>
        <v/>
      </c>
      <c r="S3" s="91" t="str">
        <f t="shared" si="1"/>
        <v/>
      </c>
      <c r="T3" s="91" t="str">
        <f t="shared" si="1"/>
        <v/>
      </c>
      <c r="U3" s="91" t="str">
        <f t="shared" si="1"/>
        <v/>
      </c>
      <c r="V3" s="91" t="str">
        <f t="shared" si="1"/>
        <v/>
      </c>
      <c r="W3" s="91" t="str">
        <f t="shared" si="1"/>
        <v/>
      </c>
      <c r="X3" s="91" t="str">
        <f t="shared" si="1"/>
        <v/>
      </c>
      <c r="Y3" s="91" t="str">
        <f t="shared" si="1"/>
        <v/>
      </c>
      <c r="Z3" s="91" t="str">
        <f t="shared" si="1"/>
        <v/>
      </c>
      <c r="AA3" s="91" t="str">
        <f t="shared" si="1"/>
        <v/>
      </c>
      <c r="AB3" s="91" t="str">
        <f t="shared" si="1"/>
        <v/>
      </c>
      <c r="AC3" s="91" t="str">
        <f t="shared" si="1"/>
        <v/>
      </c>
      <c r="AD3" s="91" t="str">
        <f t="shared" si="1"/>
        <v/>
      </c>
      <c r="AE3" s="91" t="str">
        <f t="shared" si="1"/>
        <v/>
      </c>
      <c r="AF3" s="91" t="str">
        <f t="shared" si="1"/>
        <v/>
      </c>
      <c r="AG3" s="91" t="str">
        <f t="shared" si="1"/>
        <v/>
      </c>
      <c r="AH3" s="91" t="str">
        <f t="shared" si="1"/>
        <v/>
      </c>
      <c r="AI3" s="91" t="str">
        <f t="shared" si="1"/>
        <v/>
      </c>
      <c r="AJ3" s="91" t="str">
        <f t="shared" si="1"/>
        <v/>
      </c>
      <c r="AK3" s="91" t="str">
        <f t="shared" si="1"/>
        <v/>
      </c>
      <c r="AL3" s="91" t="str">
        <f t="shared" si="1"/>
        <v/>
      </c>
      <c r="AM3" s="91" t="str">
        <f t="shared" si="1"/>
        <v/>
      </c>
      <c r="AN3" s="91" t="str">
        <f t="shared" si="1"/>
        <v/>
      </c>
      <c r="AO3" s="91" t="str">
        <f t="shared" si="1"/>
        <v/>
      </c>
      <c r="AP3" s="91" t="str">
        <f t="shared" si="1"/>
        <v/>
      </c>
      <c r="AQ3" s="91" t="str">
        <f t="shared" si="1"/>
        <v/>
      </c>
      <c r="AR3" s="142" t="str">
        <f t="shared" si="1"/>
        <v/>
      </c>
      <c r="AS3" s="142" t="str">
        <f t="shared" si="1"/>
        <v/>
      </c>
      <c r="AT3" s="142" t="str">
        <f t="shared" si="1"/>
        <v/>
      </c>
    </row>
    <row r="4" spans="1:47" s="81" customFormat="1" ht="27" customHeight="1" x14ac:dyDescent="0.2">
      <c r="A4" s="201" t="s">
        <v>307</v>
      </c>
      <c r="B4" s="201"/>
      <c r="C4" s="202"/>
      <c r="D4" s="207" t="s">
        <v>308</v>
      </c>
      <c r="E4" s="208"/>
      <c r="F4" s="209"/>
      <c r="G4" s="212" t="s">
        <v>322</v>
      </c>
      <c r="H4" s="208"/>
      <c r="I4" s="209"/>
      <c r="J4" s="214" t="s">
        <v>310</v>
      </c>
      <c r="K4" s="215"/>
      <c r="L4" s="215"/>
      <c r="M4" s="215"/>
      <c r="N4" s="215"/>
      <c r="O4" s="215"/>
      <c r="P4" s="215"/>
      <c r="Q4" s="215"/>
      <c r="R4" s="215"/>
      <c r="S4" s="152" t="s">
        <v>324</v>
      </c>
      <c r="T4" s="153"/>
      <c r="U4" s="153"/>
      <c r="V4" s="153"/>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row>
    <row r="5" spans="1:47" s="81" customFormat="1" ht="54.6" customHeight="1" x14ac:dyDescent="0.2">
      <c r="A5" s="203"/>
      <c r="B5" s="203"/>
      <c r="C5" s="204"/>
      <c r="D5" s="210"/>
      <c r="E5" s="210"/>
      <c r="F5" s="211"/>
      <c r="G5" s="213"/>
      <c r="H5" s="210"/>
      <c r="I5" s="211"/>
      <c r="J5" s="214" t="s">
        <v>313</v>
      </c>
      <c r="K5" s="215"/>
      <c r="L5" s="216"/>
      <c r="M5" s="214" t="s">
        <v>314</v>
      </c>
      <c r="N5" s="215"/>
      <c r="O5" s="216"/>
      <c r="P5" s="214" t="s">
        <v>315</v>
      </c>
      <c r="Q5" s="215"/>
      <c r="R5" s="215"/>
      <c r="S5" s="165" t="s">
        <v>323</v>
      </c>
      <c r="T5" s="166"/>
      <c r="U5" s="166"/>
      <c r="V5" s="167"/>
      <c r="W5" s="156" t="s">
        <v>326</v>
      </c>
      <c r="X5" s="157"/>
      <c r="Y5" s="158"/>
      <c r="Z5" s="156" t="s">
        <v>327</v>
      </c>
      <c r="AA5" s="157"/>
      <c r="AB5" s="158"/>
      <c r="AC5" s="156" t="s">
        <v>328</v>
      </c>
      <c r="AD5" s="157"/>
      <c r="AE5" s="158"/>
      <c r="AF5" s="156" t="s">
        <v>329</v>
      </c>
      <c r="AG5" s="157"/>
      <c r="AH5" s="158"/>
      <c r="AI5" s="156" t="s">
        <v>330</v>
      </c>
      <c r="AJ5" s="157"/>
      <c r="AK5" s="158"/>
      <c r="AL5" s="159" t="s">
        <v>331</v>
      </c>
      <c r="AM5" s="160"/>
      <c r="AN5" s="161"/>
      <c r="AO5" s="154" t="s">
        <v>334</v>
      </c>
      <c r="AP5" s="155"/>
      <c r="AQ5" s="155"/>
      <c r="AR5" s="154" t="s">
        <v>377</v>
      </c>
      <c r="AS5" s="155"/>
      <c r="AT5" s="155"/>
    </row>
    <row r="6" spans="1:47" s="81" customFormat="1" ht="15.6" customHeight="1" x14ac:dyDescent="0.2">
      <c r="A6" s="203"/>
      <c r="B6" s="203"/>
      <c r="C6" s="204"/>
      <c r="D6" s="92" t="s">
        <v>316</v>
      </c>
      <c r="E6" s="82" t="s">
        <v>317</v>
      </c>
      <c r="F6" s="82" t="s">
        <v>318</v>
      </c>
      <c r="G6" s="82" t="s">
        <v>316</v>
      </c>
      <c r="H6" s="82" t="s">
        <v>317</v>
      </c>
      <c r="I6" s="82" t="s">
        <v>318</v>
      </c>
      <c r="J6" s="82" t="s">
        <v>316</v>
      </c>
      <c r="K6" s="82" t="s">
        <v>317</v>
      </c>
      <c r="L6" s="82" t="s">
        <v>318</v>
      </c>
      <c r="M6" s="82" t="s">
        <v>316</v>
      </c>
      <c r="N6" s="82" t="s">
        <v>317</v>
      </c>
      <c r="O6" s="82" t="s">
        <v>318</v>
      </c>
      <c r="P6" s="82" t="s">
        <v>316</v>
      </c>
      <c r="Q6" s="82" t="s">
        <v>317</v>
      </c>
      <c r="R6" s="82" t="s">
        <v>318</v>
      </c>
      <c r="S6" s="82" t="s">
        <v>316</v>
      </c>
      <c r="T6" s="82" t="s">
        <v>319</v>
      </c>
      <c r="U6" s="82" t="s">
        <v>320</v>
      </c>
      <c r="V6" s="83" t="s">
        <v>321</v>
      </c>
      <c r="W6" s="82" t="s">
        <v>316</v>
      </c>
      <c r="X6" s="82" t="s">
        <v>317</v>
      </c>
      <c r="Y6" s="84" t="s">
        <v>318</v>
      </c>
      <c r="Z6" s="82" t="s">
        <v>316</v>
      </c>
      <c r="AA6" s="82" t="s">
        <v>317</v>
      </c>
      <c r="AB6" s="84" t="s">
        <v>318</v>
      </c>
      <c r="AC6" s="82" t="s">
        <v>316</v>
      </c>
      <c r="AD6" s="82" t="s">
        <v>317</v>
      </c>
      <c r="AE6" s="84" t="s">
        <v>318</v>
      </c>
      <c r="AF6" s="82" t="s">
        <v>316</v>
      </c>
      <c r="AG6" s="82" t="s">
        <v>317</v>
      </c>
      <c r="AH6" s="84" t="s">
        <v>318</v>
      </c>
      <c r="AI6" s="82" t="s">
        <v>316</v>
      </c>
      <c r="AJ6" s="82" t="s">
        <v>317</v>
      </c>
      <c r="AK6" s="84" t="s">
        <v>318</v>
      </c>
      <c r="AL6" s="82" t="s">
        <v>316</v>
      </c>
      <c r="AM6" s="82" t="s">
        <v>317</v>
      </c>
      <c r="AN6" s="84" t="s">
        <v>318</v>
      </c>
      <c r="AO6" s="82" t="s">
        <v>316</v>
      </c>
      <c r="AP6" s="82" t="s">
        <v>317</v>
      </c>
      <c r="AQ6" s="84" t="s">
        <v>318</v>
      </c>
      <c r="AR6" s="82" t="s">
        <v>316</v>
      </c>
      <c r="AS6" s="82" t="s">
        <v>317</v>
      </c>
      <c r="AT6" s="84" t="s">
        <v>318</v>
      </c>
    </row>
    <row r="7" spans="1:47" s="81" customFormat="1" ht="22.15" customHeight="1" x14ac:dyDescent="0.2">
      <c r="A7" s="205"/>
      <c r="B7" s="205"/>
      <c r="C7" s="206"/>
      <c r="D7" s="93" t="s">
        <v>28</v>
      </c>
      <c r="E7" s="86" t="s">
        <v>25</v>
      </c>
      <c r="F7" s="86" t="s">
        <v>26</v>
      </c>
      <c r="G7" s="85" t="s">
        <v>28</v>
      </c>
      <c r="H7" s="86" t="s">
        <v>25</v>
      </c>
      <c r="I7" s="86" t="s">
        <v>26</v>
      </c>
      <c r="J7" s="85" t="s">
        <v>28</v>
      </c>
      <c r="K7" s="86" t="s">
        <v>25</v>
      </c>
      <c r="L7" s="86" t="s">
        <v>26</v>
      </c>
      <c r="M7" s="85" t="s">
        <v>28</v>
      </c>
      <c r="N7" s="86" t="s">
        <v>25</v>
      </c>
      <c r="O7" s="86" t="s">
        <v>26</v>
      </c>
      <c r="P7" s="85" t="s">
        <v>28</v>
      </c>
      <c r="Q7" s="86" t="s">
        <v>25</v>
      </c>
      <c r="R7" s="86" t="s">
        <v>26</v>
      </c>
      <c r="S7" s="85" t="s">
        <v>28</v>
      </c>
      <c r="T7" s="87" t="s">
        <v>304</v>
      </c>
      <c r="U7" s="87" t="s">
        <v>305</v>
      </c>
      <c r="V7" s="88" t="s">
        <v>306</v>
      </c>
      <c r="W7" s="85" t="s">
        <v>28</v>
      </c>
      <c r="X7" s="86" t="s">
        <v>25</v>
      </c>
      <c r="Y7" s="89" t="s">
        <v>26</v>
      </c>
      <c r="Z7" s="85" t="s">
        <v>28</v>
      </c>
      <c r="AA7" s="86" t="s">
        <v>25</v>
      </c>
      <c r="AB7" s="89" t="s">
        <v>26</v>
      </c>
      <c r="AC7" s="85" t="s">
        <v>28</v>
      </c>
      <c r="AD7" s="86" t="s">
        <v>25</v>
      </c>
      <c r="AE7" s="89" t="s">
        <v>26</v>
      </c>
      <c r="AF7" s="85" t="s">
        <v>28</v>
      </c>
      <c r="AG7" s="86" t="s">
        <v>25</v>
      </c>
      <c r="AH7" s="89" t="s">
        <v>26</v>
      </c>
      <c r="AI7" s="85" t="s">
        <v>28</v>
      </c>
      <c r="AJ7" s="86" t="s">
        <v>25</v>
      </c>
      <c r="AK7" s="89" t="s">
        <v>26</v>
      </c>
      <c r="AL7" s="85" t="s">
        <v>28</v>
      </c>
      <c r="AM7" s="86" t="s">
        <v>25</v>
      </c>
      <c r="AN7" s="89" t="s">
        <v>26</v>
      </c>
      <c r="AO7" s="85" t="s">
        <v>28</v>
      </c>
      <c r="AP7" s="86" t="s">
        <v>25</v>
      </c>
      <c r="AQ7" s="89" t="s">
        <v>26</v>
      </c>
      <c r="AR7" s="85" t="s">
        <v>28</v>
      </c>
      <c r="AS7" s="86" t="s">
        <v>25</v>
      </c>
      <c r="AT7" s="89" t="s">
        <v>26</v>
      </c>
    </row>
    <row r="8" spans="1:47" s="8" customFormat="1" ht="18.75" customHeight="1" x14ac:dyDescent="0.2">
      <c r="A8" s="127" t="s">
        <v>350</v>
      </c>
      <c r="B8" s="128" t="s">
        <v>351</v>
      </c>
      <c r="C8" s="129" t="s">
        <v>29</v>
      </c>
      <c r="D8" s="7">
        <v>414</v>
      </c>
      <c r="E8" s="7">
        <v>187</v>
      </c>
      <c r="F8" s="7">
        <v>227</v>
      </c>
      <c r="G8" s="7">
        <v>69</v>
      </c>
      <c r="H8" s="7">
        <v>33</v>
      </c>
      <c r="I8" s="7">
        <v>36</v>
      </c>
      <c r="J8" s="7">
        <v>10</v>
      </c>
      <c r="K8" s="7">
        <v>5</v>
      </c>
      <c r="L8" s="7">
        <v>5</v>
      </c>
      <c r="M8" s="7">
        <v>11</v>
      </c>
      <c r="N8" s="7">
        <v>4</v>
      </c>
      <c r="O8" s="7">
        <v>7</v>
      </c>
      <c r="P8" s="7">
        <v>2</v>
      </c>
      <c r="Q8" s="7">
        <v>2</v>
      </c>
      <c r="R8" s="7">
        <v>0</v>
      </c>
      <c r="S8" s="7">
        <v>41</v>
      </c>
      <c r="T8" s="7">
        <v>12</v>
      </c>
      <c r="U8" s="7">
        <v>3</v>
      </c>
      <c r="V8" s="7">
        <v>26</v>
      </c>
      <c r="W8" s="7">
        <v>61861</v>
      </c>
      <c r="X8" s="7">
        <v>32727</v>
      </c>
      <c r="Y8" s="7">
        <v>29134</v>
      </c>
      <c r="Z8" s="7">
        <v>110663</v>
      </c>
      <c r="AA8" s="7">
        <v>45691</v>
      </c>
      <c r="AB8" s="7">
        <v>64972</v>
      </c>
      <c r="AC8" s="7">
        <v>275735</v>
      </c>
      <c r="AD8" s="7">
        <v>136671</v>
      </c>
      <c r="AE8" s="7">
        <v>139064</v>
      </c>
      <c r="AF8" s="7">
        <v>16877</v>
      </c>
      <c r="AG8" s="7">
        <v>8750</v>
      </c>
      <c r="AH8" s="7">
        <v>8127</v>
      </c>
      <c r="AI8" s="7">
        <v>1472</v>
      </c>
      <c r="AJ8" s="7">
        <v>844</v>
      </c>
      <c r="AK8" s="7">
        <v>628</v>
      </c>
      <c r="AL8" s="7">
        <v>61940</v>
      </c>
      <c r="AM8" s="7">
        <v>28381</v>
      </c>
      <c r="AN8" s="7">
        <v>33559</v>
      </c>
      <c r="AO8" s="7">
        <v>89633</v>
      </c>
      <c r="AP8" s="7">
        <v>35725</v>
      </c>
      <c r="AQ8" s="7">
        <v>53908</v>
      </c>
      <c r="AR8" s="7">
        <v>406300</v>
      </c>
      <c r="AS8" s="7">
        <v>158399</v>
      </c>
      <c r="AT8" s="7">
        <v>247901</v>
      </c>
    </row>
    <row r="9" spans="1:47" s="8" customFormat="1" ht="14.25" customHeight="1" x14ac:dyDescent="0.2">
      <c r="A9" s="199" t="s">
        <v>27</v>
      </c>
      <c r="B9" s="130" t="s">
        <v>352</v>
      </c>
      <c r="C9" s="131" t="s">
        <v>30</v>
      </c>
      <c r="D9" s="119">
        <v>395</v>
      </c>
      <c r="E9" s="119">
        <v>178</v>
      </c>
      <c r="F9" s="119">
        <v>217</v>
      </c>
      <c r="G9" s="119">
        <v>68</v>
      </c>
      <c r="H9" s="119">
        <v>32</v>
      </c>
      <c r="I9" s="119">
        <v>36</v>
      </c>
      <c r="J9" s="119">
        <v>9</v>
      </c>
      <c r="K9" s="119">
        <v>5</v>
      </c>
      <c r="L9" s="119">
        <v>4</v>
      </c>
      <c r="M9" s="119">
        <v>11</v>
      </c>
      <c r="N9" s="119">
        <v>4</v>
      </c>
      <c r="O9" s="119">
        <v>7</v>
      </c>
      <c r="P9" s="119">
        <v>2</v>
      </c>
      <c r="Q9" s="119">
        <v>2</v>
      </c>
      <c r="R9" s="119">
        <v>0</v>
      </c>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row>
    <row r="10" spans="1:47" s="8" customFormat="1" ht="14.25" customHeight="1" x14ac:dyDescent="0.2">
      <c r="A10" s="200"/>
      <c r="B10" s="130" t="s">
        <v>353</v>
      </c>
      <c r="C10" s="131" t="s">
        <v>382</v>
      </c>
      <c r="D10" s="119">
        <v>19</v>
      </c>
      <c r="E10" s="119">
        <v>9</v>
      </c>
      <c r="F10" s="119">
        <v>10</v>
      </c>
      <c r="G10" s="119">
        <v>1</v>
      </c>
      <c r="H10" s="119">
        <v>1</v>
      </c>
      <c r="I10" s="119">
        <v>0</v>
      </c>
      <c r="J10" s="119">
        <v>1</v>
      </c>
      <c r="K10" s="119">
        <v>0</v>
      </c>
      <c r="L10" s="119">
        <v>1</v>
      </c>
      <c r="M10" s="119">
        <v>0</v>
      </c>
      <c r="N10" s="119">
        <v>0</v>
      </c>
      <c r="O10" s="119">
        <v>0</v>
      </c>
      <c r="P10" s="119">
        <v>0</v>
      </c>
      <c r="Q10" s="119">
        <v>0</v>
      </c>
      <c r="R10" s="119">
        <v>0</v>
      </c>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row>
    <row r="11" spans="1:47" ht="14.25" customHeight="1" x14ac:dyDescent="0.2">
      <c r="A11" s="132" t="s">
        <v>348</v>
      </c>
      <c r="B11" s="133" t="s">
        <v>354</v>
      </c>
      <c r="C11" s="134" t="s">
        <v>29</v>
      </c>
      <c r="D11" s="74">
        <v>34</v>
      </c>
      <c r="E11" s="74">
        <v>17</v>
      </c>
      <c r="F11" s="74">
        <v>17</v>
      </c>
      <c r="G11" s="74">
        <v>6</v>
      </c>
      <c r="H11" s="74">
        <v>5</v>
      </c>
      <c r="I11" s="74">
        <v>1</v>
      </c>
      <c r="J11" s="74">
        <v>7</v>
      </c>
      <c r="K11" s="74">
        <v>3</v>
      </c>
      <c r="L11" s="74">
        <v>4</v>
      </c>
      <c r="M11" s="74">
        <v>8</v>
      </c>
      <c r="N11" s="74">
        <v>2</v>
      </c>
      <c r="O11" s="74">
        <v>6</v>
      </c>
      <c r="P11" s="74">
        <v>2</v>
      </c>
      <c r="Q11" s="74">
        <v>2</v>
      </c>
      <c r="R11" s="74">
        <v>0</v>
      </c>
      <c r="S11" s="74">
        <v>7</v>
      </c>
      <c r="T11" s="74">
        <v>0</v>
      </c>
      <c r="U11" s="74">
        <v>0</v>
      </c>
      <c r="V11" s="74">
        <v>7</v>
      </c>
      <c r="W11" s="74">
        <v>7804</v>
      </c>
      <c r="X11" s="74">
        <v>4152</v>
      </c>
      <c r="Y11" s="74">
        <v>3652</v>
      </c>
      <c r="Z11" s="74">
        <v>2502</v>
      </c>
      <c r="AA11" s="74">
        <v>1357</v>
      </c>
      <c r="AB11" s="74">
        <v>1145</v>
      </c>
      <c r="AC11" s="74">
        <v>19425</v>
      </c>
      <c r="AD11" s="74">
        <v>8999</v>
      </c>
      <c r="AE11" s="74">
        <v>10426</v>
      </c>
      <c r="AF11" s="74">
        <v>4903</v>
      </c>
      <c r="AG11" s="74">
        <v>2812</v>
      </c>
      <c r="AH11" s="74">
        <v>2091</v>
      </c>
      <c r="AI11" s="74">
        <v>197</v>
      </c>
      <c r="AJ11" s="74">
        <v>117</v>
      </c>
      <c r="AK11" s="74">
        <v>80</v>
      </c>
      <c r="AL11" s="74">
        <v>443</v>
      </c>
      <c r="AM11" s="74">
        <v>167</v>
      </c>
      <c r="AN11" s="74">
        <v>276</v>
      </c>
      <c r="AO11" s="74">
        <v>378</v>
      </c>
      <c r="AP11" s="74">
        <v>120</v>
      </c>
      <c r="AQ11" s="74">
        <v>258</v>
      </c>
      <c r="AR11" s="74">
        <v>28653</v>
      </c>
      <c r="AS11" s="74">
        <v>11782</v>
      </c>
      <c r="AT11" s="74">
        <v>16871</v>
      </c>
    </row>
    <row r="12" spans="1:47" ht="14.25" customHeight="1" x14ac:dyDescent="0.2">
      <c r="A12" s="197" t="s">
        <v>31</v>
      </c>
      <c r="B12" s="135" t="s">
        <v>355</v>
      </c>
      <c r="C12" s="136" t="s">
        <v>30</v>
      </c>
      <c r="D12" s="9">
        <v>33</v>
      </c>
      <c r="E12" s="9">
        <v>16</v>
      </c>
      <c r="F12" s="9">
        <v>17</v>
      </c>
      <c r="G12" s="9">
        <v>6</v>
      </c>
      <c r="H12" s="9">
        <v>5</v>
      </c>
      <c r="I12" s="9">
        <v>1</v>
      </c>
      <c r="J12" s="9">
        <v>6</v>
      </c>
      <c r="K12" s="9">
        <v>3</v>
      </c>
      <c r="L12" s="9">
        <v>3</v>
      </c>
      <c r="M12" s="9">
        <v>8</v>
      </c>
      <c r="N12" s="9">
        <v>2</v>
      </c>
      <c r="O12" s="9">
        <v>6</v>
      </c>
      <c r="P12" s="9">
        <v>2</v>
      </c>
      <c r="Q12" s="9">
        <v>2</v>
      </c>
      <c r="R12" s="9">
        <v>0</v>
      </c>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row>
    <row r="13" spans="1:47" ht="14.25" customHeight="1" x14ac:dyDescent="0.2">
      <c r="A13" s="198"/>
      <c r="B13" s="135" t="s">
        <v>356</v>
      </c>
      <c r="C13" s="136" t="s">
        <v>382</v>
      </c>
      <c r="D13" s="9">
        <v>1</v>
      </c>
      <c r="E13" s="9">
        <v>1</v>
      </c>
      <c r="F13" s="9">
        <v>0</v>
      </c>
      <c r="G13" s="9">
        <v>0</v>
      </c>
      <c r="H13" s="9">
        <v>0</v>
      </c>
      <c r="I13" s="9">
        <v>0</v>
      </c>
      <c r="J13" s="9">
        <v>1</v>
      </c>
      <c r="K13" s="9">
        <v>0</v>
      </c>
      <c r="L13" s="9">
        <v>1</v>
      </c>
      <c r="M13" s="9">
        <v>0</v>
      </c>
      <c r="N13" s="9">
        <v>0</v>
      </c>
      <c r="O13" s="9">
        <v>0</v>
      </c>
      <c r="P13" s="9">
        <v>0</v>
      </c>
      <c r="Q13" s="9">
        <v>0</v>
      </c>
      <c r="R13" s="9">
        <v>0</v>
      </c>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row>
    <row r="14" spans="1:47" ht="14.25" customHeight="1" x14ac:dyDescent="0.2">
      <c r="A14" s="132" t="s">
        <v>349</v>
      </c>
      <c r="B14" s="133" t="s">
        <v>354</v>
      </c>
      <c r="C14" s="134" t="s">
        <v>29</v>
      </c>
      <c r="D14" s="74">
        <v>20</v>
      </c>
      <c r="E14" s="74">
        <v>7</v>
      </c>
      <c r="F14" s="74">
        <v>13</v>
      </c>
      <c r="G14" s="74">
        <v>6</v>
      </c>
      <c r="H14" s="74">
        <v>2</v>
      </c>
      <c r="I14" s="74">
        <v>4</v>
      </c>
      <c r="J14" s="74">
        <v>0</v>
      </c>
      <c r="K14" s="74">
        <v>0</v>
      </c>
      <c r="L14" s="74">
        <v>0</v>
      </c>
      <c r="M14" s="74">
        <v>2</v>
      </c>
      <c r="N14" s="74">
        <v>1</v>
      </c>
      <c r="O14" s="74">
        <v>1</v>
      </c>
      <c r="P14" s="74">
        <v>0</v>
      </c>
      <c r="Q14" s="74">
        <v>0</v>
      </c>
      <c r="R14" s="74">
        <v>0</v>
      </c>
      <c r="S14" s="74">
        <v>9</v>
      </c>
      <c r="T14" s="74">
        <v>0</v>
      </c>
      <c r="U14" s="74">
        <v>0</v>
      </c>
      <c r="V14" s="74">
        <v>9</v>
      </c>
      <c r="W14" s="74">
        <v>25834</v>
      </c>
      <c r="X14" s="74">
        <v>13402</v>
      </c>
      <c r="Y14" s="74">
        <v>12432</v>
      </c>
      <c r="Z14" s="74">
        <v>4422</v>
      </c>
      <c r="AA14" s="74">
        <v>1961</v>
      </c>
      <c r="AB14" s="74">
        <v>2461</v>
      </c>
      <c r="AC14" s="74">
        <v>60236</v>
      </c>
      <c r="AD14" s="74">
        <v>27840</v>
      </c>
      <c r="AE14" s="74">
        <v>32396</v>
      </c>
      <c r="AF14" s="74">
        <v>3994</v>
      </c>
      <c r="AG14" s="74">
        <v>2042</v>
      </c>
      <c r="AH14" s="74">
        <v>1952</v>
      </c>
      <c r="AI14" s="74">
        <v>108</v>
      </c>
      <c r="AJ14" s="74">
        <v>60</v>
      </c>
      <c r="AK14" s="74">
        <v>48</v>
      </c>
      <c r="AL14" s="74">
        <v>1432</v>
      </c>
      <c r="AM14" s="74">
        <v>457</v>
      </c>
      <c r="AN14" s="74">
        <v>975</v>
      </c>
      <c r="AO14" s="74">
        <v>936</v>
      </c>
      <c r="AP14" s="74">
        <v>384</v>
      </c>
      <c r="AQ14" s="74">
        <v>552</v>
      </c>
      <c r="AR14" s="74">
        <v>41412</v>
      </c>
      <c r="AS14" s="74">
        <v>22266</v>
      </c>
      <c r="AT14" s="74">
        <v>19146</v>
      </c>
      <c r="AU14" s="17"/>
    </row>
    <row r="15" spans="1:47" ht="14.25" customHeight="1" x14ac:dyDescent="0.2">
      <c r="A15" s="197" t="s">
        <v>32</v>
      </c>
      <c r="B15" s="135" t="s">
        <v>355</v>
      </c>
      <c r="C15" s="136" t="s">
        <v>30</v>
      </c>
      <c r="D15" s="9">
        <v>19</v>
      </c>
      <c r="E15" s="9">
        <v>7</v>
      </c>
      <c r="F15" s="9">
        <v>12</v>
      </c>
      <c r="G15" s="9">
        <v>6</v>
      </c>
      <c r="H15" s="9">
        <v>2</v>
      </c>
      <c r="I15" s="9">
        <v>4</v>
      </c>
      <c r="J15" s="9">
        <v>0</v>
      </c>
      <c r="K15" s="9">
        <v>0</v>
      </c>
      <c r="L15" s="9">
        <v>0</v>
      </c>
      <c r="M15" s="9">
        <v>2</v>
      </c>
      <c r="N15" s="9">
        <v>1</v>
      </c>
      <c r="O15" s="9">
        <v>1</v>
      </c>
      <c r="P15" s="9">
        <v>0</v>
      </c>
      <c r="Q15" s="9">
        <v>0</v>
      </c>
      <c r="R15" s="9">
        <v>0</v>
      </c>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row>
    <row r="16" spans="1:47" ht="14.25" customHeight="1" x14ac:dyDescent="0.2">
      <c r="A16" s="198"/>
      <c r="B16" s="137" t="s">
        <v>356</v>
      </c>
      <c r="C16" s="138" t="s">
        <v>382</v>
      </c>
      <c r="D16" s="9">
        <v>1</v>
      </c>
      <c r="E16" s="9">
        <v>0</v>
      </c>
      <c r="F16" s="9">
        <v>1</v>
      </c>
      <c r="G16" s="9">
        <v>0</v>
      </c>
      <c r="H16" s="9">
        <v>0</v>
      </c>
      <c r="I16" s="9">
        <v>0</v>
      </c>
      <c r="J16" s="9">
        <v>0</v>
      </c>
      <c r="K16" s="9">
        <v>0</v>
      </c>
      <c r="L16" s="9">
        <v>0</v>
      </c>
      <c r="M16" s="9">
        <v>0</v>
      </c>
      <c r="N16" s="9">
        <v>0</v>
      </c>
      <c r="O16" s="9">
        <v>0</v>
      </c>
      <c r="P16" s="9">
        <v>0</v>
      </c>
      <c r="Q16" s="9">
        <v>0</v>
      </c>
      <c r="R16" s="9">
        <v>0</v>
      </c>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row>
    <row r="17" spans="1:46" ht="14.25" customHeight="1" x14ac:dyDescent="0.2">
      <c r="A17" s="132" t="s">
        <v>346</v>
      </c>
      <c r="B17" s="133" t="s">
        <v>354</v>
      </c>
      <c r="C17" s="134" t="s">
        <v>29</v>
      </c>
      <c r="D17" s="74">
        <v>25</v>
      </c>
      <c r="E17" s="74">
        <v>11</v>
      </c>
      <c r="F17" s="74">
        <v>14</v>
      </c>
      <c r="G17" s="74">
        <v>6</v>
      </c>
      <c r="H17" s="74">
        <v>3</v>
      </c>
      <c r="I17" s="74">
        <v>3</v>
      </c>
      <c r="J17" s="74">
        <v>0</v>
      </c>
      <c r="K17" s="74">
        <v>0</v>
      </c>
      <c r="L17" s="74">
        <v>0</v>
      </c>
      <c r="M17" s="74">
        <v>0</v>
      </c>
      <c r="N17" s="74">
        <v>0</v>
      </c>
      <c r="O17" s="74">
        <v>0</v>
      </c>
      <c r="P17" s="74">
        <v>0</v>
      </c>
      <c r="Q17" s="74">
        <v>0</v>
      </c>
      <c r="R17" s="74">
        <v>0</v>
      </c>
      <c r="S17" s="74">
        <v>3</v>
      </c>
      <c r="T17" s="74">
        <v>0</v>
      </c>
      <c r="U17" s="74">
        <v>0</v>
      </c>
      <c r="V17" s="74">
        <v>3</v>
      </c>
      <c r="W17" s="74">
        <v>967</v>
      </c>
      <c r="X17" s="74">
        <v>611</v>
      </c>
      <c r="Y17" s="74">
        <v>356</v>
      </c>
      <c r="Z17" s="74">
        <v>673</v>
      </c>
      <c r="AA17" s="74">
        <v>379</v>
      </c>
      <c r="AB17" s="74">
        <v>294</v>
      </c>
      <c r="AC17" s="74">
        <v>301</v>
      </c>
      <c r="AD17" s="74">
        <v>69</v>
      </c>
      <c r="AE17" s="74">
        <v>232</v>
      </c>
      <c r="AF17" s="74">
        <v>0</v>
      </c>
      <c r="AG17" s="74">
        <v>0</v>
      </c>
      <c r="AH17" s="74">
        <v>0</v>
      </c>
      <c r="AI17" s="74">
        <v>19</v>
      </c>
      <c r="AJ17" s="74">
        <v>11</v>
      </c>
      <c r="AK17" s="74">
        <v>8</v>
      </c>
      <c r="AL17" s="74">
        <v>57</v>
      </c>
      <c r="AM17" s="74">
        <v>11</v>
      </c>
      <c r="AN17" s="74">
        <v>46</v>
      </c>
      <c r="AO17" s="74">
        <v>748</v>
      </c>
      <c r="AP17" s="74">
        <v>265</v>
      </c>
      <c r="AQ17" s="74">
        <v>483</v>
      </c>
      <c r="AR17" s="74">
        <v>0</v>
      </c>
      <c r="AS17" s="74">
        <v>0</v>
      </c>
      <c r="AT17" s="74">
        <v>0</v>
      </c>
    </row>
    <row r="18" spans="1:46" ht="14.25" customHeight="1" x14ac:dyDescent="0.2">
      <c r="A18" s="197" t="s">
        <v>91</v>
      </c>
      <c r="B18" s="135" t="s">
        <v>355</v>
      </c>
      <c r="C18" s="136" t="s">
        <v>30</v>
      </c>
      <c r="D18" s="9">
        <v>25</v>
      </c>
      <c r="E18" s="9">
        <v>11</v>
      </c>
      <c r="F18" s="9">
        <v>14</v>
      </c>
      <c r="G18" s="9">
        <v>6</v>
      </c>
      <c r="H18" s="9">
        <v>3</v>
      </c>
      <c r="I18" s="9">
        <v>3</v>
      </c>
      <c r="J18" s="9">
        <v>0</v>
      </c>
      <c r="K18" s="9">
        <v>0</v>
      </c>
      <c r="L18" s="9">
        <v>0</v>
      </c>
      <c r="M18" s="9">
        <v>0</v>
      </c>
      <c r="N18" s="9">
        <v>0</v>
      </c>
      <c r="O18" s="9">
        <v>0</v>
      </c>
      <c r="P18" s="9">
        <v>0</v>
      </c>
      <c r="Q18" s="9">
        <v>0</v>
      </c>
      <c r="R18" s="9">
        <v>0</v>
      </c>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row>
    <row r="19" spans="1:46" ht="14.25" customHeight="1" x14ac:dyDescent="0.2">
      <c r="A19" s="198"/>
      <c r="B19" s="137" t="s">
        <v>356</v>
      </c>
      <c r="C19" s="138" t="s">
        <v>382</v>
      </c>
      <c r="D19" s="9">
        <v>0</v>
      </c>
      <c r="E19" s="9">
        <v>0</v>
      </c>
      <c r="F19" s="9">
        <v>0</v>
      </c>
      <c r="G19" s="9">
        <v>0</v>
      </c>
      <c r="H19" s="9">
        <v>0</v>
      </c>
      <c r="I19" s="9">
        <v>0</v>
      </c>
      <c r="J19" s="9">
        <v>0</v>
      </c>
      <c r="K19" s="9">
        <v>0</v>
      </c>
      <c r="L19" s="9">
        <v>0</v>
      </c>
      <c r="M19" s="9">
        <v>0</v>
      </c>
      <c r="N19" s="9">
        <v>0</v>
      </c>
      <c r="O19" s="9">
        <v>0</v>
      </c>
      <c r="P19" s="9">
        <v>0</v>
      </c>
      <c r="Q19" s="9">
        <v>0</v>
      </c>
      <c r="R19" s="9">
        <v>0</v>
      </c>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row>
    <row r="20" spans="1:46" ht="14.25" customHeight="1" x14ac:dyDescent="0.2">
      <c r="A20" s="132" t="s">
        <v>347</v>
      </c>
      <c r="B20" s="133" t="s">
        <v>354</v>
      </c>
      <c r="C20" s="134" t="s">
        <v>382</v>
      </c>
      <c r="D20" s="74">
        <v>21</v>
      </c>
      <c r="E20" s="74">
        <v>11</v>
      </c>
      <c r="F20" s="74">
        <v>10</v>
      </c>
      <c r="G20" s="74">
        <v>4</v>
      </c>
      <c r="H20" s="74">
        <v>2</v>
      </c>
      <c r="I20" s="74">
        <v>2</v>
      </c>
      <c r="J20" s="74">
        <v>0</v>
      </c>
      <c r="K20" s="74">
        <v>0</v>
      </c>
      <c r="L20" s="74">
        <v>0</v>
      </c>
      <c r="M20" s="74">
        <v>0</v>
      </c>
      <c r="N20" s="74">
        <v>0</v>
      </c>
      <c r="O20" s="74">
        <v>0</v>
      </c>
      <c r="P20" s="74">
        <v>0</v>
      </c>
      <c r="Q20" s="74">
        <v>0</v>
      </c>
      <c r="R20" s="74">
        <v>0</v>
      </c>
      <c r="S20" s="74">
        <v>2</v>
      </c>
      <c r="T20" s="74">
        <v>2</v>
      </c>
      <c r="U20" s="74">
        <v>0</v>
      </c>
      <c r="V20" s="74">
        <v>0</v>
      </c>
      <c r="W20" s="74">
        <v>0</v>
      </c>
      <c r="X20" s="74">
        <v>0</v>
      </c>
      <c r="Y20" s="74">
        <v>0</v>
      </c>
      <c r="Z20" s="74">
        <v>88523</v>
      </c>
      <c r="AA20" s="74">
        <v>35409</v>
      </c>
      <c r="AB20" s="74">
        <v>53114</v>
      </c>
      <c r="AC20" s="74">
        <v>0</v>
      </c>
      <c r="AD20" s="74">
        <v>0</v>
      </c>
      <c r="AE20" s="74">
        <v>0</v>
      </c>
      <c r="AF20" s="74">
        <v>0</v>
      </c>
      <c r="AG20" s="74">
        <v>0</v>
      </c>
      <c r="AH20" s="74">
        <v>0</v>
      </c>
      <c r="AI20" s="74">
        <v>0</v>
      </c>
      <c r="AJ20" s="74">
        <v>0</v>
      </c>
      <c r="AK20" s="74">
        <v>0</v>
      </c>
      <c r="AL20" s="74">
        <v>0</v>
      </c>
      <c r="AM20" s="74">
        <v>0</v>
      </c>
      <c r="AN20" s="74">
        <v>0</v>
      </c>
      <c r="AO20" s="74">
        <v>29382</v>
      </c>
      <c r="AP20" s="74">
        <v>12463</v>
      </c>
      <c r="AQ20" s="74">
        <v>16919</v>
      </c>
      <c r="AR20" s="74">
        <v>0</v>
      </c>
      <c r="AS20" s="74">
        <v>0</v>
      </c>
      <c r="AT20" s="74">
        <v>0</v>
      </c>
    </row>
    <row r="21" spans="1:46" ht="14.25" customHeight="1" x14ac:dyDescent="0.2">
      <c r="A21" s="197" t="s">
        <v>33</v>
      </c>
      <c r="B21" s="135" t="s">
        <v>355</v>
      </c>
      <c r="C21" s="136" t="s">
        <v>30</v>
      </c>
      <c r="D21" s="9">
        <v>20</v>
      </c>
      <c r="E21" s="9">
        <v>11</v>
      </c>
      <c r="F21" s="9">
        <v>9</v>
      </c>
      <c r="G21" s="9">
        <v>4</v>
      </c>
      <c r="H21" s="9">
        <v>2</v>
      </c>
      <c r="I21" s="9">
        <v>2</v>
      </c>
      <c r="J21" s="9">
        <v>0</v>
      </c>
      <c r="K21" s="9">
        <v>0</v>
      </c>
      <c r="L21" s="9">
        <v>0</v>
      </c>
      <c r="M21" s="9">
        <v>0</v>
      </c>
      <c r="N21" s="9">
        <v>0</v>
      </c>
      <c r="O21" s="9">
        <v>0</v>
      </c>
      <c r="P21" s="9">
        <v>0</v>
      </c>
      <c r="Q21" s="9">
        <v>0</v>
      </c>
      <c r="R21" s="9">
        <v>0</v>
      </c>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row>
    <row r="22" spans="1:46" ht="14.25" customHeight="1" x14ac:dyDescent="0.2">
      <c r="A22" s="198"/>
      <c r="B22" s="137" t="s">
        <v>356</v>
      </c>
      <c r="C22" s="138" t="s">
        <v>382</v>
      </c>
      <c r="D22" s="9">
        <v>1</v>
      </c>
      <c r="E22" s="9">
        <v>0</v>
      </c>
      <c r="F22" s="9">
        <v>1</v>
      </c>
      <c r="G22" s="9">
        <v>0</v>
      </c>
      <c r="H22" s="9">
        <v>0</v>
      </c>
      <c r="I22" s="9">
        <v>0</v>
      </c>
      <c r="J22" s="9">
        <v>0</v>
      </c>
      <c r="K22" s="9">
        <v>0</v>
      </c>
      <c r="L22" s="9">
        <v>0</v>
      </c>
      <c r="M22" s="9">
        <v>0</v>
      </c>
      <c r="N22" s="9">
        <v>0</v>
      </c>
      <c r="O22" s="9">
        <v>0</v>
      </c>
      <c r="P22" s="9">
        <v>0</v>
      </c>
      <c r="Q22" s="9">
        <v>0</v>
      </c>
      <c r="R22" s="9">
        <v>0</v>
      </c>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row>
    <row r="23" spans="1:46" ht="14.25" customHeight="1" x14ac:dyDescent="0.2">
      <c r="A23" s="132" t="s">
        <v>345</v>
      </c>
      <c r="B23" s="133" t="s">
        <v>354</v>
      </c>
      <c r="C23" s="134" t="s">
        <v>29</v>
      </c>
      <c r="D23" s="74">
        <v>18</v>
      </c>
      <c r="E23" s="74">
        <v>9</v>
      </c>
      <c r="F23" s="74">
        <v>9</v>
      </c>
      <c r="G23" s="74">
        <v>5</v>
      </c>
      <c r="H23" s="74">
        <v>3</v>
      </c>
      <c r="I23" s="74">
        <v>2</v>
      </c>
      <c r="J23" s="74">
        <v>0</v>
      </c>
      <c r="K23" s="74">
        <v>0</v>
      </c>
      <c r="L23" s="74">
        <v>0</v>
      </c>
      <c r="M23" s="74">
        <v>0</v>
      </c>
      <c r="N23" s="74">
        <v>0</v>
      </c>
      <c r="O23" s="74">
        <v>0</v>
      </c>
      <c r="P23" s="74">
        <v>0</v>
      </c>
      <c r="Q23" s="74">
        <v>0</v>
      </c>
      <c r="R23" s="74">
        <v>0</v>
      </c>
      <c r="S23" s="74">
        <v>3</v>
      </c>
      <c r="T23" s="74">
        <v>1</v>
      </c>
      <c r="U23" s="74">
        <v>1</v>
      </c>
      <c r="V23" s="74">
        <v>1</v>
      </c>
      <c r="W23" s="74">
        <v>53</v>
      </c>
      <c r="X23" s="74">
        <v>31</v>
      </c>
      <c r="Y23" s="74">
        <v>22</v>
      </c>
      <c r="Z23" s="74">
        <v>1259</v>
      </c>
      <c r="AA23" s="74">
        <v>276</v>
      </c>
      <c r="AB23" s="74">
        <v>983</v>
      </c>
      <c r="AC23" s="74">
        <v>2732</v>
      </c>
      <c r="AD23" s="74">
        <v>853</v>
      </c>
      <c r="AE23" s="74">
        <v>1879</v>
      </c>
      <c r="AF23" s="74">
        <v>740</v>
      </c>
      <c r="AG23" s="74">
        <v>329</v>
      </c>
      <c r="AH23" s="74">
        <v>411</v>
      </c>
      <c r="AI23" s="74">
        <v>78</v>
      </c>
      <c r="AJ23" s="74">
        <v>46</v>
      </c>
      <c r="AK23" s="74">
        <v>32</v>
      </c>
      <c r="AL23" s="74">
        <v>2383</v>
      </c>
      <c r="AM23" s="74">
        <v>391</v>
      </c>
      <c r="AN23" s="74">
        <v>1992</v>
      </c>
      <c r="AO23" s="74">
        <v>3321</v>
      </c>
      <c r="AP23" s="74">
        <v>1129</v>
      </c>
      <c r="AQ23" s="74">
        <v>2192</v>
      </c>
      <c r="AR23" s="74">
        <v>132514</v>
      </c>
      <c r="AS23" s="74">
        <v>50001</v>
      </c>
      <c r="AT23" s="74">
        <v>82513</v>
      </c>
    </row>
    <row r="24" spans="1:46" ht="14.25" customHeight="1" x14ac:dyDescent="0.2">
      <c r="A24" s="197" t="s">
        <v>34</v>
      </c>
      <c r="B24" s="135" t="s">
        <v>355</v>
      </c>
      <c r="C24" s="136" t="s">
        <v>30</v>
      </c>
      <c r="D24" s="9">
        <v>17</v>
      </c>
      <c r="E24" s="9">
        <v>8</v>
      </c>
      <c r="F24" s="9">
        <v>9</v>
      </c>
      <c r="G24" s="9">
        <v>5</v>
      </c>
      <c r="H24" s="9">
        <v>3</v>
      </c>
      <c r="I24" s="9">
        <v>2</v>
      </c>
      <c r="J24" s="9">
        <v>0</v>
      </c>
      <c r="K24" s="9">
        <v>0</v>
      </c>
      <c r="L24" s="9">
        <v>0</v>
      </c>
      <c r="M24" s="9">
        <v>0</v>
      </c>
      <c r="N24" s="9">
        <v>0</v>
      </c>
      <c r="O24" s="9">
        <v>0</v>
      </c>
      <c r="P24" s="9">
        <v>0</v>
      </c>
      <c r="Q24" s="9">
        <v>0</v>
      </c>
      <c r="R24" s="9">
        <v>0</v>
      </c>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row>
    <row r="25" spans="1:46" ht="14.25" customHeight="1" x14ac:dyDescent="0.2">
      <c r="A25" s="198"/>
      <c r="B25" s="137" t="s">
        <v>356</v>
      </c>
      <c r="C25" s="138" t="s">
        <v>382</v>
      </c>
      <c r="D25" s="9">
        <v>1</v>
      </c>
      <c r="E25" s="9">
        <v>1</v>
      </c>
      <c r="F25" s="9">
        <v>0</v>
      </c>
      <c r="G25" s="9">
        <v>0</v>
      </c>
      <c r="H25" s="9">
        <v>0</v>
      </c>
      <c r="I25" s="9">
        <v>0</v>
      </c>
      <c r="J25" s="9">
        <v>0</v>
      </c>
      <c r="K25" s="9">
        <v>0</v>
      </c>
      <c r="L25" s="9">
        <v>0</v>
      </c>
      <c r="M25" s="9">
        <v>0</v>
      </c>
      <c r="N25" s="9">
        <v>0</v>
      </c>
      <c r="O25" s="9">
        <v>0</v>
      </c>
      <c r="P25" s="9">
        <v>0</v>
      </c>
      <c r="Q25" s="9">
        <v>0</v>
      </c>
      <c r="R25" s="9">
        <v>0</v>
      </c>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row>
    <row r="26" spans="1:46" ht="14.25" customHeight="1" x14ac:dyDescent="0.2">
      <c r="A26" s="132" t="s">
        <v>344</v>
      </c>
      <c r="B26" s="133" t="s">
        <v>354</v>
      </c>
      <c r="C26" s="134" t="s">
        <v>29</v>
      </c>
      <c r="D26" s="74">
        <v>33</v>
      </c>
      <c r="E26" s="74">
        <v>17</v>
      </c>
      <c r="F26" s="74">
        <v>16</v>
      </c>
      <c r="G26" s="74">
        <v>2</v>
      </c>
      <c r="H26" s="74">
        <v>1</v>
      </c>
      <c r="I26" s="74">
        <v>1</v>
      </c>
      <c r="J26" s="74">
        <v>0</v>
      </c>
      <c r="K26" s="74">
        <v>0</v>
      </c>
      <c r="L26" s="74">
        <v>0</v>
      </c>
      <c r="M26" s="74">
        <v>0</v>
      </c>
      <c r="N26" s="74">
        <v>0</v>
      </c>
      <c r="O26" s="74">
        <v>0</v>
      </c>
      <c r="P26" s="74">
        <v>0</v>
      </c>
      <c r="Q26" s="74">
        <v>0</v>
      </c>
      <c r="R26" s="74">
        <v>0</v>
      </c>
      <c r="S26" s="74">
        <v>2</v>
      </c>
      <c r="T26" s="74">
        <v>2</v>
      </c>
      <c r="U26" s="74">
        <v>0</v>
      </c>
      <c r="V26" s="74">
        <v>0</v>
      </c>
      <c r="W26" s="74">
        <v>9200</v>
      </c>
      <c r="X26" s="74">
        <v>6196</v>
      </c>
      <c r="Y26" s="74">
        <v>3004</v>
      </c>
      <c r="Z26" s="74">
        <v>345</v>
      </c>
      <c r="AA26" s="74">
        <v>256</v>
      </c>
      <c r="AB26" s="74">
        <v>89</v>
      </c>
      <c r="AC26" s="74">
        <v>4126</v>
      </c>
      <c r="AD26" s="74">
        <v>1644</v>
      </c>
      <c r="AE26" s="74">
        <v>2482</v>
      </c>
      <c r="AF26" s="74">
        <v>0</v>
      </c>
      <c r="AG26" s="74">
        <v>0</v>
      </c>
      <c r="AH26" s="74">
        <v>0</v>
      </c>
      <c r="AI26" s="74">
        <v>291</v>
      </c>
      <c r="AJ26" s="74">
        <v>171</v>
      </c>
      <c r="AK26" s="74">
        <v>120</v>
      </c>
      <c r="AL26" s="74">
        <v>56204</v>
      </c>
      <c r="AM26" s="74">
        <v>26805</v>
      </c>
      <c r="AN26" s="74">
        <v>29399</v>
      </c>
      <c r="AO26" s="74">
        <v>15210</v>
      </c>
      <c r="AP26" s="74">
        <v>6009</v>
      </c>
      <c r="AQ26" s="74">
        <v>9201</v>
      </c>
      <c r="AR26" s="74">
        <v>29163</v>
      </c>
      <c r="AS26" s="74">
        <v>9578</v>
      </c>
      <c r="AT26" s="74">
        <v>19585</v>
      </c>
    </row>
    <row r="27" spans="1:46" ht="14.25" customHeight="1" x14ac:dyDescent="0.2">
      <c r="A27" s="197" t="s">
        <v>35</v>
      </c>
      <c r="B27" s="135" t="s">
        <v>355</v>
      </c>
      <c r="C27" s="136" t="s">
        <v>30</v>
      </c>
      <c r="D27" s="9">
        <v>32</v>
      </c>
      <c r="E27" s="9">
        <v>17</v>
      </c>
      <c r="F27" s="9">
        <v>15</v>
      </c>
      <c r="G27" s="9">
        <v>2</v>
      </c>
      <c r="H27" s="9">
        <v>1</v>
      </c>
      <c r="I27" s="9">
        <v>1</v>
      </c>
      <c r="J27" s="9">
        <v>0</v>
      </c>
      <c r="K27" s="9">
        <v>0</v>
      </c>
      <c r="L27" s="9">
        <v>0</v>
      </c>
      <c r="M27" s="9">
        <v>0</v>
      </c>
      <c r="N27" s="9">
        <v>0</v>
      </c>
      <c r="O27" s="9">
        <v>0</v>
      </c>
      <c r="P27" s="9">
        <v>0</v>
      </c>
      <c r="Q27" s="9">
        <v>0</v>
      </c>
      <c r="R27" s="9">
        <v>0</v>
      </c>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row>
    <row r="28" spans="1:46" ht="14.25" customHeight="1" x14ac:dyDescent="0.2">
      <c r="A28" s="198"/>
      <c r="B28" s="137" t="s">
        <v>356</v>
      </c>
      <c r="C28" s="138" t="s">
        <v>382</v>
      </c>
      <c r="D28" s="9">
        <v>1</v>
      </c>
      <c r="E28" s="9">
        <v>0</v>
      </c>
      <c r="F28" s="9">
        <v>1</v>
      </c>
      <c r="G28" s="9">
        <v>0</v>
      </c>
      <c r="H28" s="9">
        <v>0</v>
      </c>
      <c r="I28" s="9">
        <v>0</v>
      </c>
      <c r="J28" s="9">
        <v>0</v>
      </c>
      <c r="K28" s="9">
        <v>0</v>
      </c>
      <c r="L28" s="9">
        <v>0</v>
      </c>
      <c r="M28" s="9">
        <v>0</v>
      </c>
      <c r="N28" s="9">
        <v>0</v>
      </c>
      <c r="O28" s="9">
        <v>0</v>
      </c>
      <c r="P28" s="9">
        <v>0</v>
      </c>
      <c r="Q28" s="9">
        <v>0</v>
      </c>
      <c r="R28" s="9">
        <v>0</v>
      </c>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row>
    <row r="29" spans="1:46" ht="14.25" customHeight="1" x14ac:dyDescent="0.2">
      <c r="A29" s="139" t="s">
        <v>357</v>
      </c>
      <c r="B29" s="133" t="s">
        <v>354</v>
      </c>
      <c r="C29" s="134" t="s">
        <v>29</v>
      </c>
      <c r="D29" s="74">
        <v>11</v>
      </c>
      <c r="E29" s="74">
        <v>3</v>
      </c>
      <c r="F29" s="74">
        <v>8</v>
      </c>
      <c r="G29" s="74">
        <v>2</v>
      </c>
      <c r="H29" s="74">
        <v>1</v>
      </c>
      <c r="I29" s="74">
        <v>1</v>
      </c>
      <c r="J29" s="74">
        <v>1</v>
      </c>
      <c r="K29" s="74">
        <v>1</v>
      </c>
      <c r="L29" s="74">
        <v>0</v>
      </c>
      <c r="M29" s="74">
        <v>0</v>
      </c>
      <c r="N29" s="74">
        <v>0</v>
      </c>
      <c r="O29" s="74">
        <v>0</v>
      </c>
      <c r="P29" s="74">
        <v>0</v>
      </c>
      <c r="Q29" s="74">
        <v>0</v>
      </c>
      <c r="R29" s="74">
        <v>0</v>
      </c>
      <c r="S29" s="74">
        <v>1</v>
      </c>
      <c r="T29" s="74">
        <v>0</v>
      </c>
      <c r="U29" s="74">
        <v>1</v>
      </c>
      <c r="V29" s="74">
        <v>0</v>
      </c>
      <c r="W29" s="74">
        <v>5903</v>
      </c>
      <c r="X29" s="74">
        <v>2328</v>
      </c>
      <c r="Y29" s="74">
        <v>3575</v>
      </c>
      <c r="Z29" s="74">
        <v>74</v>
      </c>
      <c r="AA29" s="74">
        <v>21</v>
      </c>
      <c r="AB29" s="74">
        <v>53</v>
      </c>
      <c r="AC29" s="74">
        <v>130624</v>
      </c>
      <c r="AD29" s="74">
        <v>65311</v>
      </c>
      <c r="AE29" s="74">
        <v>65313</v>
      </c>
      <c r="AF29" s="74">
        <v>1419</v>
      </c>
      <c r="AG29" s="74">
        <v>647</v>
      </c>
      <c r="AH29" s="74">
        <v>772</v>
      </c>
      <c r="AI29" s="74">
        <v>98</v>
      </c>
      <c r="AJ29" s="74">
        <v>47</v>
      </c>
      <c r="AK29" s="74">
        <v>51</v>
      </c>
      <c r="AL29" s="74">
        <v>731</v>
      </c>
      <c r="AM29" s="74">
        <v>345</v>
      </c>
      <c r="AN29" s="74">
        <v>386</v>
      </c>
      <c r="AO29" s="74">
        <v>266</v>
      </c>
      <c r="AP29" s="74">
        <v>112</v>
      </c>
      <c r="AQ29" s="74">
        <v>154</v>
      </c>
      <c r="AR29" s="74">
        <v>0</v>
      </c>
      <c r="AS29" s="74">
        <v>0</v>
      </c>
      <c r="AT29" s="74">
        <v>0</v>
      </c>
    </row>
    <row r="30" spans="1:46" ht="14.25" customHeight="1" x14ac:dyDescent="0.2">
      <c r="A30" s="197" t="s">
        <v>37</v>
      </c>
      <c r="B30" s="135" t="s">
        <v>355</v>
      </c>
      <c r="C30" s="136" t="s">
        <v>30</v>
      </c>
      <c r="D30" s="9">
        <v>11</v>
      </c>
      <c r="E30" s="9">
        <v>3</v>
      </c>
      <c r="F30" s="9">
        <v>8</v>
      </c>
      <c r="G30" s="9">
        <v>2</v>
      </c>
      <c r="H30" s="9">
        <v>1</v>
      </c>
      <c r="I30" s="9">
        <v>1</v>
      </c>
      <c r="J30" s="9">
        <v>1</v>
      </c>
      <c r="K30" s="9">
        <v>1</v>
      </c>
      <c r="L30" s="9">
        <v>0</v>
      </c>
      <c r="M30" s="9">
        <v>0</v>
      </c>
      <c r="N30" s="9">
        <v>0</v>
      </c>
      <c r="O30" s="9">
        <v>0</v>
      </c>
      <c r="P30" s="9">
        <v>0</v>
      </c>
      <c r="Q30" s="9">
        <v>0</v>
      </c>
      <c r="R30" s="9">
        <v>0</v>
      </c>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row>
    <row r="31" spans="1:46" ht="14.25" customHeight="1" x14ac:dyDescent="0.2">
      <c r="A31" s="198"/>
      <c r="B31" s="137" t="s">
        <v>356</v>
      </c>
      <c r="C31" s="138" t="s">
        <v>382</v>
      </c>
      <c r="D31" s="9">
        <v>0</v>
      </c>
      <c r="E31" s="9">
        <v>0</v>
      </c>
      <c r="F31" s="9">
        <v>0</v>
      </c>
      <c r="G31" s="9">
        <v>0</v>
      </c>
      <c r="H31" s="9">
        <v>0</v>
      </c>
      <c r="I31" s="9">
        <v>0</v>
      </c>
      <c r="J31" s="9">
        <v>0</v>
      </c>
      <c r="K31" s="9">
        <v>0</v>
      </c>
      <c r="L31" s="9">
        <v>0</v>
      </c>
      <c r="M31" s="9">
        <v>0</v>
      </c>
      <c r="N31" s="9">
        <v>0</v>
      </c>
      <c r="O31" s="9">
        <v>0</v>
      </c>
      <c r="P31" s="9">
        <v>0</v>
      </c>
      <c r="Q31" s="9">
        <v>0</v>
      </c>
      <c r="R31" s="9">
        <v>0</v>
      </c>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row>
    <row r="32" spans="1:46" ht="14.25" customHeight="1" x14ac:dyDescent="0.2">
      <c r="A32" s="139" t="s">
        <v>358</v>
      </c>
      <c r="B32" s="133" t="s">
        <v>354</v>
      </c>
      <c r="C32" s="134" t="s">
        <v>29</v>
      </c>
      <c r="D32" s="74">
        <v>5</v>
      </c>
      <c r="E32" s="74">
        <v>3</v>
      </c>
      <c r="F32" s="74">
        <v>2</v>
      </c>
      <c r="G32" s="74">
        <v>2</v>
      </c>
      <c r="H32" s="74">
        <v>0</v>
      </c>
      <c r="I32" s="74">
        <v>2</v>
      </c>
      <c r="J32" s="74">
        <v>2</v>
      </c>
      <c r="K32" s="74">
        <v>1</v>
      </c>
      <c r="L32" s="74">
        <v>1</v>
      </c>
      <c r="M32" s="74">
        <v>0</v>
      </c>
      <c r="N32" s="74">
        <v>0</v>
      </c>
      <c r="O32" s="74">
        <v>0</v>
      </c>
      <c r="P32" s="74">
        <v>0</v>
      </c>
      <c r="Q32" s="74">
        <v>0</v>
      </c>
      <c r="R32" s="74">
        <v>0</v>
      </c>
      <c r="S32" s="74">
        <v>1</v>
      </c>
      <c r="T32" s="74">
        <v>0</v>
      </c>
      <c r="U32" s="74">
        <v>0</v>
      </c>
      <c r="V32" s="74">
        <v>1</v>
      </c>
      <c r="W32" s="74">
        <v>0</v>
      </c>
      <c r="X32" s="74">
        <v>0</v>
      </c>
      <c r="Y32" s="74">
        <v>0</v>
      </c>
      <c r="Z32" s="74">
        <v>2971</v>
      </c>
      <c r="AA32" s="74">
        <v>1180</v>
      </c>
      <c r="AB32" s="74">
        <v>1791</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row>
    <row r="33" spans="1:46" ht="14.25" customHeight="1" x14ac:dyDescent="0.2">
      <c r="A33" s="197" t="s">
        <v>39</v>
      </c>
      <c r="B33" s="135" t="s">
        <v>355</v>
      </c>
      <c r="C33" s="136" t="s">
        <v>30</v>
      </c>
      <c r="D33" s="9">
        <v>4</v>
      </c>
      <c r="E33" s="9">
        <v>2</v>
      </c>
      <c r="F33" s="9">
        <v>2</v>
      </c>
      <c r="G33" s="9">
        <v>2</v>
      </c>
      <c r="H33" s="9">
        <v>0</v>
      </c>
      <c r="I33" s="9">
        <v>2</v>
      </c>
      <c r="J33" s="9">
        <v>2</v>
      </c>
      <c r="K33" s="9">
        <v>1</v>
      </c>
      <c r="L33" s="9">
        <v>1</v>
      </c>
      <c r="M33" s="9">
        <v>0</v>
      </c>
      <c r="N33" s="9">
        <v>0</v>
      </c>
      <c r="O33" s="9">
        <v>0</v>
      </c>
      <c r="P33" s="9">
        <v>0</v>
      </c>
      <c r="Q33" s="9">
        <v>0</v>
      </c>
      <c r="R33" s="9">
        <v>0</v>
      </c>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row>
    <row r="34" spans="1:46" ht="14.25" customHeight="1" x14ac:dyDescent="0.2">
      <c r="A34" s="198"/>
      <c r="B34" s="137" t="s">
        <v>356</v>
      </c>
      <c r="C34" s="138" t="s">
        <v>382</v>
      </c>
      <c r="D34" s="9">
        <v>1</v>
      </c>
      <c r="E34" s="9">
        <v>1</v>
      </c>
      <c r="F34" s="9">
        <v>0</v>
      </c>
      <c r="G34" s="9">
        <v>0</v>
      </c>
      <c r="H34" s="9">
        <v>0</v>
      </c>
      <c r="I34" s="9">
        <v>0</v>
      </c>
      <c r="J34" s="9">
        <v>0</v>
      </c>
      <c r="K34" s="9">
        <v>0</v>
      </c>
      <c r="L34" s="9">
        <v>0</v>
      </c>
      <c r="M34" s="9">
        <v>0</v>
      </c>
      <c r="N34" s="9">
        <v>0</v>
      </c>
      <c r="O34" s="9">
        <v>0</v>
      </c>
      <c r="P34" s="9">
        <v>0</v>
      </c>
      <c r="Q34" s="9">
        <v>0</v>
      </c>
      <c r="R34" s="9">
        <v>0</v>
      </c>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row>
    <row r="35" spans="1:46" ht="14.25" customHeight="1" x14ac:dyDescent="0.2">
      <c r="A35" s="139" t="s">
        <v>359</v>
      </c>
      <c r="B35" s="133" t="s">
        <v>354</v>
      </c>
      <c r="C35" s="134" t="s">
        <v>29</v>
      </c>
      <c r="D35" s="74">
        <v>15</v>
      </c>
      <c r="E35" s="74">
        <v>7</v>
      </c>
      <c r="F35" s="74">
        <v>8</v>
      </c>
      <c r="G35" s="74">
        <v>5</v>
      </c>
      <c r="H35" s="74">
        <v>3</v>
      </c>
      <c r="I35" s="74">
        <v>2</v>
      </c>
      <c r="J35" s="74">
        <v>0</v>
      </c>
      <c r="K35" s="74">
        <v>0</v>
      </c>
      <c r="L35" s="74">
        <v>0</v>
      </c>
      <c r="M35" s="74">
        <v>0</v>
      </c>
      <c r="N35" s="74">
        <v>0</v>
      </c>
      <c r="O35" s="74">
        <v>0</v>
      </c>
      <c r="P35" s="74">
        <v>0</v>
      </c>
      <c r="Q35" s="74">
        <v>0</v>
      </c>
      <c r="R35" s="74">
        <v>0</v>
      </c>
      <c r="S35" s="74">
        <v>1</v>
      </c>
      <c r="T35" s="74">
        <v>1</v>
      </c>
      <c r="U35" s="74">
        <v>0</v>
      </c>
      <c r="V35" s="74">
        <v>0</v>
      </c>
      <c r="W35" s="74">
        <v>158</v>
      </c>
      <c r="X35" s="74">
        <v>71</v>
      </c>
      <c r="Y35" s="74">
        <v>87</v>
      </c>
      <c r="Z35" s="74">
        <v>297</v>
      </c>
      <c r="AA35" s="74">
        <v>136</v>
      </c>
      <c r="AB35" s="74">
        <v>161</v>
      </c>
      <c r="AC35" s="74">
        <v>0</v>
      </c>
      <c r="AD35" s="74">
        <v>0</v>
      </c>
      <c r="AE35" s="74">
        <v>0</v>
      </c>
      <c r="AF35" s="74">
        <v>0</v>
      </c>
      <c r="AG35" s="74">
        <v>0</v>
      </c>
      <c r="AH35" s="74">
        <v>0</v>
      </c>
      <c r="AI35" s="74">
        <v>241</v>
      </c>
      <c r="AJ35" s="74">
        <v>123</v>
      </c>
      <c r="AK35" s="74">
        <v>118</v>
      </c>
      <c r="AL35" s="74">
        <v>386</v>
      </c>
      <c r="AM35" s="74">
        <v>133</v>
      </c>
      <c r="AN35" s="74">
        <v>253</v>
      </c>
      <c r="AO35" s="74">
        <v>1080</v>
      </c>
      <c r="AP35" s="74">
        <v>378</v>
      </c>
      <c r="AQ35" s="74">
        <v>702</v>
      </c>
      <c r="AR35" s="74">
        <v>781</v>
      </c>
      <c r="AS35" s="74">
        <v>343</v>
      </c>
      <c r="AT35" s="74">
        <v>438</v>
      </c>
    </row>
    <row r="36" spans="1:46" ht="14.25" customHeight="1" x14ac:dyDescent="0.2">
      <c r="A36" s="197" t="s">
        <v>40</v>
      </c>
      <c r="B36" s="135" t="s">
        <v>355</v>
      </c>
      <c r="C36" s="136" t="s">
        <v>30</v>
      </c>
      <c r="D36" s="9">
        <v>15</v>
      </c>
      <c r="E36" s="9">
        <v>7</v>
      </c>
      <c r="F36" s="9">
        <v>8</v>
      </c>
      <c r="G36" s="9">
        <v>5</v>
      </c>
      <c r="H36" s="9">
        <v>3</v>
      </c>
      <c r="I36" s="9">
        <v>2</v>
      </c>
      <c r="J36" s="9">
        <v>0</v>
      </c>
      <c r="K36" s="9">
        <v>0</v>
      </c>
      <c r="L36" s="9">
        <v>0</v>
      </c>
      <c r="M36" s="9">
        <v>0</v>
      </c>
      <c r="N36" s="9">
        <v>0</v>
      </c>
      <c r="O36" s="9">
        <v>0</v>
      </c>
      <c r="P36" s="9">
        <v>0</v>
      </c>
      <c r="Q36" s="9">
        <v>0</v>
      </c>
      <c r="R36" s="9">
        <v>0</v>
      </c>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row>
    <row r="37" spans="1:46" ht="14.25" customHeight="1" x14ac:dyDescent="0.2">
      <c r="A37" s="198"/>
      <c r="B37" s="137" t="s">
        <v>356</v>
      </c>
      <c r="C37" s="138" t="s">
        <v>382</v>
      </c>
      <c r="D37" s="9">
        <v>0</v>
      </c>
      <c r="E37" s="9">
        <v>0</v>
      </c>
      <c r="F37" s="9">
        <v>0</v>
      </c>
      <c r="G37" s="9">
        <v>0</v>
      </c>
      <c r="H37" s="9">
        <v>0</v>
      </c>
      <c r="I37" s="9">
        <v>0</v>
      </c>
      <c r="J37" s="9">
        <v>0</v>
      </c>
      <c r="K37" s="9">
        <v>0</v>
      </c>
      <c r="L37" s="9">
        <v>0</v>
      </c>
      <c r="M37" s="9">
        <v>0</v>
      </c>
      <c r="N37" s="9">
        <v>0</v>
      </c>
      <c r="O37" s="9">
        <v>0</v>
      </c>
      <c r="P37" s="9">
        <v>0</v>
      </c>
      <c r="Q37" s="9">
        <v>0</v>
      </c>
      <c r="R37" s="9">
        <v>0</v>
      </c>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row>
    <row r="38" spans="1:46" ht="14.25" customHeight="1" x14ac:dyDescent="0.2">
      <c r="A38" s="139" t="s">
        <v>360</v>
      </c>
      <c r="B38" s="133" t="s">
        <v>354</v>
      </c>
      <c r="C38" s="134" t="s">
        <v>29</v>
      </c>
      <c r="D38" s="74">
        <v>22</v>
      </c>
      <c r="E38" s="74">
        <v>12</v>
      </c>
      <c r="F38" s="74">
        <v>10</v>
      </c>
      <c r="G38" s="74">
        <v>2</v>
      </c>
      <c r="H38" s="74">
        <v>1</v>
      </c>
      <c r="I38" s="74">
        <v>1</v>
      </c>
      <c r="J38" s="74">
        <v>0</v>
      </c>
      <c r="K38" s="74">
        <v>0</v>
      </c>
      <c r="L38" s="74">
        <v>0</v>
      </c>
      <c r="M38" s="74">
        <v>1</v>
      </c>
      <c r="N38" s="74">
        <v>1</v>
      </c>
      <c r="O38" s="74">
        <v>0</v>
      </c>
      <c r="P38" s="74">
        <v>0</v>
      </c>
      <c r="Q38" s="74">
        <v>0</v>
      </c>
      <c r="R38" s="74">
        <v>0</v>
      </c>
      <c r="S38" s="74">
        <v>1</v>
      </c>
      <c r="T38" s="74">
        <v>1</v>
      </c>
      <c r="U38" s="74">
        <v>0</v>
      </c>
      <c r="V38" s="74">
        <v>0</v>
      </c>
      <c r="W38" s="74">
        <v>86</v>
      </c>
      <c r="X38" s="74">
        <v>54</v>
      </c>
      <c r="Y38" s="74">
        <v>32</v>
      </c>
      <c r="Z38" s="74">
        <v>6500</v>
      </c>
      <c r="AA38" s="74">
        <v>3000</v>
      </c>
      <c r="AB38" s="74">
        <v>3500</v>
      </c>
      <c r="AC38" s="74">
        <v>1640</v>
      </c>
      <c r="AD38" s="74">
        <v>800</v>
      </c>
      <c r="AE38" s="74">
        <v>840</v>
      </c>
      <c r="AF38" s="74">
        <v>2800</v>
      </c>
      <c r="AG38" s="74">
        <v>1200</v>
      </c>
      <c r="AH38" s="74">
        <v>1600</v>
      </c>
      <c r="AI38" s="74">
        <v>4</v>
      </c>
      <c r="AJ38" s="74">
        <v>2</v>
      </c>
      <c r="AK38" s="74">
        <v>2</v>
      </c>
      <c r="AL38" s="74">
        <v>50</v>
      </c>
      <c r="AM38" s="74">
        <v>20</v>
      </c>
      <c r="AN38" s="74">
        <v>30</v>
      </c>
      <c r="AO38" s="74">
        <v>3400</v>
      </c>
      <c r="AP38" s="74">
        <v>1400</v>
      </c>
      <c r="AQ38" s="74">
        <v>2000</v>
      </c>
      <c r="AR38" s="74">
        <v>0</v>
      </c>
      <c r="AS38" s="74">
        <v>0</v>
      </c>
      <c r="AT38" s="74">
        <v>0</v>
      </c>
    </row>
    <row r="39" spans="1:46" ht="14.25" customHeight="1" x14ac:dyDescent="0.2">
      <c r="A39" s="197" t="s">
        <v>41</v>
      </c>
      <c r="B39" s="135" t="s">
        <v>355</v>
      </c>
      <c r="C39" s="136" t="s">
        <v>30</v>
      </c>
      <c r="D39" s="9">
        <v>21</v>
      </c>
      <c r="E39" s="9">
        <v>12</v>
      </c>
      <c r="F39" s="9">
        <v>9</v>
      </c>
      <c r="G39" s="9">
        <v>2</v>
      </c>
      <c r="H39" s="9">
        <v>1</v>
      </c>
      <c r="I39" s="9">
        <v>1</v>
      </c>
      <c r="J39" s="9">
        <v>0</v>
      </c>
      <c r="K39" s="9">
        <v>0</v>
      </c>
      <c r="L39" s="9">
        <v>0</v>
      </c>
      <c r="M39" s="9">
        <v>1</v>
      </c>
      <c r="N39" s="9">
        <v>1</v>
      </c>
      <c r="O39" s="9">
        <v>0</v>
      </c>
      <c r="P39" s="9">
        <v>0</v>
      </c>
      <c r="Q39" s="9">
        <v>0</v>
      </c>
      <c r="R39" s="9">
        <v>0</v>
      </c>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row>
    <row r="40" spans="1:46" ht="14.25" customHeight="1" x14ac:dyDescent="0.2">
      <c r="A40" s="198"/>
      <c r="B40" s="137" t="s">
        <v>356</v>
      </c>
      <c r="C40" s="138" t="s">
        <v>382</v>
      </c>
      <c r="D40" s="9">
        <v>1</v>
      </c>
      <c r="E40" s="9">
        <v>0</v>
      </c>
      <c r="F40" s="9">
        <v>1</v>
      </c>
      <c r="G40" s="9">
        <v>0</v>
      </c>
      <c r="H40" s="9">
        <v>0</v>
      </c>
      <c r="I40" s="9">
        <v>0</v>
      </c>
      <c r="J40" s="9">
        <v>0</v>
      </c>
      <c r="K40" s="9">
        <v>0</v>
      </c>
      <c r="L40" s="9">
        <v>0</v>
      </c>
      <c r="M40" s="9">
        <v>0</v>
      </c>
      <c r="N40" s="9">
        <v>0</v>
      </c>
      <c r="O40" s="9">
        <v>0</v>
      </c>
      <c r="P40" s="9">
        <v>0</v>
      </c>
      <c r="Q40" s="9">
        <v>0</v>
      </c>
      <c r="R40" s="9">
        <v>0</v>
      </c>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row>
    <row r="41" spans="1:46" ht="14.25" customHeight="1" x14ac:dyDescent="0.2">
      <c r="A41" s="139" t="s">
        <v>361</v>
      </c>
      <c r="B41" s="133" t="s">
        <v>354</v>
      </c>
      <c r="C41" s="134" t="s">
        <v>29</v>
      </c>
      <c r="D41" s="74">
        <v>19</v>
      </c>
      <c r="E41" s="74">
        <v>11</v>
      </c>
      <c r="F41" s="74">
        <v>8</v>
      </c>
      <c r="G41" s="74">
        <v>2</v>
      </c>
      <c r="H41" s="74">
        <v>1</v>
      </c>
      <c r="I41" s="74">
        <v>1</v>
      </c>
      <c r="J41" s="74">
        <v>0</v>
      </c>
      <c r="K41" s="74">
        <v>0</v>
      </c>
      <c r="L41" s="74">
        <v>0</v>
      </c>
      <c r="M41" s="74">
        <v>0</v>
      </c>
      <c r="N41" s="74">
        <v>0</v>
      </c>
      <c r="O41" s="74">
        <v>0</v>
      </c>
      <c r="P41" s="74">
        <v>0</v>
      </c>
      <c r="Q41" s="74">
        <v>0</v>
      </c>
      <c r="R41" s="74">
        <v>0</v>
      </c>
      <c r="S41" s="74">
        <v>1</v>
      </c>
      <c r="T41" s="74">
        <v>0</v>
      </c>
      <c r="U41" s="74">
        <v>0</v>
      </c>
      <c r="V41" s="74">
        <v>1</v>
      </c>
      <c r="W41" s="74">
        <v>4023</v>
      </c>
      <c r="X41" s="74">
        <v>1824</v>
      </c>
      <c r="Y41" s="74">
        <v>2199</v>
      </c>
      <c r="Z41" s="74">
        <v>2256</v>
      </c>
      <c r="AA41" s="74">
        <v>1332</v>
      </c>
      <c r="AB41" s="74">
        <v>924</v>
      </c>
      <c r="AC41" s="74">
        <v>1334</v>
      </c>
      <c r="AD41" s="74">
        <v>764</v>
      </c>
      <c r="AE41" s="74">
        <v>570</v>
      </c>
      <c r="AF41" s="74">
        <v>360</v>
      </c>
      <c r="AG41" s="74">
        <v>280</v>
      </c>
      <c r="AH41" s="74">
        <v>80</v>
      </c>
      <c r="AI41" s="74">
        <v>30</v>
      </c>
      <c r="AJ41" s="74">
        <v>16</v>
      </c>
      <c r="AK41" s="74">
        <v>14</v>
      </c>
      <c r="AL41" s="74">
        <v>180</v>
      </c>
      <c r="AM41" s="74">
        <v>24</v>
      </c>
      <c r="AN41" s="74">
        <v>156</v>
      </c>
      <c r="AO41" s="74">
        <v>240</v>
      </c>
      <c r="AP41" s="74">
        <v>32</v>
      </c>
      <c r="AQ41" s="74">
        <v>208</v>
      </c>
      <c r="AR41" s="74">
        <v>519</v>
      </c>
      <c r="AS41" s="74">
        <v>380</v>
      </c>
      <c r="AT41" s="74">
        <v>139</v>
      </c>
    </row>
    <row r="42" spans="1:46" ht="14.25" customHeight="1" x14ac:dyDescent="0.2">
      <c r="A42" s="197" t="s">
        <v>42</v>
      </c>
      <c r="B42" s="135" t="s">
        <v>355</v>
      </c>
      <c r="C42" s="136" t="s">
        <v>30</v>
      </c>
      <c r="D42" s="9">
        <v>19</v>
      </c>
      <c r="E42" s="9">
        <v>11</v>
      </c>
      <c r="F42" s="9">
        <v>8</v>
      </c>
      <c r="G42" s="9">
        <v>2</v>
      </c>
      <c r="H42" s="9">
        <v>1</v>
      </c>
      <c r="I42" s="9">
        <v>1</v>
      </c>
      <c r="J42" s="9">
        <v>0</v>
      </c>
      <c r="K42" s="9">
        <v>0</v>
      </c>
      <c r="L42" s="9">
        <v>0</v>
      </c>
      <c r="M42" s="9">
        <v>0</v>
      </c>
      <c r="N42" s="9">
        <v>0</v>
      </c>
      <c r="O42" s="9">
        <v>0</v>
      </c>
      <c r="P42" s="9">
        <v>0</v>
      </c>
      <c r="Q42" s="9">
        <v>0</v>
      </c>
      <c r="R42" s="9">
        <v>0</v>
      </c>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row>
    <row r="43" spans="1:46" ht="14.25" customHeight="1" x14ac:dyDescent="0.2">
      <c r="A43" s="198"/>
      <c r="B43" s="137" t="s">
        <v>356</v>
      </c>
      <c r="C43" s="138" t="s">
        <v>382</v>
      </c>
      <c r="D43" s="9">
        <v>0</v>
      </c>
      <c r="E43" s="9">
        <v>0</v>
      </c>
      <c r="F43" s="9">
        <v>0</v>
      </c>
      <c r="G43" s="9">
        <v>0</v>
      </c>
      <c r="H43" s="9">
        <v>0</v>
      </c>
      <c r="I43" s="9">
        <v>0</v>
      </c>
      <c r="J43" s="9">
        <v>0</v>
      </c>
      <c r="K43" s="9">
        <v>0</v>
      </c>
      <c r="L43" s="9">
        <v>0</v>
      </c>
      <c r="M43" s="9">
        <v>0</v>
      </c>
      <c r="N43" s="9">
        <v>0</v>
      </c>
      <c r="O43" s="9">
        <v>0</v>
      </c>
      <c r="P43" s="9">
        <v>0</v>
      </c>
      <c r="Q43" s="9">
        <v>0</v>
      </c>
      <c r="R43" s="9">
        <v>0</v>
      </c>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row>
    <row r="44" spans="1:46" ht="14.25" customHeight="1" x14ac:dyDescent="0.2">
      <c r="A44" s="139" t="s">
        <v>362</v>
      </c>
      <c r="B44" s="133" t="s">
        <v>354</v>
      </c>
      <c r="C44" s="134" t="s">
        <v>29</v>
      </c>
      <c r="D44" s="74">
        <v>15</v>
      </c>
      <c r="E44" s="74">
        <v>7</v>
      </c>
      <c r="F44" s="74">
        <v>8</v>
      </c>
      <c r="G44" s="74">
        <v>2</v>
      </c>
      <c r="H44" s="74">
        <v>1</v>
      </c>
      <c r="I44" s="74">
        <v>1</v>
      </c>
      <c r="J44" s="74">
        <v>0</v>
      </c>
      <c r="K44" s="74">
        <v>0</v>
      </c>
      <c r="L44" s="74">
        <v>0</v>
      </c>
      <c r="M44" s="74">
        <v>0</v>
      </c>
      <c r="N44" s="74">
        <v>0</v>
      </c>
      <c r="O44" s="74">
        <v>0</v>
      </c>
      <c r="P44" s="74">
        <v>0</v>
      </c>
      <c r="Q44" s="74">
        <v>0</v>
      </c>
      <c r="R44" s="74">
        <v>0</v>
      </c>
      <c r="S44" s="74">
        <v>1</v>
      </c>
      <c r="T44" s="74">
        <v>1</v>
      </c>
      <c r="U44" s="74">
        <v>0</v>
      </c>
      <c r="V44" s="74">
        <v>0</v>
      </c>
      <c r="W44" s="74">
        <v>0</v>
      </c>
      <c r="X44" s="74">
        <v>0</v>
      </c>
      <c r="Y44" s="74">
        <v>0</v>
      </c>
      <c r="Z44" s="74">
        <v>0</v>
      </c>
      <c r="AA44" s="74">
        <v>0</v>
      </c>
      <c r="AB44" s="74">
        <v>0</v>
      </c>
      <c r="AC44" s="74">
        <v>0</v>
      </c>
      <c r="AD44" s="74">
        <v>0</v>
      </c>
      <c r="AE44" s="74">
        <v>0</v>
      </c>
      <c r="AF44" s="74">
        <v>0</v>
      </c>
      <c r="AG44" s="74">
        <v>0</v>
      </c>
      <c r="AH44" s="74">
        <v>0</v>
      </c>
      <c r="AI44" s="74">
        <v>0</v>
      </c>
      <c r="AJ44" s="74">
        <v>0</v>
      </c>
      <c r="AK44" s="74">
        <v>0</v>
      </c>
      <c r="AL44" s="74">
        <v>0</v>
      </c>
      <c r="AM44" s="74">
        <v>0</v>
      </c>
      <c r="AN44" s="74">
        <v>0</v>
      </c>
      <c r="AO44" s="74">
        <v>3887</v>
      </c>
      <c r="AP44" s="74">
        <v>1315</v>
      </c>
      <c r="AQ44" s="74">
        <v>2572</v>
      </c>
      <c r="AR44" s="74">
        <v>41535</v>
      </c>
      <c r="AS44" s="74">
        <v>18027</v>
      </c>
      <c r="AT44" s="74">
        <v>23508</v>
      </c>
    </row>
    <row r="45" spans="1:46" ht="14.25" customHeight="1" x14ac:dyDescent="0.2">
      <c r="A45" s="197" t="s">
        <v>43</v>
      </c>
      <c r="B45" s="135" t="s">
        <v>355</v>
      </c>
      <c r="C45" s="136" t="s">
        <v>30</v>
      </c>
      <c r="D45" s="9">
        <v>14</v>
      </c>
      <c r="E45" s="9">
        <v>7</v>
      </c>
      <c r="F45" s="9">
        <v>7</v>
      </c>
      <c r="G45" s="9">
        <v>2</v>
      </c>
      <c r="H45" s="9">
        <v>1</v>
      </c>
      <c r="I45" s="9">
        <v>1</v>
      </c>
      <c r="J45" s="9">
        <v>0</v>
      </c>
      <c r="K45" s="9">
        <v>0</v>
      </c>
      <c r="L45" s="9">
        <v>0</v>
      </c>
      <c r="M45" s="9">
        <v>0</v>
      </c>
      <c r="N45" s="9">
        <v>0</v>
      </c>
      <c r="O45" s="9">
        <v>0</v>
      </c>
      <c r="P45" s="9">
        <v>0</v>
      </c>
      <c r="Q45" s="9">
        <v>0</v>
      </c>
      <c r="R45" s="9">
        <v>0</v>
      </c>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row>
    <row r="46" spans="1:46" ht="14.25" customHeight="1" x14ac:dyDescent="0.2">
      <c r="A46" s="198"/>
      <c r="B46" s="137" t="s">
        <v>356</v>
      </c>
      <c r="C46" s="138" t="s">
        <v>382</v>
      </c>
      <c r="D46" s="9">
        <v>1</v>
      </c>
      <c r="E46" s="9">
        <v>0</v>
      </c>
      <c r="F46" s="9">
        <v>1</v>
      </c>
      <c r="G46" s="9">
        <v>0</v>
      </c>
      <c r="H46" s="9">
        <v>0</v>
      </c>
      <c r="I46" s="9">
        <v>0</v>
      </c>
      <c r="J46" s="9">
        <v>0</v>
      </c>
      <c r="K46" s="9">
        <v>0</v>
      </c>
      <c r="L46" s="9">
        <v>0</v>
      </c>
      <c r="M46" s="9">
        <v>0</v>
      </c>
      <c r="N46" s="9">
        <v>0</v>
      </c>
      <c r="O46" s="9">
        <v>0</v>
      </c>
      <c r="P46" s="9">
        <v>0</v>
      </c>
      <c r="Q46" s="9">
        <v>0</v>
      </c>
      <c r="R46" s="9">
        <v>0</v>
      </c>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row>
    <row r="47" spans="1:46" ht="14.25" customHeight="1" x14ac:dyDescent="0.2">
      <c r="A47" s="139" t="s">
        <v>363</v>
      </c>
      <c r="B47" s="133" t="s">
        <v>354</v>
      </c>
      <c r="C47" s="134" t="s">
        <v>29</v>
      </c>
      <c r="D47" s="74">
        <v>19</v>
      </c>
      <c r="E47" s="74">
        <v>7</v>
      </c>
      <c r="F47" s="74">
        <v>12</v>
      </c>
      <c r="G47" s="74">
        <v>2</v>
      </c>
      <c r="H47" s="74">
        <v>1</v>
      </c>
      <c r="I47" s="74">
        <v>1</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row>
    <row r="48" spans="1:46" ht="14.25" customHeight="1" x14ac:dyDescent="0.2">
      <c r="A48" s="197" t="s">
        <v>44</v>
      </c>
      <c r="B48" s="135" t="s">
        <v>355</v>
      </c>
      <c r="C48" s="136" t="s">
        <v>30</v>
      </c>
      <c r="D48" s="9">
        <v>19</v>
      </c>
      <c r="E48" s="9">
        <v>7</v>
      </c>
      <c r="F48" s="9">
        <v>12</v>
      </c>
      <c r="G48" s="9">
        <v>2</v>
      </c>
      <c r="H48" s="9">
        <v>1</v>
      </c>
      <c r="I48" s="9">
        <v>1</v>
      </c>
      <c r="J48" s="9">
        <v>0</v>
      </c>
      <c r="K48" s="9">
        <v>0</v>
      </c>
      <c r="L48" s="9">
        <v>0</v>
      </c>
      <c r="M48" s="9">
        <v>0</v>
      </c>
      <c r="N48" s="9">
        <v>0</v>
      </c>
      <c r="O48" s="9">
        <v>0</v>
      </c>
      <c r="P48" s="9">
        <v>0</v>
      </c>
      <c r="Q48" s="9">
        <v>0</v>
      </c>
      <c r="R48" s="9">
        <v>0</v>
      </c>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row>
    <row r="49" spans="1:46" ht="14.25" customHeight="1" x14ac:dyDescent="0.2">
      <c r="A49" s="198"/>
      <c r="B49" s="137" t="s">
        <v>356</v>
      </c>
      <c r="C49" s="138" t="s">
        <v>382</v>
      </c>
      <c r="D49" s="9">
        <v>0</v>
      </c>
      <c r="E49" s="9">
        <v>0</v>
      </c>
      <c r="F49" s="9">
        <v>0</v>
      </c>
      <c r="G49" s="9">
        <v>0</v>
      </c>
      <c r="H49" s="9">
        <v>0</v>
      </c>
      <c r="I49" s="9">
        <v>0</v>
      </c>
      <c r="J49" s="9">
        <v>0</v>
      </c>
      <c r="K49" s="9">
        <v>0</v>
      </c>
      <c r="L49" s="9">
        <v>0</v>
      </c>
      <c r="M49" s="9">
        <v>0</v>
      </c>
      <c r="N49" s="9">
        <v>0</v>
      </c>
      <c r="O49" s="9">
        <v>0</v>
      </c>
      <c r="P49" s="9">
        <v>0</v>
      </c>
      <c r="Q49" s="9">
        <v>0</v>
      </c>
      <c r="R49" s="9">
        <v>0</v>
      </c>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row>
    <row r="50" spans="1:46" ht="14.25" customHeight="1" x14ac:dyDescent="0.2">
      <c r="A50" s="139" t="s">
        <v>364</v>
      </c>
      <c r="B50" s="133" t="s">
        <v>354</v>
      </c>
      <c r="C50" s="134" t="s">
        <v>29</v>
      </c>
      <c r="D50" s="74">
        <v>15</v>
      </c>
      <c r="E50" s="74">
        <v>5</v>
      </c>
      <c r="F50" s="74">
        <v>10</v>
      </c>
      <c r="G50" s="74">
        <v>2</v>
      </c>
      <c r="H50" s="74">
        <v>0</v>
      </c>
      <c r="I50" s="74">
        <v>2</v>
      </c>
      <c r="J50" s="74">
        <v>0</v>
      </c>
      <c r="K50" s="74">
        <v>0</v>
      </c>
      <c r="L50" s="74">
        <v>0</v>
      </c>
      <c r="M50" s="74">
        <v>0</v>
      </c>
      <c r="N50" s="74">
        <v>0</v>
      </c>
      <c r="O50" s="74">
        <v>0</v>
      </c>
      <c r="P50" s="74">
        <v>0</v>
      </c>
      <c r="Q50" s="74">
        <v>0</v>
      </c>
      <c r="R50" s="74">
        <v>0</v>
      </c>
      <c r="S50" s="74">
        <v>2</v>
      </c>
      <c r="T50" s="74">
        <v>1</v>
      </c>
      <c r="U50" s="74">
        <v>1</v>
      </c>
      <c r="V50" s="74">
        <v>0</v>
      </c>
      <c r="W50" s="74">
        <v>3450</v>
      </c>
      <c r="X50" s="74">
        <v>1650</v>
      </c>
      <c r="Y50" s="74">
        <v>1800</v>
      </c>
      <c r="Z50" s="74">
        <v>0</v>
      </c>
      <c r="AA50" s="74">
        <v>0</v>
      </c>
      <c r="AB50" s="74">
        <v>0</v>
      </c>
      <c r="AC50" s="74">
        <v>880</v>
      </c>
      <c r="AD50" s="74">
        <v>484</v>
      </c>
      <c r="AE50" s="74">
        <v>396</v>
      </c>
      <c r="AF50" s="74">
        <v>0</v>
      </c>
      <c r="AG50" s="74">
        <v>0</v>
      </c>
      <c r="AH50" s="74">
        <v>0</v>
      </c>
      <c r="AI50" s="74">
        <v>0</v>
      </c>
      <c r="AJ50" s="74">
        <v>0</v>
      </c>
      <c r="AK50" s="74">
        <v>0</v>
      </c>
      <c r="AL50" s="74">
        <v>0</v>
      </c>
      <c r="AM50" s="74">
        <v>0</v>
      </c>
      <c r="AN50" s="74">
        <v>0</v>
      </c>
      <c r="AO50" s="74">
        <v>3488</v>
      </c>
      <c r="AP50" s="74">
        <v>1223</v>
      </c>
      <c r="AQ50" s="74">
        <v>2265</v>
      </c>
      <c r="AR50" s="74">
        <v>49999</v>
      </c>
      <c r="AS50" s="74">
        <v>23585</v>
      </c>
      <c r="AT50" s="74">
        <v>26414</v>
      </c>
    </row>
    <row r="51" spans="1:46" ht="14.25" customHeight="1" x14ac:dyDescent="0.2">
      <c r="A51" s="197" t="s">
        <v>45</v>
      </c>
      <c r="B51" s="135" t="s">
        <v>355</v>
      </c>
      <c r="C51" s="136" t="s">
        <v>30</v>
      </c>
      <c r="D51" s="9">
        <v>14</v>
      </c>
      <c r="E51" s="9">
        <v>5</v>
      </c>
      <c r="F51" s="9">
        <v>9</v>
      </c>
      <c r="G51" s="9">
        <v>2</v>
      </c>
      <c r="H51" s="9">
        <v>0</v>
      </c>
      <c r="I51" s="9">
        <v>2</v>
      </c>
      <c r="J51" s="9">
        <v>0</v>
      </c>
      <c r="K51" s="9">
        <v>0</v>
      </c>
      <c r="L51" s="9">
        <v>0</v>
      </c>
      <c r="M51" s="9">
        <v>0</v>
      </c>
      <c r="N51" s="9">
        <v>0</v>
      </c>
      <c r="O51" s="9">
        <v>0</v>
      </c>
      <c r="P51" s="9">
        <v>0</v>
      </c>
      <c r="Q51" s="9">
        <v>0</v>
      </c>
      <c r="R51" s="9">
        <v>0</v>
      </c>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row>
    <row r="52" spans="1:46" ht="14.25" customHeight="1" x14ac:dyDescent="0.2">
      <c r="A52" s="198"/>
      <c r="B52" s="137" t="s">
        <v>356</v>
      </c>
      <c r="C52" s="138" t="s">
        <v>382</v>
      </c>
      <c r="D52" s="9">
        <v>1</v>
      </c>
      <c r="E52" s="9">
        <v>0</v>
      </c>
      <c r="F52" s="9">
        <v>1</v>
      </c>
      <c r="G52" s="9">
        <v>0</v>
      </c>
      <c r="H52" s="9">
        <v>0</v>
      </c>
      <c r="I52" s="9">
        <v>0</v>
      </c>
      <c r="J52" s="9">
        <v>0</v>
      </c>
      <c r="K52" s="9">
        <v>0</v>
      </c>
      <c r="L52" s="9">
        <v>0</v>
      </c>
      <c r="M52" s="9">
        <v>0</v>
      </c>
      <c r="N52" s="9">
        <v>0</v>
      </c>
      <c r="O52" s="9">
        <v>0</v>
      </c>
      <c r="P52" s="9">
        <v>0</v>
      </c>
      <c r="Q52" s="9">
        <v>0</v>
      </c>
      <c r="R52" s="9">
        <v>0</v>
      </c>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row>
    <row r="53" spans="1:46" ht="14.25" customHeight="1" x14ac:dyDescent="0.2">
      <c r="A53" s="139" t="s">
        <v>365</v>
      </c>
      <c r="B53" s="133" t="s">
        <v>354</v>
      </c>
      <c r="C53" s="134" t="s">
        <v>29</v>
      </c>
      <c r="D53" s="74">
        <v>14</v>
      </c>
      <c r="E53" s="74">
        <v>7</v>
      </c>
      <c r="F53" s="74">
        <v>7</v>
      </c>
      <c r="G53" s="74">
        <v>2</v>
      </c>
      <c r="H53" s="74">
        <v>0</v>
      </c>
      <c r="I53" s="74">
        <v>2</v>
      </c>
      <c r="J53" s="74">
        <v>0</v>
      </c>
      <c r="K53" s="74">
        <v>0</v>
      </c>
      <c r="L53" s="74">
        <v>0</v>
      </c>
      <c r="M53" s="74">
        <v>0</v>
      </c>
      <c r="N53" s="74">
        <v>0</v>
      </c>
      <c r="O53" s="74">
        <v>0</v>
      </c>
      <c r="P53" s="74">
        <v>0</v>
      </c>
      <c r="Q53" s="74">
        <v>0</v>
      </c>
      <c r="R53" s="74">
        <v>0</v>
      </c>
      <c r="S53" s="74">
        <v>1</v>
      </c>
      <c r="T53" s="74">
        <v>0</v>
      </c>
      <c r="U53" s="74">
        <v>0</v>
      </c>
      <c r="V53" s="74">
        <v>1</v>
      </c>
      <c r="W53" s="74">
        <v>943</v>
      </c>
      <c r="X53" s="74">
        <v>658</v>
      </c>
      <c r="Y53" s="74">
        <v>285</v>
      </c>
      <c r="Z53" s="74">
        <v>717</v>
      </c>
      <c r="AA53" s="74">
        <v>332</v>
      </c>
      <c r="AB53" s="74">
        <v>385</v>
      </c>
      <c r="AC53" s="74">
        <v>172</v>
      </c>
      <c r="AD53" s="74">
        <v>122</v>
      </c>
      <c r="AE53" s="74">
        <v>50</v>
      </c>
      <c r="AF53" s="74">
        <v>1415</v>
      </c>
      <c r="AG53" s="74">
        <v>843</v>
      </c>
      <c r="AH53" s="74">
        <v>572</v>
      </c>
      <c r="AI53" s="74">
        <v>354</v>
      </c>
      <c r="AJ53" s="74">
        <v>220</v>
      </c>
      <c r="AK53" s="74">
        <v>134</v>
      </c>
      <c r="AL53" s="74">
        <v>43</v>
      </c>
      <c r="AM53" s="74">
        <v>25</v>
      </c>
      <c r="AN53" s="74">
        <v>18</v>
      </c>
      <c r="AO53" s="74">
        <v>19</v>
      </c>
      <c r="AP53" s="74">
        <v>4</v>
      </c>
      <c r="AQ53" s="74">
        <v>15</v>
      </c>
      <c r="AR53" s="74">
        <v>0</v>
      </c>
      <c r="AS53" s="74">
        <v>0</v>
      </c>
      <c r="AT53" s="74">
        <v>0</v>
      </c>
    </row>
    <row r="54" spans="1:46" ht="14.25" customHeight="1" x14ac:dyDescent="0.2">
      <c r="A54" s="197" t="s">
        <v>46</v>
      </c>
      <c r="B54" s="135" t="s">
        <v>355</v>
      </c>
      <c r="C54" s="136" t="s">
        <v>30</v>
      </c>
      <c r="D54" s="9">
        <v>12</v>
      </c>
      <c r="E54" s="9">
        <v>5</v>
      </c>
      <c r="F54" s="9">
        <v>7</v>
      </c>
      <c r="G54" s="9">
        <v>2</v>
      </c>
      <c r="H54" s="9">
        <v>0</v>
      </c>
      <c r="I54" s="9">
        <v>2</v>
      </c>
      <c r="J54" s="9">
        <v>0</v>
      </c>
      <c r="K54" s="9">
        <v>0</v>
      </c>
      <c r="L54" s="9">
        <v>0</v>
      </c>
      <c r="M54" s="9">
        <v>0</v>
      </c>
      <c r="N54" s="9">
        <v>0</v>
      </c>
      <c r="O54" s="9">
        <v>0</v>
      </c>
      <c r="P54" s="9">
        <v>0</v>
      </c>
      <c r="Q54" s="9">
        <v>0</v>
      </c>
      <c r="R54" s="9">
        <v>0</v>
      </c>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row>
    <row r="55" spans="1:46" ht="14.25" customHeight="1" x14ac:dyDescent="0.2">
      <c r="A55" s="198"/>
      <c r="B55" s="137" t="s">
        <v>356</v>
      </c>
      <c r="C55" s="138" t="s">
        <v>382</v>
      </c>
      <c r="D55" s="9">
        <v>2</v>
      </c>
      <c r="E55" s="9">
        <v>2</v>
      </c>
      <c r="F55" s="9">
        <v>0</v>
      </c>
      <c r="G55" s="9">
        <v>0</v>
      </c>
      <c r="H55" s="9">
        <v>0</v>
      </c>
      <c r="I55" s="9">
        <v>0</v>
      </c>
      <c r="J55" s="9">
        <v>0</v>
      </c>
      <c r="K55" s="9">
        <v>0</v>
      </c>
      <c r="L55" s="9">
        <v>0</v>
      </c>
      <c r="M55" s="9">
        <v>0</v>
      </c>
      <c r="N55" s="9">
        <v>0</v>
      </c>
      <c r="O55" s="9">
        <v>0</v>
      </c>
      <c r="P55" s="9">
        <v>0</v>
      </c>
      <c r="Q55" s="9">
        <v>0</v>
      </c>
      <c r="R55" s="9">
        <v>0</v>
      </c>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row>
    <row r="56" spans="1:46" ht="14.25" customHeight="1" x14ac:dyDescent="0.2">
      <c r="A56" s="139" t="s">
        <v>366</v>
      </c>
      <c r="B56" s="133" t="s">
        <v>354</v>
      </c>
      <c r="C56" s="134" t="s">
        <v>29</v>
      </c>
      <c r="D56" s="74">
        <v>8</v>
      </c>
      <c r="E56" s="74">
        <v>2</v>
      </c>
      <c r="F56" s="74">
        <v>6</v>
      </c>
      <c r="G56" s="74">
        <v>1</v>
      </c>
      <c r="H56" s="74">
        <v>1</v>
      </c>
      <c r="I56" s="74">
        <v>0</v>
      </c>
      <c r="J56" s="74">
        <v>0</v>
      </c>
      <c r="K56" s="74">
        <v>0</v>
      </c>
      <c r="L56" s="74">
        <v>0</v>
      </c>
      <c r="M56" s="74">
        <v>0</v>
      </c>
      <c r="N56" s="74">
        <v>0</v>
      </c>
      <c r="O56" s="74">
        <v>0</v>
      </c>
      <c r="P56" s="74">
        <v>0</v>
      </c>
      <c r="Q56" s="74">
        <v>0</v>
      </c>
      <c r="R56" s="74">
        <v>0</v>
      </c>
      <c r="S56" s="74">
        <v>1</v>
      </c>
      <c r="T56" s="74">
        <v>0</v>
      </c>
      <c r="U56" s="74">
        <v>0</v>
      </c>
      <c r="V56" s="74">
        <v>1</v>
      </c>
      <c r="W56" s="74">
        <v>70</v>
      </c>
      <c r="X56" s="74">
        <v>41</v>
      </c>
      <c r="Y56" s="74">
        <v>29</v>
      </c>
      <c r="Z56" s="74">
        <v>112</v>
      </c>
      <c r="AA56" s="74">
        <v>47</v>
      </c>
      <c r="AB56" s="74">
        <v>65</v>
      </c>
      <c r="AC56" s="74">
        <v>74</v>
      </c>
      <c r="AD56" s="74">
        <v>28</v>
      </c>
      <c r="AE56" s="74">
        <v>46</v>
      </c>
      <c r="AF56" s="74">
        <v>345</v>
      </c>
      <c r="AG56" s="74">
        <v>176</v>
      </c>
      <c r="AH56" s="74">
        <v>169</v>
      </c>
      <c r="AI56" s="74">
        <v>49</v>
      </c>
      <c r="AJ56" s="74">
        <v>28</v>
      </c>
      <c r="AK56" s="74">
        <v>21</v>
      </c>
      <c r="AL56" s="74">
        <v>0</v>
      </c>
      <c r="AM56" s="74">
        <v>0</v>
      </c>
      <c r="AN56" s="74">
        <v>0</v>
      </c>
      <c r="AO56" s="74">
        <v>0</v>
      </c>
      <c r="AP56" s="74">
        <v>0</v>
      </c>
      <c r="AQ56" s="74">
        <v>0</v>
      </c>
      <c r="AR56" s="74">
        <v>7712</v>
      </c>
      <c r="AS56" s="74">
        <v>3934</v>
      </c>
      <c r="AT56" s="74">
        <v>3778</v>
      </c>
    </row>
    <row r="57" spans="1:46" ht="14.25" customHeight="1" x14ac:dyDescent="0.2">
      <c r="A57" s="197" t="s">
        <v>47</v>
      </c>
      <c r="B57" s="135" t="s">
        <v>355</v>
      </c>
      <c r="C57" s="136" t="s">
        <v>30</v>
      </c>
      <c r="D57" s="9">
        <v>4</v>
      </c>
      <c r="E57" s="9">
        <v>0</v>
      </c>
      <c r="F57" s="9">
        <v>4</v>
      </c>
      <c r="G57" s="9">
        <v>0</v>
      </c>
      <c r="H57" s="9">
        <v>0</v>
      </c>
      <c r="I57" s="9">
        <v>0</v>
      </c>
      <c r="J57" s="9">
        <v>0</v>
      </c>
      <c r="K57" s="9">
        <v>0</v>
      </c>
      <c r="L57" s="9">
        <v>0</v>
      </c>
      <c r="M57" s="9">
        <v>0</v>
      </c>
      <c r="N57" s="9">
        <v>0</v>
      </c>
      <c r="O57" s="9">
        <v>0</v>
      </c>
      <c r="P57" s="9">
        <v>0</v>
      </c>
      <c r="Q57" s="9">
        <v>0</v>
      </c>
      <c r="R57" s="9">
        <v>0</v>
      </c>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row>
    <row r="58" spans="1:46" ht="14.25" customHeight="1" x14ac:dyDescent="0.2">
      <c r="A58" s="198"/>
      <c r="B58" s="137" t="s">
        <v>356</v>
      </c>
      <c r="C58" s="138" t="s">
        <v>382</v>
      </c>
      <c r="D58" s="9">
        <v>4</v>
      </c>
      <c r="E58" s="9">
        <v>2</v>
      </c>
      <c r="F58" s="9">
        <v>2</v>
      </c>
      <c r="G58" s="9">
        <v>1</v>
      </c>
      <c r="H58" s="9">
        <v>1</v>
      </c>
      <c r="I58" s="9">
        <v>0</v>
      </c>
      <c r="J58" s="9">
        <v>0</v>
      </c>
      <c r="K58" s="9">
        <v>0</v>
      </c>
      <c r="L58" s="9">
        <v>0</v>
      </c>
      <c r="M58" s="9">
        <v>0</v>
      </c>
      <c r="N58" s="9">
        <v>0</v>
      </c>
      <c r="O58" s="9">
        <v>0</v>
      </c>
      <c r="P58" s="9">
        <v>0</v>
      </c>
      <c r="Q58" s="9">
        <v>0</v>
      </c>
      <c r="R58" s="9">
        <v>0</v>
      </c>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row>
    <row r="59" spans="1:46" ht="14.25" customHeight="1" x14ac:dyDescent="0.2">
      <c r="A59" s="139" t="s">
        <v>367</v>
      </c>
      <c r="B59" s="133" t="s">
        <v>354</v>
      </c>
      <c r="C59" s="134" t="s">
        <v>29</v>
      </c>
      <c r="D59" s="74">
        <v>12</v>
      </c>
      <c r="E59" s="74">
        <v>7</v>
      </c>
      <c r="F59" s="74">
        <v>5</v>
      </c>
      <c r="G59" s="74">
        <v>4</v>
      </c>
      <c r="H59" s="74">
        <v>3</v>
      </c>
      <c r="I59" s="74">
        <v>1</v>
      </c>
      <c r="J59" s="74">
        <v>0</v>
      </c>
      <c r="K59" s="74">
        <v>0</v>
      </c>
      <c r="L59" s="74">
        <v>0</v>
      </c>
      <c r="M59" s="74">
        <v>0</v>
      </c>
      <c r="N59" s="74">
        <v>0</v>
      </c>
      <c r="O59" s="74">
        <v>0</v>
      </c>
      <c r="P59" s="74">
        <v>0</v>
      </c>
      <c r="Q59" s="74">
        <v>0</v>
      </c>
      <c r="R59" s="74">
        <v>0</v>
      </c>
      <c r="S59" s="74">
        <v>1</v>
      </c>
      <c r="T59" s="74">
        <v>1</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21872</v>
      </c>
      <c r="AP59" s="74">
        <v>7824</v>
      </c>
      <c r="AQ59" s="74">
        <v>14048</v>
      </c>
      <c r="AR59" s="74">
        <v>0</v>
      </c>
      <c r="AS59" s="74">
        <v>0</v>
      </c>
      <c r="AT59" s="74">
        <v>0</v>
      </c>
    </row>
    <row r="60" spans="1:46" ht="14.25" customHeight="1" x14ac:dyDescent="0.2">
      <c r="A60" s="197" t="s">
        <v>48</v>
      </c>
      <c r="B60" s="135" t="s">
        <v>355</v>
      </c>
      <c r="C60" s="136" t="s">
        <v>30</v>
      </c>
      <c r="D60" s="9">
        <v>12</v>
      </c>
      <c r="E60" s="9">
        <v>7</v>
      </c>
      <c r="F60" s="9">
        <v>5</v>
      </c>
      <c r="G60" s="9">
        <v>4</v>
      </c>
      <c r="H60" s="9">
        <v>3</v>
      </c>
      <c r="I60" s="9">
        <v>1</v>
      </c>
      <c r="J60" s="9">
        <v>0</v>
      </c>
      <c r="K60" s="9">
        <v>0</v>
      </c>
      <c r="L60" s="9">
        <v>0</v>
      </c>
      <c r="M60" s="9">
        <v>0</v>
      </c>
      <c r="N60" s="9">
        <v>0</v>
      </c>
      <c r="O60" s="9">
        <v>0</v>
      </c>
      <c r="P60" s="9">
        <v>0</v>
      </c>
      <c r="Q60" s="9">
        <v>0</v>
      </c>
      <c r="R60" s="9">
        <v>0</v>
      </c>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row>
    <row r="61" spans="1:46" ht="14.25" customHeight="1" x14ac:dyDescent="0.2">
      <c r="A61" s="198"/>
      <c r="B61" s="137" t="s">
        <v>356</v>
      </c>
      <c r="C61" s="138" t="s">
        <v>382</v>
      </c>
      <c r="D61" s="9">
        <v>0</v>
      </c>
      <c r="E61" s="9">
        <v>0</v>
      </c>
      <c r="F61" s="9">
        <v>0</v>
      </c>
      <c r="G61" s="9">
        <v>0</v>
      </c>
      <c r="H61" s="9">
        <v>0</v>
      </c>
      <c r="I61" s="9">
        <v>0</v>
      </c>
      <c r="J61" s="9">
        <v>0</v>
      </c>
      <c r="K61" s="9">
        <v>0</v>
      </c>
      <c r="L61" s="9">
        <v>0</v>
      </c>
      <c r="M61" s="9">
        <v>0</v>
      </c>
      <c r="N61" s="9">
        <v>0</v>
      </c>
      <c r="O61" s="9">
        <v>0</v>
      </c>
      <c r="P61" s="9">
        <v>0</v>
      </c>
      <c r="Q61" s="9">
        <v>0</v>
      </c>
      <c r="R61" s="9">
        <v>0</v>
      </c>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row>
    <row r="62" spans="1:46" ht="14.25" customHeight="1" x14ac:dyDescent="0.2">
      <c r="A62" s="139" t="s">
        <v>368</v>
      </c>
      <c r="B62" s="133" t="s">
        <v>354</v>
      </c>
      <c r="C62" s="134" t="s">
        <v>29</v>
      </c>
      <c r="D62" s="74">
        <v>40</v>
      </c>
      <c r="E62" s="74">
        <v>16</v>
      </c>
      <c r="F62" s="74">
        <v>24</v>
      </c>
      <c r="G62" s="74">
        <v>3</v>
      </c>
      <c r="H62" s="74">
        <v>1</v>
      </c>
      <c r="I62" s="74">
        <v>2</v>
      </c>
      <c r="J62" s="74">
        <v>0</v>
      </c>
      <c r="K62" s="74">
        <v>0</v>
      </c>
      <c r="L62" s="74">
        <v>0</v>
      </c>
      <c r="M62" s="74">
        <v>0</v>
      </c>
      <c r="N62" s="74">
        <v>0</v>
      </c>
      <c r="O62" s="74">
        <v>0</v>
      </c>
      <c r="P62" s="74">
        <v>0</v>
      </c>
      <c r="Q62" s="74">
        <v>0</v>
      </c>
      <c r="R62" s="74">
        <v>0</v>
      </c>
      <c r="S62" s="74">
        <v>1</v>
      </c>
      <c r="T62" s="74">
        <v>0</v>
      </c>
      <c r="U62" s="74">
        <v>0</v>
      </c>
      <c r="V62" s="74">
        <v>1</v>
      </c>
      <c r="W62" s="74">
        <v>3020</v>
      </c>
      <c r="X62" s="74">
        <v>1540</v>
      </c>
      <c r="Y62" s="74">
        <v>1480</v>
      </c>
      <c r="Z62" s="74">
        <v>0</v>
      </c>
      <c r="AA62" s="74">
        <v>0</v>
      </c>
      <c r="AB62" s="74">
        <v>0</v>
      </c>
      <c r="AC62" s="74">
        <v>0</v>
      </c>
      <c r="AD62" s="74">
        <v>0</v>
      </c>
      <c r="AE62" s="74">
        <v>0</v>
      </c>
      <c r="AF62" s="74">
        <v>730</v>
      </c>
      <c r="AG62" s="74">
        <v>348</v>
      </c>
      <c r="AH62" s="74">
        <v>382</v>
      </c>
      <c r="AI62" s="74">
        <v>0</v>
      </c>
      <c r="AJ62" s="74">
        <v>0</v>
      </c>
      <c r="AK62" s="74">
        <v>0</v>
      </c>
      <c r="AL62" s="74">
        <v>0</v>
      </c>
      <c r="AM62" s="74">
        <v>0</v>
      </c>
      <c r="AN62" s="74">
        <v>0</v>
      </c>
      <c r="AO62" s="74">
        <v>0</v>
      </c>
      <c r="AP62" s="74">
        <v>0</v>
      </c>
      <c r="AQ62" s="74">
        <v>0</v>
      </c>
      <c r="AR62" s="74">
        <v>0</v>
      </c>
      <c r="AS62" s="74">
        <v>0</v>
      </c>
      <c r="AT62" s="74">
        <v>0</v>
      </c>
    </row>
    <row r="63" spans="1:46" ht="14.25" customHeight="1" x14ac:dyDescent="0.2">
      <c r="A63" s="197" t="s">
        <v>49</v>
      </c>
      <c r="B63" s="135" t="s">
        <v>355</v>
      </c>
      <c r="C63" s="136" t="s">
        <v>30</v>
      </c>
      <c r="D63" s="9">
        <v>39</v>
      </c>
      <c r="E63" s="9">
        <v>15</v>
      </c>
      <c r="F63" s="9">
        <v>24</v>
      </c>
      <c r="G63" s="9">
        <v>3</v>
      </c>
      <c r="H63" s="9">
        <v>1</v>
      </c>
      <c r="I63" s="9">
        <v>2</v>
      </c>
      <c r="J63" s="9">
        <v>0</v>
      </c>
      <c r="K63" s="9">
        <v>0</v>
      </c>
      <c r="L63" s="9">
        <v>0</v>
      </c>
      <c r="M63" s="9">
        <v>0</v>
      </c>
      <c r="N63" s="9">
        <v>0</v>
      </c>
      <c r="O63" s="9">
        <v>0</v>
      </c>
      <c r="P63" s="9">
        <v>0</v>
      </c>
      <c r="Q63" s="9">
        <v>0</v>
      </c>
      <c r="R63" s="9">
        <v>0</v>
      </c>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row>
    <row r="64" spans="1:46" ht="14.25" customHeight="1" x14ac:dyDescent="0.2">
      <c r="A64" s="198"/>
      <c r="B64" s="137" t="s">
        <v>356</v>
      </c>
      <c r="C64" s="138" t="s">
        <v>382</v>
      </c>
      <c r="D64" s="9">
        <v>1</v>
      </c>
      <c r="E64" s="9">
        <v>1</v>
      </c>
      <c r="F64" s="9">
        <v>0</v>
      </c>
      <c r="G64" s="9">
        <v>0</v>
      </c>
      <c r="H64" s="9">
        <v>0</v>
      </c>
      <c r="I64" s="9">
        <v>0</v>
      </c>
      <c r="J64" s="9">
        <v>0</v>
      </c>
      <c r="K64" s="9">
        <v>0</v>
      </c>
      <c r="L64" s="9">
        <v>0</v>
      </c>
      <c r="M64" s="9">
        <v>0</v>
      </c>
      <c r="N64" s="9">
        <v>0</v>
      </c>
      <c r="O64" s="9">
        <v>0</v>
      </c>
      <c r="P64" s="9">
        <v>0</v>
      </c>
      <c r="Q64" s="9">
        <v>0</v>
      </c>
      <c r="R64" s="9">
        <v>0</v>
      </c>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row>
    <row r="65" spans="1:46" ht="14.25" customHeight="1" x14ac:dyDescent="0.2">
      <c r="A65" s="139" t="s">
        <v>369</v>
      </c>
      <c r="B65" s="133" t="s">
        <v>354</v>
      </c>
      <c r="C65" s="134" t="s">
        <v>29</v>
      </c>
      <c r="D65" s="74">
        <v>18</v>
      </c>
      <c r="E65" s="74">
        <v>5</v>
      </c>
      <c r="F65" s="74">
        <v>13</v>
      </c>
      <c r="G65" s="74">
        <v>3</v>
      </c>
      <c r="H65" s="74">
        <v>2</v>
      </c>
      <c r="I65" s="74">
        <v>1</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row>
    <row r="66" spans="1:46" ht="14.25" customHeight="1" x14ac:dyDescent="0.2">
      <c r="A66" s="197" t="s">
        <v>50</v>
      </c>
      <c r="B66" s="135" t="s">
        <v>355</v>
      </c>
      <c r="C66" s="136" t="s">
        <v>30</v>
      </c>
      <c r="D66" s="9">
        <v>17</v>
      </c>
      <c r="E66" s="9">
        <v>5</v>
      </c>
      <c r="F66" s="9">
        <v>12</v>
      </c>
      <c r="G66" s="9">
        <v>3</v>
      </c>
      <c r="H66" s="9">
        <v>2</v>
      </c>
      <c r="I66" s="9">
        <v>1</v>
      </c>
      <c r="J66" s="9">
        <v>0</v>
      </c>
      <c r="K66" s="9">
        <v>0</v>
      </c>
      <c r="L66" s="9">
        <v>0</v>
      </c>
      <c r="M66" s="9">
        <v>0</v>
      </c>
      <c r="N66" s="9">
        <v>0</v>
      </c>
      <c r="O66" s="9">
        <v>0</v>
      </c>
      <c r="P66" s="9">
        <v>0</v>
      </c>
      <c r="Q66" s="9">
        <v>0</v>
      </c>
      <c r="R66" s="9">
        <v>0</v>
      </c>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row>
    <row r="67" spans="1:46" ht="14.25" customHeight="1" x14ac:dyDescent="0.2">
      <c r="A67" s="198"/>
      <c r="B67" s="137" t="s">
        <v>356</v>
      </c>
      <c r="C67" s="138" t="s">
        <v>382</v>
      </c>
      <c r="D67" s="9">
        <v>1</v>
      </c>
      <c r="E67" s="9">
        <v>0</v>
      </c>
      <c r="F67" s="9">
        <v>1</v>
      </c>
      <c r="G67" s="9">
        <v>0</v>
      </c>
      <c r="H67" s="9">
        <v>0</v>
      </c>
      <c r="I67" s="9">
        <v>0</v>
      </c>
      <c r="J67" s="9">
        <v>0</v>
      </c>
      <c r="K67" s="9">
        <v>0</v>
      </c>
      <c r="L67" s="9">
        <v>0</v>
      </c>
      <c r="M67" s="9">
        <v>0</v>
      </c>
      <c r="N67" s="9">
        <v>0</v>
      </c>
      <c r="O67" s="9">
        <v>0</v>
      </c>
      <c r="P67" s="9">
        <v>0</v>
      </c>
      <c r="Q67" s="9">
        <v>0</v>
      </c>
      <c r="R67" s="9">
        <v>0</v>
      </c>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row>
    <row r="68" spans="1:46" ht="14.25" customHeight="1" x14ac:dyDescent="0.2">
      <c r="A68" s="139" t="s">
        <v>370</v>
      </c>
      <c r="B68" s="133" t="s">
        <v>354</v>
      </c>
      <c r="C68" s="134" t="s">
        <v>29</v>
      </c>
      <c r="D68" s="74">
        <v>30</v>
      </c>
      <c r="E68" s="74">
        <v>12</v>
      </c>
      <c r="F68" s="74">
        <v>18</v>
      </c>
      <c r="G68" s="74">
        <v>3</v>
      </c>
      <c r="H68" s="74">
        <v>1</v>
      </c>
      <c r="I68" s="74">
        <v>2</v>
      </c>
      <c r="J68" s="74">
        <v>0</v>
      </c>
      <c r="K68" s="74">
        <v>0</v>
      </c>
      <c r="L68" s="74">
        <v>0</v>
      </c>
      <c r="M68" s="74">
        <v>0</v>
      </c>
      <c r="N68" s="74">
        <v>0</v>
      </c>
      <c r="O68" s="74">
        <v>0</v>
      </c>
      <c r="P68" s="74">
        <v>0</v>
      </c>
      <c r="Q68" s="74">
        <v>0</v>
      </c>
      <c r="R68" s="74">
        <v>0</v>
      </c>
      <c r="S68" s="74">
        <v>2</v>
      </c>
      <c r="T68" s="74">
        <v>2</v>
      </c>
      <c r="U68" s="74">
        <v>0</v>
      </c>
      <c r="V68" s="74">
        <v>0</v>
      </c>
      <c r="W68" s="74">
        <v>89</v>
      </c>
      <c r="X68" s="74">
        <v>29</v>
      </c>
      <c r="Y68" s="74">
        <v>60</v>
      </c>
      <c r="Z68" s="74">
        <v>0</v>
      </c>
      <c r="AA68" s="74">
        <v>0</v>
      </c>
      <c r="AB68" s="74">
        <v>0</v>
      </c>
      <c r="AC68" s="74">
        <v>53436</v>
      </c>
      <c r="AD68" s="74">
        <v>29424</v>
      </c>
      <c r="AE68" s="74">
        <v>24012</v>
      </c>
      <c r="AF68" s="74">
        <v>29</v>
      </c>
      <c r="AG68" s="74">
        <v>13</v>
      </c>
      <c r="AH68" s="74">
        <v>16</v>
      </c>
      <c r="AI68" s="74">
        <v>0</v>
      </c>
      <c r="AJ68" s="74">
        <v>0</v>
      </c>
      <c r="AK68" s="74">
        <v>0</v>
      </c>
      <c r="AL68" s="74">
        <v>31</v>
      </c>
      <c r="AM68" s="74">
        <v>3</v>
      </c>
      <c r="AN68" s="74">
        <v>28</v>
      </c>
      <c r="AO68" s="74">
        <v>5406</v>
      </c>
      <c r="AP68" s="74">
        <v>3067</v>
      </c>
      <c r="AQ68" s="74">
        <v>2339</v>
      </c>
      <c r="AR68" s="74">
        <v>74012</v>
      </c>
      <c r="AS68" s="74">
        <v>18503</v>
      </c>
      <c r="AT68" s="74">
        <v>55509</v>
      </c>
    </row>
    <row r="69" spans="1:46" ht="14.25" customHeight="1" x14ac:dyDescent="0.2">
      <c r="A69" s="197" t="s">
        <v>51</v>
      </c>
      <c r="B69" s="135" t="s">
        <v>355</v>
      </c>
      <c r="C69" s="136" t="s">
        <v>30</v>
      </c>
      <c r="D69" s="9">
        <v>29</v>
      </c>
      <c r="E69" s="9">
        <v>11</v>
      </c>
      <c r="F69" s="9">
        <v>18</v>
      </c>
      <c r="G69" s="9">
        <v>3</v>
      </c>
      <c r="H69" s="9">
        <v>1</v>
      </c>
      <c r="I69" s="9">
        <v>2</v>
      </c>
      <c r="J69" s="9">
        <v>0</v>
      </c>
      <c r="K69" s="9">
        <v>0</v>
      </c>
      <c r="L69" s="9">
        <v>0</v>
      </c>
      <c r="M69" s="9">
        <v>0</v>
      </c>
      <c r="N69" s="9">
        <v>0</v>
      </c>
      <c r="O69" s="9">
        <v>0</v>
      </c>
      <c r="P69" s="9">
        <v>0</v>
      </c>
      <c r="Q69" s="9">
        <v>0</v>
      </c>
      <c r="R69" s="9">
        <v>0</v>
      </c>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row>
    <row r="70" spans="1:46" ht="14.25" customHeight="1" x14ac:dyDescent="0.2">
      <c r="A70" s="198"/>
      <c r="B70" s="137" t="s">
        <v>356</v>
      </c>
      <c r="C70" s="138" t="s">
        <v>382</v>
      </c>
      <c r="D70" s="9">
        <v>1</v>
      </c>
      <c r="E70" s="9">
        <v>1</v>
      </c>
      <c r="F70" s="9">
        <v>0</v>
      </c>
      <c r="G70" s="9">
        <v>0</v>
      </c>
      <c r="H70" s="9">
        <v>0</v>
      </c>
      <c r="I70" s="9">
        <v>0</v>
      </c>
      <c r="J70" s="9">
        <v>0</v>
      </c>
      <c r="K70" s="9">
        <v>0</v>
      </c>
      <c r="L70" s="9">
        <v>0</v>
      </c>
      <c r="M70" s="9">
        <v>0</v>
      </c>
      <c r="N70" s="9">
        <v>0</v>
      </c>
      <c r="O70" s="9">
        <v>0</v>
      </c>
      <c r="P70" s="9">
        <v>0</v>
      </c>
      <c r="Q70" s="9">
        <v>0</v>
      </c>
      <c r="R70" s="9">
        <v>0</v>
      </c>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row>
    <row r="71" spans="1:46" ht="14.25" customHeight="1" x14ac:dyDescent="0.2">
      <c r="A71" s="139" t="s">
        <v>371</v>
      </c>
      <c r="B71" s="133" t="s">
        <v>354</v>
      </c>
      <c r="C71" s="134" t="s">
        <v>29</v>
      </c>
      <c r="D71" s="74">
        <v>10</v>
      </c>
      <c r="E71" s="74">
        <v>5</v>
      </c>
      <c r="F71" s="74">
        <v>5</v>
      </c>
      <c r="G71" s="74">
        <v>3</v>
      </c>
      <c r="H71" s="74">
        <v>1</v>
      </c>
      <c r="I71" s="74">
        <v>2</v>
      </c>
      <c r="J71" s="74">
        <v>0</v>
      </c>
      <c r="K71" s="74">
        <v>0</v>
      </c>
      <c r="L71" s="74">
        <v>0</v>
      </c>
      <c r="M71" s="74">
        <v>0</v>
      </c>
      <c r="N71" s="74">
        <v>0</v>
      </c>
      <c r="O71" s="74">
        <v>0</v>
      </c>
      <c r="P71" s="74">
        <v>0</v>
      </c>
      <c r="Q71" s="74">
        <v>0</v>
      </c>
      <c r="R71" s="74">
        <v>0</v>
      </c>
      <c r="S71" s="74">
        <v>1</v>
      </c>
      <c r="T71" s="74">
        <v>0</v>
      </c>
      <c r="U71" s="74">
        <v>0</v>
      </c>
      <c r="V71" s="74">
        <v>1</v>
      </c>
      <c r="W71" s="74">
        <v>261</v>
      </c>
      <c r="X71" s="74">
        <v>140</v>
      </c>
      <c r="Y71" s="74">
        <v>121</v>
      </c>
      <c r="Z71" s="74">
        <v>12</v>
      </c>
      <c r="AA71" s="74">
        <v>5</v>
      </c>
      <c r="AB71" s="74">
        <v>7</v>
      </c>
      <c r="AC71" s="74">
        <v>755</v>
      </c>
      <c r="AD71" s="74">
        <v>333</v>
      </c>
      <c r="AE71" s="74">
        <v>422</v>
      </c>
      <c r="AF71" s="74">
        <v>142</v>
      </c>
      <c r="AG71" s="74">
        <v>60</v>
      </c>
      <c r="AH71" s="74">
        <v>82</v>
      </c>
      <c r="AI71" s="74">
        <v>3</v>
      </c>
      <c r="AJ71" s="74">
        <v>3</v>
      </c>
      <c r="AK71" s="74">
        <v>0</v>
      </c>
      <c r="AL71" s="74">
        <v>0</v>
      </c>
      <c r="AM71" s="74">
        <v>0</v>
      </c>
      <c r="AN71" s="74">
        <v>0</v>
      </c>
      <c r="AO71" s="74">
        <v>0</v>
      </c>
      <c r="AP71" s="74">
        <v>0</v>
      </c>
      <c r="AQ71" s="74">
        <v>0</v>
      </c>
      <c r="AR71" s="74">
        <v>0</v>
      </c>
      <c r="AS71" s="74">
        <v>0</v>
      </c>
      <c r="AT71" s="74">
        <v>0</v>
      </c>
    </row>
    <row r="72" spans="1:46" ht="14.25" customHeight="1" x14ac:dyDescent="0.2">
      <c r="A72" s="197" t="s">
        <v>53</v>
      </c>
      <c r="B72" s="135" t="s">
        <v>355</v>
      </c>
      <c r="C72" s="136" t="s">
        <v>30</v>
      </c>
      <c r="D72" s="9">
        <v>9</v>
      </c>
      <c r="E72" s="9">
        <v>5</v>
      </c>
      <c r="F72" s="9">
        <v>4</v>
      </c>
      <c r="G72" s="9">
        <v>3</v>
      </c>
      <c r="H72" s="9">
        <v>1</v>
      </c>
      <c r="I72" s="9">
        <v>2</v>
      </c>
      <c r="J72" s="9">
        <v>0</v>
      </c>
      <c r="K72" s="9">
        <v>0</v>
      </c>
      <c r="L72" s="9">
        <v>0</v>
      </c>
      <c r="M72" s="9">
        <v>0</v>
      </c>
      <c r="N72" s="9">
        <v>0</v>
      </c>
      <c r="O72" s="9">
        <v>0</v>
      </c>
      <c r="P72" s="9">
        <v>0</v>
      </c>
      <c r="Q72" s="9">
        <v>0</v>
      </c>
      <c r="R72" s="9">
        <v>0</v>
      </c>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row>
    <row r="73" spans="1:46" ht="14.25" customHeight="1" x14ac:dyDescent="0.2">
      <c r="A73" s="198"/>
      <c r="B73" s="137" t="s">
        <v>356</v>
      </c>
      <c r="C73" s="138" t="s">
        <v>382</v>
      </c>
      <c r="D73" s="9">
        <v>1</v>
      </c>
      <c r="E73" s="9">
        <v>0</v>
      </c>
      <c r="F73" s="9">
        <v>1</v>
      </c>
      <c r="G73" s="9">
        <v>0</v>
      </c>
      <c r="H73" s="9">
        <v>0</v>
      </c>
      <c r="I73" s="9">
        <v>0</v>
      </c>
      <c r="J73" s="9">
        <v>0</v>
      </c>
      <c r="K73" s="9">
        <v>0</v>
      </c>
      <c r="L73" s="9">
        <v>0</v>
      </c>
      <c r="M73" s="9">
        <v>0</v>
      </c>
      <c r="N73" s="9">
        <v>0</v>
      </c>
      <c r="O73" s="9">
        <v>0</v>
      </c>
      <c r="P73" s="9">
        <v>0</v>
      </c>
      <c r="Q73" s="9">
        <v>0</v>
      </c>
      <c r="R73" s="9">
        <v>0</v>
      </c>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row>
    <row r="74" spans="1:46" ht="14.25" customHeight="1" x14ac:dyDescent="0.2">
      <c r="A74" s="139" t="s">
        <v>372</v>
      </c>
      <c r="B74" s="133" t="s">
        <v>354</v>
      </c>
      <c r="C74" s="134" t="s">
        <v>29</v>
      </c>
      <c r="D74" s="74">
        <v>10</v>
      </c>
      <c r="E74" s="74">
        <v>6</v>
      </c>
      <c r="F74" s="74">
        <v>4</v>
      </c>
      <c r="G74" s="74">
        <v>2</v>
      </c>
      <c r="H74" s="74">
        <v>0</v>
      </c>
      <c r="I74" s="74">
        <v>2</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c r="AH74" s="74">
        <v>0</v>
      </c>
      <c r="AI74" s="74">
        <v>0</v>
      </c>
      <c r="AJ74" s="74">
        <v>0</v>
      </c>
      <c r="AK74" s="74">
        <v>0</v>
      </c>
      <c r="AL74" s="74">
        <v>0</v>
      </c>
      <c r="AM74" s="74">
        <v>0</v>
      </c>
      <c r="AN74" s="74">
        <v>0</v>
      </c>
      <c r="AO74" s="74">
        <v>0</v>
      </c>
      <c r="AP74" s="74">
        <v>0</v>
      </c>
      <c r="AQ74" s="74">
        <v>0</v>
      </c>
      <c r="AR74" s="74">
        <v>0</v>
      </c>
      <c r="AS74" s="74">
        <v>0</v>
      </c>
      <c r="AT74" s="74">
        <v>0</v>
      </c>
    </row>
    <row r="75" spans="1:46" ht="14.25" customHeight="1" x14ac:dyDescent="0.2">
      <c r="A75" s="197" t="s">
        <v>54</v>
      </c>
      <c r="B75" s="135" t="s">
        <v>355</v>
      </c>
      <c r="C75" s="136" t="s">
        <v>30</v>
      </c>
      <c r="D75" s="9">
        <v>10</v>
      </c>
      <c r="E75" s="9">
        <v>6</v>
      </c>
      <c r="F75" s="9">
        <v>4</v>
      </c>
      <c r="G75" s="9">
        <v>2</v>
      </c>
      <c r="H75" s="9">
        <v>0</v>
      </c>
      <c r="I75" s="9">
        <v>2</v>
      </c>
      <c r="J75" s="9">
        <v>0</v>
      </c>
      <c r="K75" s="9">
        <v>0</v>
      </c>
      <c r="L75" s="9">
        <v>0</v>
      </c>
      <c r="M75" s="9">
        <v>0</v>
      </c>
      <c r="N75" s="9">
        <v>0</v>
      </c>
      <c r="O75" s="9">
        <v>0</v>
      </c>
      <c r="P75" s="9">
        <v>0</v>
      </c>
      <c r="Q75" s="9">
        <v>0</v>
      </c>
      <c r="R75" s="9">
        <v>0</v>
      </c>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row>
    <row r="76" spans="1:46" ht="14.25" customHeight="1" x14ac:dyDescent="0.2">
      <c r="A76" s="198"/>
      <c r="B76" s="137" t="s">
        <v>356</v>
      </c>
      <c r="C76" s="138" t="s">
        <v>382</v>
      </c>
      <c r="D76" s="10">
        <v>0</v>
      </c>
      <c r="E76" s="10">
        <v>0</v>
      </c>
      <c r="F76" s="10">
        <v>0</v>
      </c>
      <c r="G76" s="10">
        <v>0</v>
      </c>
      <c r="H76" s="10">
        <v>0</v>
      </c>
      <c r="I76" s="10">
        <v>0</v>
      </c>
      <c r="J76" s="10">
        <v>0</v>
      </c>
      <c r="K76" s="10">
        <v>0</v>
      </c>
      <c r="L76" s="10">
        <v>0</v>
      </c>
      <c r="M76" s="10">
        <v>0</v>
      </c>
      <c r="N76" s="10">
        <v>0</v>
      </c>
      <c r="O76" s="10">
        <v>0</v>
      </c>
      <c r="P76" s="10">
        <v>0</v>
      </c>
      <c r="Q76" s="10">
        <v>0</v>
      </c>
      <c r="R76" s="10">
        <v>0</v>
      </c>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row>
    <row r="77" spans="1:46" ht="17.25" customHeight="1" x14ac:dyDescent="0.2">
      <c r="A77" s="140" t="s">
        <v>373</v>
      </c>
      <c r="B77" s="140"/>
      <c r="C77" s="140"/>
    </row>
    <row r="78" spans="1:46" x14ac:dyDescent="0.2">
      <c r="A78" s="57" t="s">
        <v>55</v>
      </c>
    </row>
    <row r="79" spans="1:46" ht="14.25" x14ac:dyDescent="0.2">
      <c r="A79" s="124" t="s">
        <v>381</v>
      </c>
    </row>
    <row r="80" spans="1:46" s="8" customFormat="1" ht="18.75" hidden="1" customHeight="1" x14ac:dyDescent="0.2">
      <c r="A80" s="127" t="s">
        <v>350</v>
      </c>
      <c r="B80" s="128" t="s">
        <v>351</v>
      </c>
      <c r="C80" s="129" t="s">
        <v>29</v>
      </c>
      <c r="D80" s="7">
        <v>414</v>
      </c>
      <c r="E80" s="7">
        <v>187</v>
      </c>
      <c r="F80" s="7">
        <v>227</v>
      </c>
      <c r="G80" s="7">
        <v>69</v>
      </c>
      <c r="H80" s="7">
        <v>33</v>
      </c>
      <c r="I80" s="7">
        <v>36</v>
      </c>
      <c r="J80" s="7">
        <v>10</v>
      </c>
      <c r="K80" s="7">
        <v>5</v>
      </c>
      <c r="L80" s="7">
        <v>5</v>
      </c>
      <c r="M80" s="7">
        <v>11</v>
      </c>
      <c r="N80" s="7">
        <v>4</v>
      </c>
      <c r="O80" s="7">
        <v>7</v>
      </c>
      <c r="P80" s="7">
        <v>2</v>
      </c>
      <c r="Q80" s="7">
        <v>2</v>
      </c>
      <c r="R80" s="7">
        <v>0</v>
      </c>
      <c r="S80" s="7">
        <v>41</v>
      </c>
      <c r="T80" s="7">
        <v>12</v>
      </c>
      <c r="U80" s="7">
        <v>3</v>
      </c>
      <c r="V80" s="7">
        <v>26</v>
      </c>
      <c r="W80" s="7">
        <v>119241</v>
      </c>
      <c r="X80" s="7">
        <v>64084</v>
      </c>
      <c r="Y80" s="7">
        <v>55157</v>
      </c>
      <c r="Z80" s="7">
        <v>130335</v>
      </c>
      <c r="AA80" s="7">
        <v>55900</v>
      </c>
      <c r="AB80" s="7">
        <v>74435</v>
      </c>
      <c r="AC80" s="7">
        <v>275133</v>
      </c>
      <c r="AD80" s="7">
        <v>135498</v>
      </c>
      <c r="AE80" s="7">
        <v>139635</v>
      </c>
      <c r="AF80" s="7">
        <v>16877</v>
      </c>
      <c r="AG80" s="7">
        <v>8750</v>
      </c>
      <c r="AH80" s="7">
        <v>8127</v>
      </c>
      <c r="AI80" s="7">
        <v>1472</v>
      </c>
      <c r="AJ80" s="7">
        <v>844</v>
      </c>
      <c r="AK80" s="7">
        <v>628</v>
      </c>
      <c r="AL80" s="7">
        <v>61160</v>
      </c>
      <c r="AM80" s="7">
        <v>28169</v>
      </c>
      <c r="AN80" s="7">
        <v>32991</v>
      </c>
      <c r="AO80" s="7">
        <v>89798</v>
      </c>
      <c r="AP80" s="7">
        <v>35788</v>
      </c>
      <c r="AQ80" s="7">
        <v>54010</v>
      </c>
      <c r="AR80" s="7">
        <v>410621</v>
      </c>
      <c r="AS80" s="7">
        <v>160888</v>
      </c>
      <c r="AT80" s="7">
        <v>249733</v>
      </c>
    </row>
    <row r="81" spans="1:47" s="8" customFormat="1" ht="14.25" hidden="1" customHeight="1" x14ac:dyDescent="0.2">
      <c r="A81" s="199" t="s">
        <v>27</v>
      </c>
      <c r="B81" s="130" t="s">
        <v>352</v>
      </c>
      <c r="C81" s="131" t="s">
        <v>30</v>
      </c>
      <c r="D81" s="119">
        <v>395</v>
      </c>
      <c r="E81" s="119">
        <v>178</v>
      </c>
      <c r="F81" s="119">
        <v>217</v>
      </c>
      <c r="G81" s="119">
        <v>68</v>
      </c>
      <c r="H81" s="119">
        <v>32</v>
      </c>
      <c r="I81" s="119">
        <v>36</v>
      </c>
      <c r="J81" s="119">
        <v>9</v>
      </c>
      <c r="K81" s="119">
        <v>5</v>
      </c>
      <c r="L81" s="119">
        <v>4</v>
      </c>
      <c r="M81" s="119">
        <v>11</v>
      </c>
      <c r="N81" s="119">
        <v>4</v>
      </c>
      <c r="O81" s="119">
        <v>7</v>
      </c>
      <c r="P81" s="119">
        <v>2</v>
      </c>
      <c r="Q81" s="119">
        <v>2</v>
      </c>
      <c r="R81" s="119">
        <v>0</v>
      </c>
      <c r="S81" s="119"/>
      <c r="T81" s="119"/>
      <c r="U81" s="119"/>
      <c r="V81" s="119"/>
      <c r="W81" s="119"/>
      <c r="X81" s="119"/>
      <c r="Y81" s="119"/>
      <c r="Z81" s="119"/>
      <c r="AA81" s="119"/>
      <c r="AB81" s="119"/>
      <c r="AC81" s="119"/>
      <c r="AD81" s="119"/>
      <c r="AE81" s="119"/>
      <c r="AF81" s="119"/>
      <c r="AG81" s="119"/>
      <c r="AH81" s="119"/>
      <c r="AI81" s="119"/>
      <c r="AJ81" s="119"/>
      <c r="AK81" s="119"/>
      <c r="AL81" s="119"/>
      <c r="AM81" s="119"/>
      <c r="AN81" s="119"/>
      <c r="AO81" s="119"/>
      <c r="AP81" s="119"/>
      <c r="AQ81" s="119"/>
      <c r="AR81" s="119"/>
      <c r="AS81" s="119"/>
      <c r="AT81" s="119"/>
    </row>
    <row r="82" spans="1:47" s="8" customFormat="1" ht="14.25" hidden="1" customHeight="1" x14ac:dyDescent="0.2">
      <c r="A82" s="200"/>
      <c r="B82" s="130" t="s">
        <v>353</v>
      </c>
      <c r="C82" s="131" t="s">
        <v>382</v>
      </c>
      <c r="D82" s="119">
        <v>19</v>
      </c>
      <c r="E82" s="119">
        <v>9</v>
      </c>
      <c r="F82" s="119">
        <v>10</v>
      </c>
      <c r="G82" s="119">
        <v>1</v>
      </c>
      <c r="H82" s="119">
        <v>1</v>
      </c>
      <c r="I82" s="119">
        <v>0</v>
      </c>
      <c r="J82" s="119">
        <v>1</v>
      </c>
      <c r="K82" s="119">
        <v>0</v>
      </c>
      <c r="L82" s="119">
        <v>1</v>
      </c>
      <c r="M82" s="119">
        <v>0</v>
      </c>
      <c r="N82" s="119">
        <v>0</v>
      </c>
      <c r="O82" s="119">
        <v>0</v>
      </c>
      <c r="P82" s="119">
        <v>0</v>
      </c>
      <c r="Q82" s="119">
        <v>0</v>
      </c>
      <c r="R82" s="119">
        <v>0</v>
      </c>
      <c r="S82" s="119"/>
      <c r="T82" s="119"/>
      <c r="U82" s="119"/>
      <c r="V82" s="119"/>
      <c r="W82" s="119"/>
      <c r="X82" s="119"/>
      <c r="Y82" s="119"/>
      <c r="Z82" s="119"/>
      <c r="AA82" s="119"/>
      <c r="AB82" s="119"/>
      <c r="AC82" s="119"/>
      <c r="AD82" s="119"/>
      <c r="AE82" s="119"/>
      <c r="AF82" s="119"/>
      <c r="AG82" s="119"/>
      <c r="AH82" s="119"/>
      <c r="AI82" s="119"/>
      <c r="AJ82" s="119"/>
      <c r="AK82" s="119"/>
      <c r="AL82" s="119"/>
      <c r="AM82" s="119"/>
      <c r="AN82" s="119"/>
      <c r="AO82" s="119"/>
      <c r="AP82" s="119"/>
      <c r="AQ82" s="119"/>
      <c r="AR82" s="119"/>
      <c r="AS82" s="119"/>
      <c r="AT82" s="119"/>
    </row>
    <row r="83" spans="1:47" ht="14.25" hidden="1" customHeight="1" x14ac:dyDescent="0.2">
      <c r="A83" s="132" t="s">
        <v>348</v>
      </c>
      <c r="B83" s="133" t="s">
        <v>354</v>
      </c>
      <c r="C83" s="134" t="s">
        <v>29</v>
      </c>
      <c r="D83" s="74">
        <v>34</v>
      </c>
      <c r="E83" s="74">
        <v>17</v>
      </c>
      <c r="F83" s="74">
        <v>17</v>
      </c>
      <c r="G83" s="74">
        <v>6</v>
      </c>
      <c r="H83" s="74">
        <v>5</v>
      </c>
      <c r="I83" s="74">
        <v>1</v>
      </c>
      <c r="J83" s="74">
        <v>7</v>
      </c>
      <c r="K83" s="74">
        <v>3</v>
      </c>
      <c r="L83" s="74">
        <v>4</v>
      </c>
      <c r="M83" s="74">
        <v>8</v>
      </c>
      <c r="N83" s="74">
        <v>2</v>
      </c>
      <c r="O83" s="74">
        <v>6</v>
      </c>
      <c r="P83" s="74">
        <v>2</v>
      </c>
      <c r="Q83" s="74">
        <v>2</v>
      </c>
      <c r="R83" s="74">
        <v>0</v>
      </c>
      <c r="S83" s="74">
        <v>7</v>
      </c>
      <c r="T83" s="74">
        <v>0</v>
      </c>
      <c r="U83" s="74">
        <v>0</v>
      </c>
      <c r="V83" s="74">
        <v>7</v>
      </c>
      <c r="W83" s="74">
        <v>7804</v>
      </c>
      <c r="X83" s="74">
        <v>4152</v>
      </c>
      <c r="Y83" s="74">
        <v>3652</v>
      </c>
      <c r="Z83" s="74">
        <v>2502</v>
      </c>
      <c r="AA83" s="74">
        <v>1357</v>
      </c>
      <c r="AB83" s="74">
        <v>1145</v>
      </c>
      <c r="AC83" s="74">
        <v>19425</v>
      </c>
      <c r="AD83" s="74">
        <v>8999</v>
      </c>
      <c r="AE83" s="74">
        <v>10426</v>
      </c>
      <c r="AF83" s="74">
        <v>4903</v>
      </c>
      <c r="AG83" s="74">
        <v>2812</v>
      </c>
      <c r="AH83" s="74">
        <v>2091</v>
      </c>
      <c r="AI83" s="74">
        <v>197</v>
      </c>
      <c r="AJ83" s="74">
        <v>117</v>
      </c>
      <c r="AK83" s="74">
        <v>80</v>
      </c>
      <c r="AL83" s="74">
        <v>443</v>
      </c>
      <c r="AM83" s="74">
        <v>167</v>
      </c>
      <c r="AN83" s="74">
        <v>276</v>
      </c>
      <c r="AO83" s="74">
        <v>378</v>
      </c>
      <c r="AP83" s="74">
        <v>120</v>
      </c>
      <c r="AQ83" s="74">
        <v>258</v>
      </c>
      <c r="AR83" s="74">
        <v>28653</v>
      </c>
      <c r="AS83" s="74">
        <v>11782</v>
      </c>
      <c r="AT83" s="74">
        <v>16871</v>
      </c>
    </row>
    <row r="84" spans="1:47" ht="14.25" hidden="1" customHeight="1" x14ac:dyDescent="0.2">
      <c r="A84" s="197" t="s">
        <v>31</v>
      </c>
      <c r="B84" s="135" t="s">
        <v>355</v>
      </c>
      <c r="C84" s="136" t="s">
        <v>30</v>
      </c>
      <c r="D84" s="9">
        <v>33</v>
      </c>
      <c r="E84" s="9">
        <v>16</v>
      </c>
      <c r="F84" s="9">
        <v>17</v>
      </c>
      <c r="G84" s="9">
        <v>6</v>
      </c>
      <c r="H84" s="9">
        <v>5</v>
      </c>
      <c r="I84" s="9">
        <v>1</v>
      </c>
      <c r="J84" s="9">
        <v>6</v>
      </c>
      <c r="K84" s="9">
        <v>3</v>
      </c>
      <c r="L84" s="9">
        <v>3</v>
      </c>
      <c r="M84" s="9">
        <v>8</v>
      </c>
      <c r="N84" s="9">
        <v>2</v>
      </c>
      <c r="O84" s="9">
        <v>6</v>
      </c>
      <c r="P84" s="9">
        <v>2</v>
      </c>
      <c r="Q84" s="9">
        <v>2</v>
      </c>
      <c r="R84" s="9">
        <v>0</v>
      </c>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row>
    <row r="85" spans="1:47" ht="14.25" hidden="1" customHeight="1" x14ac:dyDescent="0.2">
      <c r="A85" s="198"/>
      <c r="B85" s="135" t="s">
        <v>356</v>
      </c>
      <c r="C85" s="136" t="s">
        <v>382</v>
      </c>
      <c r="D85" s="9">
        <v>1</v>
      </c>
      <c r="E85" s="9">
        <v>1</v>
      </c>
      <c r="F85" s="9">
        <v>0</v>
      </c>
      <c r="G85" s="9">
        <v>0</v>
      </c>
      <c r="H85" s="9">
        <v>0</v>
      </c>
      <c r="I85" s="9">
        <v>0</v>
      </c>
      <c r="J85" s="9">
        <v>1</v>
      </c>
      <c r="K85" s="9">
        <v>0</v>
      </c>
      <c r="L85" s="9">
        <v>1</v>
      </c>
      <c r="M85" s="9">
        <v>0</v>
      </c>
      <c r="N85" s="9">
        <v>0</v>
      </c>
      <c r="O85" s="9">
        <v>0</v>
      </c>
      <c r="P85" s="9">
        <v>0</v>
      </c>
      <c r="Q85" s="9">
        <v>0</v>
      </c>
      <c r="R85" s="9">
        <v>0</v>
      </c>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row>
    <row r="86" spans="1:47" ht="14.25" hidden="1" customHeight="1" x14ac:dyDescent="0.2">
      <c r="A86" s="132" t="s">
        <v>349</v>
      </c>
      <c r="B86" s="133" t="s">
        <v>354</v>
      </c>
      <c r="C86" s="134" t="s">
        <v>29</v>
      </c>
      <c r="D86" s="74">
        <v>20</v>
      </c>
      <c r="E86" s="74">
        <v>7</v>
      </c>
      <c r="F86" s="74">
        <v>13</v>
      </c>
      <c r="G86" s="74">
        <v>6</v>
      </c>
      <c r="H86" s="74">
        <v>2</v>
      </c>
      <c r="I86" s="74">
        <v>4</v>
      </c>
      <c r="J86" s="74">
        <v>0</v>
      </c>
      <c r="K86" s="74">
        <v>0</v>
      </c>
      <c r="L86" s="74">
        <v>0</v>
      </c>
      <c r="M86" s="74">
        <v>2</v>
      </c>
      <c r="N86" s="74">
        <v>1</v>
      </c>
      <c r="O86" s="74">
        <v>1</v>
      </c>
      <c r="P86" s="74">
        <v>0</v>
      </c>
      <c r="Q86" s="74">
        <v>0</v>
      </c>
      <c r="R86" s="74">
        <v>0</v>
      </c>
      <c r="S86" s="74">
        <v>9</v>
      </c>
      <c r="T86" s="74">
        <v>0</v>
      </c>
      <c r="U86" s="74">
        <v>0</v>
      </c>
      <c r="V86" s="74">
        <v>9</v>
      </c>
      <c r="W86" s="74">
        <v>83214</v>
      </c>
      <c r="X86" s="74">
        <v>44759</v>
      </c>
      <c r="Y86" s="74">
        <v>38455</v>
      </c>
      <c r="Z86" s="74">
        <v>24094</v>
      </c>
      <c r="AA86" s="74">
        <v>12170</v>
      </c>
      <c r="AB86" s="74">
        <v>11924</v>
      </c>
      <c r="AC86" s="74">
        <v>59634</v>
      </c>
      <c r="AD86" s="74">
        <v>26667</v>
      </c>
      <c r="AE86" s="74">
        <v>32967</v>
      </c>
      <c r="AF86" s="74">
        <v>3994</v>
      </c>
      <c r="AG86" s="74">
        <v>2042</v>
      </c>
      <c r="AH86" s="74">
        <v>1952</v>
      </c>
      <c r="AI86" s="74">
        <v>108</v>
      </c>
      <c r="AJ86" s="74">
        <v>60</v>
      </c>
      <c r="AK86" s="74">
        <v>48</v>
      </c>
      <c r="AL86" s="74">
        <v>652</v>
      </c>
      <c r="AM86" s="74">
        <v>245</v>
      </c>
      <c r="AN86" s="74">
        <v>407</v>
      </c>
      <c r="AO86" s="74">
        <v>1101</v>
      </c>
      <c r="AP86" s="74">
        <v>447</v>
      </c>
      <c r="AQ86" s="74">
        <v>654</v>
      </c>
      <c r="AR86" s="74">
        <v>45733</v>
      </c>
      <c r="AS86" s="74">
        <v>24755</v>
      </c>
      <c r="AT86" s="74">
        <v>20978</v>
      </c>
      <c r="AU86" s="17">
        <f>SUM(W86,Z86,AC86,AF86,AI86,AL86,AO86,AR86)</f>
        <v>218530</v>
      </c>
    </row>
    <row r="87" spans="1:47" ht="14.25" hidden="1" customHeight="1" x14ac:dyDescent="0.2">
      <c r="A87" s="197" t="s">
        <v>32</v>
      </c>
      <c r="B87" s="135" t="s">
        <v>355</v>
      </c>
      <c r="C87" s="136" t="s">
        <v>30</v>
      </c>
      <c r="D87" s="9">
        <v>19</v>
      </c>
      <c r="E87" s="9">
        <v>7</v>
      </c>
      <c r="F87" s="9">
        <v>12</v>
      </c>
      <c r="G87" s="9">
        <v>6</v>
      </c>
      <c r="H87" s="9">
        <v>2</v>
      </c>
      <c r="I87" s="9">
        <v>4</v>
      </c>
      <c r="J87" s="9">
        <v>0</v>
      </c>
      <c r="K87" s="9">
        <v>0</v>
      </c>
      <c r="L87" s="9">
        <v>0</v>
      </c>
      <c r="M87" s="9">
        <v>2</v>
      </c>
      <c r="N87" s="9">
        <v>1</v>
      </c>
      <c r="O87" s="9">
        <v>1</v>
      </c>
      <c r="P87" s="9">
        <v>0</v>
      </c>
      <c r="Q87" s="9">
        <v>0</v>
      </c>
      <c r="R87" s="9">
        <v>0</v>
      </c>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row>
    <row r="88" spans="1:47" ht="14.25" hidden="1" customHeight="1" x14ac:dyDescent="0.2">
      <c r="A88" s="198"/>
      <c r="B88" s="137" t="s">
        <v>356</v>
      </c>
      <c r="C88" s="138" t="s">
        <v>382</v>
      </c>
      <c r="D88" s="9">
        <v>1</v>
      </c>
      <c r="E88" s="9">
        <v>0</v>
      </c>
      <c r="F88" s="9">
        <v>1</v>
      </c>
      <c r="G88" s="9">
        <v>0</v>
      </c>
      <c r="H88" s="9">
        <v>0</v>
      </c>
      <c r="I88" s="9">
        <v>0</v>
      </c>
      <c r="J88" s="9">
        <v>0</v>
      </c>
      <c r="K88" s="9">
        <v>0</v>
      </c>
      <c r="L88" s="9">
        <v>0</v>
      </c>
      <c r="M88" s="9">
        <v>0</v>
      </c>
      <c r="N88" s="9">
        <v>0</v>
      </c>
      <c r="O88" s="9">
        <v>0</v>
      </c>
      <c r="P88" s="9">
        <v>0</v>
      </c>
      <c r="Q88" s="9">
        <v>0</v>
      </c>
      <c r="R88" s="9">
        <v>0</v>
      </c>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row>
    <row r="89" spans="1:47" ht="14.25" hidden="1" customHeight="1" x14ac:dyDescent="0.2">
      <c r="A89" s="132" t="s">
        <v>346</v>
      </c>
      <c r="B89" s="133" t="s">
        <v>354</v>
      </c>
      <c r="C89" s="134" t="s">
        <v>29</v>
      </c>
      <c r="D89" s="74">
        <v>25</v>
      </c>
      <c r="E89" s="74">
        <v>11</v>
      </c>
      <c r="F89" s="74">
        <v>14</v>
      </c>
      <c r="G89" s="74">
        <v>6</v>
      </c>
      <c r="H89" s="74">
        <v>3</v>
      </c>
      <c r="I89" s="74">
        <v>3</v>
      </c>
      <c r="J89" s="74">
        <v>0</v>
      </c>
      <c r="K89" s="74">
        <v>0</v>
      </c>
      <c r="L89" s="74">
        <v>0</v>
      </c>
      <c r="M89" s="74">
        <v>0</v>
      </c>
      <c r="N89" s="74">
        <v>0</v>
      </c>
      <c r="O89" s="74">
        <v>0</v>
      </c>
      <c r="P89" s="74">
        <v>0</v>
      </c>
      <c r="Q89" s="74">
        <v>0</v>
      </c>
      <c r="R89" s="74">
        <v>0</v>
      </c>
      <c r="S89" s="74">
        <v>3</v>
      </c>
      <c r="T89" s="74">
        <v>0</v>
      </c>
      <c r="U89" s="74">
        <v>0</v>
      </c>
      <c r="V89" s="74">
        <v>3</v>
      </c>
      <c r="W89" s="74">
        <v>967</v>
      </c>
      <c r="X89" s="74">
        <v>611</v>
      </c>
      <c r="Y89" s="74">
        <v>356</v>
      </c>
      <c r="Z89" s="74">
        <v>673</v>
      </c>
      <c r="AA89" s="74">
        <v>379</v>
      </c>
      <c r="AB89" s="74">
        <v>294</v>
      </c>
      <c r="AC89" s="74">
        <v>301</v>
      </c>
      <c r="AD89" s="74">
        <v>69</v>
      </c>
      <c r="AE89" s="74">
        <v>232</v>
      </c>
      <c r="AF89" s="74">
        <v>0</v>
      </c>
      <c r="AG89" s="74">
        <v>0</v>
      </c>
      <c r="AH89" s="74">
        <v>0</v>
      </c>
      <c r="AI89" s="74">
        <v>19</v>
      </c>
      <c r="AJ89" s="74">
        <v>11</v>
      </c>
      <c r="AK89" s="74">
        <v>8</v>
      </c>
      <c r="AL89" s="74">
        <v>57</v>
      </c>
      <c r="AM89" s="74">
        <v>11</v>
      </c>
      <c r="AN89" s="74">
        <v>46</v>
      </c>
      <c r="AO89" s="74">
        <v>748</v>
      </c>
      <c r="AP89" s="74">
        <v>265</v>
      </c>
      <c r="AQ89" s="74">
        <v>483</v>
      </c>
      <c r="AR89" s="74">
        <v>0</v>
      </c>
      <c r="AS89" s="74">
        <v>0</v>
      </c>
      <c r="AT89" s="74">
        <v>0</v>
      </c>
    </row>
    <row r="90" spans="1:47" ht="14.25" hidden="1" customHeight="1" x14ac:dyDescent="0.2">
      <c r="A90" s="197" t="s">
        <v>91</v>
      </c>
      <c r="B90" s="135" t="s">
        <v>355</v>
      </c>
      <c r="C90" s="136" t="s">
        <v>30</v>
      </c>
      <c r="D90" s="9">
        <v>25</v>
      </c>
      <c r="E90" s="9">
        <v>11</v>
      </c>
      <c r="F90" s="9">
        <v>14</v>
      </c>
      <c r="G90" s="9">
        <v>6</v>
      </c>
      <c r="H90" s="9">
        <v>3</v>
      </c>
      <c r="I90" s="9">
        <v>3</v>
      </c>
      <c r="J90" s="9">
        <v>0</v>
      </c>
      <c r="K90" s="9">
        <v>0</v>
      </c>
      <c r="L90" s="9">
        <v>0</v>
      </c>
      <c r="M90" s="9">
        <v>0</v>
      </c>
      <c r="N90" s="9">
        <v>0</v>
      </c>
      <c r="O90" s="9">
        <v>0</v>
      </c>
      <c r="P90" s="9">
        <v>0</v>
      </c>
      <c r="Q90" s="9">
        <v>0</v>
      </c>
      <c r="R90" s="9">
        <v>0</v>
      </c>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row>
    <row r="91" spans="1:47" ht="14.25" hidden="1" customHeight="1" x14ac:dyDescent="0.2">
      <c r="A91" s="198"/>
      <c r="B91" s="137" t="s">
        <v>356</v>
      </c>
      <c r="C91" s="138" t="s">
        <v>382</v>
      </c>
      <c r="D91" s="9">
        <v>0</v>
      </c>
      <c r="E91" s="9">
        <v>0</v>
      </c>
      <c r="F91" s="9">
        <v>0</v>
      </c>
      <c r="G91" s="9">
        <v>0</v>
      </c>
      <c r="H91" s="9">
        <v>0</v>
      </c>
      <c r="I91" s="9">
        <v>0</v>
      </c>
      <c r="J91" s="9">
        <v>0</v>
      </c>
      <c r="K91" s="9">
        <v>0</v>
      </c>
      <c r="L91" s="9">
        <v>0</v>
      </c>
      <c r="M91" s="9">
        <v>0</v>
      </c>
      <c r="N91" s="9">
        <v>0</v>
      </c>
      <c r="O91" s="9">
        <v>0</v>
      </c>
      <c r="P91" s="9">
        <v>0</v>
      </c>
      <c r="Q91" s="9">
        <v>0</v>
      </c>
      <c r="R91" s="9">
        <v>0</v>
      </c>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row>
    <row r="92" spans="1:47" ht="14.25" hidden="1" customHeight="1" x14ac:dyDescent="0.2">
      <c r="A92" s="132" t="s">
        <v>347</v>
      </c>
      <c r="B92" s="133" t="s">
        <v>354</v>
      </c>
      <c r="C92" s="134" t="s">
        <v>29</v>
      </c>
      <c r="D92" s="74">
        <v>21</v>
      </c>
      <c r="E92" s="74">
        <v>11</v>
      </c>
      <c r="F92" s="74">
        <v>10</v>
      </c>
      <c r="G92" s="74">
        <v>4</v>
      </c>
      <c r="H92" s="74">
        <v>2</v>
      </c>
      <c r="I92" s="74">
        <v>2</v>
      </c>
      <c r="J92" s="74">
        <v>0</v>
      </c>
      <c r="K92" s="74">
        <v>0</v>
      </c>
      <c r="L92" s="74">
        <v>0</v>
      </c>
      <c r="M92" s="74">
        <v>0</v>
      </c>
      <c r="N92" s="74">
        <v>0</v>
      </c>
      <c r="O92" s="74">
        <v>0</v>
      </c>
      <c r="P92" s="74">
        <v>0</v>
      </c>
      <c r="Q92" s="74">
        <v>0</v>
      </c>
      <c r="R92" s="74">
        <v>0</v>
      </c>
      <c r="S92" s="74">
        <v>2</v>
      </c>
      <c r="T92" s="74">
        <v>2</v>
      </c>
      <c r="U92" s="74">
        <v>0</v>
      </c>
      <c r="V92" s="74">
        <v>0</v>
      </c>
      <c r="W92" s="74">
        <v>0</v>
      </c>
      <c r="X92" s="74">
        <v>0</v>
      </c>
      <c r="Y92" s="74">
        <v>0</v>
      </c>
      <c r="Z92" s="74">
        <v>88523</v>
      </c>
      <c r="AA92" s="74">
        <v>35409</v>
      </c>
      <c r="AB92" s="74">
        <v>53114</v>
      </c>
      <c r="AC92" s="74">
        <v>0</v>
      </c>
      <c r="AD92" s="74">
        <v>0</v>
      </c>
      <c r="AE92" s="74">
        <v>0</v>
      </c>
      <c r="AF92" s="74">
        <v>0</v>
      </c>
      <c r="AG92" s="74">
        <v>0</v>
      </c>
      <c r="AH92" s="74">
        <v>0</v>
      </c>
      <c r="AI92" s="74">
        <v>0</v>
      </c>
      <c r="AJ92" s="74">
        <v>0</v>
      </c>
      <c r="AK92" s="74">
        <v>0</v>
      </c>
      <c r="AL92" s="74">
        <v>0</v>
      </c>
      <c r="AM92" s="74">
        <v>0</v>
      </c>
      <c r="AN92" s="74">
        <v>0</v>
      </c>
      <c r="AO92" s="74">
        <v>29382</v>
      </c>
      <c r="AP92" s="74">
        <v>12463</v>
      </c>
      <c r="AQ92" s="74">
        <v>16919</v>
      </c>
      <c r="AR92" s="74">
        <v>0</v>
      </c>
      <c r="AS92" s="74">
        <v>0</v>
      </c>
      <c r="AT92" s="74">
        <v>0</v>
      </c>
    </row>
    <row r="93" spans="1:47" ht="14.25" hidden="1" customHeight="1" x14ac:dyDescent="0.2">
      <c r="A93" s="197" t="s">
        <v>33</v>
      </c>
      <c r="B93" s="135" t="s">
        <v>355</v>
      </c>
      <c r="C93" s="136" t="s">
        <v>30</v>
      </c>
      <c r="D93" s="9">
        <v>20</v>
      </c>
      <c r="E93" s="9">
        <v>11</v>
      </c>
      <c r="F93" s="9">
        <v>9</v>
      </c>
      <c r="G93" s="9">
        <v>4</v>
      </c>
      <c r="H93" s="9">
        <v>2</v>
      </c>
      <c r="I93" s="9">
        <v>2</v>
      </c>
      <c r="J93" s="9">
        <v>0</v>
      </c>
      <c r="K93" s="9">
        <v>0</v>
      </c>
      <c r="L93" s="9">
        <v>0</v>
      </c>
      <c r="M93" s="9">
        <v>0</v>
      </c>
      <c r="N93" s="9">
        <v>0</v>
      </c>
      <c r="O93" s="9">
        <v>0</v>
      </c>
      <c r="P93" s="9">
        <v>0</v>
      </c>
      <c r="Q93" s="9">
        <v>0</v>
      </c>
      <c r="R93" s="9">
        <v>0</v>
      </c>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row>
    <row r="94" spans="1:47" ht="14.25" hidden="1" customHeight="1" x14ac:dyDescent="0.2">
      <c r="A94" s="198"/>
      <c r="B94" s="137" t="s">
        <v>356</v>
      </c>
      <c r="C94" s="138" t="s">
        <v>382</v>
      </c>
      <c r="D94" s="9">
        <v>1</v>
      </c>
      <c r="E94" s="9">
        <v>0</v>
      </c>
      <c r="F94" s="9">
        <v>1</v>
      </c>
      <c r="G94" s="9">
        <v>0</v>
      </c>
      <c r="H94" s="9">
        <v>0</v>
      </c>
      <c r="I94" s="9">
        <v>0</v>
      </c>
      <c r="J94" s="9">
        <v>0</v>
      </c>
      <c r="K94" s="9">
        <v>0</v>
      </c>
      <c r="L94" s="9">
        <v>0</v>
      </c>
      <c r="M94" s="9">
        <v>0</v>
      </c>
      <c r="N94" s="9">
        <v>0</v>
      </c>
      <c r="O94" s="9">
        <v>0</v>
      </c>
      <c r="P94" s="9">
        <v>0</v>
      </c>
      <c r="Q94" s="9">
        <v>0</v>
      </c>
      <c r="R94" s="9">
        <v>0</v>
      </c>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row>
    <row r="95" spans="1:47" ht="14.25" hidden="1" customHeight="1" x14ac:dyDescent="0.2">
      <c r="A95" s="132" t="s">
        <v>345</v>
      </c>
      <c r="B95" s="133" t="s">
        <v>354</v>
      </c>
      <c r="C95" s="134" t="s">
        <v>29</v>
      </c>
      <c r="D95" s="74">
        <v>18</v>
      </c>
      <c r="E95" s="74">
        <v>9</v>
      </c>
      <c r="F95" s="74">
        <v>9</v>
      </c>
      <c r="G95" s="74">
        <v>5</v>
      </c>
      <c r="H95" s="74">
        <v>3</v>
      </c>
      <c r="I95" s="74">
        <v>2</v>
      </c>
      <c r="J95" s="74">
        <v>0</v>
      </c>
      <c r="K95" s="74">
        <v>0</v>
      </c>
      <c r="L95" s="74">
        <v>0</v>
      </c>
      <c r="M95" s="74">
        <v>0</v>
      </c>
      <c r="N95" s="74">
        <v>0</v>
      </c>
      <c r="O95" s="74">
        <v>0</v>
      </c>
      <c r="P95" s="74">
        <v>0</v>
      </c>
      <c r="Q95" s="74">
        <v>0</v>
      </c>
      <c r="R95" s="74">
        <v>0</v>
      </c>
      <c r="S95" s="74">
        <v>3</v>
      </c>
      <c r="T95" s="74">
        <v>1</v>
      </c>
      <c r="U95" s="74">
        <v>1</v>
      </c>
      <c r="V95" s="74">
        <v>1</v>
      </c>
      <c r="W95" s="74">
        <v>53</v>
      </c>
      <c r="X95" s="74">
        <v>31</v>
      </c>
      <c r="Y95" s="74">
        <v>22</v>
      </c>
      <c r="Z95" s="74">
        <v>1259</v>
      </c>
      <c r="AA95" s="74">
        <v>276</v>
      </c>
      <c r="AB95" s="74">
        <v>983</v>
      </c>
      <c r="AC95" s="74">
        <v>2732</v>
      </c>
      <c r="AD95" s="74">
        <v>853</v>
      </c>
      <c r="AE95" s="74">
        <v>1879</v>
      </c>
      <c r="AF95" s="74">
        <v>740</v>
      </c>
      <c r="AG95" s="74">
        <v>329</v>
      </c>
      <c r="AH95" s="74">
        <v>411</v>
      </c>
      <c r="AI95" s="74">
        <v>78</v>
      </c>
      <c r="AJ95" s="74">
        <v>46</v>
      </c>
      <c r="AK95" s="74">
        <v>32</v>
      </c>
      <c r="AL95" s="74">
        <v>2383</v>
      </c>
      <c r="AM95" s="74">
        <v>391</v>
      </c>
      <c r="AN95" s="74">
        <v>1992</v>
      </c>
      <c r="AO95" s="74">
        <v>3321</v>
      </c>
      <c r="AP95" s="74">
        <v>1129</v>
      </c>
      <c r="AQ95" s="74">
        <v>2192</v>
      </c>
      <c r="AR95" s="74">
        <v>132514</v>
      </c>
      <c r="AS95" s="74">
        <v>50001</v>
      </c>
      <c r="AT95" s="74">
        <v>82513</v>
      </c>
    </row>
    <row r="96" spans="1:47" ht="14.25" hidden="1" customHeight="1" x14ac:dyDescent="0.2">
      <c r="A96" s="197" t="s">
        <v>34</v>
      </c>
      <c r="B96" s="135" t="s">
        <v>355</v>
      </c>
      <c r="C96" s="136" t="s">
        <v>30</v>
      </c>
      <c r="D96" s="9">
        <v>17</v>
      </c>
      <c r="E96" s="9">
        <v>8</v>
      </c>
      <c r="F96" s="9">
        <v>9</v>
      </c>
      <c r="G96" s="9">
        <v>5</v>
      </c>
      <c r="H96" s="9">
        <v>3</v>
      </c>
      <c r="I96" s="9">
        <v>2</v>
      </c>
      <c r="J96" s="9">
        <v>0</v>
      </c>
      <c r="K96" s="9">
        <v>0</v>
      </c>
      <c r="L96" s="9">
        <v>0</v>
      </c>
      <c r="M96" s="9">
        <v>0</v>
      </c>
      <c r="N96" s="9">
        <v>0</v>
      </c>
      <c r="O96" s="9">
        <v>0</v>
      </c>
      <c r="P96" s="9">
        <v>0</v>
      </c>
      <c r="Q96" s="9">
        <v>0</v>
      </c>
      <c r="R96" s="9">
        <v>0</v>
      </c>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row>
    <row r="97" spans="1:46" ht="14.25" hidden="1" customHeight="1" x14ac:dyDescent="0.2">
      <c r="A97" s="198"/>
      <c r="B97" s="137" t="s">
        <v>356</v>
      </c>
      <c r="C97" s="138" t="s">
        <v>382</v>
      </c>
      <c r="D97" s="9">
        <v>1</v>
      </c>
      <c r="E97" s="9">
        <v>1</v>
      </c>
      <c r="F97" s="9">
        <v>0</v>
      </c>
      <c r="G97" s="9">
        <v>0</v>
      </c>
      <c r="H97" s="9">
        <v>0</v>
      </c>
      <c r="I97" s="9">
        <v>0</v>
      </c>
      <c r="J97" s="9">
        <v>0</v>
      </c>
      <c r="K97" s="9">
        <v>0</v>
      </c>
      <c r="L97" s="9">
        <v>0</v>
      </c>
      <c r="M97" s="9">
        <v>0</v>
      </c>
      <c r="N97" s="9">
        <v>0</v>
      </c>
      <c r="O97" s="9">
        <v>0</v>
      </c>
      <c r="P97" s="9">
        <v>0</v>
      </c>
      <c r="Q97" s="9">
        <v>0</v>
      </c>
      <c r="R97" s="9">
        <v>0</v>
      </c>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row>
    <row r="98" spans="1:46" ht="14.25" hidden="1" customHeight="1" x14ac:dyDescent="0.2">
      <c r="A98" s="132" t="s">
        <v>344</v>
      </c>
      <c r="B98" s="133" t="s">
        <v>354</v>
      </c>
      <c r="C98" s="134" t="s">
        <v>29</v>
      </c>
      <c r="D98" s="74">
        <v>33</v>
      </c>
      <c r="E98" s="74">
        <v>17</v>
      </c>
      <c r="F98" s="74">
        <v>16</v>
      </c>
      <c r="G98" s="74">
        <v>2</v>
      </c>
      <c r="H98" s="74">
        <v>1</v>
      </c>
      <c r="I98" s="74">
        <v>1</v>
      </c>
      <c r="J98" s="74">
        <v>0</v>
      </c>
      <c r="K98" s="74">
        <v>0</v>
      </c>
      <c r="L98" s="74">
        <v>0</v>
      </c>
      <c r="M98" s="74">
        <v>0</v>
      </c>
      <c r="N98" s="74">
        <v>0</v>
      </c>
      <c r="O98" s="74">
        <v>0</v>
      </c>
      <c r="P98" s="74">
        <v>0</v>
      </c>
      <c r="Q98" s="74">
        <v>0</v>
      </c>
      <c r="R98" s="74">
        <v>0</v>
      </c>
      <c r="S98" s="74">
        <v>2</v>
      </c>
      <c r="T98" s="74">
        <v>2</v>
      </c>
      <c r="U98" s="74">
        <v>0</v>
      </c>
      <c r="V98" s="74">
        <v>0</v>
      </c>
      <c r="W98" s="74">
        <v>9200</v>
      </c>
      <c r="X98" s="74">
        <v>6196</v>
      </c>
      <c r="Y98" s="74">
        <v>3004</v>
      </c>
      <c r="Z98" s="74">
        <v>345</v>
      </c>
      <c r="AA98" s="74">
        <v>256</v>
      </c>
      <c r="AB98" s="74">
        <v>89</v>
      </c>
      <c r="AC98" s="74">
        <v>4126</v>
      </c>
      <c r="AD98" s="74">
        <v>1644</v>
      </c>
      <c r="AE98" s="74">
        <v>2482</v>
      </c>
      <c r="AF98" s="74">
        <v>0</v>
      </c>
      <c r="AG98" s="74">
        <v>0</v>
      </c>
      <c r="AH98" s="74">
        <v>0</v>
      </c>
      <c r="AI98" s="74">
        <v>291</v>
      </c>
      <c r="AJ98" s="74">
        <v>171</v>
      </c>
      <c r="AK98" s="74">
        <v>120</v>
      </c>
      <c r="AL98" s="74">
        <v>56204</v>
      </c>
      <c r="AM98" s="74">
        <v>26805</v>
      </c>
      <c r="AN98" s="74">
        <v>29399</v>
      </c>
      <c r="AO98" s="74">
        <v>15210</v>
      </c>
      <c r="AP98" s="74">
        <v>6009</v>
      </c>
      <c r="AQ98" s="74">
        <v>9201</v>
      </c>
      <c r="AR98" s="74">
        <v>29163</v>
      </c>
      <c r="AS98" s="74">
        <v>9578</v>
      </c>
      <c r="AT98" s="74">
        <v>19585</v>
      </c>
    </row>
    <row r="99" spans="1:46" ht="14.25" hidden="1" customHeight="1" x14ac:dyDescent="0.2">
      <c r="A99" s="197" t="s">
        <v>35</v>
      </c>
      <c r="B99" s="135" t="s">
        <v>355</v>
      </c>
      <c r="C99" s="136" t="s">
        <v>30</v>
      </c>
      <c r="D99" s="9">
        <v>32</v>
      </c>
      <c r="E99" s="9">
        <v>17</v>
      </c>
      <c r="F99" s="9">
        <v>15</v>
      </c>
      <c r="G99" s="9">
        <v>2</v>
      </c>
      <c r="H99" s="9">
        <v>1</v>
      </c>
      <c r="I99" s="9">
        <v>1</v>
      </c>
      <c r="J99" s="9">
        <v>0</v>
      </c>
      <c r="K99" s="9">
        <v>0</v>
      </c>
      <c r="L99" s="9">
        <v>0</v>
      </c>
      <c r="M99" s="9">
        <v>0</v>
      </c>
      <c r="N99" s="9">
        <v>0</v>
      </c>
      <c r="O99" s="9">
        <v>0</v>
      </c>
      <c r="P99" s="9">
        <v>0</v>
      </c>
      <c r="Q99" s="9">
        <v>0</v>
      </c>
      <c r="R99" s="9">
        <v>0</v>
      </c>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row>
    <row r="100" spans="1:46" ht="14.25" hidden="1" customHeight="1" x14ac:dyDescent="0.2">
      <c r="A100" s="198"/>
      <c r="B100" s="137" t="s">
        <v>356</v>
      </c>
      <c r="C100" s="138" t="s">
        <v>382</v>
      </c>
      <c r="D100" s="9">
        <v>1</v>
      </c>
      <c r="E100" s="9">
        <v>0</v>
      </c>
      <c r="F100" s="9">
        <v>1</v>
      </c>
      <c r="G100" s="9">
        <v>0</v>
      </c>
      <c r="H100" s="9">
        <v>0</v>
      </c>
      <c r="I100" s="9">
        <v>0</v>
      </c>
      <c r="J100" s="9">
        <v>0</v>
      </c>
      <c r="K100" s="9">
        <v>0</v>
      </c>
      <c r="L100" s="9">
        <v>0</v>
      </c>
      <c r="M100" s="9">
        <v>0</v>
      </c>
      <c r="N100" s="9">
        <v>0</v>
      </c>
      <c r="O100" s="9">
        <v>0</v>
      </c>
      <c r="P100" s="9">
        <v>0</v>
      </c>
      <c r="Q100" s="9">
        <v>0</v>
      </c>
      <c r="R100" s="9">
        <v>0</v>
      </c>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row>
    <row r="101" spans="1:46" ht="14.25" hidden="1" customHeight="1" x14ac:dyDescent="0.2">
      <c r="A101" s="139" t="s">
        <v>357</v>
      </c>
      <c r="B101" s="133" t="s">
        <v>354</v>
      </c>
      <c r="C101" s="134" t="s">
        <v>29</v>
      </c>
      <c r="D101" s="74">
        <v>11</v>
      </c>
      <c r="E101" s="74">
        <v>3</v>
      </c>
      <c r="F101" s="74">
        <v>8</v>
      </c>
      <c r="G101" s="74">
        <v>2</v>
      </c>
      <c r="H101" s="74">
        <v>1</v>
      </c>
      <c r="I101" s="74">
        <v>1</v>
      </c>
      <c r="J101" s="74">
        <v>1</v>
      </c>
      <c r="K101" s="74">
        <v>1</v>
      </c>
      <c r="L101" s="74">
        <v>0</v>
      </c>
      <c r="M101" s="74">
        <v>0</v>
      </c>
      <c r="N101" s="74">
        <v>0</v>
      </c>
      <c r="O101" s="74">
        <v>0</v>
      </c>
      <c r="P101" s="74">
        <v>0</v>
      </c>
      <c r="Q101" s="74">
        <v>0</v>
      </c>
      <c r="R101" s="74">
        <v>0</v>
      </c>
      <c r="S101" s="74">
        <v>1</v>
      </c>
      <c r="T101" s="74">
        <v>0</v>
      </c>
      <c r="U101" s="74">
        <v>1</v>
      </c>
      <c r="V101" s="74">
        <v>0</v>
      </c>
      <c r="W101" s="74">
        <v>5903</v>
      </c>
      <c r="X101" s="74">
        <v>2328</v>
      </c>
      <c r="Y101" s="74">
        <v>3575</v>
      </c>
      <c r="Z101" s="74">
        <v>74</v>
      </c>
      <c r="AA101" s="74">
        <v>21</v>
      </c>
      <c r="AB101" s="74">
        <v>53</v>
      </c>
      <c r="AC101" s="74">
        <v>130624</v>
      </c>
      <c r="AD101" s="74">
        <v>65311</v>
      </c>
      <c r="AE101" s="74">
        <v>65313</v>
      </c>
      <c r="AF101" s="74">
        <v>1419</v>
      </c>
      <c r="AG101" s="74">
        <v>647</v>
      </c>
      <c r="AH101" s="74">
        <v>772</v>
      </c>
      <c r="AI101" s="74">
        <v>98</v>
      </c>
      <c r="AJ101" s="74">
        <v>47</v>
      </c>
      <c r="AK101" s="74">
        <v>51</v>
      </c>
      <c r="AL101" s="74">
        <v>731</v>
      </c>
      <c r="AM101" s="74">
        <v>345</v>
      </c>
      <c r="AN101" s="74">
        <v>386</v>
      </c>
      <c r="AO101" s="74">
        <v>266</v>
      </c>
      <c r="AP101" s="74">
        <v>112</v>
      </c>
      <c r="AQ101" s="74">
        <v>154</v>
      </c>
      <c r="AR101" s="74">
        <v>0</v>
      </c>
      <c r="AS101" s="74">
        <v>0</v>
      </c>
      <c r="AT101" s="74">
        <v>0</v>
      </c>
    </row>
    <row r="102" spans="1:46" ht="14.25" hidden="1" customHeight="1" x14ac:dyDescent="0.2">
      <c r="A102" s="197" t="s">
        <v>37</v>
      </c>
      <c r="B102" s="135" t="s">
        <v>355</v>
      </c>
      <c r="C102" s="136" t="s">
        <v>30</v>
      </c>
      <c r="D102" s="9">
        <v>11</v>
      </c>
      <c r="E102" s="9">
        <v>3</v>
      </c>
      <c r="F102" s="9">
        <v>8</v>
      </c>
      <c r="G102" s="9">
        <v>2</v>
      </c>
      <c r="H102" s="9">
        <v>1</v>
      </c>
      <c r="I102" s="9">
        <v>1</v>
      </c>
      <c r="J102" s="9">
        <v>1</v>
      </c>
      <c r="K102" s="9">
        <v>1</v>
      </c>
      <c r="L102" s="9">
        <v>0</v>
      </c>
      <c r="M102" s="9">
        <v>0</v>
      </c>
      <c r="N102" s="9">
        <v>0</v>
      </c>
      <c r="O102" s="9">
        <v>0</v>
      </c>
      <c r="P102" s="9">
        <v>0</v>
      </c>
      <c r="Q102" s="9">
        <v>0</v>
      </c>
      <c r="R102" s="9">
        <v>0</v>
      </c>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row>
    <row r="103" spans="1:46" ht="14.25" hidden="1" customHeight="1" x14ac:dyDescent="0.2">
      <c r="A103" s="198"/>
      <c r="B103" s="137" t="s">
        <v>356</v>
      </c>
      <c r="C103" s="138" t="s">
        <v>382</v>
      </c>
      <c r="D103" s="9">
        <v>0</v>
      </c>
      <c r="E103" s="9">
        <v>0</v>
      </c>
      <c r="F103" s="9">
        <v>0</v>
      </c>
      <c r="G103" s="9">
        <v>0</v>
      </c>
      <c r="H103" s="9">
        <v>0</v>
      </c>
      <c r="I103" s="9">
        <v>0</v>
      </c>
      <c r="J103" s="9">
        <v>0</v>
      </c>
      <c r="K103" s="9">
        <v>0</v>
      </c>
      <c r="L103" s="9">
        <v>0</v>
      </c>
      <c r="M103" s="9">
        <v>0</v>
      </c>
      <c r="N103" s="9">
        <v>0</v>
      </c>
      <c r="O103" s="9">
        <v>0</v>
      </c>
      <c r="P103" s="9">
        <v>0</v>
      </c>
      <c r="Q103" s="9">
        <v>0</v>
      </c>
      <c r="R103" s="9">
        <v>0</v>
      </c>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row>
    <row r="104" spans="1:46" ht="14.25" hidden="1" customHeight="1" x14ac:dyDescent="0.2">
      <c r="A104" s="139" t="s">
        <v>358</v>
      </c>
      <c r="B104" s="133" t="s">
        <v>354</v>
      </c>
      <c r="C104" s="134" t="s">
        <v>29</v>
      </c>
      <c r="D104" s="74">
        <v>5</v>
      </c>
      <c r="E104" s="74">
        <v>3</v>
      </c>
      <c r="F104" s="74">
        <v>2</v>
      </c>
      <c r="G104" s="74">
        <v>2</v>
      </c>
      <c r="H104" s="74">
        <v>0</v>
      </c>
      <c r="I104" s="74">
        <v>2</v>
      </c>
      <c r="J104" s="74">
        <v>2</v>
      </c>
      <c r="K104" s="74">
        <v>1</v>
      </c>
      <c r="L104" s="74">
        <v>1</v>
      </c>
      <c r="M104" s="74">
        <v>0</v>
      </c>
      <c r="N104" s="74">
        <v>0</v>
      </c>
      <c r="O104" s="74">
        <v>0</v>
      </c>
      <c r="P104" s="74">
        <v>0</v>
      </c>
      <c r="Q104" s="74">
        <v>0</v>
      </c>
      <c r="R104" s="74">
        <v>0</v>
      </c>
      <c r="S104" s="74">
        <v>1</v>
      </c>
      <c r="T104" s="74">
        <v>0</v>
      </c>
      <c r="U104" s="74">
        <v>0</v>
      </c>
      <c r="V104" s="74">
        <v>1</v>
      </c>
      <c r="W104" s="74">
        <v>0</v>
      </c>
      <c r="X104" s="74">
        <v>0</v>
      </c>
      <c r="Y104" s="74">
        <v>0</v>
      </c>
      <c r="Z104" s="74">
        <v>2971</v>
      </c>
      <c r="AA104" s="74">
        <v>1180</v>
      </c>
      <c r="AB104" s="74">
        <v>1791</v>
      </c>
      <c r="AC104" s="74">
        <v>0</v>
      </c>
      <c r="AD104" s="74">
        <v>0</v>
      </c>
      <c r="AE104" s="74">
        <v>0</v>
      </c>
      <c r="AF104" s="74">
        <v>0</v>
      </c>
      <c r="AG104" s="74">
        <v>0</v>
      </c>
      <c r="AH104" s="74">
        <v>0</v>
      </c>
      <c r="AI104" s="74">
        <v>0</v>
      </c>
      <c r="AJ104" s="74">
        <v>0</v>
      </c>
      <c r="AK104" s="74">
        <v>0</v>
      </c>
      <c r="AL104" s="74">
        <v>0</v>
      </c>
      <c r="AM104" s="74">
        <v>0</v>
      </c>
      <c r="AN104" s="74">
        <v>0</v>
      </c>
      <c r="AO104" s="74">
        <v>0</v>
      </c>
      <c r="AP104" s="74">
        <v>0</v>
      </c>
      <c r="AQ104" s="74">
        <v>0</v>
      </c>
      <c r="AR104" s="74">
        <v>0</v>
      </c>
      <c r="AS104" s="74">
        <v>0</v>
      </c>
      <c r="AT104" s="74">
        <v>0</v>
      </c>
    </row>
    <row r="105" spans="1:46" ht="14.25" hidden="1" customHeight="1" x14ac:dyDescent="0.2">
      <c r="A105" s="197" t="s">
        <v>39</v>
      </c>
      <c r="B105" s="135" t="s">
        <v>355</v>
      </c>
      <c r="C105" s="136" t="s">
        <v>30</v>
      </c>
      <c r="D105" s="9">
        <v>4</v>
      </c>
      <c r="E105" s="9">
        <v>2</v>
      </c>
      <c r="F105" s="9">
        <v>2</v>
      </c>
      <c r="G105" s="9">
        <v>2</v>
      </c>
      <c r="H105" s="9">
        <v>0</v>
      </c>
      <c r="I105" s="9">
        <v>2</v>
      </c>
      <c r="J105" s="9">
        <v>2</v>
      </c>
      <c r="K105" s="9">
        <v>1</v>
      </c>
      <c r="L105" s="9">
        <v>1</v>
      </c>
      <c r="M105" s="9">
        <v>0</v>
      </c>
      <c r="N105" s="9">
        <v>0</v>
      </c>
      <c r="O105" s="9">
        <v>0</v>
      </c>
      <c r="P105" s="9">
        <v>0</v>
      </c>
      <c r="Q105" s="9">
        <v>0</v>
      </c>
      <c r="R105" s="9">
        <v>0</v>
      </c>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row>
    <row r="106" spans="1:46" ht="14.25" hidden="1" customHeight="1" x14ac:dyDescent="0.2">
      <c r="A106" s="198"/>
      <c r="B106" s="137" t="s">
        <v>356</v>
      </c>
      <c r="C106" s="138" t="s">
        <v>382</v>
      </c>
      <c r="D106" s="9">
        <v>1</v>
      </c>
      <c r="E106" s="9">
        <v>1</v>
      </c>
      <c r="F106" s="9">
        <v>0</v>
      </c>
      <c r="G106" s="9">
        <v>0</v>
      </c>
      <c r="H106" s="9">
        <v>0</v>
      </c>
      <c r="I106" s="9">
        <v>0</v>
      </c>
      <c r="J106" s="9">
        <v>0</v>
      </c>
      <c r="K106" s="9">
        <v>0</v>
      </c>
      <c r="L106" s="9">
        <v>0</v>
      </c>
      <c r="M106" s="9">
        <v>0</v>
      </c>
      <c r="N106" s="9">
        <v>0</v>
      </c>
      <c r="O106" s="9">
        <v>0</v>
      </c>
      <c r="P106" s="9">
        <v>0</v>
      </c>
      <c r="Q106" s="9">
        <v>0</v>
      </c>
      <c r="R106" s="9">
        <v>0</v>
      </c>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row>
    <row r="107" spans="1:46" ht="14.25" hidden="1" customHeight="1" x14ac:dyDescent="0.2">
      <c r="A107" s="139" t="s">
        <v>359</v>
      </c>
      <c r="B107" s="133" t="s">
        <v>354</v>
      </c>
      <c r="C107" s="134" t="s">
        <v>29</v>
      </c>
      <c r="D107" s="74">
        <v>15</v>
      </c>
      <c r="E107" s="74">
        <v>7</v>
      </c>
      <c r="F107" s="74">
        <v>8</v>
      </c>
      <c r="G107" s="74">
        <v>5</v>
      </c>
      <c r="H107" s="74">
        <v>3</v>
      </c>
      <c r="I107" s="74">
        <v>2</v>
      </c>
      <c r="J107" s="74">
        <v>0</v>
      </c>
      <c r="K107" s="74">
        <v>0</v>
      </c>
      <c r="L107" s="74">
        <v>0</v>
      </c>
      <c r="M107" s="74">
        <v>0</v>
      </c>
      <c r="N107" s="74">
        <v>0</v>
      </c>
      <c r="O107" s="74">
        <v>0</v>
      </c>
      <c r="P107" s="74">
        <v>0</v>
      </c>
      <c r="Q107" s="74">
        <v>0</v>
      </c>
      <c r="R107" s="74">
        <v>0</v>
      </c>
      <c r="S107" s="74">
        <v>1</v>
      </c>
      <c r="T107" s="74">
        <v>1</v>
      </c>
      <c r="U107" s="74">
        <v>0</v>
      </c>
      <c r="V107" s="74">
        <v>0</v>
      </c>
      <c r="W107" s="74">
        <v>158</v>
      </c>
      <c r="X107" s="74">
        <v>71</v>
      </c>
      <c r="Y107" s="74">
        <v>87</v>
      </c>
      <c r="Z107" s="74">
        <v>297</v>
      </c>
      <c r="AA107" s="74">
        <v>136</v>
      </c>
      <c r="AB107" s="74">
        <v>161</v>
      </c>
      <c r="AC107" s="74">
        <v>0</v>
      </c>
      <c r="AD107" s="74">
        <v>0</v>
      </c>
      <c r="AE107" s="74">
        <v>0</v>
      </c>
      <c r="AF107" s="74">
        <v>0</v>
      </c>
      <c r="AG107" s="74">
        <v>0</v>
      </c>
      <c r="AH107" s="74">
        <v>0</v>
      </c>
      <c r="AI107" s="74">
        <v>241</v>
      </c>
      <c r="AJ107" s="74">
        <v>123</v>
      </c>
      <c r="AK107" s="74">
        <v>118</v>
      </c>
      <c r="AL107" s="74">
        <v>386</v>
      </c>
      <c r="AM107" s="74">
        <v>133</v>
      </c>
      <c r="AN107" s="74">
        <v>253</v>
      </c>
      <c r="AO107" s="74">
        <v>1080</v>
      </c>
      <c r="AP107" s="74">
        <v>378</v>
      </c>
      <c r="AQ107" s="74">
        <v>702</v>
      </c>
      <c r="AR107" s="74">
        <v>781</v>
      </c>
      <c r="AS107" s="74">
        <v>343</v>
      </c>
      <c r="AT107" s="74">
        <v>438</v>
      </c>
    </row>
    <row r="108" spans="1:46" ht="14.25" hidden="1" customHeight="1" x14ac:dyDescent="0.2">
      <c r="A108" s="197" t="s">
        <v>40</v>
      </c>
      <c r="B108" s="135" t="s">
        <v>355</v>
      </c>
      <c r="C108" s="136" t="s">
        <v>30</v>
      </c>
      <c r="D108" s="9">
        <v>15</v>
      </c>
      <c r="E108" s="9">
        <v>7</v>
      </c>
      <c r="F108" s="9">
        <v>8</v>
      </c>
      <c r="G108" s="9">
        <v>5</v>
      </c>
      <c r="H108" s="9">
        <v>3</v>
      </c>
      <c r="I108" s="9">
        <v>2</v>
      </c>
      <c r="J108" s="9">
        <v>0</v>
      </c>
      <c r="K108" s="9">
        <v>0</v>
      </c>
      <c r="L108" s="9">
        <v>0</v>
      </c>
      <c r="M108" s="9">
        <v>0</v>
      </c>
      <c r="N108" s="9">
        <v>0</v>
      </c>
      <c r="O108" s="9">
        <v>0</v>
      </c>
      <c r="P108" s="9">
        <v>0</v>
      </c>
      <c r="Q108" s="9">
        <v>0</v>
      </c>
      <c r="R108" s="9">
        <v>0</v>
      </c>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row>
    <row r="109" spans="1:46" ht="14.25" hidden="1" customHeight="1" x14ac:dyDescent="0.2">
      <c r="A109" s="198"/>
      <c r="B109" s="137" t="s">
        <v>356</v>
      </c>
      <c r="C109" s="138" t="s">
        <v>382</v>
      </c>
      <c r="D109" s="9">
        <v>0</v>
      </c>
      <c r="E109" s="9">
        <v>0</v>
      </c>
      <c r="F109" s="9">
        <v>0</v>
      </c>
      <c r="G109" s="9">
        <v>0</v>
      </c>
      <c r="H109" s="9">
        <v>0</v>
      </c>
      <c r="I109" s="9">
        <v>0</v>
      </c>
      <c r="J109" s="9">
        <v>0</v>
      </c>
      <c r="K109" s="9">
        <v>0</v>
      </c>
      <c r="L109" s="9">
        <v>0</v>
      </c>
      <c r="M109" s="9">
        <v>0</v>
      </c>
      <c r="N109" s="9">
        <v>0</v>
      </c>
      <c r="O109" s="9">
        <v>0</v>
      </c>
      <c r="P109" s="9">
        <v>0</v>
      </c>
      <c r="Q109" s="9">
        <v>0</v>
      </c>
      <c r="R109" s="9">
        <v>0</v>
      </c>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row>
    <row r="110" spans="1:46" ht="14.25" hidden="1" customHeight="1" x14ac:dyDescent="0.2">
      <c r="A110" s="139" t="s">
        <v>360</v>
      </c>
      <c r="B110" s="133" t="s">
        <v>354</v>
      </c>
      <c r="C110" s="134" t="s">
        <v>29</v>
      </c>
      <c r="D110" s="74">
        <v>22</v>
      </c>
      <c r="E110" s="74">
        <v>12</v>
      </c>
      <c r="F110" s="74">
        <v>10</v>
      </c>
      <c r="G110" s="74">
        <v>2</v>
      </c>
      <c r="H110" s="74">
        <v>1</v>
      </c>
      <c r="I110" s="74">
        <v>1</v>
      </c>
      <c r="J110" s="74">
        <v>0</v>
      </c>
      <c r="K110" s="74">
        <v>0</v>
      </c>
      <c r="L110" s="74">
        <v>0</v>
      </c>
      <c r="M110" s="74">
        <v>1</v>
      </c>
      <c r="N110" s="74">
        <v>1</v>
      </c>
      <c r="O110" s="74">
        <v>0</v>
      </c>
      <c r="P110" s="74">
        <v>0</v>
      </c>
      <c r="Q110" s="74">
        <v>0</v>
      </c>
      <c r="R110" s="74">
        <v>0</v>
      </c>
      <c r="S110" s="74">
        <v>1</v>
      </c>
      <c r="T110" s="74">
        <v>1</v>
      </c>
      <c r="U110" s="74">
        <v>0</v>
      </c>
      <c r="V110" s="74">
        <v>0</v>
      </c>
      <c r="W110" s="74">
        <v>86</v>
      </c>
      <c r="X110" s="74">
        <v>54</v>
      </c>
      <c r="Y110" s="74">
        <v>32</v>
      </c>
      <c r="Z110" s="74">
        <v>6500</v>
      </c>
      <c r="AA110" s="74">
        <v>3000</v>
      </c>
      <c r="AB110" s="74">
        <v>3500</v>
      </c>
      <c r="AC110" s="74">
        <v>1640</v>
      </c>
      <c r="AD110" s="74">
        <v>800</v>
      </c>
      <c r="AE110" s="74">
        <v>840</v>
      </c>
      <c r="AF110" s="74">
        <v>2800</v>
      </c>
      <c r="AG110" s="74">
        <v>1200</v>
      </c>
      <c r="AH110" s="74">
        <v>1600</v>
      </c>
      <c r="AI110" s="74">
        <v>4</v>
      </c>
      <c r="AJ110" s="74">
        <v>2</v>
      </c>
      <c r="AK110" s="74">
        <v>2</v>
      </c>
      <c r="AL110" s="74">
        <v>50</v>
      </c>
      <c r="AM110" s="74">
        <v>20</v>
      </c>
      <c r="AN110" s="74">
        <v>30</v>
      </c>
      <c r="AO110" s="74">
        <v>3400</v>
      </c>
      <c r="AP110" s="74">
        <v>1400</v>
      </c>
      <c r="AQ110" s="74">
        <v>2000</v>
      </c>
      <c r="AR110" s="74">
        <v>0</v>
      </c>
      <c r="AS110" s="74">
        <v>0</v>
      </c>
      <c r="AT110" s="74">
        <v>0</v>
      </c>
    </row>
    <row r="111" spans="1:46" ht="14.25" hidden="1" customHeight="1" x14ac:dyDescent="0.2">
      <c r="A111" s="197" t="s">
        <v>41</v>
      </c>
      <c r="B111" s="135" t="s">
        <v>355</v>
      </c>
      <c r="C111" s="136" t="s">
        <v>30</v>
      </c>
      <c r="D111" s="9">
        <v>21</v>
      </c>
      <c r="E111" s="9">
        <v>12</v>
      </c>
      <c r="F111" s="9">
        <v>9</v>
      </c>
      <c r="G111" s="9">
        <v>2</v>
      </c>
      <c r="H111" s="9">
        <v>1</v>
      </c>
      <c r="I111" s="9">
        <v>1</v>
      </c>
      <c r="J111" s="9">
        <v>0</v>
      </c>
      <c r="K111" s="9">
        <v>0</v>
      </c>
      <c r="L111" s="9">
        <v>0</v>
      </c>
      <c r="M111" s="9">
        <v>1</v>
      </c>
      <c r="N111" s="9">
        <v>1</v>
      </c>
      <c r="O111" s="9">
        <v>0</v>
      </c>
      <c r="P111" s="9">
        <v>0</v>
      </c>
      <c r="Q111" s="9">
        <v>0</v>
      </c>
      <c r="R111" s="9">
        <v>0</v>
      </c>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row>
    <row r="112" spans="1:46" ht="14.25" hidden="1" customHeight="1" x14ac:dyDescent="0.2">
      <c r="A112" s="198"/>
      <c r="B112" s="137" t="s">
        <v>356</v>
      </c>
      <c r="C112" s="138" t="s">
        <v>382</v>
      </c>
      <c r="D112" s="9">
        <v>1</v>
      </c>
      <c r="E112" s="9">
        <v>0</v>
      </c>
      <c r="F112" s="9">
        <v>1</v>
      </c>
      <c r="G112" s="9">
        <v>0</v>
      </c>
      <c r="H112" s="9">
        <v>0</v>
      </c>
      <c r="I112" s="9">
        <v>0</v>
      </c>
      <c r="J112" s="9">
        <v>0</v>
      </c>
      <c r="K112" s="9">
        <v>0</v>
      </c>
      <c r="L112" s="9">
        <v>0</v>
      </c>
      <c r="M112" s="9">
        <v>0</v>
      </c>
      <c r="N112" s="9">
        <v>0</v>
      </c>
      <c r="O112" s="9">
        <v>0</v>
      </c>
      <c r="P112" s="9">
        <v>0</v>
      </c>
      <c r="Q112" s="9">
        <v>0</v>
      </c>
      <c r="R112" s="9">
        <v>0</v>
      </c>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row>
    <row r="113" spans="1:46" ht="14.25" hidden="1" customHeight="1" x14ac:dyDescent="0.2">
      <c r="A113" s="139" t="s">
        <v>361</v>
      </c>
      <c r="B113" s="133" t="s">
        <v>354</v>
      </c>
      <c r="C113" s="134" t="s">
        <v>29</v>
      </c>
      <c r="D113" s="74">
        <v>19</v>
      </c>
      <c r="E113" s="74">
        <v>11</v>
      </c>
      <c r="F113" s="74">
        <v>8</v>
      </c>
      <c r="G113" s="74">
        <v>2</v>
      </c>
      <c r="H113" s="74">
        <v>1</v>
      </c>
      <c r="I113" s="74">
        <v>1</v>
      </c>
      <c r="J113" s="74">
        <v>0</v>
      </c>
      <c r="K113" s="74">
        <v>0</v>
      </c>
      <c r="L113" s="74">
        <v>0</v>
      </c>
      <c r="M113" s="74">
        <v>0</v>
      </c>
      <c r="N113" s="74">
        <v>0</v>
      </c>
      <c r="O113" s="74">
        <v>0</v>
      </c>
      <c r="P113" s="74">
        <v>0</v>
      </c>
      <c r="Q113" s="74">
        <v>0</v>
      </c>
      <c r="R113" s="74">
        <v>0</v>
      </c>
      <c r="S113" s="74">
        <v>1</v>
      </c>
      <c r="T113" s="74">
        <v>0</v>
      </c>
      <c r="U113" s="74">
        <v>0</v>
      </c>
      <c r="V113" s="74">
        <v>1</v>
      </c>
      <c r="W113" s="74">
        <v>4023</v>
      </c>
      <c r="X113" s="74">
        <v>1824</v>
      </c>
      <c r="Y113" s="74">
        <v>2199</v>
      </c>
      <c r="Z113" s="74">
        <v>2256</v>
      </c>
      <c r="AA113" s="74">
        <v>1332</v>
      </c>
      <c r="AB113" s="74">
        <v>924</v>
      </c>
      <c r="AC113" s="74">
        <v>1334</v>
      </c>
      <c r="AD113" s="74">
        <v>764</v>
      </c>
      <c r="AE113" s="74">
        <v>570</v>
      </c>
      <c r="AF113" s="74">
        <v>360</v>
      </c>
      <c r="AG113" s="74">
        <v>280</v>
      </c>
      <c r="AH113" s="74">
        <v>80</v>
      </c>
      <c r="AI113" s="74">
        <v>30</v>
      </c>
      <c r="AJ113" s="74">
        <v>16</v>
      </c>
      <c r="AK113" s="74">
        <v>14</v>
      </c>
      <c r="AL113" s="74">
        <v>180</v>
      </c>
      <c r="AM113" s="74">
        <v>24</v>
      </c>
      <c r="AN113" s="74">
        <v>156</v>
      </c>
      <c r="AO113" s="74">
        <v>240</v>
      </c>
      <c r="AP113" s="74">
        <v>32</v>
      </c>
      <c r="AQ113" s="74">
        <v>208</v>
      </c>
      <c r="AR113" s="74">
        <v>519</v>
      </c>
      <c r="AS113" s="74">
        <v>380</v>
      </c>
      <c r="AT113" s="74">
        <v>139</v>
      </c>
    </row>
    <row r="114" spans="1:46" ht="14.25" hidden="1" customHeight="1" x14ac:dyDescent="0.2">
      <c r="A114" s="197" t="s">
        <v>42</v>
      </c>
      <c r="B114" s="135" t="s">
        <v>355</v>
      </c>
      <c r="C114" s="136" t="s">
        <v>30</v>
      </c>
      <c r="D114" s="9">
        <v>19</v>
      </c>
      <c r="E114" s="9">
        <v>11</v>
      </c>
      <c r="F114" s="9">
        <v>8</v>
      </c>
      <c r="G114" s="9">
        <v>2</v>
      </c>
      <c r="H114" s="9">
        <v>1</v>
      </c>
      <c r="I114" s="9">
        <v>1</v>
      </c>
      <c r="J114" s="9">
        <v>0</v>
      </c>
      <c r="K114" s="9">
        <v>0</v>
      </c>
      <c r="L114" s="9">
        <v>0</v>
      </c>
      <c r="M114" s="9">
        <v>0</v>
      </c>
      <c r="N114" s="9">
        <v>0</v>
      </c>
      <c r="O114" s="9">
        <v>0</v>
      </c>
      <c r="P114" s="9">
        <v>0</v>
      </c>
      <c r="Q114" s="9">
        <v>0</v>
      </c>
      <c r="R114" s="9">
        <v>0</v>
      </c>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row>
    <row r="115" spans="1:46" ht="14.25" hidden="1" customHeight="1" x14ac:dyDescent="0.2">
      <c r="A115" s="198"/>
      <c r="B115" s="137" t="s">
        <v>356</v>
      </c>
      <c r="C115" s="138" t="s">
        <v>382</v>
      </c>
      <c r="D115" s="9">
        <v>0</v>
      </c>
      <c r="E115" s="9">
        <v>0</v>
      </c>
      <c r="F115" s="9">
        <v>0</v>
      </c>
      <c r="G115" s="9">
        <v>0</v>
      </c>
      <c r="H115" s="9">
        <v>0</v>
      </c>
      <c r="I115" s="9">
        <v>0</v>
      </c>
      <c r="J115" s="9">
        <v>0</v>
      </c>
      <c r="K115" s="9">
        <v>0</v>
      </c>
      <c r="L115" s="9">
        <v>0</v>
      </c>
      <c r="M115" s="9">
        <v>0</v>
      </c>
      <c r="N115" s="9">
        <v>0</v>
      </c>
      <c r="O115" s="9">
        <v>0</v>
      </c>
      <c r="P115" s="9">
        <v>0</v>
      </c>
      <c r="Q115" s="9">
        <v>0</v>
      </c>
      <c r="R115" s="9">
        <v>0</v>
      </c>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row>
    <row r="116" spans="1:46" ht="14.25" hidden="1" customHeight="1" x14ac:dyDescent="0.2">
      <c r="A116" s="139" t="s">
        <v>362</v>
      </c>
      <c r="B116" s="133" t="s">
        <v>354</v>
      </c>
      <c r="C116" s="134" t="s">
        <v>29</v>
      </c>
      <c r="D116" s="74">
        <v>15</v>
      </c>
      <c r="E116" s="74">
        <v>7</v>
      </c>
      <c r="F116" s="74">
        <v>8</v>
      </c>
      <c r="G116" s="74">
        <v>2</v>
      </c>
      <c r="H116" s="74">
        <v>1</v>
      </c>
      <c r="I116" s="74">
        <v>1</v>
      </c>
      <c r="J116" s="74">
        <v>0</v>
      </c>
      <c r="K116" s="74">
        <v>0</v>
      </c>
      <c r="L116" s="74">
        <v>0</v>
      </c>
      <c r="M116" s="74">
        <v>0</v>
      </c>
      <c r="N116" s="74">
        <v>0</v>
      </c>
      <c r="O116" s="74">
        <v>0</v>
      </c>
      <c r="P116" s="74">
        <v>0</v>
      </c>
      <c r="Q116" s="74">
        <v>0</v>
      </c>
      <c r="R116" s="74">
        <v>0</v>
      </c>
      <c r="S116" s="74">
        <v>1</v>
      </c>
      <c r="T116" s="74">
        <v>1</v>
      </c>
      <c r="U116" s="74">
        <v>0</v>
      </c>
      <c r="V116" s="74">
        <v>0</v>
      </c>
      <c r="W116" s="74">
        <v>0</v>
      </c>
      <c r="X116" s="74">
        <v>0</v>
      </c>
      <c r="Y116" s="74">
        <v>0</v>
      </c>
      <c r="Z116" s="74">
        <v>0</v>
      </c>
      <c r="AA116" s="74">
        <v>0</v>
      </c>
      <c r="AB116" s="74">
        <v>0</v>
      </c>
      <c r="AC116" s="74">
        <v>0</v>
      </c>
      <c r="AD116" s="74">
        <v>0</v>
      </c>
      <c r="AE116" s="74">
        <v>0</v>
      </c>
      <c r="AF116" s="74">
        <v>0</v>
      </c>
      <c r="AG116" s="74">
        <v>0</v>
      </c>
      <c r="AH116" s="74">
        <v>0</v>
      </c>
      <c r="AI116" s="74">
        <v>0</v>
      </c>
      <c r="AJ116" s="74">
        <v>0</v>
      </c>
      <c r="AK116" s="74">
        <v>0</v>
      </c>
      <c r="AL116" s="74">
        <v>0</v>
      </c>
      <c r="AM116" s="74">
        <v>0</v>
      </c>
      <c r="AN116" s="74">
        <v>0</v>
      </c>
      <c r="AO116" s="74">
        <v>3887</v>
      </c>
      <c r="AP116" s="74">
        <v>1315</v>
      </c>
      <c r="AQ116" s="74">
        <v>2572</v>
      </c>
      <c r="AR116" s="74">
        <v>41535</v>
      </c>
      <c r="AS116" s="74">
        <v>18027</v>
      </c>
      <c r="AT116" s="74">
        <v>23508</v>
      </c>
    </row>
    <row r="117" spans="1:46" ht="14.25" hidden="1" customHeight="1" x14ac:dyDescent="0.2">
      <c r="A117" s="197" t="s">
        <v>43</v>
      </c>
      <c r="B117" s="135" t="s">
        <v>355</v>
      </c>
      <c r="C117" s="136" t="s">
        <v>30</v>
      </c>
      <c r="D117" s="9">
        <v>14</v>
      </c>
      <c r="E117" s="9">
        <v>7</v>
      </c>
      <c r="F117" s="9">
        <v>7</v>
      </c>
      <c r="G117" s="9">
        <v>2</v>
      </c>
      <c r="H117" s="9">
        <v>1</v>
      </c>
      <c r="I117" s="9">
        <v>1</v>
      </c>
      <c r="J117" s="9">
        <v>0</v>
      </c>
      <c r="K117" s="9">
        <v>0</v>
      </c>
      <c r="L117" s="9">
        <v>0</v>
      </c>
      <c r="M117" s="9">
        <v>0</v>
      </c>
      <c r="N117" s="9">
        <v>0</v>
      </c>
      <c r="O117" s="9">
        <v>0</v>
      </c>
      <c r="P117" s="9">
        <v>0</v>
      </c>
      <c r="Q117" s="9">
        <v>0</v>
      </c>
      <c r="R117" s="9">
        <v>0</v>
      </c>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row>
    <row r="118" spans="1:46" ht="14.25" hidden="1" customHeight="1" x14ac:dyDescent="0.2">
      <c r="A118" s="198"/>
      <c r="B118" s="137" t="s">
        <v>356</v>
      </c>
      <c r="C118" s="138" t="s">
        <v>382</v>
      </c>
      <c r="D118" s="9">
        <v>1</v>
      </c>
      <c r="E118" s="9">
        <v>0</v>
      </c>
      <c r="F118" s="9">
        <v>1</v>
      </c>
      <c r="G118" s="9">
        <v>0</v>
      </c>
      <c r="H118" s="9">
        <v>0</v>
      </c>
      <c r="I118" s="9">
        <v>0</v>
      </c>
      <c r="J118" s="9">
        <v>0</v>
      </c>
      <c r="K118" s="9">
        <v>0</v>
      </c>
      <c r="L118" s="9">
        <v>0</v>
      </c>
      <c r="M118" s="9">
        <v>0</v>
      </c>
      <c r="N118" s="9">
        <v>0</v>
      </c>
      <c r="O118" s="9">
        <v>0</v>
      </c>
      <c r="P118" s="9">
        <v>0</v>
      </c>
      <c r="Q118" s="9">
        <v>0</v>
      </c>
      <c r="R118" s="9">
        <v>0</v>
      </c>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row>
    <row r="119" spans="1:46" ht="14.25" hidden="1" customHeight="1" x14ac:dyDescent="0.2">
      <c r="A119" s="139" t="s">
        <v>363</v>
      </c>
      <c r="B119" s="133" t="s">
        <v>354</v>
      </c>
      <c r="C119" s="134" t="s">
        <v>29</v>
      </c>
      <c r="D119" s="74">
        <v>19</v>
      </c>
      <c r="E119" s="74">
        <v>7</v>
      </c>
      <c r="F119" s="74">
        <v>12</v>
      </c>
      <c r="G119" s="74">
        <v>2</v>
      </c>
      <c r="H119" s="74">
        <v>1</v>
      </c>
      <c r="I119" s="74">
        <v>1</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c r="AH119" s="74">
        <v>0</v>
      </c>
      <c r="AI119" s="74">
        <v>0</v>
      </c>
      <c r="AJ119" s="74">
        <v>0</v>
      </c>
      <c r="AK119" s="74">
        <v>0</v>
      </c>
      <c r="AL119" s="74">
        <v>0</v>
      </c>
      <c r="AM119" s="74">
        <v>0</v>
      </c>
      <c r="AN119" s="74">
        <v>0</v>
      </c>
      <c r="AO119" s="74">
        <v>0</v>
      </c>
      <c r="AP119" s="74">
        <v>0</v>
      </c>
      <c r="AQ119" s="74">
        <v>0</v>
      </c>
      <c r="AR119" s="74">
        <v>0</v>
      </c>
      <c r="AS119" s="74">
        <v>0</v>
      </c>
      <c r="AT119" s="74">
        <v>0</v>
      </c>
    </row>
    <row r="120" spans="1:46" ht="14.25" hidden="1" customHeight="1" x14ac:dyDescent="0.2">
      <c r="A120" s="197" t="s">
        <v>44</v>
      </c>
      <c r="B120" s="135" t="s">
        <v>355</v>
      </c>
      <c r="C120" s="136" t="s">
        <v>30</v>
      </c>
      <c r="D120" s="9">
        <v>19</v>
      </c>
      <c r="E120" s="9">
        <v>7</v>
      </c>
      <c r="F120" s="9">
        <v>12</v>
      </c>
      <c r="G120" s="9">
        <v>2</v>
      </c>
      <c r="H120" s="9">
        <v>1</v>
      </c>
      <c r="I120" s="9">
        <v>1</v>
      </c>
      <c r="J120" s="9">
        <v>0</v>
      </c>
      <c r="K120" s="9">
        <v>0</v>
      </c>
      <c r="L120" s="9">
        <v>0</v>
      </c>
      <c r="M120" s="9">
        <v>0</v>
      </c>
      <c r="N120" s="9">
        <v>0</v>
      </c>
      <c r="O120" s="9">
        <v>0</v>
      </c>
      <c r="P120" s="9">
        <v>0</v>
      </c>
      <c r="Q120" s="9">
        <v>0</v>
      </c>
      <c r="R120" s="9">
        <v>0</v>
      </c>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row>
    <row r="121" spans="1:46" ht="14.25" hidden="1" customHeight="1" x14ac:dyDescent="0.2">
      <c r="A121" s="198"/>
      <c r="B121" s="137" t="s">
        <v>356</v>
      </c>
      <c r="C121" s="138" t="s">
        <v>382</v>
      </c>
      <c r="D121" s="9">
        <v>0</v>
      </c>
      <c r="E121" s="9">
        <v>0</v>
      </c>
      <c r="F121" s="9">
        <v>0</v>
      </c>
      <c r="G121" s="9">
        <v>0</v>
      </c>
      <c r="H121" s="9">
        <v>0</v>
      </c>
      <c r="I121" s="9">
        <v>0</v>
      </c>
      <c r="J121" s="9">
        <v>0</v>
      </c>
      <c r="K121" s="9">
        <v>0</v>
      </c>
      <c r="L121" s="9">
        <v>0</v>
      </c>
      <c r="M121" s="9">
        <v>0</v>
      </c>
      <c r="N121" s="9">
        <v>0</v>
      </c>
      <c r="O121" s="9">
        <v>0</v>
      </c>
      <c r="P121" s="9">
        <v>0</v>
      </c>
      <c r="Q121" s="9">
        <v>0</v>
      </c>
      <c r="R121" s="9">
        <v>0</v>
      </c>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row>
    <row r="122" spans="1:46" ht="14.25" hidden="1" customHeight="1" x14ac:dyDescent="0.2">
      <c r="A122" s="139" t="s">
        <v>364</v>
      </c>
      <c r="B122" s="133" t="s">
        <v>354</v>
      </c>
      <c r="C122" s="134" t="s">
        <v>29</v>
      </c>
      <c r="D122" s="74">
        <v>15</v>
      </c>
      <c r="E122" s="74">
        <v>5</v>
      </c>
      <c r="F122" s="74">
        <v>10</v>
      </c>
      <c r="G122" s="74">
        <v>2</v>
      </c>
      <c r="H122" s="74">
        <v>0</v>
      </c>
      <c r="I122" s="74">
        <v>2</v>
      </c>
      <c r="J122" s="74">
        <v>0</v>
      </c>
      <c r="K122" s="74">
        <v>0</v>
      </c>
      <c r="L122" s="74">
        <v>0</v>
      </c>
      <c r="M122" s="74">
        <v>0</v>
      </c>
      <c r="N122" s="74">
        <v>0</v>
      </c>
      <c r="O122" s="74">
        <v>0</v>
      </c>
      <c r="P122" s="74">
        <v>0</v>
      </c>
      <c r="Q122" s="74">
        <v>0</v>
      </c>
      <c r="R122" s="74">
        <v>0</v>
      </c>
      <c r="S122" s="74">
        <v>2</v>
      </c>
      <c r="T122" s="74">
        <v>1</v>
      </c>
      <c r="U122" s="74">
        <v>1</v>
      </c>
      <c r="V122" s="74">
        <v>0</v>
      </c>
      <c r="W122" s="74">
        <v>3450</v>
      </c>
      <c r="X122" s="74">
        <v>1650</v>
      </c>
      <c r="Y122" s="74">
        <v>1800</v>
      </c>
      <c r="Z122" s="74">
        <v>0</v>
      </c>
      <c r="AA122" s="74">
        <v>0</v>
      </c>
      <c r="AB122" s="74">
        <v>0</v>
      </c>
      <c r="AC122" s="74">
        <v>880</v>
      </c>
      <c r="AD122" s="74">
        <v>484</v>
      </c>
      <c r="AE122" s="74">
        <v>396</v>
      </c>
      <c r="AF122" s="74">
        <v>0</v>
      </c>
      <c r="AG122" s="74">
        <v>0</v>
      </c>
      <c r="AH122" s="74">
        <v>0</v>
      </c>
      <c r="AI122" s="74">
        <v>0</v>
      </c>
      <c r="AJ122" s="74">
        <v>0</v>
      </c>
      <c r="AK122" s="74">
        <v>0</v>
      </c>
      <c r="AL122" s="74">
        <v>0</v>
      </c>
      <c r="AM122" s="74">
        <v>0</v>
      </c>
      <c r="AN122" s="74">
        <v>0</v>
      </c>
      <c r="AO122" s="74">
        <v>3488</v>
      </c>
      <c r="AP122" s="74">
        <v>1223</v>
      </c>
      <c r="AQ122" s="74">
        <v>2265</v>
      </c>
      <c r="AR122" s="74">
        <v>49999</v>
      </c>
      <c r="AS122" s="74">
        <v>23585</v>
      </c>
      <c r="AT122" s="74">
        <v>26414</v>
      </c>
    </row>
    <row r="123" spans="1:46" ht="14.25" hidden="1" customHeight="1" x14ac:dyDescent="0.2">
      <c r="A123" s="197" t="s">
        <v>45</v>
      </c>
      <c r="B123" s="135" t="s">
        <v>355</v>
      </c>
      <c r="C123" s="136" t="s">
        <v>30</v>
      </c>
      <c r="D123" s="9">
        <v>14</v>
      </c>
      <c r="E123" s="9">
        <v>5</v>
      </c>
      <c r="F123" s="9">
        <v>9</v>
      </c>
      <c r="G123" s="9">
        <v>2</v>
      </c>
      <c r="H123" s="9">
        <v>0</v>
      </c>
      <c r="I123" s="9">
        <v>2</v>
      </c>
      <c r="J123" s="9">
        <v>0</v>
      </c>
      <c r="K123" s="9">
        <v>0</v>
      </c>
      <c r="L123" s="9">
        <v>0</v>
      </c>
      <c r="M123" s="9">
        <v>0</v>
      </c>
      <c r="N123" s="9">
        <v>0</v>
      </c>
      <c r="O123" s="9">
        <v>0</v>
      </c>
      <c r="P123" s="9">
        <v>0</v>
      </c>
      <c r="Q123" s="9">
        <v>0</v>
      </c>
      <c r="R123" s="9">
        <v>0</v>
      </c>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row>
    <row r="124" spans="1:46" ht="14.25" hidden="1" customHeight="1" x14ac:dyDescent="0.2">
      <c r="A124" s="198"/>
      <c r="B124" s="137" t="s">
        <v>356</v>
      </c>
      <c r="C124" s="138" t="s">
        <v>382</v>
      </c>
      <c r="D124" s="9">
        <v>1</v>
      </c>
      <c r="E124" s="9">
        <v>0</v>
      </c>
      <c r="F124" s="9">
        <v>1</v>
      </c>
      <c r="G124" s="9">
        <v>0</v>
      </c>
      <c r="H124" s="9">
        <v>0</v>
      </c>
      <c r="I124" s="9">
        <v>0</v>
      </c>
      <c r="J124" s="9">
        <v>0</v>
      </c>
      <c r="K124" s="9">
        <v>0</v>
      </c>
      <c r="L124" s="9">
        <v>0</v>
      </c>
      <c r="M124" s="9">
        <v>0</v>
      </c>
      <c r="N124" s="9">
        <v>0</v>
      </c>
      <c r="O124" s="9">
        <v>0</v>
      </c>
      <c r="P124" s="9">
        <v>0</v>
      </c>
      <c r="Q124" s="9">
        <v>0</v>
      </c>
      <c r="R124" s="9">
        <v>0</v>
      </c>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row>
    <row r="125" spans="1:46" ht="14.25" hidden="1" customHeight="1" x14ac:dyDescent="0.2">
      <c r="A125" s="139" t="s">
        <v>365</v>
      </c>
      <c r="B125" s="133" t="s">
        <v>354</v>
      </c>
      <c r="C125" s="134" t="s">
        <v>29</v>
      </c>
      <c r="D125" s="74">
        <v>14</v>
      </c>
      <c r="E125" s="74">
        <v>7</v>
      </c>
      <c r="F125" s="74">
        <v>7</v>
      </c>
      <c r="G125" s="74">
        <v>2</v>
      </c>
      <c r="H125" s="74">
        <v>0</v>
      </c>
      <c r="I125" s="74">
        <v>2</v>
      </c>
      <c r="J125" s="74">
        <v>0</v>
      </c>
      <c r="K125" s="74">
        <v>0</v>
      </c>
      <c r="L125" s="74">
        <v>0</v>
      </c>
      <c r="M125" s="74">
        <v>0</v>
      </c>
      <c r="N125" s="74">
        <v>0</v>
      </c>
      <c r="O125" s="74">
        <v>0</v>
      </c>
      <c r="P125" s="74">
        <v>0</v>
      </c>
      <c r="Q125" s="74">
        <v>0</v>
      </c>
      <c r="R125" s="74">
        <v>0</v>
      </c>
      <c r="S125" s="74">
        <v>1</v>
      </c>
      <c r="T125" s="74">
        <v>0</v>
      </c>
      <c r="U125" s="74">
        <v>0</v>
      </c>
      <c r="V125" s="74">
        <v>1</v>
      </c>
      <c r="W125" s="74">
        <v>943</v>
      </c>
      <c r="X125" s="74">
        <v>658</v>
      </c>
      <c r="Y125" s="74">
        <v>285</v>
      </c>
      <c r="Z125" s="74">
        <v>717</v>
      </c>
      <c r="AA125" s="74">
        <v>332</v>
      </c>
      <c r="AB125" s="74">
        <v>385</v>
      </c>
      <c r="AC125" s="74">
        <v>172</v>
      </c>
      <c r="AD125" s="74">
        <v>122</v>
      </c>
      <c r="AE125" s="74">
        <v>50</v>
      </c>
      <c r="AF125" s="74">
        <v>1415</v>
      </c>
      <c r="AG125" s="74">
        <v>843</v>
      </c>
      <c r="AH125" s="74">
        <v>572</v>
      </c>
      <c r="AI125" s="74">
        <v>354</v>
      </c>
      <c r="AJ125" s="74">
        <v>220</v>
      </c>
      <c r="AK125" s="74">
        <v>134</v>
      </c>
      <c r="AL125" s="74">
        <v>43</v>
      </c>
      <c r="AM125" s="74">
        <v>25</v>
      </c>
      <c r="AN125" s="74">
        <v>18</v>
      </c>
      <c r="AO125" s="74">
        <v>19</v>
      </c>
      <c r="AP125" s="74">
        <v>4</v>
      </c>
      <c r="AQ125" s="74">
        <v>15</v>
      </c>
      <c r="AR125" s="74">
        <v>0</v>
      </c>
      <c r="AS125" s="74">
        <v>0</v>
      </c>
      <c r="AT125" s="74">
        <v>0</v>
      </c>
    </row>
    <row r="126" spans="1:46" ht="14.25" hidden="1" customHeight="1" x14ac:dyDescent="0.2">
      <c r="A126" s="197" t="s">
        <v>46</v>
      </c>
      <c r="B126" s="135" t="s">
        <v>355</v>
      </c>
      <c r="C126" s="136" t="s">
        <v>30</v>
      </c>
      <c r="D126" s="9">
        <v>12</v>
      </c>
      <c r="E126" s="9">
        <v>5</v>
      </c>
      <c r="F126" s="9">
        <v>7</v>
      </c>
      <c r="G126" s="9">
        <v>2</v>
      </c>
      <c r="H126" s="9">
        <v>0</v>
      </c>
      <c r="I126" s="9">
        <v>2</v>
      </c>
      <c r="J126" s="9">
        <v>0</v>
      </c>
      <c r="K126" s="9">
        <v>0</v>
      </c>
      <c r="L126" s="9">
        <v>0</v>
      </c>
      <c r="M126" s="9">
        <v>0</v>
      </c>
      <c r="N126" s="9">
        <v>0</v>
      </c>
      <c r="O126" s="9">
        <v>0</v>
      </c>
      <c r="P126" s="9">
        <v>0</v>
      </c>
      <c r="Q126" s="9">
        <v>0</v>
      </c>
      <c r="R126" s="9">
        <v>0</v>
      </c>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row>
    <row r="127" spans="1:46" ht="14.25" hidden="1" customHeight="1" x14ac:dyDescent="0.2">
      <c r="A127" s="198"/>
      <c r="B127" s="137" t="s">
        <v>356</v>
      </c>
      <c r="C127" s="138" t="s">
        <v>382</v>
      </c>
      <c r="D127" s="9">
        <v>2</v>
      </c>
      <c r="E127" s="9">
        <v>2</v>
      </c>
      <c r="F127" s="9">
        <v>0</v>
      </c>
      <c r="G127" s="9">
        <v>0</v>
      </c>
      <c r="H127" s="9">
        <v>0</v>
      </c>
      <c r="I127" s="9">
        <v>0</v>
      </c>
      <c r="J127" s="9">
        <v>0</v>
      </c>
      <c r="K127" s="9">
        <v>0</v>
      </c>
      <c r="L127" s="9">
        <v>0</v>
      </c>
      <c r="M127" s="9">
        <v>0</v>
      </c>
      <c r="N127" s="9">
        <v>0</v>
      </c>
      <c r="O127" s="9">
        <v>0</v>
      </c>
      <c r="P127" s="9">
        <v>0</v>
      </c>
      <c r="Q127" s="9">
        <v>0</v>
      </c>
      <c r="R127" s="9">
        <v>0</v>
      </c>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row>
    <row r="128" spans="1:46" ht="14.25" hidden="1" customHeight="1" x14ac:dyDescent="0.2">
      <c r="A128" s="139" t="s">
        <v>366</v>
      </c>
      <c r="B128" s="133" t="s">
        <v>354</v>
      </c>
      <c r="C128" s="134" t="s">
        <v>29</v>
      </c>
      <c r="D128" s="74">
        <v>8</v>
      </c>
      <c r="E128" s="74">
        <v>2</v>
      </c>
      <c r="F128" s="74">
        <v>6</v>
      </c>
      <c r="G128" s="74">
        <v>1</v>
      </c>
      <c r="H128" s="74">
        <v>1</v>
      </c>
      <c r="I128" s="74">
        <v>0</v>
      </c>
      <c r="J128" s="74">
        <v>0</v>
      </c>
      <c r="K128" s="74">
        <v>0</v>
      </c>
      <c r="L128" s="74">
        <v>0</v>
      </c>
      <c r="M128" s="74">
        <v>0</v>
      </c>
      <c r="N128" s="74">
        <v>0</v>
      </c>
      <c r="O128" s="74">
        <v>0</v>
      </c>
      <c r="P128" s="74">
        <v>0</v>
      </c>
      <c r="Q128" s="74">
        <v>0</v>
      </c>
      <c r="R128" s="74">
        <v>0</v>
      </c>
      <c r="S128" s="74">
        <v>1</v>
      </c>
      <c r="T128" s="74">
        <v>0</v>
      </c>
      <c r="U128" s="74">
        <v>0</v>
      </c>
      <c r="V128" s="74">
        <v>1</v>
      </c>
      <c r="W128" s="74">
        <v>70</v>
      </c>
      <c r="X128" s="74">
        <v>41</v>
      </c>
      <c r="Y128" s="74">
        <v>29</v>
      </c>
      <c r="Z128" s="74">
        <v>112</v>
      </c>
      <c r="AA128" s="74">
        <v>47</v>
      </c>
      <c r="AB128" s="74">
        <v>65</v>
      </c>
      <c r="AC128" s="74">
        <v>74</v>
      </c>
      <c r="AD128" s="74">
        <v>28</v>
      </c>
      <c r="AE128" s="74">
        <v>46</v>
      </c>
      <c r="AF128" s="74">
        <v>345</v>
      </c>
      <c r="AG128" s="74">
        <v>176</v>
      </c>
      <c r="AH128" s="74">
        <v>169</v>
      </c>
      <c r="AI128" s="74">
        <v>49</v>
      </c>
      <c r="AJ128" s="74">
        <v>28</v>
      </c>
      <c r="AK128" s="74">
        <v>21</v>
      </c>
      <c r="AL128" s="74">
        <v>0</v>
      </c>
      <c r="AM128" s="74">
        <v>0</v>
      </c>
      <c r="AN128" s="74">
        <v>0</v>
      </c>
      <c r="AO128" s="74">
        <v>0</v>
      </c>
      <c r="AP128" s="74">
        <v>0</v>
      </c>
      <c r="AQ128" s="74">
        <v>0</v>
      </c>
      <c r="AR128" s="74">
        <v>7712</v>
      </c>
      <c r="AS128" s="74">
        <v>3934</v>
      </c>
      <c r="AT128" s="74">
        <v>3778</v>
      </c>
    </row>
    <row r="129" spans="1:46" ht="14.25" hidden="1" customHeight="1" x14ac:dyDescent="0.2">
      <c r="A129" s="197" t="s">
        <v>47</v>
      </c>
      <c r="B129" s="135" t="s">
        <v>355</v>
      </c>
      <c r="C129" s="136" t="s">
        <v>30</v>
      </c>
      <c r="D129" s="9">
        <v>4</v>
      </c>
      <c r="E129" s="9">
        <v>0</v>
      </c>
      <c r="F129" s="9">
        <v>4</v>
      </c>
      <c r="G129" s="9">
        <v>0</v>
      </c>
      <c r="H129" s="9">
        <v>0</v>
      </c>
      <c r="I129" s="9">
        <v>0</v>
      </c>
      <c r="J129" s="9">
        <v>0</v>
      </c>
      <c r="K129" s="9">
        <v>0</v>
      </c>
      <c r="L129" s="9">
        <v>0</v>
      </c>
      <c r="M129" s="9">
        <v>0</v>
      </c>
      <c r="N129" s="9">
        <v>0</v>
      </c>
      <c r="O129" s="9">
        <v>0</v>
      </c>
      <c r="P129" s="9">
        <v>0</v>
      </c>
      <c r="Q129" s="9">
        <v>0</v>
      </c>
      <c r="R129" s="9">
        <v>0</v>
      </c>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row>
    <row r="130" spans="1:46" ht="14.25" hidden="1" customHeight="1" x14ac:dyDescent="0.2">
      <c r="A130" s="198"/>
      <c r="B130" s="137" t="s">
        <v>356</v>
      </c>
      <c r="C130" s="138" t="s">
        <v>382</v>
      </c>
      <c r="D130" s="9">
        <v>4</v>
      </c>
      <c r="E130" s="9">
        <v>2</v>
      </c>
      <c r="F130" s="9">
        <v>2</v>
      </c>
      <c r="G130" s="9">
        <v>1</v>
      </c>
      <c r="H130" s="9">
        <v>1</v>
      </c>
      <c r="I130" s="9">
        <v>0</v>
      </c>
      <c r="J130" s="9">
        <v>0</v>
      </c>
      <c r="K130" s="9">
        <v>0</v>
      </c>
      <c r="L130" s="9">
        <v>0</v>
      </c>
      <c r="M130" s="9">
        <v>0</v>
      </c>
      <c r="N130" s="9">
        <v>0</v>
      </c>
      <c r="O130" s="9">
        <v>0</v>
      </c>
      <c r="P130" s="9">
        <v>0</v>
      </c>
      <c r="Q130" s="9">
        <v>0</v>
      </c>
      <c r="R130" s="9">
        <v>0</v>
      </c>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row>
    <row r="131" spans="1:46" ht="14.25" hidden="1" customHeight="1" x14ac:dyDescent="0.2">
      <c r="A131" s="139" t="s">
        <v>367</v>
      </c>
      <c r="B131" s="133" t="s">
        <v>354</v>
      </c>
      <c r="C131" s="134" t="s">
        <v>29</v>
      </c>
      <c r="D131" s="74">
        <v>12</v>
      </c>
      <c r="E131" s="74">
        <v>7</v>
      </c>
      <c r="F131" s="74">
        <v>5</v>
      </c>
      <c r="G131" s="74">
        <v>4</v>
      </c>
      <c r="H131" s="74">
        <v>3</v>
      </c>
      <c r="I131" s="74">
        <v>1</v>
      </c>
      <c r="J131" s="74">
        <v>0</v>
      </c>
      <c r="K131" s="74">
        <v>0</v>
      </c>
      <c r="L131" s="74">
        <v>0</v>
      </c>
      <c r="M131" s="74">
        <v>0</v>
      </c>
      <c r="N131" s="74">
        <v>0</v>
      </c>
      <c r="O131" s="74">
        <v>0</v>
      </c>
      <c r="P131" s="74">
        <v>0</v>
      </c>
      <c r="Q131" s="74">
        <v>0</v>
      </c>
      <c r="R131" s="74">
        <v>0</v>
      </c>
      <c r="S131" s="74">
        <v>1</v>
      </c>
      <c r="T131" s="74">
        <v>1</v>
      </c>
      <c r="U131" s="74">
        <v>0</v>
      </c>
      <c r="V131" s="74">
        <v>0</v>
      </c>
      <c r="W131" s="74">
        <v>0</v>
      </c>
      <c r="X131" s="74">
        <v>0</v>
      </c>
      <c r="Y131" s="74">
        <v>0</v>
      </c>
      <c r="Z131" s="74">
        <v>0</v>
      </c>
      <c r="AA131" s="74">
        <v>0</v>
      </c>
      <c r="AB131" s="74">
        <v>0</v>
      </c>
      <c r="AC131" s="74">
        <v>0</v>
      </c>
      <c r="AD131" s="74">
        <v>0</v>
      </c>
      <c r="AE131" s="74">
        <v>0</v>
      </c>
      <c r="AF131" s="74">
        <v>0</v>
      </c>
      <c r="AG131" s="74">
        <v>0</v>
      </c>
      <c r="AH131" s="74">
        <v>0</v>
      </c>
      <c r="AI131" s="74">
        <v>0</v>
      </c>
      <c r="AJ131" s="74">
        <v>0</v>
      </c>
      <c r="AK131" s="74">
        <v>0</v>
      </c>
      <c r="AL131" s="74">
        <v>0</v>
      </c>
      <c r="AM131" s="74">
        <v>0</v>
      </c>
      <c r="AN131" s="74">
        <v>0</v>
      </c>
      <c r="AO131" s="74">
        <v>21872</v>
      </c>
      <c r="AP131" s="74">
        <v>7824</v>
      </c>
      <c r="AQ131" s="74">
        <v>14048</v>
      </c>
      <c r="AR131" s="74">
        <v>0</v>
      </c>
      <c r="AS131" s="74">
        <v>0</v>
      </c>
      <c r="AT131" s="74">
        <v>0</v>
      </c>
    </row>
    <row r="132" spans="1:46" ht="14.25" hidden="1" customHeight="1" x14ac:dyDescent="0.2">
      <c r="A132" s="197" t="s">
        <v>48</v>
      </c>
      <c r="B132" s="135" t="s">
        <v>355</v>
      </c>
      <c r="C132" s="136" t="s">
        <v>30</v>
      </c>
      <c r="D132" s="9">
        <v>12</v>
      </c>
      <c r="E132" s="9">
        <v>7</v>
      </c>
      <c r="F132" s="9">
        <v>5</v>
      </c>
      <c r="G132" s="9">
        <v>4</v>
      </c>
      <c r="H132" s="9">
        <v>3</v>
      </c>
      <c r="I132" s="9">
        <v>1</v>
      </c>
      <c r="J132" s="9">
        <v>0</v>
      </c>
      <c r="K132" s="9">
        <v>0</v>
      </c>
      <c r="L132" s="9">
        <v>0</v>
      </c>
      <c r="M132" s="9">
        <v>0</v>
      </c>
      <c r="N132" s="9">
        <v>0</v>
      </c>
      <c r="O132" s="9">
        <v>0</v>
      </c>
      <c r="P132" s="9">
        <v>0</v>
      </c>
      <c r="Q132" s="9">
        <v>0</v>
      </c>
      <c r="R132" s="9">
        <v>0</v>
      </c>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row>
    <row r="133" spans="1:46" ht="14.25" hidden="1" customHeight="1" x14ac:dyDescent="0.2">
      <c r="A133" s="198"/>
      <c r="B133" s="137" t="s">
        <v>356</v>
      </c>
      <c r="C133" s="138" t="s">
        <v>382</v>
      </c>
      <c r="D133" s="9">
        <v>0</v>
      </c>
      <c r="E133" s="9">
        <v>0</v>
      </c>
      <c r="F133" s="9">
        <v>0</v>
      </c>
      <c r="G133" s="9">
        <v>0</v>
      </c>
      <c r="H133" s="9">
        <v>0</v>
      </c>
      <c r="I133" s="9">
        <v>0</v>
      </c>
      <c r="J133" s="9">
        <v>0</v>
      </c>
      <c r="K133" s="9">
        <v>0</v>
      </c>
      <c r="L133" s="9">
        <v>0</v>
      </c>
      <c r="M133" s="9">
        <v>0</v>
      </c>
      <c r="N133" s="9">
        <v>0</v>
      </c>
      <c r="O133" s="9">
        <v>0</v>
      </c>
      <c r="P133" s="9">
        <v>0</v>
      </c>
      <c r="Q133" s="9">
        <v>0</v>
      </c>
      <c r="R133" s="9">
        <v>0</v>
      </c>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row>
    <row r="134" spans="1:46" ht="14.25" hidden="1" customHeight="1" x14ac:dyDescent="0.2">
      <c r="A134" s="139" t="s">
        <v>368</v>
      </c>
      <c r="B134" s="133" t="s">
        <v>354</v>
      </c>
      <c r="C134" s="134" t="s">
        <v>29</v>
      </c>
      <c r="D134" s="74">
        <v>40</v>
      </c>
      <c r="E134" s="74">
        <v>16</v>
      </c>
      <c r="F134" s="74">
        <v>24</v>
      </c>
      <c r="G134" s="74">
        <v>3</v>
      </c>
      <c r="H134" s="74">
        <v>1</v>
      </c>
      <c r="I134" s="74">
        <v>2</v>
      </c>
      <c r="J134" s="74">
        <v>0</v>
      </c>
      <c r="K134" s="74">
        <v>0</v>
      </c>
      <c r="L134" s="74">
        <v>0</v>
      </c>
      <c r="M134" s="74">
        <v>0</v>
      </c>
      <c r="N134" s="74">
        <v>0</v>
      </c>
      <c r="O134" s="74">
        <v>0</v>
      </c>
      <c r="P134" s="74">
        <v>0</v>
      </c>
      <c r="Q134" s="74">
        <v>0</v>
      </c>
      <c r="R134" s="74">
        <v>0</v>
      </c>
      <c r="S134" s="74">
        <v>1</v>
      </c>
      <c r="T134" s="74">
        <v>0</v>
      </c>
      <c r="U134" s="74">
        <v>0</v>
      </c>
      <c r="V134" s="74">
        <v>1</v>
      </c>
      <c r="W134" s="74">
        <v>3020</v>
      </c>
      <c r="X134" s="74">
        <v>1540</v>
      </c>
      <c r="Y134" s="74">
        <v>1480</v>
      </c>
      <c r="Z134" s="74">
        <v>0</v>
      </c>
      <c r="AA134" s="74">
        <v>0</v>
      </c>
      <c r="AB134" s="74">
        <v>0</v>
      </c>
      <c r="AC134" s="74">
        <v>0</v>
      </c>
      <c r="AD134" s="74">
        <v>0</v>
      </c>
      <c r="AE134" s="74">
        <v>0</v>
      </c>
      <c r="AF134" s="74">
        <v>730</v>
      </c>
      <c r="AG134" s="74">
        <v>348</v>
      </c>
      <c r="AH134" s="74">
        <v>382</v>
      </c>
      <c r="AI134" s="74">
        <v>0</v>
      </c>
      <c r="AJ134" s="74">
        <v>0</v>
      </c>
      <c r="AK134" s="74">
        <v>0</v>
      </c>
      <c r="AL134" s="74">
        <v>0</v>
      </c>
      <c r="AM134" s="74">
        <v>0</v>
      </c>
      <c r="AN134" s="74">
        <v>0</v>
      </c>
      <c r="AO134" s="74">
        <v>0</v>
      </c>
      <c r="AP134" s="74">
        <v>0</v>
      </c>
      <c r="AQ134" s="74">
        <v>0</v>
      </c>
      <c r="AR134" s="74">
        <v>0</v>
      </c>
      <c r="AS134" s="74">
        <v>0</v>
      </c>
      <c r="AT134" s="74">
        <v>0</v>
      </c>
    </row>
    <row r="135" spans="1:46" ht="14.25" hidden="1" customHeight="1" x14ac:dyDescent="0.2">
      <c r="A135" s="197" t="s">
        <v>49</v>
      </c>
      <c r="B135" s="135" t="s">
        <v>355</v>
      </c>
      <c r="C135" s="136" t="s">
        <v>30</v>
      </c>
      <c r="D135" s="9">
        <v>39</v>
      </c>
      <c r="E135" s="9">
        <v>15</v>
      </c>
      <c r="F135" s="9">
        <v>24</v>
      </c>
      <c r="G135" s="9">
        <v>3</v>
      </c>
      <c r="H135" s="9">
        <v>1</v>
      </c>
      <c r="I135" s="9">
        <v>2</v>
      </c>
      <c r="J135" s="9">
        <v>0</v>
      </c>
      <c r="K135" s="9">
        <v>0</v>
      </c>
      <c r="L135" s="9">
        <v>0</v>
      </c>
      <c r="M135" s="9">
        <v>0</v>
      </c>
      <c r="N135" s="9">
        <v>0</v>
      </c>
      <c r="O135" s="9">
        <v>0</v>
      </c>
      <c r="P135" s="9">
        <v>0</v>
      </c>
      <c r="Q135" s="9">
        <v>0</v>
      </c>
      <c r="R135" s="9">
        <v>0</v>
      </c>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row>
    <row r="136" spans="1:46" ht="14.25" hidden="1" customHeight="1" x14ac:dyDescent="0.2">
      <c r="A136" s="198"/>
      <c r="B136" s="137" t="s">
        <v>356</v>
      </c>
      <c r="C136" s="138" t="s">
        <v>382</v>
      </c>
      <c r="D136" s="9">
        <v>1</v>
      </c>
      <c r="E136" s="9">
        <v>1</v>
      </c>
      <c r="F136" s="9">
        <v>0</v>
      </c>
      <c r="G136" s="9">
        <v>0</v>
      </c>
      <c r="H136" s="9">
        <v>0</v>
      </c>
      <c r="I136" s="9">
        <v>0</v>
      </c>
      <c r="J136" s="9">
        <v>0</v>
      </c>
      <c r="K136" s="9">
        <v>0</v>
      </c>
      <c r="L136" s="9">
        <v>0</v>
      </c>
      <c r="M136" s="9">
        <v>0</v>
      </c>
      <c r="N136" s="9">
        <v>0</v>
      </c>
      <c r="O136" s="9">
        <v>0</v>
      </c>
      <c r="P136" s="9">
        <v>0</v>
      </c>
      <c r="Q136" s="9">
        <v>0</v>
      </c>
      <c r="R136" s="9">
        <v>0</v>
      </c>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row>
    <row r="137" spans="1:46" ht="14.25" hidden="1" customHeight="1" x14ac:dyDescent="0.2">
      <c r="A137" s="139" t="s">
        <v>369</v>
      </c>
      <c r="B137" s="133" t="s">
        <v>354</v>
      </c>
      <c r="C137" s="134" t="s">
        <v>29</v>
      </c>
      <c r="D137" s="74">
        <v>18</v>
      </c>
      <c r="E137" s="74">
        <v>5</v>
      </c>
      <c r="F137" s="74">
        <v>13</v>
      </c>
      <c r="G137" s="74">
        <v>3</v>
      </c>
      <c r="H137" s="74">
        <v>2</v>
      </c>
      <c r="I137" s="74">
        <v>1</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c r="AH137" s="74">
        <v>0</v>
      </c>
      <c r="AI137" s="74">
        <v>0</v>
      </c>
      <c r="AJ137" s="74">
        <v>0</v>
      </c>
      <c r="AK137" s="74">
        <v>0</v>
      </c>
      <c r="AL137" s="74">
        <v>0</v>
      </c>
      <c r="AM137" s="74">
        <v>0</v>
      </c>
      <c r="AN137" s="74">
        <v>0</v>
      </c>
      <c r="AO137" s="74">
        <v>0</v>
      </c>
      <c r="AP137" s="74">
        <v>0</v>
      </c>
      <c r="AQ137" s="74">
        <v>0</v>
      </c>
      <c r="AR137" s="74">
        <v>0</v>
      </c>
      <c r="AS137" s="74">
        <v>0</v>
      </c>
      <c r="AT137" s="74">
        <v>0</v>
      </c>
    </row>
    <row r="138" spans="1:46" ht="14.25" hidden="1" customHeight="1" x14ac:dyDescent="0.2">
      <c r="A138" s="197" t="s">
        <v>50</v>
      </c>
      <c r="B138" s="135" t="s">
        <v>355</v>
      </c>
      <c r="C138" s="136" t="s">
        <v>30</v>
      </c>
      <c r="D138" s="9">
        <v>17</v>
      </c>
      <c r="E138" s="9">
        <v>5</v>
      </c>
      <c r="F138" s="9">
        <v>12</v>
      </c>
      <c r="G138" s="9">
        <v>3</v>
      </c>
      <c r="H138" s="9">
        <v>2</v>
      </c>
      <c r="I138" s="9">
        <v>1</v>
      </c>
      <c r="J138" s="9">
        <v>0</v>
      </c>
      <c r="K138" s="9">
        <v>0</v>
      </c>
      <c r="L138" s="9">
        <v>0</v>
      </c>
      <c r="M138" s="9">
        <v>0</v>
      </c>
      <c r="N138" s="9">
        <v>0</v>
      </c>
      <c r="O138" s="9">
        <v>0</v>
      </c>
      <c r="P138" s="9">
        <v>0</v>
      </c>
      <c r="Q138" s="9">
        <v>0</v>
      </c>
      <c r="R138" s="9">
        <v>0</v>
      </c>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row>
    <row r="139" spans="1:46" ht="14.25" hidden="1" customHeight="1" x14ac:dyDescent="0.2">
      <c r="A139" s="198"/>
      <c r="B139" s="137" t="s">
        <v>356</v>
      </c>
      <c r="C139" s="138" t="s">
        <v>382</v>
      </c>
      <c r="D139" s="9">
        <v>1</v>
      </c>
      <c r="E139" s="9">
        <v>0</v>
      </c>
      <c r="F139" s="9">
        <v>1</v>
      </c>
      <c r="G139" s="9">
        <v>0</v>
      </c>
      <c r="H139" s="9">
        <v>0</v>
      </c>
      <c r="I139" s="9">
        <v>0</v>
      </c>
      <c r="J139" s="9">
        <v>0</v>
      </c>
      <c r="K139" s="9">
        <v>0</v>
      </c>
      <c r="L139" s="9">
        <v>0</v>
      </c>
      <c r="M139" s="9">
        <v>0</v>
      </c>
      <c r="N139" s="9">
        <v>0</v>
      </c>
      <c r="O139" s="9">
        <v>0</v>
      </c>
      <c r="P139" s="9">
        <v>0</v>
      </c>
      <c r="Q139" s="9">
        <v>0</v>
      </c>
      <c r="R139" s="9">
        <v>0</v>
      </c>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row>
    <row r="140" spans="1:46" ht="14.25" hidden="1" customHeight="1" x14ac:dyDescent="0.2">
      <c r="A140" s="139" t="s">
        <v>370</v>
      </c>
      <c r="B140" s="133" t="s">
        <v>354</v>
      </c>
      <c r="C140" s="134" t="s">
        <v>29</v>
      </c>
      <c r="D140" s="74">
        <v>30</v>
      </c>
      <c r="E140" s="74">
        <v>12</v>
      </c>
      <c r="F140" s="74">
        <v>18</v>
      </c>
      <c r="G140" s="74">
        <v>3</v>
      </c>
      <c r="H140" s="74">
        <v>1</v>
      </c>
      <c r="I140" s="74">
        <v>2</v>
      </c>
      <c r="J140" s="74">
        <v>0</v>
      </c>
      <c r="K140" s="74">
        <v>0</v>
      </c>
      <c r="L140" s="74">
        <v>0</v>
      </c>
      <c r="M140" s="74">
        <v>0</v>
      </c>
      <c r="N140" s="74">
        <v>0</v>
      </c>
      <c r="O140" s="74">
        <v>0</v>
      </c>
      <c r="P140" s="74">
        <v>0</v>
      </c>
      <c r="Q140" s="74">
        <v>0</v>
      </c>
      <c r="R140" s="74">
        <v>0</v>
      </c>
      <c r="S140" s="74">
        <v>2</v>
      </c>
      <c r="T140" s="74">
        <v>2</v>
      </c>
      <c r="U140" s="74">
        <v>0</v>
      </c>
      <c r="V140" s="74">
        <v>0</v>
      </c>
      <c r="W140" s="74">
        <v>89</v>
      </c>
      <c r="X140" s="74">
        <v>29</v>
      </c>
      <c r="Y140" s="74">
        <v>60</v>
      </c>
      <c r="Z140" s="74">
        <v>0</v>
      </c>
      <c r="AA140" s="74">
        <v>0</v>
      </c>
      <c r="AB140" s="74">
        <v>0</v>
      </c>
      <c r="AC140" s="74">
        <v>53436</v>
      </c>
      <c r="AD140" s="74">
        <v>29424</v>
      </c>
      <c r="AE140" s="74">
        <v>24012</v>
      </c>
      <c r="AF140" s="74">
        <v>29</v>
      </c>
      <c r="AG140" s="74">
        <v>13</v>
      </c>
      <c r="AH140" s="74">
        <v>16</v>
      </c>
      <c r="AI140" s="74">
        <v>0</v>
      </c>
      <c r="AJ140" s="74">
        <v>0</v>
      </c>
      <c r="AK140" s="74">
        <v>0</v>
      </c>
      <c r="AL140" s="74">
        <v>31</v>
      </c>
      <c r="AM140" s="74">
        <v>3</v>
      </c>
      <c r="AN140" s="74">
        <v>28</v>
      </c>
      <c r="AO140" s="74">
        <v>5406</v>
      </c>
      <c r="AP140" s="74">
        <v>3067</v>
      </c>
      <c r="AQ140" s="74">
        <v>2339</v>
      </c>
      <c r="AR140" s="74">
        <v>74012</v>
      </c>
      <c r="AS140" s="74">
        <v>18503</v>
      </c>
      <c r="AT140" s="74">
        <v>55509</v>
      </c>
    </row>
    <row r="141" spans="1:46" ht="14.25" hidden="1" customHeight="1" x14ac:dyDescent="0.2">
      <c r="A141" s="197" t="s">
        <v>51</v>
      </c>
      <c r="B141" s="135" t="s">
        <v>355</v>
      </c>
      <c r="C141" s="136" t="s">
        <v>30</v>
      </c>
      <c r="D141" s="9">
        <v>29</v>
      </c>
      <c r="E141" s="9">
        <v>11</v>
      </c>
      <c r="F141" s="9">
        <v>18</v>
      </c>
      <c r="G141" s="9">
        <v>3</v>
      </c>
      <c r="H141" s="9">
        <v>1</v>
      </c>
      <c r="I141" s="9">
        <v>2</v>
      </c>
      <c r="J141" s="9">
        <v>0</v>
      </c>
      <c r="K141" s="9">
        <v>0</v>
      </c>
      <c r="L141" s="9">
        <v>0</v>
      </c>
      <c r="M141" s="9">
        <v>0</v>
      </c>
      <c r="N141" s="9">
        <v>0</v>
      </c>
      <c r="O141" s="9">
        <v>0</v>
      </c>
      <c r="P141" s="9">
        <v>0</v>
      </c>
      <c r="Q141" s="9">
        <v>0</v>
      </c>
      <c r="R141" s="9">
        <v>0</v>
      </c>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row>
    <row r="142" spans="1:46" ht="14.25" hidden="1" customHeight="1" x14ac:dyDescent="0.2">
      <c r="A142" s="198"/>
      <c r="B142" s="137" t="s">
        <v>356</v>
      </c>
      <c r="C142" s="138" t="s">
        <v>382</v>
      </c>
      <c r="D142" s="9">
        <v>1</v>
      </c>
      <c r="E142" s="9">
        <v>1</v>
      </c>
      <c r="F142" s="9">
        <v>0</v>
      </c>
      <c r="G142" s="9">
        <v>0</v>
      </c>
      <c r="H142" s="9">
        <v>0</v>
      </c>
      <c r="I142" s="9">
        <v>0</v>
      </c>
      <c r="J142" s="9">
        <v>0</v>
      </c>
      <c r="K142" s="9">
        <v>0</v>
      </c>
      <c r="L142" s="9">
        <v>0</v>
      </c>
      <c r="M142" s="9">
        <v>0</v>
      </c>
      <c r="N142" s="9">
        <v>0</v>
      </c>
      <c r="O142" s="9">
        <v>0</v>
      </c>
      <c r="P142" s="9">
        <v>0</v>
      </c>
      <c r="Q142" s="9">
        <v>0</v>
      </c>
      <c r="R142" s="9">
        <v>0</v>
      </c>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row>
    <row r="143" spans="1:46" ht="14.25" hidden="1" customHeight="1" x14ac:dyDescent="0.2">
      <c r="A143" s="139" t="s">
        <v>371</v>
      </c>
      <c r="B143" s="133" t="s">
        <v>354</v>
      </c>
      <c r="C143" s="134" t="s">
        <v>29</v>
      </c>
      <c r="D143" s="74">
        <v>10</v>
      </c>
      <c r="E143" s="74">
        <v>5</v>
      </c>
      <c r="F143" s="74">
        <v>5</v>
      </c>
      <c r="G143" s="74">
        <v>3</v>
      </c>
      <c r="H143" s="74">
        <v>1</v>
      </c>
      <c r="I143" s="74">
        <v>2</v>
      </c>
      <c r="J143" s="74">
        <v>0</v>
      </c>
      <c r="K143" s="74">
        <v>0</v>
      </c>
      <c r="L143" s="74">
        <v>0</v>
      </c>
      <c r="M143" s="74">
        <v>0</v>
      </c>
      <c r="N143" s="74">
        <v>0</v>
      </c>
      <c r="O143" s="74">
        <v>0</v>
      </c>
      <c r="P143" s="74">
        <v>0</v>
      </c>
      <c r="Q143" s="74">
        <v>0</v>
      </c>
      <c r="R143" s="74">
        <v>0</v>
      </c>
      <c r="S143" s="74">
        <v>1</v>
      </c>
      <c r="T143" s="74">
        <v>0</v>
      </c>
      <c r="U143" s="74">
        <v>0</v>
      </c>
      <c r="V143" s="74">
        <v>1</v>
      </c>
      <c r="W143" s="74">
        <v>261</v>
      </c>
      <c r="X143" s="74">
        <v>140</v>
      </c>
      <c r="Y143" s="74">
        <v>121</v>
      </c>
      <c r="Z143" s="74">
        <v>12</v>
      </c>
      <c r="AA143" s="74">
        <v>5</v>
      </c>
      <c r="AB143" s="74">
        <v>7</v>
      </c>
      <c r="AC143" s="74">
        <v>755</v>
      </c>
      <c r="AD143" s="74">
        <v>333</v>
      </c>
      <c r="AE143" s="74">
        <v>422</v>
      </c>
      <c r="AF143" s="74">
        <v>142</v>
      </c>
      <c r="AG143" s="74">
        <v>60</v>
      </c>
      <c r="AH143" s="74">
        <v>82</v>
      </c>
      <c r="AI143" s="74">
        <v>3</v>
      </c>
      <c r="AJ143" s="74">
        <v>3</v>
      </c>
      <c r="AK143" s="74">
        <v>0</v>
      </c>
      <c r="AL143" s="74">
        <v>0</v>
      </c>
      <c r="AM143" s="74">
        <v>0</v>
      </c>
      <c r="AN143" s="74">
        <v>0</v>
      </c>
      <c r="AO143" s="74">
        <v>0</v>
      </c>
      <c r="AP143" s="74">
        <v>0</v>
      </c>
      <c r="AQ143" s="74">
        <v>0</v>
      </c>
      <c r="AR143" s="74">
        <v>0</v>
      </c>
      <c r="AS143" s="74">
        <v>0</v>
      </c>
      <c r="AT143" s="74">
        <v>0</v>
      </c>
    </row>
    <row r="144" spans="1:46" ht="14.25" hidden="1" customHeight="1" x14ac:dyDescent="0.2">
      <c r="A144" s="197" t="s">
        <v>53</v>
      </c>
      <c r="B144" s="135" t="s">
        <v>355</v>
      </c>
      <c r="C144" s="136" t="s">
        <v>30</v>
      </c>
      <c r="D144" s="9">
        <v>9</v>
      </c>
      <c r="E144" s="9">
        <v>5</v>
      </c>
      <c r="F144" s="9">
        <v>4</v>
      </c>
      <c r="G144" s="9">
        <v>3</v>
      </c>
      <c r="H144" s="9">
        <v>1</v>
      </c>
      <c r="I144" s="9">
        <v>2</v>
      </c>
      <c r="J144" s="9">
        <v>0</v>
      </c>
      <c r="K144" s="9">
        <v>0</v>
      </c>
      <c r="L144" s="9">
        <v>0</v>
      </c>
      <c r="M144" s="9">
        <v>0</v>
      </c>
      <c r="N144" s="9">
        <v>0</v>
      </c>
      <c r="O144" s="9">
        <v>0</v>
      </c>
      <c r="P144" s="9">
        <v>0</v>
      </c>
      <c r="Q144" s="9">
        <v>0</v>
      </c>
      <c r="R144" s="9">
        <v>0</v>
      </c>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row>
    <row r="145" spans="1:46" ht="14.25" hidden="1" customHeight="1" x14ac:dyDescent="0.2">
      <c r="A145" s="198"/>
      <c r="B145" s="137" t="s">
        <v>356</v>
      </c>
      <c r="C145" s="138" t="s">
        <v>382</v>
      </c>
      <c r="D145" s="9">
        <v>1</v>
      </c>
      <c r="E145" s="9">
        <v>0</v>
      </c>
      <c r="F145" s="9">
        <v>1</v>
      </c>
      <c r="G145" s="9">
        <v>0</v>
      </c>
      <c r="H145" s="9">
        <v>0</v>
      </c>
      <c r="I145" s="9">
        <v>0</v>
      </c>
      <c r="J145" s="9">
        <v>0</v>
      </c>
      <c r="K145" s="9">
        <v>0</v>
      </c>
      <c r="L145" s="9">
        <v>0</v>
      </c>
      <c r="M145" s="9">
        <v>0</v>
      </c>
      <c r="N145" s="9">
        <v>0</v>
      </c>
      <c r="O145" s="9">
        <v>0</v>
      </c>
      <c r="P145" s="9">
        <v>0</v>
      </c>
      <c r="Q145" s="9">
        <v>0</v>
      </c>
      <c r="R145" s="9">
        <v>0</v>
      </c>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row>
    <row r="146" spans="1:46" ht="14.25" hidden="1" customHeight="1" x14ac:dyDescent="0.2">
      <c r="A146" s="139" t="s">
        <v>372</v>
      </c>
      <c r="B146" s="133" t="s">
        <v>354</v>
      </c>
      <c r="C146" s="134" t="s">
        <v>29</v>
      </c>
      <c r="D146" s="74">
        <v>10</v>
      </c>
      <c r="E146" s="74">
        <v>6</v>
      </c>
      <c r="F146" s="74">
        <v>4</v>
      </c>
      <c r="G146" s="74">
        <v>2</v>
      </c>
      <c r="H146" s="74">
        <v>0</v>
      </c>
      <c r="I146" s="74">
        <v>2</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c r="AH146" s="74">
        <v>0</v>
      </c>
      <c r="AI146" s="74">
        <v>0</v>
      </c>
      <c r="AJ146" s="74">
        <v>0</v>
      </c>
      <c r="AK146" s="74">
        <v>0</v>
      </c>
      <c r="AL146" s="74">
        <v>0</v>
      </c>
      <c r="AM146" s="74">
        <v>0</v>
      </c>
      <c r="AN146" s="74">
        <v>0</v>
      </c>
      <c r="AO146" s="74">
        <v>0</v>
      </c>
      <c r="AP146" s="74">
        <v>0</v>
      </c>
      <c r="AQ146" s="74">
        <v>0</v>
      </c>
      <c r="AR146" s="74">
        <v>0</v>
      </c>
      <c r="AS146" s="74">
        <v>0</v>
      </c>
      <c r="AT146" s="74">
        <v>0</v>
      </c>
    </row>
    <row r="147" spans="1:46" ht="14.25" hidden="1" customHeight="1" x14ac:dyDescent="0.2">
      <c r="A147" s="197" t="s">
        <v>54</v>
      </c>
      <c r="B147" s="135" t="s">
        <v>355</v>
      </c>
      <c r="C147" s="136" t="s">
        <v>30</v>
      </c>
      <c r="D147" s="9">
        <v>10</v>
      </c>
      <c r="E147" s="9">
        <v>6</v>
      </c>
      <c r="F147" s="9">
        <v>4</v>
      </c>
      <c r="G147" s="9">
        <v>2</v>
      </c>
      <c r="H147" s="9">
        <v>0</v>
      </c>
      <c r="I147" s="9">
        <v>2</v>
      </c>
      <c r="J147" s="9">
        <v>0</v>
      </c>
      <c r="K147" s="9">
        <v>0</v>
      </c>
      <c r="L147" s="9">
        <v>0</v>
      </c>
      <c r="M147" s="9">
        <v>0</v>
      </c>
      <c r="N147" s="9">
        <v>0</v>
      </c>
      <c r="O147" s="9">
        <v>0</v>
      </c>
      <c r="P147" s="9">
        <v>0</v>
      </c>
      <c r="Q147" s="9">
        <v>0</v>
      </c>
      <c r="R147" s="9">
        <v>0</v>
      </c>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row>
    <row r="148" spans="1:46" ht="14.25" hidden="1" customHeight="1" x14ac:dyDescent="0.2">
      <c r="A148" s="198"/>
      <c r="B148" s="137" t="s">
        <v>356</v>
      </c>
      <c r="C148" s="138" t="s">
        <v>382</v>
      </c>
      <c r="D148" s="10">
        <v>0</v>
      </c>
      <c r="E148" s="10">
        <v>0</v>
      </c>
      <c r="F148" s="10">
        <v>0</v>
      </c>
      <c r="G148" s="10">
        <v>0</v>
      </c>
      <c r="H148" s="10">
        <v>0</v>
      </c>
      <c r="I148" s="10">
        <v>0</v>
      </c>
      <c r="J148" s="10">
        <v>0</v>
      </c>
      <c r="K148" s="10">
        <v>0</v>
      </c>
      <c r="L148" s="10">
        <v>0</v>
      </c>
      <c r="M148" s="10">
        <v>0</v>
      </c>
      <c r="N148" s="10">
        <v>0</v>
      </c>
      <c r="O148" s="10">
        <v>0</v>
      </c>
      <c r="P148" s="10">
        <v>0</v>
      </c>
      <c r="Q148" s="10">
        <v>0</v>
      </c>
      <c r="R148" s="10">
        <v>0</v>
      </c>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row>
    <row r="149" spans="1:46" hidden="1" x14ac:dyDescent="0.2"/>
    <row r="150" spans="1:46" s="8" customFormat="1" ht="18.75" hidden="1" customHeight="1" x14ac:dyDescent="0.2">
      <c r="A150" s="127" t="s">
        <v>350</v>
      </c>
      <c r="B150" s="128" t="s">
        <v>351</v>
      </c>
      <c r="C150" s="129" t="s">
        <v>29</v>
      </c>
      <c r="D150" s="7" t="str">
        <f>IF(D80=D8,"","*")</f>
        <v/>
      </c>
      <c r="E150" s="7" t="str">
        <f t="shared" ref="E150:AT156" si="2">IF(E80=E8,"","*")</f>
        <v/>
      </c>
      <c r="F150" s="7" t="str">
        <f t="shared" si="2"/>
        <v/>
      </c>
      <c r="G150" s="7" t="str">
        <f t="shared" si="2"/>
        <v/>
      </c>
      <c r="H150" s="7" t="str">
        <f t="shared" si="2"/>
        <v/>
      </c>
      <c r="I150" s="7" t="str">
        <f t="shared" si="2"/>
        <v/>
      </c>
      <c r="J150" s="7" t="str">
        <f t="shared" si="2"/>
        <v/>
      </c>
      <c r="K150" s="7" t="str">
        <f t="shared" si="2"/>
        <v/>
      </c>
      <c r="L150" s="7" t="str">
        <f t="shared" si="2"/>
        <v/>
      </c>
      <c r="M150" s="7" t="str">
        <f t="shared" si="2"/>
        <v/>
      </c>
      <c r="N150" s="7" t="str">
        <f t="shared" si="2"/>
        <v/>
      </c>
      <c r="O150" s="7" t="str">
        <f t="shared" si="2"/>
        <v/>
      </c>
      <c r="P150" s="7" t="str">
        <f t="shared" si="2"/>
        <v/>
      </c>
      <c r="Q150" s="7" t="str">
        <f t="shared" si="2"/>
        <v/>
      </c>
      <c r="R150" s="7" t="str">
        <f t="shared" si="2"/>
        <v/>
      </c>
      <c r="S150" s="7" t="str">
        <f t="shared" si="2"/>
        <v/>
      </c>
      <c r="T150" s="7" t="str">
        <f t="shared" si="2"/>
        <v/>
      </c>
      <c r="U150" s="7" t="str">
        <f t="shared" si="2"/>
        <v/>
      </c>
      <c r="V150" s="7" t="str">
        <f t="shared" si="2"/>
        <v/>
      </c>
      <c r="W150" s="7" t="str">
        <f t="shared" si="2"/>
        <v>*</v>
      </c>
      <c r="X150" s="7" t="str">
        <f t="shared" si="2"/>
        <v>*</v>
      </c>
      <c r="Y150" s="7" t="str">
        <f t="shared" si="2"/>
        <v>*</v>
      </c>
      <c r="Z150" s="7" t="str">
        <f t="shared" si="2"/>
        <v>*</v>
      </c>
      <c r="AA150" s="7" t="str">
        <f t="shared" si="2"/>
        <v>*</v>
      </c>
      <c r="AB150" s="7" t="str">
        <f t="shared" si="2"/>
        <v>*</v>
      </c>
      <c r="AC150" s="7" t="str">
        <f t="shared" si="2"/>
        <v>*</v>
      </c>
      <c r="AD150" s="7" t="str">
        <f t="shared" si="2"/>
        <v>*</v>
      </c>
      <c r="AE150" s="7" t="str">
        <f t="shared" si="2"/>
        <v>*</v>
      </c>
      <c r="AF150" s="7" t="str">
        <f t="shared" si="2"/>
        <v/>
      </c>
      <c r="AG150" s="7" t="str">
        <f t="shared" si="2"/>
        <v/>
      </c>
      <c r="AH150" s="7" t="str">
        <f t="shared" si="2"/>
        <v/>
      </c>
      <c r="AI150" s="7" t="str">
        <f t="shared" si="2"/>
        <v/>
      </c>
      <c r="AJ150" s="7" t="str">
        <f t="shared" si="2"/>
        <v/>
      </c>
      <c r="AK150" s="7" t="str">
        <f t="shared" si="2"/>
        <v/>
      </c>
      <c r="AL150" s="7" t="str">
        <f t="shared" si="2"/>
        <v>*</v>
      </c>
      <c r="AM150" s="7" t="str">
        <f t="shared" si="2"/>
        <v>*</v>
      </c>
      <c r="AN150" s="7" t="str">
        <f t="shared" si="2"/>
        <v>*</v>
      </c>
      <c r="AO150" s="7" t="str">
        <f t="shared" si="2"/>
        <v>*</v>
      </c>
      <c r="AP150" s="7" t="str">
        <f t="shared" si="2"/>
        <v>*</v>
      </c>
      <c r="AQ150" s="7" t="str">
        <f t="shared" si="2"/>
        <v>*</v>
      </c>
      <c r="AR150" s="7" t="str">
        <f t="shared" si="2"/>
        <v>*</v>
      </c>
      <c r="AS150" s="7" t="str">
        <f t="shared" si="2"/>
        <v>*</v>
      </c>
      <c r="AT150" s="7" t="str">
        <f t="shared" si="2"/>
        <v>*</v>
      </c>
    </row>
    <row r="151" spans="1:46" s="8" customFormat="1" ht="14.25" hidden="1" customHeight="1" x14ac:dyDescent="0.2">
      <c r="A151" s="199" t="s">
        <v>27</v>
      </c>
      <c r="B151" s="130" t="s">
        <v>352</v>
      </c>
      <c r="C151" s="131" t="s">
        <v>30</v>
      </c>
      <c r="D151" s="119" t="str">
        <f t="shared" ref="D151:S214" si="3">IF(D81=D9,"","*")</f>
        <v/>
      </c>
      <c r="E151" s="119" t="str">
        <f t="shared" si="3"/>
        <v/>
      </c>
      <c r="F151" s="119" t="str">
        <f t="shared" si="3"/>
        <v/>
      </c>
      <c r="G151" s="119" t="str">
        <f t="shared" si="3"/>
        <v/>
      </c>
      <c r="H151" s="119" t="str">
        <f t="shared" si="3"/>
        <v/>
      </c>
      <c r="I151" s="119" t="str">
        <f t="shared" si="3"/>
        <v/>
      </c>
      <c r="J151" s="119" t="str">
        <f t="shared" si="3"/>
        <v/>
      </c>
      <c r="K151" s="119" t="str">
        <f t="shared" si="3"/>
        <v/>
      </c>
      <c r="L151" s="119" t="str">
        <f t="shared" si="3"/>
        <v/>
      </c>
      <c r="M151" s="119" t="str">
        <f t="shared" si="3"/>
        <v/>
      </c>
      <c r="N151" s="119" t="str">
        <f t="shared" si="3"/>
        <v/>
      </c>
      <c r="O151" s="119" t="str">
        <f t="shared" si="3"/>
        <v/>
      </c>
      <c r="P151" s="119" t="str">
        <f t="shared" si="3"/>
        <v/>
      </c>
      <c r="Q151" s="119" t="str">
        <f t="shared" si="3"/>
        <v/>
      </c>
      <c r="R151" s="119" t="str">
        <f t="shared" si="3"/>
        <v/>
      </c>
      <c r="S151" s="119" t="str">
        <f t="shared" si="3"/>
        <v/>
      </c>
      <c r="T151" s="119" t="str">
        <f t="shared" si="2"/>
        <v/>
      </c>
      <c r="U151" s="119" t="str">
        <f t="shared" si="2"/>
        <v/>
      </c>
      <c r="V151" s="119" t="str">
        <f t="shared" si="2"/>
        <v/>
      </c>
      <c r="W151" s="119" t="str">
        <f t="shared" si="2"/>
        <v/>
      </c>
      <c r="X151" s="119" t="str">
        <f t="shared" si="2"/>
        <v/>
      </c>
      <c r="Y151" s="119" t="str">
        <f t="shared" si="2"/>
        <v/>
      </c>
      <c r="Z151" s="119" t="str">
        <f t="shared" si="2"/>
        <v/>
      </c>
      <c r="AA151" s="119" t="str">
        <f t="shared" si="2"/>
        <v/>
      </c>
      <c r="AB151" s="119" t="str">
        <f t="shared" si="2"/>
        <v/>
      </c>
      <c r="AC151" s="119" t="str">
        <f t="shared" si="2"/>
        <v/>
      </c>
      <c r="AD151" s="119" t="str">
        <f t="shared" si="2"/>
        <v/>
      </c>
      <c r="AE151" s="119" t="str">
        <f t="shared" si="2"/>
        <v/>
      </c>
      <c r="AF151" s="119" t="str">
        <f t="shared" si="2"/>
        <v/>
      </c>
      <c r="AG151" s="119" t="str">
        <f t="shared" si="2"/>
        <v/>
      </c>
      <c r="AH151" s="119" t="str">
        <f t="shared" si="2"/>
        <v/>
      </c>
      <c r="AI151" s="119" t="str">
        <f t="shared" si="2"/>
        <v/>
      </c>
      <c r="AJ151" s="119" t="str">
        <f t="shared" si="2"/>
        <v/>
      </c>
      <c r="AK151" s="119" t="str">
        <f t="shared" si="2"/>
        <v/>
      </c>
      <c r="AL151" s="119" t="str">
        <f t="shared" si="2"/>
        <v/>
      </c>
      <c r="AM151" s="119" t="str">
        <f t="shared" si="2"/>
        <v/>
      </c>
      <c r="AN151" s="119" t="str">
        <f t="shared" si="2"/>
        <v/>
      </c>
      <c r="AO151" s="119" t="str">
        <f t="shared" si="2"/>
        <v/>
      </c>
      <c r="AP151" s="119" t="str">
        <f t="shared" si="2"/>
        <v/>
      </c>
      <c r="AQ151" s="119" t="str">
        <f t="shared" si="2"/>
        <v/>
      </c>
      <c r="AR151" s="119" t="str">
        <f t="shared" si="2"/>
        <v/>
      </c>
      <c r="AS151" s="119" t="str">
        <f t="shared" si="2"/>
        <v/>
      </c>
      <c r="AT151" s="119" t="str">
        <f t="shared" si="2"/>
        <v/>
      </c>
    </row>
    <row r="152" spans="1:46" s="8" customFormat="1" ht="14.25" hidden="1" customHeight="1" x14ac:dyDescent="0.2">
      <c r="A152" s="200"/>
      <c r="B152" s="130" t="s">
        <v>353</v>
      </c>
      <c r="C152" s="131" t="s">
        <v>382</v>
      </c>
      <c r="D152" s="119" t="str">
        <f t="shared" si="3"/>
        <v/>
      </c>
      <c r="E152" s="119" t="str">
        <f t="shared" si="2"/>
        <v/>
      </c>
      <c r="F152" s="119" t="str">
        <f t="shared" si="2"/>
        <v/>
      </c>
      <c r="G152" s="119" t="str">
        <f t="shared" si="2"/>
        <v/>
      </c>
      <c r="H152" s="119" t="str">
        <f t="shared" si="2"/>
        <v/>
      </c>
      <c r="I152" s="119" t="str">
        <f t="shared" si="2"/>
        <v/>
      </c>
      <c r="J152" s="119" t="str">
        <f t="shared" si="2"/>
        <v/>
      </c>
      <c r="K152" s="119" t="str">
        <f t="shared" si="2"/>
        <v/>
      </c>
      <c r="L152" s="119" t="str">
        <f t="shared" si="2"/>
        <v/>
      </c>
      <c r="M152" s="119" t="str">
        <f t="shared" si="2"/>
        <v/>
      </c>
      <c r="N152" s="119" t="str">
        <f t="shared" si="2"/>
        <v/>
      </c>
      <c r="O152" s="119" t="str">
        <f t="shared" si="2"/>
        <v/>
      </c>
      <c r="P152" s="119" t="str">
        <f t="shared" si="2"/>
        <v/>
      </c>
      <c r="Q152" s="119" t="str">
        <f t="shared" si="2"/>
        <v/>
      </c>
      <c r="R152" s="119" t="str">
        <f t="shared" si="2"/>
        <v/>
      </c>
      <c r="S152" s="119" t="str">
        <f t="shared" si="2"/>
        <v/>
      </c>
      <c r="T152" s="119" t="str">
        <f t="shared" si="2"/>
        <v/>
      </c>
      <c r="U152" s="119" t="str">
        <f t="shared" si="2"/>
        <v/>
      </c>
      <c r="V152" s="119" t="str">
        <f t="shared" si="2"/>
        <v/>
      </c>
      <c r="W152" s="119" t="str">
        <f t="shared" si="2"/>
        <v/>
      </c>
      <c r="X152" s="119" t="str">
        <f t="shared" si="2"/>
        <v/>
      </c>
      <c r="Y152" s="119" t="str">
        <f t="shared" si="2"/>
        <v/>
      </c>
      <c r="Z152" s="119" t="str">
        <f t="shared" si="2"/>
        <v/>
      </c>
      <c r="AA152" s="119" t="str">
        <f t="shared" si="2"/>
        <v/>
      </c>
      <c r="AB152" s="119" t="str">
        <f t="shared" si="2"/>
        <v/>
      </c>
      <c r="AC152" s="119" t="str">
        <f t="shared" si="2"/>
        <v/>
      </c>
      <c r="AD152" s="119" t="str">
        <f t="shared" si="2"/>
        <v/>
      </c>
      <c r="AE152" s="119" t="str">
        <f t="shared" si="2"/>
        <v/>
      </c>
      <c r="AF152" s="119" t="str">
        <f t="shared" si="2"/>
        <v/>
      </c>
      <c r="AG152" s="119" t="str">
        <f t="shared" si="2"/>
        <v/>
      </c>
      <c r="AH152" s="119" t="str">
        <f t="shared" si="2"/>
        <v/>
      </c>
      <c r="AI152" s="119" t="str">
        <f t="shared" si="2"/>
        <v/>
      </c>
      <c r="AJ152" s="119" t="str">
        <f t="shared" si="2"/>
        <v/>
      </c>
      <c r="AK152" s="119" t="str">
        <f t="shared" si="2"/>
        <v/>
      </c>
      <c r="AL152" s="119" t="str">
        <f t="shared" si="2"/>
        <v/>
      </c>
      <c r="AM152" s="119" t="str">
        <f t="shared" si="2"/>
        <v/>
      </c>
      <c r="AN152" s="119" t="str">
        <f t="shared" si="2"/>
        <v/>
      </c>
      <c r="AO152" s="119" t="str">
        <f t="shared" si="2"/>
        <v/>
      </c>
      <c r="AP152" s="119" t="str">
        <f t="shared" si="2"/>
        <v/>
      </c>
      <c r="AQ152" s="119" t="str">
        <f t="shared" si="2"/>
        <v/>
      </c>
      <c r="AR152" s="119" t="str">
        <f t="shared" si="2"/>
        <v/>
      </c>
      <c r="AS152" s="119" t="str">
        <f t="shared" si="2"/>
        <v/>
      </c>
      <c r="AT152" s="119" t="str">
        <f t="shared" si="2"/>
        <v/>
      </c>
    </row>
    <row r="153" spans="1:46" ht="14.25" hidden="1" customHeight="1" x14ac:dyDescent="0.2">
      <c r="A153" s="132" t="s">
        <v>348</v>
      </c>
      <c r="B153" s="133" t="s">
        <v>354</v>
      </c>
      <c r="C153" s="134" t="s">
        <v>29</v>
      </c>
      <c r="D153" s="74" t="str">
        <f t="shared" si="3"/>
        <v/>
      </c>
      <c r="E153" s="74" t="str">
        <f t="shared" si="2"/>
        <v/>
      </c>
      <c r="F153" s="74" t="str">
        <f t="shared" si="2"/>
        <v/>
      </c>
      <c r="G153" s="74" t="str">
        <f t="shared" si="2"/>
        <v/>
      </c>
      <c r="H153" s="74" t="str">
        <f t="shared" si="2"/>
        <v/>
      </c>
      <c r="I153" s="74" t="str">
        <f t="shared" si="2"/>
        <v/>
      </c>
      <c r="J153" s="74" t="str">
        <f t="shared" si="2"/>
        <v/>
      </c>
      <c r="K153" s="74" t="str">
        <f t="shared" si="2"/>
        <v/>
      </c>
      <c r="L153" s="74" t="str">
        <f t="shared" si="2"/>
        <v/>
      </c>
      <c r="M153" s="74" t="str">
        <f t="shared" si="2"/>
        <v/>
      </c>
      <c r="N153" s="74" t="str">
        <f t="shared" si="2"/>
        <v/>
      </c>
      <c r="O153" s="74" t="str">
        <f t="shared" si="2"/>
        <v/>
      </c>
      <c r="P153" s="74" t="str">
        <f t="shared" si="2"/>
        <v/>
      </c>
      <c r="Q153" s="74" t="str">
        <f t="shared" si="2"/>
        <v/>
      </c>
      <c r="R153" s="74" t="str">
        <f t="shared" si="2"/>
        <v/>
      </c>
      <c r="S153" s="74" t="str">
        <f t="shared" si="2"/>
        <v/>
      </c>
      <c r="T153" s="74" t="str">
        <f t="shared" si="2"/>
        <v/>
      </c>
      <c r="U153" s="74" t="str">
        <f t="shared" si="2"/>
        <v/>
      </c>
      <c r="V153" s="74" t="str">
        <f t="shared" si="2"/>
        <v/>
      </c>
      <c r="W153" s="74" t="str">
        <f t="shared" si="2"/>
        <v/>
      </c>
      <c r="X153" s="74" t="str">
        <f t="shared" si="2"/>
        <v/>
      </c>
      <c r="Y153" s="74" t="str">
        <f t="shared" si="2"/>
        <v/>
      </c>
      <c r="Z153" s="74" t="str">
        <f t="shared" si="2"/>
        <v/>
      </c>
      <c r="AA153" s="74" t="str">
        <f t="shared" si="2"/>
        <v/>
      </c>
      <c r="AB153" s="74" t="str">
        <f t="shared" si="2"/>
        <v/>
      </c>
      <c r="AC153" s="74" t="str">
        <f t="shared" si="2"/>
        <v/>
      </c>
      <c r="AD153" s="74" t="str">
        <f t="shared" si="2"/>
        <v/>
      </c>
      <c r="AE153" s="74" t="str">
        <f t="shared" si="2"/>
        <v/>
      </c>
      <c r="AF153" s="74" t="str">
        <f t="shared" si="2"/>
        <v/>
      </c>
      <c r="AG153" s="74" t="str">
        <f t="shared" si="2"/>
        <v/>
      </c>
      <c r="AH153" s="74" t="str">
        <f t="shared" si="2"/>
        <v/>
      </c>
      <c r="AI153" s="74" t="str">
        <f t="shared" si="2"/>
        <v/>
      </c>
      <c r="AJ153" s="74" t="str">
        <f t="shared" si="2"/>
        <v/>
      </c>
      <c r="AK153" s="74" t="str">
        <f t="shared" si="2"/>
        <v/>
      </c>
      <c r="AL153" s="74" t="str">
        <f t="shared" si="2"/>
        <v/>
      </c>
      <c r="AM153" s="74" t="str">
        <f t="shared" si="2"/>
        <v/>
      </c>
      <c r="AN153" s="74" t="str">
        <f t="shared" si="2"/>
        <v/>
      </c>
      <c r="AO153" s="74" t="str">
        <f t="shared" si="2"/>
        <v/>
      </c>
      <c r="AP153" s="74" t="str">
        <f t="shared" si="2"/>
        <v/>
      </c>
      <c r="AQ153" s="74" t="str">
        <f t="shared" si="2"/>
        <v/>
      </c>
      <c r="AR153" s="74" t="str">
        <f t="shared" si="2"/>
        <v/>
      </c>
      <c r="AS153" s="74" t="str">
        <f t="shared" si="2"/>
        <v/>
      </c>
      <c r="AT153" s="74" t="str">
        <f t="shared" si="2"/>
        <v/>
      </c>
    </row>
    <row r="154" spans="1:46" ht="14.25" hidden="1" customHeight="1" x14ac:dyDescent="0.2">
      <c r="A154" s="197" t="s">
        <v>31</v>
      </c>
      <c r="B154" s="135" t="s">
        <v>355</v>
      </c>
      <c r="C154" s="136" t="s">
        <v>30</v>
      </c>
      <c r="D154" s="9" t="str">
        <f t="shared" si="3"/>
        <v/>
      </c>
      <c r="E154" s="9" t="str">
        <f t="shared" si="2"/>
        <v/>
      </c>
      <c r="F154" s="9" t="str">
        <f t="shared" si="2"/>
        <v/>
      </c>
      <c r="G154" s="9" t="str">
        <f t="shared" si="2"/>
        <v/>
      </c>
      <c r="H154" s="9" t="str">
        <f t="shared" si="2"/>
        <v/>
      </c>
      <c r="I154" s="9" t="str">
        <f t="shared" si="2"/>
        <v/>
      </c>
      <c r="J154" s="9" t="str">
        <f t="shared" si="2"/>
        <v/>
      </c>
      <c r="K154" s="9" t="str">
        <f t="shared" si="2"/>
        <v/>
      </c>
      <c r="L154" s="9" t="str">
        <f t="shared" si="2"/>
        <v/>
      </c>
      <c r="M154" s="9" t="str">
        <f t="shared" si="2"/>
        <v/>
      </c>
      <c r="N154" s="9" t="str">
        <f t="shared" si="2"/>
        <v/>
      </c>
      <c r="O154" s="9" t="str">
        <f t="shared" si="2"/>
        <v/>
      </c>
      <c r="P154" s="9" t="str">
        <f t="shared" si="2"/>
        <v/>
      </c>
      <c r="Q154" s="9" t="str">
        <f t="shared" si="2"/>
        <v/>
      </c>
      <c r="R154" s="9" t="str">
        <f t="shared" si="2"/>
        <v/>
      </c>
      <c r="S154" s="9" t="str">
        <f t="shared" si="2"/>
        <v/>
      </c>
      <c r="T154" s="9" t="str">
        <f t="shared" si="2"/>
        <v/>
      </c>
      <c r="U154" s="9" t="str">
        <f t="shared" si="2"/>
        <v/>
      </c>
      <c r="V154" s="9" t="str">
        <f t="shared" si="2"/>
        <v/>
      </c>
      <c r="W154" s="9" t="str">
        <f t="shared" si="2"/>
        <v/>
      </c>
      <c r="X154" s="9" t="str">
        <f t="shared" si="2"/>
        <v/>
      </c>
      <c r="Y154" s="9" t="str">
        <f t="shared" si="2"/>
        <v/>
      </c>
      <c r="Z154" s="9" t="str">
        <f t="shared" si="2"/>
        <v/>
      </c>
      <c r="AA154" s="9" t="str">
        <f t="shared" si="2"/>
        <v/>
      </c>
      <c r="AB154" s="9" t="str">
        <f t="shared" si="2"/>
        <v/>
      </c>
      <c r="AC154" s="9" t="str">
        <f t="shared" si="2"/>
        <v/>
      </c>
      <c r="AD154" s="9" t="str">
        <f t="shared" si="2"/>
        <v/>
      </c>
      <c r="AE154" s="9" t="str">
        <f t="shared" si="2"/>
        <v/>
      </c>
      <c r="AF154" s="9" t="str">
        <f t="shared" si="2"/>
        <v/>
      </c>
      <c r="AG154" s="9" t="str">
        <f t="shared" si="2"/>
        <v/>
      </c>
      <c r="AH154" s="9" t="str">
        <f t="shared" si="2"/>
        <v/>
      </c>
      <c r="AI154" s="9" t="str">
        <f t="shared" si="2"/>
        <v/>
      </c>
      <c r="AJ154" s="9" t="str">
        <f t="shared" si="2"/>
        <v/>
      </c>
      <c r="AK154" s="9" t="str">
        <f t="shared" si="2"/>
        <v/>
      </c>
      <c r="AL154" s="9" t="str">
        <f t="shared" si="2"/>
        <v/>
      </c>
      <c r="AM154" s="9" t="str">
        <f t="shared" si="2"/>
        <v/>
      </c>
      <c r="AN154" s="9" t="str">
        <f t="shared" si="2"/>
        <v/>
      </c>
      <c r="AO154" s="9" t="str">
        <f t="shared" si="2"/>
        <v/>
      </c>
      <c r="AP154" s="9" t="str">
        <f t="shared" si="2"/>
        <v/>
      </c>
      <c r="AQ154" s="9" t="str">
        <f t="shared" si="2"/>
        <v/>
      </c>
      <c r="AR154" s="9" t="str">
        <f t="shared" si="2"/>
        <v/>
      </c>
      <c r="AS154" s="9" t="str">
        <f t="shared" si="2"/>
        <v/>
      </c>
      <c r="AT154" s="9" t="str">
        <f t="shared" si="2"/>
        <v/>
      </c>
    </row>
    <row r="155" spans="1:46" ht="14.25" hidden="1" customHeight="1" x14ac:dyDescent="0.2">
      <c r="A155" s="198"/>
      <c r="B155" s="135" t="s">
        <v>356</v>
      </c>
      <c r="C155" s="136" t="s">
        <v>382</v>
      </c>
      <c r="D155" s="9" t="str">
        <f t="shared" si="3"/>
        <v/>
      </c>
      <c r="E155" s="9" t="str">
        <f t="shared" si="2"/>
        <v/>
      </c>
      <c r="F155" s="9" t="str">
        <f t="shared" si="2"/>
        <v/>
      </c>
      <c r="G155" s="9" t="str">
        <f t="shared" si="2"/>
        <v/>
      </c>
      <c r="H155" s="9" t="str">
        <f t="shared" si="2"/>
        <v/>
      </c>
      <c r="I155" s="9" t="str">
        <f t="shared" si="2"/>
        <v/>
      </c>
      <c r="J155" s="9" t="str">
        <f t="shared" si="2"/>
        <v/>
      </c>
      <c r="K155" s="9" t="str">
        <f t="shared" si="2"/>
        <v/>
      </c>
      <c r="L155" s="9" t="str">
        <f t="shared" si="2"/>
        <v/>
      </c>
      <c r="M155" s="9" t="str">
        <f t="shared" si="2"/>
        <v/>
      </c>
      <c r="N155" s="9" t="str">
        <f t="shared" si="2"/>
        <v/>
      </c>
      <c r="O155" s="9" t="str">
        <f t="shared" si="2"/>
        <v/>
      </c>
      <c r="P155" s="9" t="str">
        <f t="shared" si="2"/>
        <v/>
      </c>
      <c r="Q155" s="9" t="str">
        <f t="shared" si="2"/>
        <v/>
      </c>
      <c r="R155" s="9" t="str">
        <f t="shared" si="2"/>
        <v/>
      </c>
      <c r="S155" s="9" t="str">
        <f t="shared" si="2"/>
        <v/>
      </c>
      <c r="T155" s="9" t="str">
        <f t="shared" si="2"/>
        <v/>
      </c>
      <c r="U155" s="9" t="str">
        <f t="shared" si="2"/>
        <v/>
      </c>
      <c r="V155" s="9" t="str">
        <f t="shared" si="2"/>
        <v/>
      </c>
      <c r="W155" s="9" t="str">
        <f t="shared" si="2"/>
        <v/>
      </c>
      <c r="X155" s="9" t="str">
        <f t="shared" si="2"/>
        <v/>
      </c>
      <c r="Y155" s="9" t="str">
        <f t="shared" si="2"/>
        <v/>
      </c>
      <c r="Z155" s="9" t="str">
        <f t="shared" si="2"/>
        <v/>
      </c>
      <c r="AA155" s="9" t="str">
        <f t="shared" si="2"/>
        <v/>
      </c>
      <c r="AB155" s="9" t="str">
        <f t="shared" si="2"/>
        <v/>
      </c>
      <c r="AC155" s="9" t="str">
        <f t="shared" si="2"/>
        <v/>
      </c>
      <c r="AD155" s="9" t="str">
        <f t="shared" si="2"/>
        <v/>
      </c>
      <c r="AE155" s="9" t="str">
        <f t="shared" si="2"/>
        <v/>
      </c>
      <c r="AF155" s="9" t="str">
        <f t="shared" si="2"/>
        <v/>
      </c>
      <c r="AG155" s="9" t="str">
        <f t="shared" si="2"/>
        <v/>
      </c>
      <c r="AH155" s="9" t="str">
        <f t="shared" si="2"/>
        <v/>
      </c>
      <c r="AI155" s="9" t="str">
        <f t="shared" si="2"/>
        <v/>
      </c>
      <c r="AJ155" s="9" t="str">
        <f t="shared" si="2"/>
        <v/>
      </c>
      <c r="AK155" s="9" t="str">
        <f t="shared" si="2"/>
        <v/>
      </c>
      <c r="AL155" s="9" t="str">
        <f t="shared" si="2"/>
        <v/>
      </c>
      <c r="AM155" s="9" t="str">
        <f t="shared" si="2"/>
        <v/>
      </c>
      <c r="AN155" s="9" t="str">
        <f t="shared" si="2"/>
        <v/>
      </c>
      <c r="AO155" s="9" t="str">
        <f t="shared" si="2"/>
        <v/>
      </c>
      <c r="AP155" s="9" t="str">
        <f t="shared" si="2"/>
        <v/>
      </c>
      <c r="AQ155" s="9" t="str">
        <f t="shared" si="2"/>
        <v/>
      </c>
      <c r="AR155" s="9" t="str">
        <f t="shared" si="2"/>
        <v/>
      </c>
      <c r="AS155" s="9" t="str">
        <f t="shared" si="2"/>
        <v/>
      </c>
      <c r="AT155" s="9" t="str">
        <f t="shared" si="2"/>
        <v/>
      </c>
    </row>
    <row r="156" spans="1:46" ht="14.25" hidden="1" customHeight="1" x14ac:dyDescent="0.2">
      <c r="A156" s="132" t="s">
        <v>349</v>
      </c>
      <c r="B156" s="133" t="s">
        <v>354</v>
      </c>
      <c r="C156" s="134" t="s">
        <v>29</v>
      </c>
      <c r="D156" s="74" t="str">
        <f t="shared" si="3"/>
        <v/>
      </c>
      <c r="E156" s="74" t="str">
        <f t="shared" si="2"/>
        <v/>
      </c>
      <c r="F156" s="74" t="str">
        <f t="shared" si="2"/>
        <v/>
      </c>
      <c r="G156" s="74" t="str">
        <f t="shared" si="2"/>
        <v/>
      </c>
      <c r="H156" s="74" t="str">
        <f t="shared" si="2"/>
        <v/>
      </c>
      <c r="I156" s="74" t="str">
        <f t="shared" si="2"/>
        <v/>
      </c>
      <c r="J156" s="74" t="str">
        <f t="shared" si="2"/>
        <v/>
      </c>
      <c r="K156" s="74" t="str">
        <f t="shared" si="2"/>
        <v/>
      </c>
      <c r="L156" s="74" t="str">
        <f t="shared" si="2"/>
        <v/>
      </c>
      <c r="M156" s="74" t="str">
        <f t="shared" si="2"/>
        <v/>
      </c>
      <c r="N156" s="74" t="str">
        <f t="shared" si="2"/>
        <v/>
      </c>
      <c r="O156" s="74" t="str">
        <f t="shared" si="2"/>
        <v/>
      </c>
      <c r="P156" s="74" t="str">
        <f t="shared" si="2"/>
        <v/>
      </c>
      <c r="Q156" s="74" t="str">
        <f t="shared" si="2"/>
        <v/>
      </c>
      <c r="R156" s="74" t="str">
        <f t="shared" si="2"/>
        <v/>
      </c>
      <c r="S156" s="74" t="str">
        <f t="shared" si="2"/>
        <v/>
      </c>
      <c r="T156" s="74" t="str">
        <f t="shared" si="2"/>
        <v/>
      </c>
      <c r="U156" s="74" t="str">
        <f t="shared" si="2"/>
        <v/>
      </c>
      <c r="V156" s="74" t="str">
        <f t="shared" si="2"/>
        <v/>
      </c>
      <c r="W156" s="74" t="str">
        <f t="shared" ref="E156:AT162" si="4">IF(W86=W14,"","*")</f>
        <v>*</v>
      </c>
      <c r="X156" s="74" t="str">
        <f t="shared" si="4"/>
        <v>*</v>
      </c>
      <c r="Y156" s="74" t="str">
        <f t="shared" si="4"/>
        <v>*</v>
      </c>
      <c r="Z156" s="74" t="str">
        <f t="shared" si="4"/>
        <v>*</v>
      </c>
      <c r="AA156" s="74" t="str">
        <f t="shared" si="4"/>
        <v>*</v>
      </c>
      <c r="AB156" s="74" t="str">
        <f t="shared" si="4"/>
        <v>*</v>
      </c>
      <c r="AC156" s="74" t="str">
        <f t="shared" si="4"/>
        <v>*</v>
      </c>
      <c r="AD156" s="74" t="str">
        <f t="shared" si="4"/>
        <v>*</v>
      </c>
      <c r="AE156" s="74" t="str">
        <f t="shared" si="4"/>
        <v>*</v>
      </c>
      <c r="AF156" s="74" t="str">
        <f t="shared" si="4"/>
        <v/>
      </c>
      <c r="AG156" s="74" t="str">
        <f t="shared" si="4"/>
        <v/>
      </c>
      <c r="AH156" s="74" t="str">
        <f t="shared" si="4"/>
        <v/>
      </c>
      <c r="AI156" s="74" t="str">
        <f t="shared" si="4"/>
        <v/>
      </c>
      <c r="AJ156" s="74" t="str">
        <f t="shared" si="4"/>
        <v/>
      </c>
      <c r="AK156" s="74" t="str">
        <f t="shared" si="4"/>
        <v/>
      </c>
      <c r="AL156" s="74" t="str">
        <f t="shared" si="4"/>
        <v>*</v>
      </c>
      <c r="AM156" s="74" t="str">
        <f t="shared" si="4"/>
        <v>*</v>
      </c>
      <c r="AN156" s="74" t="str">
        <f t="shared" si="4"/>
        <v>*</v>
      </c>
      <c r="AO156" s="74" t="str">
        <f t="shared" si="4"/>
        <v>*</v>
      </c>
      <c r="AP156" s="74" t="str">
        <f t="shared" si="4"/>
        <v>*</v>
      </c>
      <c r="AQ156" s="74" t="str">
        <f t="shared" si="4"/>
        <v>*</v>
      </c>
      <c r="AR156" s="74" t="str">
        <f t="shared" si="4"/>
        <v>*</v>
      </c>
      <c r="AS156" s="74" t="str">
        <f t="shared" si="4"/>
        <v>*</v>
      </c>
      <c r="AT156" s="74" t="str">
        <f t="shared" si="4"/>
        <v>*</v>
      </c>
    </row>
    <row r="157" spans="1:46" ht="14.25" hidden="1" customHeight="1" x14ac:dyDescent="0.2">
      <c r="A157" s="197" t="s">
        <v>32</v>
      </c>
      <c r="B157" s="135" t="s">
        <v>355</v>
      </c>
      <c r="C157" s="136" t="s">
        <v>30</v>
      </c>
      <c r="D157" s="9" t="str">
        <f t="shared" si="3"/>
        <v/>
      </c>
      <c r="E157" s="9" t="str">
        <f t="shared" si="4"/>
        <v/>
      </c>
      <c r="F157" s="9" t="str">
        <f t="shared" si="4"/>
        <v/>
      </c>
      <c r="G157" s="9" t="str">
        <f t="shared" si="4"/>
        <v/>
      </c>
      <c r="H157" s="9" t="str">
        <f t="shared" si="4"/>
        <v/>
      </c>
      <c r="I157" s="9" t="str">
        <f t="shared" si="4"/>
        <v/>
      </c>
      <c r="J157" s="9" t="str">
        <f t="shared" si="4"/>
        <v/>
      </c>
      <c r="K157" s="9" t="str">
        <f t="shared" si="4"/>
        <v/>
      </c>
      <c r="L157" s="9" t="str">
        <f t="shared" si="4"/>
        <v/>
      </c>
      <c r="M157" s="9" t="str">
        <f t="shared" si="4"/>
        <v/>
      </c>
      <c r="N157" s="9" t="str">
        <f t="shared" si="4"/>
        <v/>
      </c>
      <c r="O157" s="9" t="str">
        <f t="shared" si="4"/>
        <v/>
      </c>
      <c r="P157" s="9" t="str">
        <f t="shared" si="4"/>
        <v/>
      </c>
      <c r="Q157" s="9" t="str">
        <f t="shared" si="4"/>
        <v/>
      </c>
      <c r="R157" s="9" t="str">
        <f t="shared" si="4"/>
        <v/>
      </c>
      <c r="S157" s="9" t="str">
        <f t="shared" si="4"/>
        <v/>
      </c>
      <c r="T157" s="9" t="str">
        <f t="shared" si="4"/>
        <v/>
      </c>
      <c r="U157" s="9" t="str">
        <f t="shared" si="4"/>
        <v/>
      </c>
      <c r="V157" s="9" t="str">
        <f t="shared" si="4"/>
        <v/>
      </c>
      <c r="W157" s="9" t="str">
        <f t="shared" si="4"/>
        <v/>
      </c>
      <c r="X157" s="9" t="str">
        <f t="shared" si="4"/>
        <v/>
      </c>
      <c r="Y157" s="9" t="str">
        <f t="shared" si="4"/>
        <v/>
      </c>
      <c r="Z157" s="9" t="str">
        <f t="shared" si="4"/>
        <v/>
      </c>
      <c r="AA157" s="9" t="str">
        <f t="shared" si="4"/>
        <v/>
      </c>
      <c r="AB157" s="9" t="str">
        <f t="shared" si="4"/>
        <v/>
      </c>
      <c r="AC157" s="9" t="str">
        <f t="shared" si="4"/>
        <v/>
      </c>
      <c r="AD157" s="9" t="str">
        <f t="shared" si="4"/>
        <v/>
      </c>
      <c r="AE157" s="9" t="str">
        <f t="shared" si="4"/>
        <v/>
      </c>
      <c r="AF157" s="9" t="str">
        <f t="shared" si="4"/>
        <v/>
      </c>
      <c r="AG157" s="9" t="str">
        <f t="shared" si="4"/>
        <v/>
      </c>
      <c r="AH157" s="9" t="str">
        <f t="shared" si="4"/>
        <v/>
      </c>
      <c r="AI157" s="9" t="str">
        <f t="shared" si="4"/>
        <v/>
      </c>
      <c r="AJ157" s="9" t="str">
        <f t="shared" si="4"/>
        <v/>
      </c>
      <c r="AK157" s="9" t="str">
        <f t="shared" si="4"/>
        <v/>
      </c>
      <c r="AL157" s="9" t="str">
        <f t="shared" si="4"/>
        <v/>
      </c>
      <c r="AM157" s="9" t="str">
        <f t="shared" si="4"/>
        <v/>
      </c>
      <c r="AN157" s="9" t="str">
        <f t="shared" si="4"/>
        <v/>
      </c>
      <c r="AO157" s="9" t="str">
        <f t="shared" si="4"/>
        <v/>
      </c>
      <c r="AP157" s="9" t="str">
        <f t="shared" si="4"/>
        <v/>
      </c>
      <c r="AQ157" s="9" t="str">
        <f t="shared" si="4"/>
        <v/>
      </c>
      <c r="AR157" s="9" t="str">
        <f t="shared" si="4"/>
        <v/>
      </c>
      <c r="AS157" s="9" t="str">
        <f t="shared" si="4"/>
        <v/>
      </c>
      <c r="AT157" s="9" t="str">
        <f t="shared" si="4"/>
        <v/>
      </c>
    </row>
    <row r="158" spans="1:46" ht="14.25" hidden="1" customHeight="1" x14ac:dyDescent="0.2">
      <c r="A158" s="198"/>
      <c r="B158" s="137" t="s">
        <v>356</v>
      </c>
      <c r="C158" s="138" t="s">
        <v>382</v>
      </c>
      <c r="D158" s="9" t="str">
        <f t="shared" si="3"/>
        <v/>
      </c>
      <c r="E158" s="9" t="str">
        <f t="shared" si="4"/>
        <v/>
      </c>
      <c r="F158" s="9" t="str">
        <f t="shared" si="4"/>
        <v/>
      </c>
      <c r="G158" s="9" t="str">
        <f t="shared" si="4"/>
        <v/>
      </c>
      <c r="H158" s="9" t="str">
        <f t="shared" si="4"/>
        <v/>
      </c>
      <c r="I158" s="9" t="str">
        <f t="shared" si="4"/>
        <v/>
      </c>
      <c r="J158" s="9" t="str">
        <f t="shared" si="4"/>
        <v/>
      </c>
      <c r="K158" s="9" t="str">
        <f t="shared" si="4"/>
        <v/>
      </c>
      <c r="L158" s="9" t="str">
        <f t="shared" si="4"/>
        <v/>
      </c>
      <c r="M158" s="9" t="str">
        <f t="shared" si="4"/>
        <v/>
      </c>
      <c r="N158" s="9" t="str">
        <f t="shared" si="4"/>
        <v/>
      </c>
      <c r="O158" s="9" t="str">
        <f t="shared" si="4"/>
        <v/>
      </c>
      <c r="P158" s="9" t="str">
        <f t="shared" si="4"/>
        <v/>
      </c>
      <c r="Q158" s="9" t="str">
        <f t="shared" si="4"/>
        <v/>
      </c>
      <c r="R158" s="9" t="str">
        <f t="shared" si="4"/>
        <v/>
      </c>
      <c r="S158" s="9" t="str">
        <f t="shared" si="4"/>
        <v/>
      </c>
      <c r="T158" s="9" t="str">
        <f t="shared" si="4"/>
        <v/>
      </c>
      <c r="U158" s="9" t="str">
        <f t="shared" si="4"/>
        <v/>
      </c>
      <c r="V158" s="9" t="str">
        <f t="shared" si="4"/>
        <v/>
      </c>
      <c r="W158" s="9" t="str">
        <f t="shared" si="4"/>
        <v/>
      </c>
      <c r="X158" s="9" t="str">
        <f t="shared" si="4"/>
        <v/>
      </c>
      <c r="Y158" s="9" t="str">
        <f t="shared" si="4"/>
        <v/>
      </c>
      <c r="Z158" s="9" t="str">
        <f t="shared" si="4"/>
        <v/>
      </c>
      <c r="AA158" s="9" t="str">
        <f t="shared" si="4"/>
        <v/>
      </c>
      <c r="AB158" s="9" t="str">
        <f t="shared" si="4"/>
        <v/>
      </c>
      <c r="AC158" s="9" t="str">
        <f t="shared" si="4"/>
        <v/>
      </c>
      <c r="AD158" s="9" t="str">
        <f t="shared" si="4"/>
        <v/>
      </c>
      <c r="AE158" s="9" t="str">
        <f t="shared" si="4"/>
        <v/>
      </c>
      <c r="AF158" s="9" t="str">
        <f t="shared" si="4"/>
        <v/>
      </c>
      <c r="AG158" s="9" t="str">
        <f t="shared" si="4"/>
        <v/>
      </c>
      <c r="AH158" s="9" t="str">
        <f t="shared" si="4"/>
        <v/>
      </c>
      <c r="AI158" s="9" t="str">
        <f t="shared" si="4"/>
        <v/>
      </c>
      <c r="AJ158" s="9" t="str">
        <f t="shared" si="4"/>
        <v/>
      </c>
      <c r="AK158" s="9" t="str">
        <f t="shared" si="4"/>
        <v/>
      </c>
      <c r="AL158" s="9" t="str">
        <f t="shared" si="4"/>
        <v/>
      </c>
      <c r="AM158" s="9" t="str">
        <f t="shared" si="4"/>
        <v/>
      </c>
      <c r="AN158" s="9" t="str">
        <f t="shared" si="4"/>
        <v/>
      </c>
      <c r="AO158" s="9" t="str">
        <f t="shared" si="4"/>
        <v/>
      </c>
      <c r="AP158" s="9" t="str">
        <f t="shared" si="4"/>
        <v/>
      </c>
      <c r="AQ158" s="9" t="str">
        <f t="shared" si="4"/>
        <v/>
      </c>
      <c r="AR158" s="9" t="str">
        <f t="shared" si="4"/>
        <v/>
      </c>
      <c r="AS158" s="9" t="str">
        <f t="shared" si="4"/>
        <v/>
      </c>
      <c r="AT158" s="9" t="str">
        <f t="shared" si="4"/>
        <v/>
      </c>
    </row>
    <row r="159" spans="1:46" ht="14.25" hidden="1" customHeight="1" x14ac:dyDescent="0.2">
      <c r="A159" s="132" t="s">
        <v>346</v>
      </c>
      <c r="B159" s="133" t="s">
        <v>354</v>
      </c>
      <c r="C159" s="134" t="s">
        <v>29</v>
      </c>
      <c r="D159" s="74" t="str">
        <f t="shared" si="3"/>
        <v/>
      </c>
      <c r="E159" s="74" t="str">
        <f t="shared" si="4"/>
        <v/>
      </c>
      <c r="F159" s="74" t="str">
        <f t="shared" si="4"/>
        <v/>
      </c>
      <c r="G159" s="74" t="str">
        <f t="shared" si="4"/>
        <v/>
      </c>
      <c r="H159" s="74" t="str">
        <f t="shared" si="4"/>
        <v/>
      </c>
      <c r="I159" s="74" t="str">
        <f t="shared" si="4"/>
        <v/>
      </c>
      <c r="J159" s="74" t="str">
        <f t="shared" si="4"/>
        <v/>
      </c>
      <c r="K159" s="74" t="str">
        <f t="shared" si="4"/>
        <v/>
      </c>
      <c r="L159" s="74" t="str">
        <f t="shared" si="4"/>
        <v/>
      </c>
      <c r="M159" s="74" t="str">
        <f t="shared" si="4"/>
        <v/>
      </c>
      <c r="N159" s="74" t="str">
        <f t="shared" si="4"/>
        <v/>
      </c>
      <c r="O159" s="74" t="str">
        <f t="shared" si="4"/>
        <v/>
      </c>
      <c r="P159" s="74" t="str">
        <f t="shared" si="4"/>
        <v/>
      </c>
      <c r="Q159" s="74" t="str">
        <f t="shared" si="4"/>
        <v/>
      </c>
      <c r="R159" s="74" t="str">
        <f t="shared" si="4"/>
        <v/>
      </c>
      <c r="S159" s="74" t="str">
        <f t="shared" si="4"/>
        <v/>
      </c>
      <c r="T159" s="74" t="str">
        <f t="shared" si="4"/>
        <v/>
      </c>
      <c r="U159" s="74" t="str">
        <f t="shared" si="4"/>
        <v/>
      </c>
      <c r="V159" s="74" t="str">
        <f t="shared" si="4"/>
        <v/>
      </c>
      <c r="W159" s="74" t="str">
        <f t="shared" si="4"/>
        <v/>
      </c>
      <c r="X159" s="74" t="str">
        <f t="shared" si="4"/>
        <v/>
      </c>
      <c r="Y159" s="74" t="str">
        <f t="shared" si="4"/>
        <v/>
      </c>
      <c r="Z159" s="74" t="str">
        <f t="shared" si="4"/>
        <v/>
      </c>
      <c r="AA159" s="74" t="str">
        <f t="shared" si="4"/>
        <v/>
      </c>
      <c r="AB159" s="74" t="str">
        <f t="shared" si="4"/>
        <v/>
      </c>
      <c r="AC159" s="74" t="str">
        <f t="shared" si="4"/>
        <v/>
      </c>
      <c r="AD159" s="74" t="str">
        <f t="shared" si="4"/>
        <v/>
      </c>
      <c r="AE159" s="74" t="str">
        <f t="shared" si="4"/>
        <v/>
      </c>
      <c r="AF159" s="74" t="str">
        <f t="shared" si="4"/>
        <v/>
      </c>
      <c r="AG159" s="74" t="str">
        <f t="shared" si="4"/>
        <v/>
      </c>
      <c r="AH159" s="74" t="str">
        <f t="shared" si="4"/>
        <v/>
      </c>
      <c r="AI159" s="74" t="str">
        <f t="shared" si="4"/>
        <v/>
      </c>
      <c r="AJ159" s="74" t="str">
        <f t="shared" si="4"/>
        <v/>
      </c>
      <c r="AK159" s="74" t="str">
        <f t="shared" si="4"/>
        <v/>
      </c>
      <c r="AL159" s="74" t="str">
        <f t="shared" si="4"/>
        <v/>
      </c>
      <c r="AM159" s="74" t="str">
        <f t="shared" si="4"/>
        <v/>
      </c>
      <c r="AN159" s="74" t="str">
        <f t="shared" si="4"/>
        <v/>
      </c>
      <c r="AO159" s="74" t="str">
        <f t="shared" si="4"/>
        <v/>
      </c>
      <c r="AP159" s="74" t="str">
        <f t="shared" si="4"/>
        <v/>
      </c>
      <c r="AQ159" s="74" t="str">
        <f t="shared" si="4"/>
        <v/>
      </c>
      <c r="AR159" s="74" t="str">
        <f t="shared" si="4"/>
        <v/>
      </c>
      <c r="AS159" s="74" t="str">
        <f t="shared" si="4"/>
        <v/>
      </c>
      <c r="AT159" s="74" t="str">
        <f t="shared" si="4"/>
        <v/>
      </c>
    </row>
    <row r="160" spans="1:46" ht="14.25" hidden="1" customHeight="1" x14ac:dyDescent="0.2">
      <c r="A160" s="197" t="s">
        <v>91</v>
      </c>
      <c r="B160" s="135" t="s">
        <v>355</v>
      </c>
      <c r="C160" s="136" t="s">
        <v>30</v>
      </c>
      <c r="D160" s="9" t="str">
        <f t="shared" si="3"/>
        <v/>
      </c>
      <c r="E160" s="9" t="str">
        <f t="shared" si="4"/>
        <v/>
      </c>
      <c r="F160" s="9" t="str">
        <f t="shared" si="4"/>
        <v/>
      </c>
      <c r="G160" s="9" t="str">
        <f t="shared" si="4"/>
        <v/>
      </c>
      <c r="H160" s="9" t="str">
        <f t="shared" si="4"/>
        <v/>
      </c>
      <c r="I160" s="9" t="str">
        <f t="shared" si="4"/>
        <v/>
      </c>
      <c r="J160" s="9" t="str">
        <f t="shared" si="4"/>
        <v/>
      </c>
      <c r="K160" s="9" t="str">
        <f t="shared" si="4"/>
        <v/>
      </c>
      <c r="L160" s="9" t="str">
        <f t="shared" si="4"/>
        <v/>
      </c>
      <c r="M160" s="9" t="str">
        <f t="shared" si="4"/>
        <v/>
      </c>
      <c r="N160" s="9" t="str">
        <f t="shared" si="4"/>
        <v/>
      </c>
      <c r="O160" s="9" t="str">
        <f t="shared" si="4"/>
        <v/>
      </c>
      <c r="P160" s="9" t="str">
        <f t="shared" si="4"/>
        <v/>
      </c>
      <c r="Q160" s="9" t="str">
        <f t="shared" si="4"/>
        <v/>
      </c>
      <c r="R160" s="9" t="str">
        <f t="shared" si="4"/>
        <v/>
      </c>
      <c r="S160" s="9" t="str">
        <f t="shared" si="4"/>
        <v/>
      </c>
      <c r="T160" s="9" t="str">
        <f t="shared" si="4"/>
        <v/>
      </c>
      <c r="U160" s="9" t="str">
        <f t="shared" si="4"/>
        <v/>
      </c>
      <c r="V160" s="9" t="str">
        <f t="shared" si="4"/>
        <v/>
      </c>
      <c r="W160" s="9" t="str">
        <f t="shared" si="4"/>
        <v/>
      </c>
      <c r="X160" s="9" t="str">
        <f t="shared" si="4"/>
        <v/>
      </c>
      <c r="Y160" s="9" t="str">
        <f t="shared" si="4"/>
        <v/>
      </c>
      <c r="Z160" s="9" t="str">
        <f t="shared" si="4"/>
        <v/>
      </c>
      <c r="AA160" s="9" t="str">
        <f t="shared" si="4"/>
        <v/>
      </c>
      <c r="AB160" s="9" t="str">
        <f t="shared" si="4"/>
        <v/>
      </c>
      <c r="AC160" s="9" t="str">
        <f t="shared" si="4"/>
        <v/>
      </c>
      <c r="AD160" s="9" t="str">
        <f t="shared" si="4"/>
        <v/>
      </c>
      <c r="AE160" s="9" t="str">
        <f t="shared" si="4"/>
        <v/>
      </c>
      <c r="AF160" s="9" t="str">
        <f t="shared" si="4"/>
        <v/>
      </c>
      <c r="AG160" s="9" t="str">
        <f t="shared" si="4"/>
        <v/>
      </c>
      <c r="AH160" s="9" t="str">
        <f t="shared" si="4"/>
        <v/>
      </c>
      <c r="AI160" s="9" t="str">
        <f t="shared" si="4"/>
        <v/>
      </c>
      <c r="AJ160" s="9" t="str">
        <f t="shared" si="4"/>
        <v/>
      </c>
      <c r="AK160" s="9" t="str">
        <f t="shared" si="4"/>
        <v/>
      </c>
      <c r="AL160" s="9" t="str">
        <f t="shared" si="4"/>
        <v/>
      </c>
      <c r="AM160" s="9" t="str">
        <f t="shared" si="4"/>
        <v/>
      </c>
      <c r="AN160" s="9" t="str">
        <f t="shared" si="4"/>
        <v/>
      </c>
      <c r="AO160" s="9" t="str">
        <f t="shared" si="4"/>
        <v/>
      </c>
      <c r="AP160" s="9" t="str">
        <f t="shared" si="4"/>
        <v/>
      </c>
      <c r="AQ160" s="9" t="str">
        <f t="shared" si="4"/>
        <v/>
      </c>
      <c r="AR160" s="9" t="str">
        <f t="shared" si="4"/>
        <v/>
      </c>
      <c r="AS160" s="9" t="str">
        <f t="shared" si="4"/>
        <v/>
      </c>
      <c r="AT160" s="9" t="str">
        <f t="shared" si="4"/>
        <v/>
      </c>
    </row>
    <row r="161" spans="1:46" ht="14.25" hidden="1" customHeight="1" x14ac:dyDescent="0.2">
      <c r="A161" s="198"/>
      <c r="B161" s="137" t="s">
        <v>356</v>
      </c>
      <c r="C161" s="138" t="s">
        <v>382</v>
      </c>
      <c r="D161" s="9" t="str">
        <f t="shared" si="3"/>
        <v/>
      </c>
      <c r="E161" s="9" t="str">
        <f t="shared" si="4"/>
        <v/>
      </c>
      <c r="F161" s="9" t="str">
        <f t="shared" si="4"/>
        <v/>
      </c>
      <c r="G161" s="9" t="str">
        <f t="shared" si="4"/>
        <v/>
      </c>
      <c r="H161" s="9" t="str">
        <f t="shared" si="4"/>
        <v/>
      </c>
      <c r="I161" s="9" t="str">
        <f t="shared" si="4"/>
        <v/>
      </c>
      <c r="J161" s="9" t="str">
        <f t="shared" si="4"/>
        <v/>
      </c>
      <c r="K161" s="9" t="str">
        <f t="shared" si="4"/>
        <v/>
      </c>
      <c r="L161" s="9" t="str">
        <f t="shared" si="4"/>
        <v/>
      </c>
      <c r="M161" s="9" t="str">
        <f t="shared" si="4"/>
        <v/>
      </c>
      <c r="N161" s="9" t="str">
        <f t="shared" si="4"/>
        <v/>
      </c>
      <c r="O161" s="9" t="str">
        <f t="shared" si="4"/>
        <v/>
      </c>
      <c r="P161" s="9" t="str">
        <f t="shared" si="4"/>
        <v/>
      </c>
      <c r="Q161" s="9" t="str">
        <f t="shared" si="4"/>
        <v/>
      </c>
      <c r="R161" s="9" t="str">
        <f t="shared" si="4"/>
        <v/>
      </c>
      <c r="S161" s="9" t="str">
        <f t="shared" si="4"/>
        <v/>
      </c>
      <c r="T161" s="9" t="str">
        <f t="shared" si="4"/>
        <v/>
      </c>
      <c r="U161" s="9" t="str">
        <f t="shared" si="4"/>
        <v/>
      </c>
      <c r="V161" s="9" t="str">
        <f t="shared" si="4"/>
        <v/>
      </c>
      <c r="W161" s="9" t="str">
        <f t="shared" si="4"/>
        <v/>
      </c>
      <c r="X161" s="9" t="str">
        <f t="shared" si="4"/>
        <v/>
      </c>
      <c r="Y161" s="9" t="str">
        <f t="shared" si="4"/>
        <v/>
      </c>
      <c r="Z161" s="9" t="str">
        <f t="shared" si="4"/>
        <v/>
      </c>
      <c r="AA161" s="9" t="str">
        <f t="shared" si="4"/>
        <v/>
      </c>
      <c r="AB161" s="9" t="str">
        <f t="shared" si="4"/>
        <v/>
      </c>
      <c r="AC161" s="9" t="str">
        <f t="shared" si="4"/>
        <v/>
      </c>
      <c r="AD161" s="9" t="str">
        <f t="shared" si="4"/>
        <v/>
      </c>
      <c r="AE161" s="9" t="str">
        <f t="shared" si="4"/>
        <v/>
      </c>
      <c r="AF161" s="9" t="str">
        <f t="shared" si="4"/>
        <v/>
      </c>
      <c r="AG161" s="9" t="str">
        <f t="shared" si="4"/>
        <v/>
      </c>
      <c r="AH161" s="9" t="str">
        <f t="shared" si="4"/>
        <v/>
      </c>
      <c r="AI161" s="9" t="str">
        <f t="shared" si="4"/>
        <v/>
      </c>
      <c r="AJ161" s="9" t="str">
        <f t="shared" si="4"/>
        <v/>
      </c>
      <c r="AK161" s="9" t="str">
        <f t="shared" si="4"/>
        <v/>
      </c>
      <c r="AL161" s="9" t="str">
        <f t="shared" si="4"/>
        <v/>
      </c>
      <c r="AM161" s="9" t="str">
        <f t="shared" si="4"/>
        <v/>
      </c>
      <c r="AN161" s="9" t="str">
        <f t="shared" si="4"/>
        <v/>
      </c>
      <c r="AO161" s="9" t="str">
        <f t="shared" si="4"/>
        <v/>
      </c>
      <c r="AP161" s="9" t="str">
        <f t="shared" si="4"/>
        <v/>
      </c>
      <c r="AQ161" s="9" t="str">
        <f t="shared" si="4"/>
        <v/>
      </c>
      <c r="AR161" s="9" t="str">
        <f t="shared" si="4"/>
        <v/>
      </c>
      <c r="AS161" s="9" t="str">
        <f t="shared" si="4"/>
        <v/>
      </c>
      <c r="AT161" s="9" t="str">
        <f t="shared" si="4"/>
        <v/>
      </c>
    </row>
    <row r="162" spans="1:46" ht="14.25" hidden="1" customHeight="1" x14ac:dyDescent="0.2">
      <c r="A162" s="132" t="s">
        <v>347</v>
      </c>
      <c r="B162" s="133" t="s">
        <v>354</v>
      </c>
      <c r="C162" s="134" t="s">
        <v>29</v>
      </c>
      <c r="D162" s="74" t="str">
        <f t="shared" si="3"/>
        <v/>
      </c>
      <c r="E162" s="74" t="str">
        <f t="shared" si="4"/>
        <v/>
      </c>
      <c r="F162" s="74" t="str">
        <f t="shared" si="4"/>
        <v/>
      </c>
      <c r="G162" s="74" t="str">
        <f t="shared" si="4"/>
        <v/>
      </c>
      <c r="H162" s="74" t="str">
        <f t="shared" si="4"/>
        <v/>
      </c>
      <c r="I162" s="74" t="str">
        <f t="shared" si="4"/>
        <v/>
      </c>
      <c r="J162" s="74" t="str">
        <f t="shared" si="4"/>
        <v/>
      </c>
      <c r="K162" s="74" t="str">
        <f t="shared" si="4"/>
        <v/>
      </c>
      <c r="L162" s="74" t="str">
        <f t="shared" si="4"/>
        <v/>
      </c>
      <c r="M162" s="74" t="str">
        <f t="shared" si="4"/>
        <v/>
      </c>
      <c r="N162" s="74" t="str">
        <f t="shared" si="4"/>
        <v/>
      </c>
      <c r="O162" s="74" t="str">
        <f t="shared" si="4"/>
        <v/>
      </c>
      <c r="P162" s="74" t="str">
        <f t="shared" si="4"/>
        <v/>
      </c>
      <c r="Q162" s="74" t="str">
        <f t="shared" si="4"/>
        <v/>
      </c>
      <c r="R162" s="74" t="str">
        <f t="shared" si="4"/>
        <v/>
      </c>
      <c r="S162" s="74" t="str">
        <f t="shared" si="4"/>
        <v/>
      </c>
      <c r="T162" s="74" t="str">
        <f t="shared" si="4"/>
        <v/>
      </c>
      <c r="U162" s="74" t="str">
        <f t="shared" si="4"/>
        <v/>
      </c>
      <c r="V162" s="74" t="str">
        <f t="shared" si="4"/>
        <v/>
      </c>
      <c r="W162" s="74" t="str">
        <f t="shared" si="4"/>
        <v/>
      </c>
      <c r="X162" s="74" t="str">
        <f t="shared" si="4"/>
        <v/>
      </c>
      <c r="Y162" s="74" t="str">
        <f t="shared" si="4"/>
        <v/>
      </c>
      <c r="Z162" s="74" t="str">
        <f t="shared" ref="E162:AT168" si="5">IF(Z92=Z20,"","*")</f>
        <v/>
      </c>
      <c r="AA162" s="74" t="str">
        <f t="shared" si="5"/>
        <v/>
      </c>
      <c r="AB162" s="74" t="str">
        <f t="shared" si="5"/>
        <v/>
      </c>
      <c r="AC162" s="74" t="str">
        <f t="shared" si="5"/>
        <v/>
      </c>
      <c r="AD162" s="74" t="str">
        <f t="shared" si="5"/>
        <v/>
      </c>
      <c r="AE162" s="74" t="str">
        <f t="shared" si="5"/>
        <v/>
      </c>
      <c r="AF162" s="74" t="str">
        <f t="shared" si="5"/>
        <v/>
      </c>
      <c r="AG162" s="74" t="str">
        <f t="shared" si="5"/>
        <v/>
      </c>
      <c r="AH162" s="74" t="str">
        <f t="shared" si="5"/>
        <v/>
      </c>
      <c r="AI162" s="74" t="str">
        <f t="shared" si="5"/>
        <v/>
      </c>
      <c r="AJ162" s="74" t="str">
        <f t="shared" si="5"/>
        <v/>
      </c>
      <c r="AK162" s="74" t="str">
        <f t="shared" si="5"/>
        <v/>
      </c>
      <c r="AL162" s="74" t="str">
        <f t="shared" si="5"/>
        <v/>
      </c>
      <c r="AM162" s="74" t="str">
        <f t="shared" si="5"/>
        <v/>
      </c>
      <c r="AN162" s="74" t="str">
        <f t="shared" si="5"/>
        <v/>
      </c>
      <c r="AO162" s="74" t="str">
        <f t="shared" si="5"/>
        <v/>
      </c>
      <c r="AP162" s="74" t="str">
        <f t="shared" si="5"/>
        <v/>
      </c>
      <c r="AQ162" s="74" t="str">
        <f t="shared" si="5"/>
        <v/>
      </c>
      <c r="AR162" s="74" t="str">
        <f t="shared" si="5"/>
        <v/>
      </c>
      <c r="AS162" s="74" t="str">
        <f t="shared" si="5"/>
        <v/>
      </c>
      <c r="AT162" s="74" t="str">
        <f t="shared" si="5"/>
        <v/>
      </c>
    </row>
    <row r="163" spans="1:46" ht="14.25" hidden="1" customHeight="1" x14ac:dyDescent="0.2">
      <c r="A163" s="197" t="s">
        <v>33</v>
      </c>
      <c r="B163" s="135" t="s">
        <v>355</v>
      </c>
      <c r="C163" s="136" t="s">
        <v>30</v>
      </c>
      <c r="D163" s="9" t="str">
        <f t="shared" si="3"/>
        <v/>
      </c>
      <c r="E163" s="9" t="str">
        <f t="shared" si="5"/>
        <v/>
      </c>
      <c r="F163" s="9" t="str">
        <f t="shared" si="5"/>
        <v/>
      </c>
      <c r="G163" s="9" t="str">
        <f t="shared" si="5"/>
        <v/>
      </c>
      <c r="H163" s="9" t="str">
        <f t="shared" si="5"/>
        <v/>
      </c>
      <c r="I163" s="9" t="str">
        <f t="shared" si="5"/>
        <v/>
      </c>
      <c r="J163" s="9" t="str">
        <f t="shared" si="5"/>
        <v/>
      </c>
      <c r="K163" s="9" t="str">
        <f t="shared" si="5"/>
        <v/>
      </c>
      <c r="L163" s="9" t="str">
        <f t="shared" si="5"/>
        <v/>
      </c>
      <c r="M163" s="9" t="str">
        <f t="shared" si="5"/>
        <v/>
      </c>
      <c r="N163" s="9" t="str">
        <f t="shared" si="5"/>
        <v/>
      </c>
      <c r="O163" s="9" t="str">
        <f t="shared" si="5"/>
        <v/>
      </c>
      <c r="P163" s="9" t="str">
        <f t="shared" si="5"/>
        <v/>
      </c>
      <c r="Q163" s="9" t="str">
        <f t="shared" si="5"/>
        <v/>
      </c>
      <c r="R163" s="9" t="str">
        <f t="shared" si="5"/>
        <v/>
      </c>
      <c r="S163" s="9" t="str">
        <f t="shared" si="5"/>
        <v/>
      </c>
      <c r="T163" s="9" t="str">
        <f t="shared" si="5"/>
        <v/>
      </c>
      <c r="U163" s="9" t="str">
        <f t="shared" si="5"/>
        <v/>
      </c>
      <c r="V163" s="9" t="str">
        <f t="shared" si="5"/>
        <v/>
      </c>
      <c r="W163" s="9" t="str">
        <f t="shared" si="5"/>
        <v/>
      </c>
      <c r="X163" s="9" t="str">
        <f t="shared" si="5"/>
        <v/>
      </c>
      <c r="Y163" s="9" t="str">
        <f t="shared" si="5"/>
        <v/>
      </c>
      <c r="Z163" s="9" t="str">
        <f t="shared" si="5"/>
        <v/>
      </c>
      <c r="AA163" s="9" t="str">
        <f t="shared" si="5"/>
        <v/>
      </c>
      <c r="AB163" s="9" t="str">
        <f t="shared" si="5"/>
        <v/>
      </c>
      <c r="AC163" s="9" t="str">
        <f t="shared" si="5"/>
        <v/>
      </c>
      <c r="AD163" s="9" t="str">
        <f t="shared" si="5"/>
        <v/>
      </c>
      <c r="AE163" s="9" t="str">
        <f t="shared" si="5"/>
        <v/>
      </c>
      <c r="AF163" s="9" t="str">
        <f t="shared" si="5"/>
        <v/>
      </c>
      <c r="AG163" s="9" t="str">
        <f t="shared" si="5"/>
        <v/>
      </c>
      <c r="AH163" s="9" t="str">
        <f t="shared" si="5"/>
        <v/>
      </c>
      <c r="AI163" s="9" t="str">
        <f t="shared" si="5"/>
        <v/>
      </c>
      <c r="AJ163" s="9" t="str">
        <f t="shared" si="5"/>
        <v/>
      </c>
      <c r="AK163" s="9" t="str">
        <f t="shared" si="5"/>
        <v/>
      </c>
      <c r="AL163" s="9" t="str">
        <f t="shared" si="5"/>
        <v/>
      </c>
      <c r="AM163" s="9" t="str">
        <f t="shared" si="5"/>
        <v/>
      </c>
      <c r="AN163" s="9" t="str">
        <f t="shared" si="5"/>
        <v/>
      </c>
      <c r="AO163" s="9" t="str">
        <f t="shared" si="5"/>
        <v/>
      </c>
      <c r="AP163" s="9" t="str">
        <f t="shared" si="5"/>
        <v/>
      </c>
      <c r="AQ163" s="9" t="str">
        <f t="shared" si="5"/>
        <v/>
      </c>
      <c r="AR163" s="9" t="str">
        <f t="shared" si="5"/>
        <v/>
      </c>
      <c r="AS163" s="9" t="str">
        <f t="shared" si="5"/>
        <v/>
      </c>
      <c r="AT163" s="9" t="str">
        <f t="shared" si="5"/>
        <v/>
      </c>
    </row>
    <row r="164" spans="1:46" ht="14.25" hidden="1" customHeight="1" x14ac:dyDescent="0.2">
      <c r="A164" s="198"/>
      <c r="B164" s="137" t="s">
        <v>356</v>
      </c>
      <c r="C164" s="138" t="s">
        <v>382</v>
      </c>
      <c r="D164" s="9" t="str">
        <f t="shared" si="3"/>
        <v/>
      </c>
      <c r="E164" s="9" t="str">
        <f t="shared" si="5"/>
        <v/>
      </c>
      <c r="F164" s="9" t="str">
        <f t="shared" si="5"/>
        <v/>
      </c>
      <c r="G164" s="9" t="str">
        <f t="shared" si="5"/>
        <v/>
      </c>
      <c r="H164" s="9" t="str">
        <f t="shared" si="5"/>
        <v/>
      </c>
      <c r="I164" s="9" t="str">
        <f t="shared" si="5"/>
        <v/>
      </c>
      <c r="J164" s="9" t="str">
        <f t="shared" si="5"/>
        <v/>
      </c>
      <c r="K164" s="9" t="str">
        <f t="shared" si="5"/>
        <v/>
      </c>
      <c r="L164" s="9" t="str">
        <f t="shared" si="5"/>
        <v/>
      </c>
      <c r="M164" s="9" t="str">
        <f t="shared" si="5"/>
        <v/>
      </c>
      <c r="N164" s="9" t="str">
        <f t="shared" si="5"/>
        <v/>
      </c>
      <c r="O164" s="9" t="str">
        <f t="shared" si="5"/>
        <v/>
      </c>
      <c r="P164" s="9" t="str">
        <f t="shared" si="5"/>
        <v/>
      </c>
      <c r="Q164" s="9" t="str">
        <f t="shared" si="5"/>
        <v/>
      </c>
      <c r="R164" s="9" t="str">
        <f t="shared" si="5"/>
        <v/>
      </c>
      <c r="S164" s="9" t="str">
        <f t="shared" si="5"/>
        <v/>
      </c>
      <c r="T164" s="9" t="str">
        <f t="shared" si="5"/>
        <v/>
      </c>
      <c r="U164" s="9" t="str">
        <f t="shared" si="5"/>
        <v/>
      </c>
      <c r="V164" s="9" t="str">
        <f t="shared" si="5"/>
        <v/>
      </c>
      <c r="W164" s="9" t="str">
        <f t="shared" si="5"/>
        <v/>
      </c>
      <c r="X164" s="9" t="str">
        <f t="shared" si="5"/>
        <v/>
      </c>
      <c r="Y164" s="9" t="str">
        <f t="shared" si="5"/>
        <v/>
      </c>
      <c r="Z164" s="9" t="str">
        <f t="shared" si="5"/>
        <v/>
      </c>
      <c r="AA164" s="9" t="str">
        <f t="shared" si="5"/>
        <v/>
      </c>
      <c r="AB164" s="9" t="str">
        <f t="shared" si="5"/>
        <v/>
      </c>
      <c r="AC164" s="9" t="str">
        <f t="shared" si="5"/>
        <v/>
      </c>
      <c r="AD164" s="9" t="str">
        <f t="shared" si="5"/>
        <v/>
      </c>
      <c r="AE164" s="9" t="str">
        <f t="shared" si="5"/>
        <v/>
      </c>
      <c r="AF164" s="9" t="str">
        <f t="shared" si="5"/>
        <v/>
      </c>
      <c r="AG164" s="9" t="str">
        <f t="shared" si="5"/>
        <v/>
      </c>
      <c r="AH164" s="9" t="str">
        <f t="shared" si="5"/>
        <v/>
      </c>
      <c r="AI164" s="9" t="str">
        <f t="shared" si="5"/>
        <v/>
      </c>
      <c r="AJ164" s="9" t="str">
        <f t="shared" si="5"/>
        <v/>
      </c>
      <c r="AK164" s="9" t="str">
        <f t="shared" si="5"/>
        <v/>
      </c>
      <c r="AL164" s="9" t="str">
        <f t="shared" si="5"/>
        <v/>
      </c>
      <c r="AM164" s="9" t="str">
        <f t="shared" si="5"/>
        <v/>
      </c>
      <c r="AN164" s="9" t="str">
        <f t="shared" si="5"/>
        <v/>
      </c>
      <c r="AO164" s="9" t="str">
        <f t="shared" si="5"/>
        <v/>
      </c>
      <c r="AP164" s="9" t="str">
        <f t="shared" si="5"/>
        <v/>
      </c>
      <c r="AQ164" s="9" t="str">
        <f t="shared" si="5"/>
        <v/>
      </c>
      <c r="AR164" s="9" t="str">
        <f t="shared" si="5"/>
        <v/>
      </c>
      <c r="AS164" s="9" t="str">
        <f t="shared" si="5"/>
        <v/>
      </c>
      <c r="AT164" s="9" t="str">
        <f t="shared" si="5"/>
        <v/>
      </c>
    </row>
    <row r="165" spans="1:46" ht="14.25" hidden="1" customHeight="1" x14ac:dyDescent="0.2">
      <c r="A165" s="132" t="s">
        <v>345</v>
      </c>
      <c r="B165" s="133" t="s">
        <v>354</v>
      </c>
      <c r="C165" s="134" t="s">
        <v>29</v>
      </c>
      <c r="D165" s="74" t="str">
        <f t="shared" si="3"/>
        <v/>
      </c>
      <c r="E165" s="74" t="str">
        <f t="shared" si="5"/>
        <v/>
      </c>
      <c r="F165" s="74" t="str">
        <f t="shared" si="5"/>
        <v/>
      </c>
      <c r="G165" s="74" t="str">
        <f t="shared" si="5"/>
        <v/>
      </c>
      <c r="H165" s="74" t="str">
        <f t="shared" si="5"/>
        <v/>
      </c>
      <c r="I165" s="74" t="str">
        <f t="shared" si="5"/>
        <v/>
      </c>
      <c r="J165" s="74" t="str">
        <f t="shared" si="5"/>
        <v/>
      </c>
      <c r="K165" s="74" t="str">
        <f t="shared" si="5"/>
        <v/>
      </c>
      <c r="L165" s="74" t="str">
        <f t="shared" si="5"/>
        <v/>
      </c>
      <c r="M165" s="74" t="str">
        <f t="shared" si="5"/>
        <v/>
      </c>
      <c r="N165" s="74" t="str">
        <f t="shared" si="5"/>
        <v/>
      </c>
      <c r="O165" s="74" t="str">
        <f t="shared" si="5"/>
        <v/>
      </c>
      <c r="P165" s="74" t="str">
        <f t="shared" si="5"/>
        <v/>
      </c>
      <c r="Q165" s="74" t="str">
        <f t="shared" si="5"/>
        <v/>
      </c>
      <c r="R165" s="74" t="str">
        <f t="shared" si="5"/>
        <v/>
      </c>
      <c r="S165" s="74" t="str">
        <f t="shared" si="5"/>
        <v/>
      </c>
      <c r="T165" s="74" t="str">
        <f t="shared" si="5"/>
        <v/>
      </c>
      <c r="U165" s="74" t="str">
        <f t="shared" si="5"/>
        <v/>
      </c>
      <c r="V165" s="74" t="str">
        <f t="shared" si="5"/>
        <v/>
      </c>
      <c r="W165" s="74" t="str">
        <f t="shared" si="5"/>
        <v/>
      </c>
      <c r="X165" s="74" t="str">
        <f t="shared" si="5"/>
        <v/>
      </c>
      <c r="Y165" s="74" t="str">
        <f t="shared" si="5"/>
        <v/>
      </c>
      <c r="Z165" s="74" t="str">
        <f t="shared" si="5"/>
        <v/>
      </c>
      <c r="AA165" s="74" t="str">
        <f t="shared" si="5"/>
        <v/>
      </c>
      <c r="AB165" s="74" t="str">
        <f t="shared" si="5"/>
        <v/>
      </c>
      <c r="AC165" s="74" t="str">
        <f t="shared" si="5"/>
        <v/>
      </c>
      <c r="AD165" s="74" t="str">
        <f t="shared" si="5"/>
        <v/>
      </c>
      <c r="AE165" s="74" t="str">
        <f t="shared" si="5"/>
        <v/>
      </c>
      <c r="AF165" s="74" t="str">
        <f t="shared" si="5"/>
        <v/>
      </c>
      <c r="AG165" s="74" t="str">
        <f t="shared" si="5"/>
        <v/>
      </c>
      <c r="AH165" s="74" t="str">
        <f t="shared" si="5"/>
        <v/>
      </c>
      <c r="AI165" s="74" t="str">
        <f t="shared" si="5"/>
        <v/>
      </c>
      <c r="AJ165" s="74" t="str">
        <f t="shared" si="5"/>
        <v/>
      </c>
      <c r="AK165" s="74" t="str">
        <f t="shared" si="5"/>
        <v/>
      </c>
      <c r="AL165" s="74" t="str">
        <f t="shared" si="5"/>
        <v/>
      </c>
      <c r="AM165" s="74" t="str">
        <f t="shared" si="5"/>
        <v/>
      </c>
      <c r="AN165" s="74" t="str">
        <f t="shared" si="5"/>
        <v/>
      </c>
      <c r="AO165" s="74" t="str">
        <f t="shared" si="5"/>
        <v/>
      </c>
      <c r="AP165" s="74" t="str">
        <f t="shared" si="5"/>
        <v/>
      </c>
      <c r="AQ165" s="74" t="str">
        <f t="shared" si="5"/>
        <v/>
      </c>
      <c r="AR165" s="74" t="str">
        <f t="shared" si="5"/>
        <v/>
      </c>
      <c r="AS165" s="74" t="str">
        <f t="shared" si="5"/>
        <v/>
      </c>
      <c r="AT165" s="74" t="str">
        <f t="shared" si="5"/>
        <v/>
      </c>
    </row>
    <row r="166" spans="1:46" ht="14.25" hidden="1" customHeight="1" x14ac:dyDescent="0.2">
      <c r="A166" s="197" t="s">
        <v>34</v>
      </c>
      <c r="B166" s="135" t="s">
        <v>355</v>
      </c>
      <c r="C166" s="136" t="s">
        <v>30</v>
      </c>
      <c r="D166" s="9" t="str">
        <f t="shared" si="3"/>
        <v/>
      </c>
      <c r="E166" s="9" t="str">
        <f t="shared" si="5"/>
        <v/>
      </c>
      <c r="F166" s="9" t="str">
        <f t="shared" si="5"/>
        <v/>
      </c>
      <c r="G166" s="9" t="str">
        <f t="shared" si="5"/>
        <v/>
      </c>
      <c r="H166" s="9" t="str">
        <f t="shared" si="5"/>
        <v/>
      </c>
      <c r="I166" s="9" t="str">
        <f t="shared" si="5"/>
        <v/>
      </c>
      <c r="J166" s="9" t="str">
        <f t="shared" si="5"/>
        <v/>
      </c>
      <c r="K166" s="9" t="str">
        <f t="shared" si="5"/>
        <v/>
      </c>
      <c r="L166" s="9" t="str">
        <f t="shared" si="5"/>
        <v/>
      </c>
      <c r="M166" s="9" t="str">
        <f t="shared" si="5"/>
        <v/>
      </c>
      <c r="N166" s="9" t="str">
        <f t="shared" si="5"/>
        <v/>
      </c>
      <c r="O166" s="9" t="str">
        <f t="shared" si="5"/>
        <v/>
      </c>
      <c r="P166" s="9" t="str">
        <f t="shared" si="5"/>
        <v/>
      </c>
      <c r="Q166" s="9" t="str">
        <f t="shared" si="5"/>
        <v/>
      </c>
      <c r="R166" s="9" t="str">
        <f t="shared" si="5"/>
        <v/>
      </c>
      <c r="S166" s="9" t="str">
        <f t="shared" si="5"/>
        <v/>
      </c>
      <c r="T166" s="9" t="str">
        <f t="shared" si="5"/>
        <v/>
      </c>
      <c r="U166" s="9" t="str">
        <f t="shared" si="5"/>
        <v/>
      </c>
      <c r="V166" s="9" t="str">
        <f t="shared" si="5"/>
        <v/>
      </c>
      <c r="W166" s="9" t="str">
        <f t="shared" si="5"/>
        <v/>
      </c>
      <c r="X166" s="9" t="str">
        <f t="shared" si="5"/>
        <v/>
      </c>
      <c r="Y166" s="9" t="str">
        <f t="shared" si="5"/>
        <v/>
      </c>
      <c r="Z166" s="9" t="str">
        <f t="shared" si="5"/>
        <v/>
      </c>
      <c r="AA166" s="9" t="str">
        <f t="shared" si="5"/>
        <v/>
      </c>
      <c r="AB166" s="9" t="str">
        <f t="shared" si="5"/>
        <v/>
      </c>
      <c r="AC166" s="9" t="str">
        <f t="shared" si="5"/>
        <v/>
      </c>
      <c r="AD166" s="9" t="str">
        <f t="shared" si="5"/>
        <v/>
      </c>
      <c r="AE166" s="9" t="str">
        <f t="shared" si="5"/>
        <v/>
      </c>
      <c r="AF166" s="9" t="str">
        <f t="shared" si="5"/>
        <v/>
      </c>
      <c r="AG166" s="9" t="str">
        <f t="shared" si="5"/>
        <v/>
      </c>
      <c r="AH166" s="9" t="str">
        <f t="shared" si="5"/>
        <v/>
      </c>
      <c r="AI166" s="9" t="str">
        <f t="shared" si="5"/>
        <v/>
      </c>
      <c r="AJ166" s="9" t="str">
        <f t="shared" si="5"/>
        <v/>
      </c>
      <c r="AK166" s="9" t="str">
        <f t="shared" si="5"/>
        <v/>
      </c>
      <c r="AL166" s="9" t="str">
        <f t="shared" si="5"/>
        <v/>
      </c>
      <c r="AM166" s="9" t="str">
        <f t="shared" si="5"/>
        <v/>
      </c>
      <c r="AN166" s="9" t="str">
        <f t="shared" si="5"/>
        <v/>
      </c>
      <c r="AO166" s="9" t="str">
        <f t="shared" si="5"/>
        <v/>
      </c>
      <c r="AP166" s="9" t="str">
        <f t="shared" si="5"/>
        <v/>
      </c>
      <c r="AQ166" s="9" t="str">
        <f t="shared" si="5"/>
        <v/>
      </c>
      <c r="AR166" s="9" t="str">
        <f t="shared" si="5"/>
        <v/>
      </c>
      <c r="AS166" s="9" t="str">
        <f t="shared" si="5"/>
        <v/>
      </c>
      <c r="AT166" s="9" t="str">
        <f t="shared" si="5"/>
        <v/>
      </c>
    </row>
    <row r="167" spans="1:46" ht="14.25" hidden="1" customHeight="1" x14ac:dyDescent="0.2">
      <c r="A167" s="198"/>
      <c r="B167" s="137" t="s">
        <v>356</v>
      </c>
      <c r="C167" s="138" t="s">
        <v>382</v>
      </c>
      <c r="D167" s="9" t="str">
        <f t="shared" si="3"/>
        <v/>
      </c>
      <c r="E167" s="9" t="str">
        <f t="shared" si="5"/>
        <v/>
      </c>
      <c r="F167" s="9" t="str">
        <f t="shared" si="5"/>
        <v/>
      </c>
      <c r="G167" s="9" t="str">
        <f t="shared" si="5"/>
        <v/>
      </c>
      <c r="H167" s="9" t="str">
        <f t="shared" si="5"/>
        <v/>
      </c>
      <c r="I167" s="9" t="str">
        <f t="shared" si="5"/>
        <v/>
      </c>
      <c r="J167" s="9" t="str">
        <f t="shared" si="5"/>
        <v/>
      </c>
      <c r="K167" s="9" t="str">
        <f t="shared" si="5"/>
        <v/>
      </c>
      <c r="L167" s="9" t="str">
        <f t="shared" si="5"/>
        <v/>
      </c>
      <c r="M167" s="9" t="str">
        <f t="shared" si="5"/>
        <v/>
      </c>
      <c r="N167" s="9" t="str">
        <f t="shared" si="5"/>
        <v/>
      </c>
      <c r="O167" s="9" t="str">
        <f t="shared" si="5"/>
        <v/>
      </c>
      <c r="P167" s="9" t="str">
        <f t="shared" si="5"/>
        <v/>
      </c>
      <c r="Q167" s="9" t="str">
        <f t="shared" si="5"/>
        <v/>
      </c>
      <c r="R167" s="9" t="str">
        <f t="shared" si="5"/>
        <v/>
      </c>
      <c r="S167" s="9" t="str">
        <f t="shared" si="5"/>
        <v/>
      </c>
      <c r="T167" s="9" t="str">
        <f t="shared" si="5"/>
        <v/>
      </c>
      <c r="U167" s="9" t="str">
        <f t="shared" si="5"/>
        <v/>
      </c>
      <c r="V167" s="9" t="str">
        <f t="shared" si="5"/>
        <v/>
      </c>
      <c r="W167" s="9" t="str">
        <f t="shared" si="5"/>
        <v/>
      </c>
      <c r="X167" s="9" t="str">
        <f t="shared" si="5"/>
        <v/>
      </c>
      <c r="Y167" s="9" t="str">
        <f t="shared" si="5"/>
        <v/>
      </c>
      <c r="Z167" s="9" t="str">
        <f t="shared" si="5"/>
        <v/>
      </c>
      <c r="AA167" s="9" t="str">
        <f t="shared" si="5"/>
        <v/>
      </c>
      <c r="AB167" s="9" t="str">
        <f t="shared" si="5"/>
        <v/>
      </c>
      <c r="AC167" s="9" t="str">
        <f t="shared" si="5"/>
        <v/>
      </c>
      <c r="AD167" s="9" t="str">
        <f t="shared" si="5"/>
        <v/>
      </c>
      <c r="AE167" s="9" t="str">
        <f t="shared" si="5"/>
        <v/>
      </c>
      <c r="AF167" s="9" t="str">
        <f t="shared" si="5"/>
        <v/>
      </c>
      <c r="AG167" s="9" t="str">
        <f t="shared" si="5"/>
        <v/>
      </c>
      <c r="AH167" s="9" t="str">
        <f t="shared" si="5"/>
        <v/>
      </c>
      <c r="AI167" s="9" t="str">
        <f t="shared" si="5"/>
        <v/>
      </c>
      <c r="AJ167" s="9" t="str">
        <f t="shared" si="5"/>
        <v/>
      </c>
      <c r="AK167" s="9" t="str">
        <f t="shared" si="5"/>
        <v/>
      </c>
      <c r="AL167" s="9" t="str">
        <f t="shared" si="5"/>
        <v/>
      </c>
      <c r="AM167" s="9" t="str">
        <f t="shared" si="5"/>
        <v/>
      </c>
      <c r="AN167" s="9" t="str">
        <f t="shared" si="5"/>
        <v/>
      </c>
      <c r="AO167" s="9" t="str">
        <f t="shared" si="5"/>
        <v/>
      </c>
      <c r="AP167" s="9" t="str">
        <f t="shared" si="5"/>
        <v/>
      </c>
      <c r="AQ167" s="9" t="str">
        <f t="shared" si="5"/>
        <v/>
      </c>
      <c r="AR167" s="9" t="str">
        <f t="shared" si="5"/>
        <v/>
      </c>
      <c r="AS167" s="9" t="str">
        <f t="shared" si="5"/>
        <v/>
      </c>
      <c r="AT167" s="9" t="str">
        <f t="shared" si="5"/>
        <v/>
      </c>
    </row>
    <row r="168" spans="1:46" ht="14.25" hidden="1" customHeight="1" x14ac:dyDescent="0.2">
      <c r="A168" s="132" t="s">
        <v>344</v>
      </c>
      <c r="B168" s="133" t="s">
        <v>354</v>
      </c>
      <c r="C168" s="134" t="s">
        <v>29</v>
      </c>
      <c r="D168" s="74" t="str">
        <f t="shared" si="3"/>
        <v/>
      </c>
      <c r="E168" s="74" t="str">
        <f t="shared" si="5"/>
        <v/>
      </c>
      <c r="F168" s="74" t="str">
        <f t="shared" si="5"/>
        <v/>
      </c>
      <c r="G168" s="74" t="str">
        <f t="shared" si="5"/>
        <v/>
      </c>
      <c r="H168" s="74" t="str">
        <f t="shared" si="5"/>
        <v/>
      </c>
      <c r="I168" s="74" t="str">
        <f t="shared" si="5"/>
        <v/>
      </c>
      <c r="J168" s="74" t="str">
        <f t="shared" si="5"/>
        <v/>
      </c>
      <c r="K168" s="74" t="str">
        <f t="shared" si="5"/>
        <v/>
      </c>
      <c r="L168" s="74" t="str">
        <f t="shared" si="5"/>
        <v/>
      </c>
      <c r="M168" s="74" t="str">
        <f t="shared" si="5"/>
        <v/>
      </c>
      <c r="N168" s="74" t="str">
        <f t="shared" si="5"/>
        <v/>
      </c>
      <c r="O168" s="74" t="str">
        <f t="shared" si="5"/>
        <v/>
      </c>
      <c r="P168" s="74" t="str">
        <f t="shared" si="5"/>
        <v/>
      </c>
      <c r="Q168" s="74" t="str">
        <f t="shared" si="5"/>
        <v/>
      </c>
      <c r="R168" s="74" t="str">
        <f t="shared" si="5"/>
        <v/>
      </c>
      <c r="S168" s="74" t="str">
        <f t="shared" si="5"/>
        <v/>
      </c>
      <c r="T168" s="74" t="str">
        <f t="shared" si="5"/>
        <v/>
      </c>
      <c r="U168" s="74" t="str">
        <f t="shared" si="5"/>
        <v/>
      </c>
      <c r="V168" s="74" t="str">
        <f t="shared" si="5"/>
        <v/>
      </c>
      <c r="W168" s="74" t="str">
        <f t="shared" si="5"/>
        <v/>
      </c>
      <c r="X168" s="74" t="str">
        <f t="shared" si="5"/>
        <v/>
      </c>
      <c r="Y168" s="74" t="str">
        <f t="shared" si="5"/>
        <v/>
      </c>
      <c r="Z168" s="74" t="str">
        <f t="shared" si="5"/>
        <v/>
      </c>
      <c r="AA168" s="74" t="str">
        <f t="shared" si="5"/>
        <v/>
      </c>
      <c r="AB168" s="74" t="str">
        <f t="shared" si="5"/>
        <v/>
      </c>
      <c r="AC168" s="74" t="str">
        <f t="shared" ref="E168:AT174" si="6">IF(AC98=AC26,"","*")</f>
        <v/>
      </c>
      <c r="AD168" s="74" t="str">
        <f t="shared" si="6"/>
        <v/>
      </c>
      <c r="AE168" s="74" t="str">
        <f t="shared" si="6"/>
        <v/>
      </c>
      <c r="AF168" s="74" t="str">
        <f t="shared" si="6"/>
        <v/>
      </c>
      <c r="AG168" s="74" t="str">
        <f t="shared" si="6"/>
        <v/>
      </c>
      <c r="AH168" s="74" t="str">
        <f t="shared" si="6"/>
        <v/>
      </c>
      <c r="AI168" s="74" t="str">
        <f t="shared" si="6"/>
        <v/>
      </c>
      <c r="AJ168" s="74" t="str">
        <f t="shared" si="6"/>
        <v/>
      </c>
      <c r="AK168" s="74" t="str">
        <f t="shared" si="6"/>
        <v/>
      </c>
      <c r="AL168" s="74" t="str">
        <f t="shared" si="6"/>
        <v/>
      </c>
      <c r="AM168" s="74" t="str">
        <f t="shared" si="6"/>
        <v/>
      </c>
      <c r="AN168" s="74" t="str">
        <f t="shared" si="6"/>
        <v/>
      </c>
      <c r="AO168" s="74" t="str">
        <f t="shared" si="6"/>
        <v/>
      </c>
      <c r="AP168" s="74" t="str">
        <f t="shared" si="6"/>
        <v/>
      </c>
      <c r="AQ168" s="74" t="str">
        <f t="shared" si="6"/>
        <v/>
      </c>
      <c r="AR168" s="74" t="str">
        <f t="shared" si="6"/>
        <v/>
      </c>
      <c r="AS168" s="74" t="str">
        <f t="shared" si="6"/>
        <v/>
      </c>
      <c r="AT168" s="74" t="str">
        <f t="shared" si="6"/>
        <v/>
      </c>
    </row>
    <row r="169" spans="1:46" ht="14.25" hidden="1" customHeight="1" x14ac:dyDescent="0.2">
      <c r="A169" s="197" t="s">
        <v>35</v>
      </c>
      <c r="B169" s="135" t="s">
        <v>355</v>
      </c>
      <c r="C169" s="136" t="s">
        <v>30</v>
      </c>
      <c r="D169" s="9" t="str">
        <f t="shared" si="3"/>
        <v/>
      </c>
      <c r="E169" s="9" t="str">
        <f t="shared" si="6"/>
        <v/>
      </c>
      <c r="F169" s="9" t="str">
        <f t="shared" si="6"/>
        <v/>
      </c>
      <c r="G169" s="9" t="str">
        <f t="shared" si="6"/>
        <v/>
      </c>
      <c r="H169" s="9" t="str">
        <f t="shared" si="6"/>
        <v/>
      </c>
      <c r="I169" s="9" t="str">
        <f t="shared" si="6"/>
        <v/>
      </c>
      <c r="J169" s="9" t="str">
        <f t="shared" si="6"/>
        <v/>
      </c>
      <c r="K169" s="9" t="str">
        <f t="shared" si="6"/>
        <v/>
      </c>
      <c r="L169" s="9" t="str">
        <f t="shared" si="6"/>
        <v/>
      </c>
      <c r="M169" s="9" t="str">
        <f t="shared" si="6"/>
        <v/>
      </c>
      <c r="N169" s="9" t="str">
        <f t="shared" si="6"/>
        <v/>
      </c>
      <c r="O169" s="9" t="str">
        <f t="shared" si="6"/>
        <v/>
      </c>
      <c r="P169" s="9" t="str">
        <f t="shared" si="6"/>
        <v/>
      </c>
      <c r="Q169" s="9" t="str">
        <f t="shared" si="6"/>
        <v/>
      </c>
      <c r="R169" s="9" t="str">
        <f t="shared" si="6"/>
        <v/>
      </c>
      <c r="S169" s="9" t="str">
        <f t="shared" si="6"/>
        <v/>
      </c>
      <c r="T169" s="9" t="str">
        <f t="shared" si="6"/>
        <v/>
      </c>
      <c r="U169" s="9" t="str">
        <f t="shared" si="6"/>
        <v/>
      </c>
      <c r="V169" s="9" t="str">
        <f t="shared" si="6"/>
        <v/>
      </c>
      <c r="W169" s="9" t="str">
        <f t="shared" si="6"/>
        <v/>
      </c>
      <c r="X169" s="9" t="str">
        <f t="shared" si="6"/>
        <v/>
      </c>
      <c r="Y169" s="9" t="str">
        <f t="shared" si="6"/>
        <v/>
      </c>
      <c r="Z169" s="9" t="str">
        <f t="shared" si="6"/>
        <v/>
      </c>
      <c r="AA169" s="9" t="str">
        <f t="shared" si="6"/>
        <v/>
      </c>
      <c r="AB169" s="9" t="str">
        <f t="shared" si="6"/>
        <v/>
      </c>
      <c r="AC169" s="9" t="str">
        <f t="shared" si="6"/>
        <v/>
      </c>
      <c r="AD169" s="9" t="str">
        <f t="shared" si="6"/>
        <v/>
      </c>
      <c r="AE169" s="9" t="str">
        <f t="shared" si="6"/>
        <v/>
      </c>
      <c r="AF169" s="9" t="str">
        <f t="shared" si="6"/>
        <v/>
      </c>
      <c r="AG169" s="9" t="str">
        <f t="shared" si="6"/>
        <v/>
      </c>
      <c r="AH169" s="9" t="str">
        <f t="shared" si="6"/>
        <v/>
      </c>
      <c r="AI169" s="9" t="str">
        <f t="shared" si="6"/>
        <v/>
      </c>
      <c r="AJ169" s="9" t="str">
        <f t="shared" si="6"/>
        <v/>
      </c>
      <c r="AK169" s="9" t="str">
        <f t="shared" si="6"/>
        <v/>
      </c>
      <c r="AL169" s="9" t="str">
        <f t="shared" si="6"/>
        <v/>
      </c>
      <c r="AM169" s="9" t="str">
        <f t="shared" si="6"/>
        <v/>
      </c>
      <c r="AN169" s="9" t="str">
        <f t="shared" si="6"/>
        <v/>
      </c>
      <c r="AO169" s="9" t="str">
        <f t="shared" si="6"/>
        <v/>
      </c>
      <c r="AP169" s="9" t="str">
        <f t="shared" si="6"/>
        <v/>
      </c>
      <c r="AQ169" s="9" t="str">
        <f t="shared" si="6"/>
        <v/>
      </c>
      <c r="AR169" s="9" t="str">
        <f t="shared" si="6"/>
        <v/>
      </c>
      <c r="AS169" s="9" t="str">
        <f t="shared" si="6"/>
        <v/>
      </c>
      <c r="AT169" s="9" t="str">
        <f t="shared" si="6"/>
        <v/>
      </c>
    </row>
    <row r="170" spans="1:46" ht="14.25" hidden="1" customHeight="1" x14ac:dyDescent="0.2">
      <c r="A170" s="198"/>
      <c r="B170" s="137" t="s">
        <v>356</v>
      </c>
      <c r="C170" s="138" t="s">
        <v>382</v>
      </c>
      <c r="D170" s="9" t="str">
        <f t="shared" si="3"/>
        <v/>
      </c>
      <c r="E170" s="9" t="str">
        <f t="shared" si="6"/>
        <v/>
      </c>
      <c r="F170" s="9" t="str">
        <f t="shared" si="6"/>
        <v/>
      </c>
      <c r="G170" s="9" t="str">
        <f t="shared" si="6"/>
        <v/>
      </c>
      <c r="H170" s="9" t="str">
        <f t="shared" si="6"/>
        <v/>
      </c>
      <c r="I170" s="9" t="str">
        <f t="shared" si="6"/>
        <v/>
      </c>
      <c r="J170" s="9" t="str">
        <f t="shared" si="6"/>
        <v/>
      </c>
      <c r="K170" s="9" t="str">
        <f t="shared" si="6"/>
        <v/>
      </c>
      <c r="L170" s="9" t="str">
        <f t="shared" si="6"/>
        <v/>
      </c>
      <c r="M170" s="9" t="str">
        <f t="shared" si="6"/>
        <v/>
      </c>
      <c r="N170" s="9" t="str">
        <f t="shared" si="6"/>
        <v/>
      </c>
      <c r="O170" s="9" t="str">
        <f t="shared" si="6"/>
        <v/>
      </c>
      <c r="P170" s="9" t="str">
        <f t="shared" si="6"/>
        <v/>
      </c>
      <c r="Q170" s="9" t="str">
        <f t="shared" si="6"/>
        <v/>
      </c>
      <c r="R170" s="9" t="str">
        <f t="shared" si="6"/>
        <v/>
      </c>
      <c r="S170" s="9" t="str">
        <f t="shared" si="6"/>
        <v/>
      </c>
      <c r="T170" s="9" t="str">
        <f t="shared" si="6"/>
        <v/>
      </c>
      <c r="U170" s="9" t="str">
        <f t="shared" si="6"/>
        <v/>
      </c>
      <c r="V170" s="9" t="str">
        <f t="shared" si="6"/>
        <v/>
      </c>
      <c r="W170" s="9" t="str">
        <f t="shared" si="6"/>
        <v/>
      </c>
      <c r="X170" s="9" t="str">
        <f t="shared" si="6"/>
        <v/>
      </c>
      <c r="Y170" s="9" t="str">
        <f t="shared" si="6"/>
        <v/>
      </c>
      <c r="Z170" s="9" t="str">
        <f t="shared" si="6"/>
        <v/>
      </c>
      <c r="AA170" s="9" t="str">
        <f t="shared" si="6"/>
        <v/>
      </c>
      <c r="AB170" s="9" t="str">
        <f t="shared" si="6"/>
        <v/>
      </c>
      <c r="AC170" s="9" t="str">
        <f t="shared" si="6"/>
        <v/>
      </c>
      <c r="AD170" s="9" t="str">
        <f t="shared" si="6"/>
        <v/>
      </c>
      <c r="AE170" s="9" t="str">
        <f t="shared" si="6"/>
        <v/>
      </c>
      <c r="AF170" s="9" t="str">
        <f t="shared" si="6"/>
        <v/>
      </c>
      <c r="AG170" s="9" t="str">
        <f t="shared" si="6"/>
        <v/>
      </c>
      <c r="AH170" s="9" t="str">
        <f t="shared" si="6"/>
        <v/>
      </c>
      <c r="AI170" s="9" t="str">
        <f t="shared" si="6"/>
        <v/>
      </c>
      <c r="AJ170" s="9" t="str">
        <f t="shared" si="6"/>
        <v/>
      </c>
      <c r="AK170" s="9" t="str">
        <f t="shared" si="6"/>
        <v/>
      </c>
      <c r="AL170" s="9" t="str">
        <f t="shared" si="6"/>
        <v/>
      </c>
      <c r="AM170" s="9" t="str">
        <f t="shared" si="6"/>
        <v/>
      </c>
      <c r="AN170" s="9" t="str">
        <f t="shared" si="6"/>
        <v/>
      </c>
      <c r="AO170" s="9" t="str">
        <f t="shared" si="6"/>
        <v/>
      </c>
      <c r="AP170" s="9" t="str">
        <f t="shared" si="6"/>
        <v/>
      </c>
      <c r="AQ170" s="9" t="str">
        <f t="shared" si="6"/>
        <v/>
      </c>
      <c r="AR170" s="9" t="str">
        <f t="shared" si="6"/>
        <v/>
      </c>
      <c r="AS170" s="9" t="str">
        <f t="shared" si="6"/>
        <v/>
      </c>
      <c r="AT170" s="9" t="str">
        <f t="shared" si="6"/>
        <v/>
      </c>
    </row>
    <row r="171" spans="1:46" ht="14.25" hidden="1" customHeight="1" x14ac:dyDescent="0.2">
      <c r="A171" s="139" t="s">
        <v>357</v>
      </c>
      <c r="B171" s="133" t="s">
        <v>354</v>
      </c>
      <c r="C171" s="134" t="s">
        <v>29</v>
      </c>
      <c r="D171" s="74" t="str">
        <f t="shared" si="3"/>
        <v/>
      </c>
      <c r="E171" s="74" t="str">
        <f t="shared" si="6"/>
        <v/>
      </c>
      <c r="F171" s="74" t="str">
        <f t="shared" si="6"/>
        <v/>
      </c>
      <c r="G171" s="74" t="str">
        <f t="shared" si="6"/>
        <v/>
      </c>
      <c r="H171" s="74" t="str">
        <f t="shared" si="6"/>
        <v/>
      </c>
      <c r="I171" s="74" t="str">
        <f t="shared" si="6"/>
        <v/>
      </c>
      <c r="J171" s="74" t="str">
        <f t="shared" si="6"/>
        <v/>
      </c>
      <c r="K171" s="74" t="str">
        <f t="shared" si="6"/>
        <v/>
      </c>
      <c r="L171" s="74" t="str">
        <f t="shared" si="6"/>
        <v/>
      </c>
      <c r="M171" s="74" t="str">
        <f t="shared" si="6"/>
        <v/>
      </c>
      <c r="N171" s="74" t="str">
        <f t="shared" si="6"/>
        <v/>
      </c>
      <c r="O171" s="74" t="str">
        <f t="shared" si="6"/>
        <v/>
      </c>
      <c r="P171" s="74" t="str">
        <f t="shared" si="6"/>
        <v/>
      </c>
      <c r="Q171" s="74" t="str">
        <f t="shared" si="6"/>
        <v/>
      </c>
      <c r="R171" s="74" t="str">
        <f t="shared" si="6"/>
        <v/>
      </c>
      <c r="S171" s="74" t="str">
        <f t="shared" si="6"/>
        <v/>
      </c>
      <c r="T171" s="74" t="str">
        <f t="shared" si="6"/>
        <v/>
      </c>
      <c r="U171" s="74" t="str">
        <f t="shared" si="6"/>
        <v/>
      </c>
      <c r="V171" s="74" t="str">
        <f t="shared" si="6"/>
        <v/>
      </c>
      <c r="W171" s="74" t="str">
        <f t="shared" si="6"/>
        <v/>
      </c>
      <c r="X171" s="74" t="str">
        <f t="shared" si="6"/>
        <v/>
      </c>
      <c r="Y171" s="74" t="str">
        <f t="shared" si="6"/>
        <v/>
      </c>
      <c r="Z171" s="74" t="str">
        <f t="shared" si="6"/>
        <v/>
      </c>
      <c r="AA171" s="74" t="str">
        <f t="shared" si="6"/>
        <v/>
      </c>
      <c r="AB171" s="74" t="str">
        <f t="shared" si="6"/>
        <v/>
      </c>
      <c r="AC171" s="74" t="str">
        <f t="shared" si="6"/>
        <v/>
      </c>
      <c r="AD171" s="74" t="str">
        <f t="shared" si="6"/>
        <v/>
      </c>
      <c r="AE171" s="74" t="str">
        <f t="shared" si="6"/>
        <v/>
      </c>
      <c r="AF171" s="74" t="str">
        <f t="shared" si="6"/>
        <v/>
      </c>
      <c r="AG171" s="74" t="str">
        <f t="shared" si="6"/>
        <v/>
      </c>
      <c r="AH171" s="74" t="str">
        <f t="shared" si="6"/>
        <v/>
      </c>
      <c r="AI171" s="74" t="str">
        <f t="shared" si="6"/>
        <v/>
      </c>
      <c r="AJ171" s="74" t="str">
        <f t="shared" si="6"/>
        <v/>
      </c>
      <c r="AK171" s="74" t="str">
        <f t="shared" si="6"/>
        <v/>
      </c>
      <c r="AL171" s="74" t="str">
        <f t="shared" si="6"/>
        <v/>
      </c>
      <c r="AM171" s="74" t="str">
        <f t="shared" si="6"/>
        <v/>
      </c>
      <c r="AN171" s="74" t="str">
        <f t="shared" si="6"/>
        <v/>
      </c>
      <c r="AO171" s="74" t="str">
        <f t="shared" si="6"/>
        <v/>
      </c>
      <c r="AP171" s="74" t="str">
        <f t="shared" si="6"/>
        <v/>
      </c>
      <c r="AQ171" s="74" t="str">
        <f t="shared" si="6"/>
        <v/>
      </c>
      <c r="AR171" s="74" t="str">
        <f t="shared" si="6"/>
        <v/>
      </c>
      <c r="AS171" s="74" t="str">
        <f t="shared" si="6"/>
        <v/>
      </c>
      <c r="AT171" s="74" t="str">
        <f t="shared" si="6"/>
        <v/>
      </c>
    </row>
    <row r="172" spans="1:46" ht="14.25" hidden="1" customHeight="1" x14ac:dyDescent="0.2">
      <c r="A172" s="197" t="s">
        <v>37</v>
      </c>
      <c r="B172" s="135" t="s">
        <v>355</v>
      </c>
      <c r="C172" s="136" t="s">
        <v>30</v>
      </c>
      <c r="D172" s="9" t="str">
        <f t="shared" si="3"/>
        <v/>
      </c>
      <c r="E172" s="9" t="str">
        <f t="shared" si="6"/>
        <v/>
      </c>
      <c r="F172" s="9" t="str">
        <f t="shared" si="6"/>
        <v/>
      </c>
      <c r="G172" s="9" t="str">
        <f t="shared" si="6"/>
        <v/>
      </c>
      <c r="H172" s="9" t="str">
        <f t="shared" si="6"/>
        <v/>
      </c>
      <c r="I172" s="9" t="str">
        <f t="shared" si="6"/>
        <v/>
      </c>
      <c r="J172" s="9" t="str">
        <f t="shared" si="6"/>
        <v/>
      </c>
      <c r="K172" s="9" t="str">
        <f t="shared" si="6"/>
        <v/>
      </c>
      <c r="L172" s="9" t="str">
        <f t="shared" si="6"/>
        <v/>
      </c>
      <c r="M172" s="9" t="str">
        <f t="shared" si="6"/>
        <v/>
      </c>
      <c r="N172" s="9" t="str">
        <f t="shared" si="6"/>
        <v/>
      </c>
      <c r="O172" s="9" t="str">
        <f t="shared" si="6"/>
        <v/>
      </c>
      <c r="P172" s="9" t="str">
        <f t="shared" si="6"/>
        <v/>
      </c>
      <c r="Q172" s="9" t="str">
        <f t="shared" si="6"/>
        <v/>
      </c>
      <c r="R172" s="9" t="str">
        <f t="shared" si="6"/>
        <v/>
      </c>
      <c r="S172" s="9" t="str">
        <f t="shared" si="6"/>
        <v/>
      </c>
      <c r="T172" s="9" t="str">
        <f t="shared" si="6"/>
        <v/>
      </c>
      <c r="U172" s="9" t="str">
        <f t="shared" si="6"/>
        <v/>
      </c>
      <c r="V172" s="9" t="str">
        <f t="shared" si="6"/>
        <v/>
      </c>
      <c r="W172" s="9" t="str">
        <f t="shared" si="6"/>
        <v/>
      </c>
      <c r="X172" s="9" t="str">
        <f t="shared" si="6"/>
        <v/>
      </c>
      <c r="Y172" s="9" t="str">
        <f t="shared" si="6"/>
        <v/>
      </c>
      <c r="Z172" s="9" t="str">
        <f t="shared" si="6"/>
        <v/>
      </c>
      <c r="AA172" s="9" t="str">
        <f t="shared" si="6"/>
        <v/>
      </c>
      <c r="AB172" s="9" t="str">
        <f t="shared" si="6"/>
        <v/>
      </c>
      <c r="AC172" s="9" t="str">
        <f t="shared" si="6"/>
        <v/>
      </c>
      <c r="AD172" s="9" t="str">
        <f t="shared" si="6"/>
        <v/>
      </c>
      <c r="AE172" s="9" t="str">
        <f t="shared" si="6"/>
        <v/>
      </c>
      <c r="AF172" s="9" t="str">
        <f t="shared" si="6"/>
        <v/>
      </c>
      <c r="AG172" s="9" t="str">
        <f t="shared" si="6"/>
        <v/>
      </c>
      <c r="AH172" s="9" t="str">
        <f t="shared" si="6"/>
        <v/>
      </c>
      <c r="AI172" s="9" t="str">
        <f t="shared" si="6"/>
        <v/>
      </c>
      <c r="AJ172" s="9" t="str">
        <f t="shared" si="6"/>
        <v/>
      </c>
      <c r="AK172" s="9" t="str">
        <f t="shared" si="6"/>
        <v/>
      </c>
      <c r="AL172" s="9" t="str">
        <f t="shared" si="6"/>
        <v/>
      </c>
      <c r="AM172" s="9" t="str">
        <f t="shared" si="6"/>
        <v/>
      </c>
      <c r="AN172" s="9" t="str">
        <f t="shared" si="6"/>
        <v/>
      </c>
      <c r="AO172" s="9" t="str">
        <f t="shared" si="6"/>
        <v/>
      </c>
      <c r="AP172" s="9" t="str">
        <f t="shared" si="6"/>
        <v/>
      </c>
      <c r="AQ172" s="9" t="str">
        <f t="shared" si="6"/>
        <v/>
      </c>
      <c r="AR172" s="9" t="str">
        <f t="shared" si="6"/>
        <v/>
      </c>
      <c r="AS172" s="9" t="str">
        <f t="shared" si="6"/>
        <v/>
      </c>
      <c r="AT172" s="9" t="str">
        <f t="shared" si="6"/>
        <v/>
      </c>
    </row>
    <row r="173" spans="1:46" ht="14.25" hidden="1" customHeight="1" x14ac:dyDescent="0.2">
      <c r="A173" s="198"/>
      <c r="B173" s="137" t="s">
        <v>356</v>
      </c>
      <c r="C173" s="138" t="s">
        <v>382</v>
      </c>
      <c r="D173" s="9" t="str">
        <f t="shared" si="3"/>
        <v/>
      </c>
      <c r="E173" s="9" t="str">
        <f t="shared" si="6"/>
        <v/>
      </c>
      <c r="F173" s="9" t="str">
        <f t="shared" si="6"/>
        <v/>
      </c>
      <c r="G173" s="9" t="str">
        <f t="shared" si="6"/>
        <v/>
      </c>
      <c r="H173" s="9" t="str">
        <f t="shared" si="6"/>
        <v/>
      </c>
      <c r="I173" s="9" t="str">
        <f t="shared" si="6"/>
        <v/>
      </c>
      <c r="J173" s="9" t="str">
        <f t="shared" si="6"/>
        <v/>
      </c>
      <c r="K173" s="9" t="str">
        <f t="shared" si="6"/>
        <v/>
      </c>
      <c r="L173" s="9" t="str">
        <f t="shared" si="6"/>
        <v/>
      </c>
      <c r="M173" s="9" t="str">
        <f t="shared" si="6"/>
        <v/>
      </c>
      <c r="N173" s="9" t="str">
        <f t="shared" si="6"/>
        <v/>
      </c>
      <c r="O173" s="9" t="str">
        <f t="shared" si="6"/>
        <v/>
      </c>
      <c r="P173" s="9" t="str">
        <f t="shared" si="6"/>
        <v/>
      </c>
      <c r="Q173" s="9" t="str">
        <f t="shared" si="6"/>
        <v/>
      </c>
      <c r="R173" s="9" t="str">
        <f t="shared" si="6"/>
        <v/>
      </c>
      <c r="S173" s="9" t="str">
        <f t="shared" si="6"/>
        <v/>
      </c>
      <c r="T173" s="9" t="str">
        <f t="shared" si="6"/>
        <v/>
      </c>
      <c r="U173" s="9" t="str">
        <f t="shared" si="6"/>
        <v/>
      </c>
      <c r="V173" s="9" t="str">
        <f t="shared" si="6"/>
        <v/>
      </c>
      <c r="W173" s="9" t="str">
        <f t="shared" si="6"/>
        <v/>
      </c>
      <c r="X173" s="9" t="str">
        <f t="shared" si="6"/>
        <v/>
      </c>
      <c r="Y173" s="9" t="str">
        <f t="shared" si="6"/>
        <v/>
      </c>
      <c r="Z173" s="9" t="str">
        <f t="shared" si="6"/>
        <v/>
      </c>
      <c r="AA173" s="9" t="str">
        <f t="shared" si="6"/>
        <v/>
      </c>
      <c r="AB173" s="9" t="str">
        <f t="shared" si="6"/>
        <v/>
      </c>
      <c r="AC173" s="9" t="str">
        <f t="shared" si="6"/>
        <v/>
      </c>
      <c r="AD173" s="9" t="str">
        <f t="shared" si="6"/>
        <v/>
      </c>
      <c r="AE173" s="9" t="str">
        <f t="shared" si="6"/>
        <v/>
      </c>
      <c r="AF173" s="9" t="str">
        <f t="shared" si="6"/>
        <v/>
      </c>
      <c r="AG173" s="9" t="str">
        <f t="shared" si="6"/>
        <v/>
      </c>
      <c r="AH173" s="9" t="str">
        <f t="shared" si="6"/>
        <v/>
      </c>
      <c r="AI173" s="9" t="str">
        <f t="shared" si="6"/>
        <v/>
      </c>
      <c r="AJ173" s="9" t="str">
        <f t="shared" si="6"/>
        <v/>
      </c>
      <c r="AK173" s="9" t="str">
        <f t="shared" si="6"/>
        <v/>
      </c>
      <c r="AL173" s="9" t="str">
        <f t="shared" si="6"/>
        <v/>
      </c>
      <c r="AM173" s="9" t="str">
        <f t="shared" si="6"/>
        <v/>
      </c>
      <c r="AN173" s="9" t="str">
        <f t="shared" si="6"/>
        <v/>
      </c>
      <c r="AO173" s="9" t="str">
        <f t="shared" si="6"/>
        <v/>
      </c>
      <c r="AP173" s="9" t="str">
        <f t="shared" si="6"/>
        <v/>
      </c>
      <c r="AQ173" s="9" t="str">
        <f t="shared" si="6"/>
        <v/>
      </c>
      <c r="AR173" s="9" t="str">
        <f t="shared" si="6"/>
        <v/>
      </c>
      <c r="AS173" s="9" t="str">
        <f t="shared" si="6"/>
        <v/>
      </c>
      <c r="AT173" s="9" t="str">
        <f t="shared" si="6"/>
        <v/>
      </c>
    </row>
    <row r="174" spans="1:46" ht="14.25" hidden="1" customHeight="1" x14ac:dyDescent="0.2">
      <c r="A174" s="139" t="s">
        <v>358</v>
      </c>
      <c r="B174" s="133" t="s">
        <v>354</v>
      </c>
      <c r="C174" s="134" t="s">
        <v>29</v>
      </c>
      <c r="D174" s="74" t="str">
        <f t="shared" si="3"/>
        <v/>
      </c>
      <c r="E174" s="74" t="str">
        <f t="shared" si="6"/>
        <v/>
      </c>
      <c r="F174" s="74" t="str">
        <f t="shared" si="6"/>
        <v/>
      </c>
      <c r="G174" s="74" t="str">
        <f t="shared" si="6"/>
        <v/>
      </c>
      <c r="H174" s="74" t="str">
        <f t="shared" si="6"/>
        <v/>
      </c>
      <c r="I174" s="74" t="str">
        <f t="shared" si="6"/>
        <v/>
      </c>
      <c r="J174" s="74" t="str">
        <f t="shared" si="6"/>
        <v/>
      </c>
      <c r="K174" s="74" t="str">
        <f t="shared" si="6"/>
        <v/>
      </c>
      <c r="L174" s="74" t="str">
        <f t="shared" si="6"/>
        <v/>
      </c>
      <c r="M174" s="74" t="str">
        <f t="shared" si="6"/>
        <v/>
      </c>
      <c r="N174" s="74" t="str">
        <f t="shared" si="6"/>
        <v/>
      </c>
      <c r="O174" s="74" t="str">
        <f t="shared" si="6"/>
        <v/>
      </c>
      <c r="P174" s="74" t="str">
        <f t="shared" si="6"/>
        <v/>
      </c>
      <c r="Q174" s="74" t="str">
        <f t="shared" si="6"/>
        <v/>
      </c>
      <c r="R174" s="74" t="str">
        <f t="shared" si="6"/>
        <v/>
      </c>
      <c r="S174" s="74" t="str">
        <f t="shared" si="6"/>
        <v/>
      </c>
      <c r="T174" s="74" t="str">
        <f t="shared" si="6"/>
        <v/>
      </c>
      <c r="U174" s="74" t="str">
        <f t="shared" si="6"/>
        <v/>
      </c>
      <c r="V174" s="74" t="str">
        <f t="shared" si="6"/>
        <v/>
      </c>
      <c r="W174" s="74" t="str">
        <f t="shared" si="6"/>
        <v/>
      </c>
      <c r="X174" s="74" t="str">
        <f t="shared" si="6"/>
        <v/>
      </c>
      <c r="Y174" s="74" t="str">
        <f t="shared" si="6"/>
        <v/>
      </c>
      <c r="Z174" s="74" t="str">
        <f t="shared" si="6"/>
        <v/>
      </c>
      <c r="AA174" s="74" t="str">
        <f t="shared" si="6"/>
        <v/>
      </c>
      <c r="AB174" s="74" t="str">
        <f t="shared" si="6"/>
        <v/>
      </c>
      <c r="AC174" s="74" t="str">
        <f t="shared" si="6"/>
        <v/>
      </c>
      <c r="AD174" s="74" t="str">
        <f t="shared" si="6"/>
        <v/>
      </c>
      <c r="AE174" s="74" t="str">
        <f t="shared" si="6"/>
        <v/>
      </c>
      <c r="AF174" s="74" t="str">
        <f t="shared" ref="E174:AT180" si="7">IF(AF104=AF32,"","*")</f>
        <v/>
      </c>
      <c r="AG174" s="74" t="str">
        <f t="shared" si="7"/>
        <v/>
      </c>
      <c r="AH174" s="74" t="str">
        <f t="shared" si="7"/>
        <v/>
      </c>
      <c r="AI174" s="74" t="str">
        <f t="shared" si="7"/>
        <v/>
      </c>
      <c r="AJ174" s="74" t="str">
        <f t="shared" si="7"/>
        <v/>
      </c>
      <c r="AK174" s="74" t="str">
        <f t="shared" si="7"/>
        <v/>
      </c>
      <c r="AL174" s="74" t="str">
        <f t="shared" si="7"/>
        <v/>
      </c>
      <c r="AM174" s="74" t="str">
        <f t="shared" si="7"/>
        <v/>
      </c>
      <c r="AN174" s="74" t="str">
        <f t="shared" si="7"/>
        <v/>
      </c>
      <c r="AO174" s="74" t="str">
        <f t="shared" si="7"/>
        <v/>
      </c>
      <c r="AP174" s="74" t="str">
        <f t="shared" si="7"/>
        <v/>
      </c>
      <c r="AQ174" s="74" t="str">
        <f t="shared" si="7"/>
        <v/>
      </c>
      <c r="AR174" s="74" t="str">
        <f t="shared" si="7"/>
        <v/>
      </c>
      <c r="AS174" s="74" t="str">
        <f t="shared" si="7"/>
        <v/>
      </c>
      <c r="AT174" s="74" t="str">
        <f t="shared" si="7"/>
        <v/>
      </c>
    </row>
    <row r="175" spans="1:46" ht="14.25" hidden="1" customHeight="1" x14ac:dyDescent="0.2">
      <c r="A175" s="197" t="s">
        <v>39</v>
      </c>
      <c r="B175" s="135" t="s">
        <v>355</v>
      </c>
      <c r="C175" s="136" t="s">
        <v>30</v>
      </c>
      <c r="D175" s="9" t="str">
        <f t="shared" si="3"/>
        <v/>
      </c>
      <c r="E175" s="9" t="str">
        <f t="shared" si="7"/>
        <v/>
      </c>
      <c r="F175" s="9" t="str">
        <f t="shared" si="7"/>
        <v/>
      </c>
      <c r="G175" s="9" t="str">
        <f t="shared" si="7"/>
        <v/>
      </c>
      <c r="H175" s="9" t="str">
        <f t="shared" si="7"/>
        <v/>
      </c>
      <c r="I175" s="9" t="str">
        <f t="shared" si="7"/>
        <v/>
      </c>
      <c r="J175" s="9" t="str">
        <f t="shared" si="7"/>
        <v/>
      </c>
      <c r="K175" s="9" t="str">
        <f t="shared" si="7"/>
        <v/>
      </c>
      <c r="L175" s="9" t="str">
        <f t="shared" si="7"/>
        <v/>
      </c>
      <c r="M175" s="9" t="str">
        <f t="shared" si="7"/>
        <v/>
      </c>
      <c r="N175" s="9" t="str">
        <f t="shared" si="7"/>
        <v/>
      </c>
      <c r="O175" s="9" t="str">
        <f t="shared" si="7"/>
        <v/>
      </c>
      <c r="P175" s="9" t="str">
        <f t="shared" si="7"/>
        <v/>
      </c>
      <c r="Q175" s="9" t="str">
        <f t="shared" si="7"/>
        <v/>
      </c>
      <c r="R175" s="9" t="str">
        <f t="shared" si="7"/>
        <v/>
      </c>
      <c r="S175" s="9" t="str">
        <f t="shared" si="7"/>
        <v/>
      </c>
      <c r="T175" s="9" t="str">
        <f t="shared" si="7"/>
        <v/>
      </c>
      <c r="U175" s="9" t="str">
        <f t="shared" si="7"/>
        <v/>
      </c>
      <c r="V175" s="9" t="str">
        <f t="shared" si="7"/>
        <v/>
      </c>
      <c r="W175" s="9" t="str">
        <f t="shared" si="7"/>
        <v/>
      </c>
      <c r="X175" s="9" t="str">
        <f t="shared" si="7"/>
        <v/>
      </c>
      <c r="Y175" s="9" t="str">
        <f t="shared" si="7"/>
        <v/>
      </c>
      <c r="Z175" s="9" t="str">
        <f t="shared" si="7"/>
        <v/>
      </c>
      <c r="AA175" s="9" t="str">
        <f t="shared" si="7"/>
        <v/>
      </c>
      <c r="AB175" s="9" t="str">
        <f t="shared" si="7"/>
        <v/>
      </c>
      <c r="AC175" s="9" t="str">
        <f t="shared" si="7"/>
        <v/>
      </c>
      <c r="AD175" s="9" t="str">
        <f t="shared" si="7"/>
        <v/>
      </c>
      <c r="AE175" s="9" t="str">
        <f t="shared" si="7"/>
        <v/>
      </c>
      <c r="AF175" s="9" t="str">
        <f t="shared" si="7"/>
        <v/>
      </c>
      <c r="AG175" s="9" t="str">
        <f t="shared" si="7"/>
        <v/>
      </c>
      <c r="AH175" s="9" t="str">
        <f t="shared" si="7"/>
        <v/>
      </c>
      <c r="AI175" s="9" t="str">
        <f t="shared" si="7"/>
        <v/>
      </c>
      <c r="AJ175" s="9" t="str">
        <f t="shared" si="7"/>
        <v/>
      </c>
      <c r="AK175" s="9" t="str">
        <f t="shared" si="7"/>
        <v/>
      </c>
      <c r="AL175" s="9" t="str">
        <f t="shared" si="7"/>
        <v/>
      </c>
      <c r="AM175" s="9" t="str">
        <f t="shared" si="7"/>
        <v/>
      </c>
      <c r="AN175" s="9" t="str">
        <f t="shared" si="7"/>
        <v/>
      </c>
      <c r="AO175" s="9" t="str">
        <f t="shared" si="7"/>
        <v/>
      </c>
      <c r="AP175" s="9" t="str">
        <f t="shared" si="7"/>
        <v/>
      </c>
      <c r="AQ175" s="9" t="str">
        <f t="shared" si="7"/>
        <v/>
      </c>
      <c r="AR175" s="9" t="str">
        <f t="shared" si="7"/>
        <v/>
      </c>
      <c r="AS175" s="9" t="str">
        <f t="shared" si="7"/>
        <v/>
      </c>
      <c r="AT175" s="9" t="str">
        <f t="shared" si="7"/>
        <v/>
      </c>
    </row>
    <row r="176" spans="1:46" ht="14.25" hidden="1" customHeight="1" x14ac:dyDescent="0.2">
      <c r="A176" s="198"/>
      <c r="B176" s="137" t="s">
        <v>356</v>
      </c>
      <c r="C176" s="138" t="s">
        <v>382</v>
      </c>
      <c r="D176" s="9" t="str">
        <f t="shared" si="3"/>
        <v/>
      </c>
      <c r="E176" s="9" t="str">
        <f t="shared" si="7"/>
        <v/>
      </c>
      <c r="F176" s="9" t="str">
        <f t="shared" si="7"/>
        <v/>
      </c>
      <c r="G176" s="9" t="str">
        <f t="shared" si="7"/>
        <v/>
      </c>
      <c r="H176" s="9" t="str">
        <f t="shared" si="7"/>
        <v/>
      </c>
      <c r="I176" s="9" t="str">
        <f t="shared" si="7"/>
        <v/>
      </c>
      <c r="J176" s="9" t="str">
        <f t="shared" si="7"/>
        <v/>
      </c>
      <c r="K176" s="9" t="str">
        <f t="shared" si="7"/>
        <v/>
      </c>
      <c r="L176" s="9" t="str">
        <f t="shared" si="7"/>
        <v/>
      </c>
      <c r="M176" s="9" t="str">
        <f t="shared" si="7"/>
        <v/>
      </c>
      <c r="N176" s="9" t="str">
        <f t="shared" si="7"/>
        <v/>
      </c>
      <c r="O176" s="9" t="str">
        <f t="shared" si="7"/>
        <v/>
      </c>
      <c r="P176" s="9" t="str">
        <f t="shared" si="7"/>
        <v/>
      </c>
      <c r="Q176" s="9" t="str">
        <f t="shared" si="7"/>
        <v/>
      </c>
      <c r="R176" s="9" t="str">
        <f t="shared" si="7"/>
        <v/>
      </c>
      <c r="S176" s="9" t="str">
        <f t="shared" si="7"/>
        <v/>
      </c>
      <c r="T176" s="9" t="str">
        <f t="shared" si="7"/>
        <v/>
      </c>
      <c r="U176" s="9" t="str">
        <f t="shared" si="7"/>
        <v/>
      </c>
      <c r="V176" s="9" t="str">
        <f t="shared" si="7"/>
        <v/>
      </c>
      <c r="W176" s="9" t="str">
        <f t="shared" si="7"/>
        <v/>
      </c>
      <c r="X176" s="9" t="str">
        <f t="shared" si="7"/>
        <v/>
      </c>
      <c r="Y176" s="9" t="str">
        <f t="shared" si="7"/>
        <v/>
      </c>
      <c r="Z176" s="9" t="str">
        <f t="shared" si="7"/>
        <v/>
      </c>
      <c r="AA176" s="9" t="str">
        <f t="shared" si="7"/>
        <v/>
      </c>
      <c r="AB176" s="9" t="str">
        <f t="shared" si="7"/>
        <v/>
      </c>
      <c r="AC176" s="9" t="str">
        <f t="shared" si="7"/>
        <v/>
      </c>
      <c r="AD176" s="9" t="str">
        <f t="shared" si="7"/>
        <v/>
      </c>
      <c r="AE176" s="9" t="str">
        <f t="shared" si="7"/>
        <v/>
      </c>
      <c r="AF176" s="9" t="str">
        <f t="shared" si="7"/>
        <v/>
      </c>
      <c r="AG176" s="9" t="str">
        <f t="shared" si="7"/>
        <v/>
      </c>
      <c r="AH176" s="9" t="str">
        <f t="shared" si="7"/>
        <v/>
      </c>
      <c r="AI176" s="9" t="str">
        <f t="shared" si="7"/>
        <v/>
      </c>
      <c r="AJ176" s="9" t="str">
        <f t="shared" si="7"/>
        <v/>
      </c>
      <c r="AK176" s="9" t="str">
        <f t="shared" si="7"/>
        <v/>
      </c>
      <c r="AL176" s="9" t="str">
        <f t="shared" si="7"/>
        <v/>
      </c>
      <c r="AM176" s="9" t="str">
        <f t="shared" si="7"/>
        <v/>
      </c>
      <c r="AN176" s="9" t="str">
        <f t="shared" si="7"/>
        <v/>
      </c>
      <c r="AO176" s="9" t="str">
        <f t="shared" si="7"/>
        <v/>
      </c>
      <c r="AP176" s="9" t="str">
        <f t="shared" si="7"/>
        <v/>
      </c>
      <c r="AQ176" s="9" t="str">
        <f t="shared" si="7"/>
        <v/>
      </c>
      <c r="AR176" s="9" t="str">
        <f t="shared" si="7"/>
        <v/>
      </c>
      <c r="AS176" s="9" t="str">
        <f t="shared" si="7"/>
        <v/>
      </c>
      <c r="AT176" s="9" t="str">
        <f t="shared" si="7"/>
        <v/>
      </c>
    </row>
    <row r="177" spans="1:46" ht="14.25" hidden="1" customHeight="1" x14ac:dyDescent="0.2">
      <c r="A177" s="139" t="s">
        <v>359</v>
      </c>
      <c r="B177" s="133" t="s">
        <v>354</v>
      </c>
      <c r="C177" s="134" t="s">
        <v>29</v>
      </c>
      <c r="D177" s="74" t="str">
        <f t="shared" si="3"/>
        <v/>
      </c>
      <c r="E177" s="74" t="str">
        <f t="shared" si="7"/>
        <v/>
      </c>
      <c r="F177" s="74" t="str">
        <f t="shared" si="7"/>
        <v/>
      </c>
      <c r="G177" s="74" t="str">
        <f t="shared" si="7"/>
        <v/>
      </c>
      <c r="H177" s="74" t="str">
        <f t="shared" si="7"/>
        <v/>
      </c>
      <c r="I177" s="74" t="str">
        <f t="shared" si="7"/>
        <v/>
      </c>
      <c r="J177" s="74" t="str">
        <f t="shared" si="7"/>
        <v/>
      </c>
      <c r="K177" s="74" t="str">
        <f t="shared" si="7"/>
        <v/>
      </c>
      <c r="L177" s="74" t="str">
        <f t="shared" si="7"/>
        <v/>
      </c>
      <c r="M177" s="74" t="str">
        <f t="shared" si="7"/>
        <v/>
      </c>
      <c r="N177" s="74" t="str">
        <f t="shared" si="7"/>
        <v/>
      </c>
      <c r="O177" s="74" t="str">
        <f t="shared" si="7"/>
        <v/>
      </c>
      <c r="P177" s="74" t="str">
        <f t="shared" si="7"/>
        <v/>
      </c>
      <c r="Q177" s="74" t="str">
        <f t="shared" si="7"/>
        <v/>
      </c>
      <c r="R177" s="74" t="str">
        <f t="shared" si="7"/>
        <v/>
      </c>
      <c r="S177" s="74" t="str">
        <f t="shared" si="7"/>
        <v/>
      </c>
      <c r="T177" s="74" t="str">
        <f t="shared" si="7"/>
        <v/>
      </c>
      <c r="U177" s="74" t="str">
        <f t="shared" si="7"/>
        <v/>
      </c>
      <c r="V177" s="74" t="str">
        <f t="shared" si="7"/>
        <v/>
      </c>
      <c r="W177" s="74" t="str">
        <f t="shared" si="7"/>
        <v/>
      </c>
      <c r="X177" s="74" t="str">
        <f t="shared" si="7"/>
        <v/>
      </c>
      <c r="Y177" s="74" t="str">
        <f t="shared" si="7"/>
        <v/>
      </c>
      <c r="Z177" s="74" t="str">
        <f t="shared" si="7"/>
        <v/>
      </c>
      <c r="AA177" s="74" t="str">
        <f t="shared" si="7"/>
        <v/>
      </c>
      <c r="AB177" s="74" t="str">
        <f t="shared" si="7"/>
        <v/>
      </c>
      <c r="AC177" s="74" t="str">
        <f t="shared" si="7"/>
        <v/>
      </c>
      <c r="AD177" s="74" t="str">
        <f t="shared" si="7"/>
        <v/>
      </c>
      <c r="AE177" s="74" t="str">
        <f t="shared" si="7"/>
        <v/>
      </c>
      <c r="AF177" s="74" t="str">
        <f t="shared" si="7"/>
        <v/>
      </c>
      <c r="AG177" s="74" t="str">
        <f t="shared" si="7"/>
        <v/>
      </c>
      <c r="AH177" s="74" t="str">
        <f t="shared" si="7"/>
        <v/>
      </c>
      <c r="AI177" s="74" t="str">
        <f t="shared" si="7"/>
        <v/>
      </c>
      <c r="AJ177" s="74" t="str">
        <f t="shared" si="7"/>
        <v/>
      </c>
      <c r="AK177" s="74" t="str">
        <f t="shared" si="7"/>
        <v/>
      </c>
      <c r="AL177" s="74" t="str">
        <f t="shared" si="7"/>
        <v/>
      </c>
      <c r="AM177" s="74" t="str">
        <f t="shared" si="7"/>
        <v/>
      </c>
      <c r="AN177" s="74" t="str">
        <f t="shared" si="7"/>
        <v/>
      </c>
      <c r="AO177" s="74" t="str">
        <f t="shared" si="7"/>
        <v/>
      </c>
      <c r="AP177" s="74" t="str">
        <f t="shared" si="7"/>
        <v/>
      </c>
      <c r="AQ177" s="74" t="str">
        <f t="shared" si="7"/>
        <v/>
      </c>
      <c r="AR177" s="74" t="str">
        <f t="shared" si="7"/>
        <v/>
      </c>
      <c r="AS177" s="74" t="str">
        <f t="shared" si="7"/>
        <v/>
      </c>
      <c r="AT177" s="74" t="str">
        <f t="shared" si="7"/>
        <v/>
      </c>
    </row>
    <row r="178" spans="1:46" ht="14.25" hidden="1" customHeight="1" x14ac:dyDescent="0.2">
      <c r="A178" s="197" t="s">
        <v>40</v>
      </c>
      <c r="B178" s="135" t="s">
        <v>355</v>
      </c>
      <c r="C178" s="136" t="s">
        <v>30</v>
      </c>
      <c r="D178" s="9" t="str">
        <f t="shared" si="3"/>
        <v/>
      </c>
      <c r="E178" s="9" t="str">
        <f t="shared" si="7"/>
        <v/>
      </c>
      <c r="F178" s="9" t="str">
        <f t="shared" si="7"/>
        <v/>
      </c>
      <c r="G178" s="9" t="str">
        <f t="shared" si="7"/>
        <v/>
      </c>
      <c r="H178" s="9" t="str">
        <f t="shared" si="7"/>
        <v/>
      </c>
      <c r="I178" s="9" t="str">
        <f t="shared" si="7"/>
        <v/>
      </c>
      <c r="J178" s="9" t="str">
        <f t="shared" si="7"/>
        <v/>
      </c>
      <c r="K178" s="9" t="str">
        <f t="shared" si="7"/>
        <v/>
      </c>
      <c r="L178" s="9" t="str">
        <f t="shared" si="7"/>
        <v/>
      </c>
      <c r="M178" s="9" t="str">
        <f t="shared" si="7"/>
        <v/>
      </c>
      <c r="N178" s="9" t="str">
        <f t="shared" si="7"/>
        <v/>
      </c>
      <c r="O178" s="9" t="str">
        <f t="shared" si="7"/>
        <v/>
      </c>
      <c r="P178" s="9" t="str">
        <f t="shared" si="7"/>
        <v/>
      </c>
      <c r="Q178" s="9" t="str">
        <f t="shared" si="7"/>
        <v/>
      </c>
      <c r="R178" s="9" t="str">
        <f t="shared" si="7"/>
        <v/>
      </c>
      <c r="S178" s="9" t="str">
        <f t="shared" si="7"/>
        <v/>
      </c>
      <c r="T178" s="9" t="str">
        <f t="shared" si="7"/>
        <v/>
      </c>
      <c r="U178" s="9" t="str">
        <f t="shared" si="7"/>
        <v/>
      </c>
      <c r="V178" s="9" t="str">
        <f t="shared" si="7"/>
        <v/>
      </c>
      <c r="W178" s="9" t="str">
        <f t="shared" si="7"/>
        <v/>
      </c>
      <c r="X178" s="9" t="str">
        <f t="shared" si="7"/>
        <v/>
      </c>
      <c r="Y178" s="9" t="str">
        <f t="shared" si="7"/>
        <v/>
      </c>
      <c r="Z178" s="9" t="str">
        <f t="shared" si="7"/>
        <v/>
      </c>
      <c r="AA178" s="9" t="str">
        <f t="shared" si="7"/>
        <v/>
      </c>
      <c r="AB178" s="9" t="str">
        <f t="shared" si="7"/>
        <v/>
      </c>
      <c r="AC178" s="9" t="str">
        <f t="shared" si="7"/>
        <v/>
      </c>
      <c r="AD178" s="9" t="str">
        <f t="shared" si="7"/>
        <v/>
      </c>
      <c r="AE178" s="9" t="str">
        <f t="shared" si="7"/>
        <v/>
      </c>
      <c r="AF178" s="9" t="str">
        <f t="shared" si="7"/>
        <v/>
      </c>
      <c r="AG178" s="9" t="str">
        <f t="shared" si="7"/>
        <v/>
      </c>
      <c r="AH178" s="9" t="str">
        <f t="shared" si="7"/>
        <v/>
      </c>
      <c r="AI178" s="9" t="str">
        <f t="shared" si="7"/>
        <v/>
      </c>
      <c r="AJ178" s="9" t="str">
        <f t="shared" si="7"/>
        <v/>
      </c>
      <c r="AK178" s="9" t="str">
        <f t="shared" si="7"/>
        <v/>
      </c>
      <c r="AL178" s="9" t="str">
        <f t="shared" si="7"/>
        <v/>
      </c>
      <c r="AM178" s="9" t="str">
        <f t="shared" si="7"/>
        <v/>
      </c>
      <c r="AN178" s="9" t="str">
        <f t="shared" si="7"/>
        <v/>
      </c>
      <c r="AO178" s="9" t="str">
        <f t="shared" si="7"/>
        <v/>
      </c>
      <c r="AP178" s="9" t="str">
        <f t="shared" si="7"/>
        <v/>
      </c>
      <c r="AQ178" s="9" t="str">
        <f t="shared" si="7"/>
        <v/>
      </c>
      <c r="AR178" s="9" t="str">
        <f t="shared" si="7"/>
        <v/>
      </c>
      <c r="AS178" s="9" t="str">
        <f t="shared" si="7"/>
        <v/>
      </c>
      <c r="AT178" s="9" t="str">
        <f t="shared" si="7"/>
        <v/>
      </c>
    </row>
    <row r="179" spans="1:46" ht="14.25" hidden="1" customHeight="1" x14ac:dyDescent="0.2">
      <c r="A179" s="198"/>
      <c r="B179" s="137" t="s">
        <v>356</v>
      </c>
      <c r="C179" s="138" t="s">
        <v>382</v>
      </c>
      <c r="D179" s="9" t="str">
        <f t="shared" si="3"/>
        <v/>
      </c>
      <c r="E179" s="9" t="str">
        <f t="shared" si="7"/>
        <v/>
      </c>
      <c r="F179" s="9" t="str">
        <f t="shared" si="7"/>
        <v/>
      </c>
      <c r="G179" s="9" t="str">
        <f t="shared" si="7"/>
        <v/>
      </c>
      <c r="H179" s="9" t="str">
        <f t="shared" si="7"/>
        <v/>
      </c>
      <c r="I179" s="9" t="str">
        <f t="shared" si="7"/>
        <v/>
      </c>
      <c r="J179" s="9" t="str">
        <f t="shared" si="7"/>
        <v/>
      </c>
      <c r="K179" s="9" t="str">
        <f t="shared" si="7"/>
        <v/>
      </c>
      <c r="L179" s="9" t="str">
        <f t="shared" si="7"/>
        <v/>
      </c>
      <c r="M179" s="9" t="str">
        <f t="shared" si="7"/>
        <v/>
      </c>
      <c r="N179" s="9" t="str">
        <f t="shared" si="7"/>
        <v/>
      </c>
      <c r="O179" s="9" t="str">
        <f t="shared" si="7"/>
        <v/>
      </c>
      <c r="P179" s="9" t="str">
        <f t="shared" si="7"/>
        <v/>
      </c>
      <c r="Q179" s="9" t="str">
        <f t="shared" si="7"/>
        <v/>
      </c>
      <c r="R179" s="9" t="str">
        <f t="shared" si="7"/>
        <v/>
      </c>
      <c r="S179" s="9" t="str">
        <f t="shared" si="7"/>
        <v/>
      </c>
      <c r="T179" s="9" t="str">
        <f t="shared" si="7"/>
        <v/>
      </c>
      <c r="U179" s="9" t="str">
        <f t="shared" si="7"/>
        <v/>
      </c>
      <c r="V179" s="9" t="str">
        <f t="shared" si="7"/>
        <v/>
      </c>
      <c r="W179" s="9" t="str">
        <f t="shared" si="7"/>
        <v/>
      </c>
      <c r="X179" s="9" t="str">
        <f t="shared" si="7"/>
        <v/>
      </c>
      <c r="Y179" s="9" t="str">
        <f t="shared" si="7"/>
        <v/>
      </c>
      <c r="Z179" s="9" t="str">
        <f t="shared" si="7"/>
        <v/>
      </c>
      <c r="AA179" s="9" t="str">
        <f t="shared" si="7"/>
        <v/>
      </c>
      <c r="AB179" s="9" t="str">
        <f t="shared" si="7"/>
        <v/>
      </c>
      <c r="AC179" s="9" t="str">
        <f t="shared" si="7"/>
        <v/>
      </c>
      <c r="AD179" s="9" t="str">
        <f t="shared" si="7"/>
        <v/>
      </c>
      <c r="AE179" s="9" t="str">
        <f t="shared" si="7"/>
        <v/>
      </c>
      <c r="AF179" s="9" t="str">
        <f t="shared" si="7"/>
        <v/>
      </c>
      <c r="AG179" s="9" t="str">
        <f t="shared" si="7"/>
        <v/>
      </c>
      <c r="AH179" s="9" t="str">
        <f t="shared" si="7"/>
        <v/>
      </c>
      <c r="AI179" s="9" t="str">
        <f t="shared" si="7"/>
        <v/>
      </c>
      <c r="AJ179" s="9" t="str">
        <f t="shared" si="7"/>
        <v/>
      </c>
      <c r="AK179" s="9" t="str">
        <f t="shared" si="7"/>
        <v/>
      </c>
      <c r="AL179" s="9" t="str">
        <f t="shared" si="7"/>
        <v/>
      </c>
      <c r="AM179" s="9" t="str">
        <f t="shared" si="7"/>
        <v/>
      </c>
      <c r="AN179" s="9" t="str">
        <f t="shared" si="7"/>
        <v/>
      </c>
      <c r="AO179" s="9" t="str">
        <f t="shared" si="7"/>
        <v/>
      </c>
      <c r="AP179" s="9" t="str">
        <f t="shared" si="7"/>
        <v/>
      </c>
      <c r="AQ179" s="9" t="str">
        <f t="shared" si="7"/>
        <v/>
      </c>
      <c r="AR179" s="9" t="str">
        <f t="shared" si="7"/>
        <v/>
      </c>
      <c r="AS179" s="9" t="str">
        <f t="shared" si="7"/>
        <v/>
      </c>
      <c r="AT179" s="9" t="str">
        <f t="shared" si="7"/>
        <v/>
      </c>
    </row>
    <row r="180" spans="1:46" ht="14.25" hidden="1" customHeight="1" x14ac:dyDescent="0.2">
      <c r="A180" s="139" t="s">
        <v>360</v>
      </c>
      <c r="B180" s="133" t="s">
        <v>354</v>
      </c>
      <c r="C180" s="134" t="s">
        <v>29</v>
      </c>
      <c r="D180" s="74" t="str">
        <f t="shared" si="3"/>
        <v/>
      </c>
      <c r="E180" s="74" t="str">
        <f t="shared" si="7"/>
        <v/>
      </c>
      <c r="F180" s="74" t="str">
        <f t="shared" si="7"/>
        <v/>
      </c>
      <c r="G180" s="74" t="str">
        <f t="shared" si="7"/>
        <v/>
      </c>
      <c r="H180" s="74" t="str">
        <f t="shared" si="7"/>
        <v/>
      </c>
      <c r="I180" s="74" t="str">
        <f t="shared" si="7"/>
        <v/>
      </c>
      <c r="J180" s="74" t="str">
        <f t="shared" si="7"/>
        <v/>
      </c>
      <c r="K180" s="74" t="str">
        <f t="shared" si="7"/>
        <v/>
      </c>
      <c r="L180" s="74" t="str">
        <f t="shared" si="7"/>
        <v/>
      </c>
      <c r="M180" s="74" t="str">
        <f t="shared" si="7"/>
        <v/>
      </c>
      <c r="N180" s="74" t="str">
        <f t="shared" si="7"/>
        <v/>
      </c>
      <c r="O180" s="74" t="str">
        <f t="shared" si="7"/>
        <v/>
      </c>
      <c r="P180" s="74" t="str">
        <f t="shared" si="7"/>
        <v/>
      </c>
      <c r="Q180" s="74" t="str">
        <f t="shared" si="7"/>
        <v/>
      </c>
      <c r="R180" s="74" t="str">
        <f t="shared" si="7"/>
        <v/>
      </c>
      <c r="S180" s="74" t="str">
        <f t="shared" si="7"/>
        <v/>
      </c>
      <c r="T180" s="74" t="str">
        <f t="shared" si="7"/>
        <v/>
      </c>
      <c r="U180" s="74" t="str">
        <f t="shared" si="7"/>
        <v/>
      </c>
      <c r="V180" s="74" t="str">
        <f t="shared" si="7"/>
        <v/>
      </c>
      <c r="W180" s="74" t="str">
        <f t="shared" si="7"/>
        <v/>
      </c>
      <c r="X180" s="74" t="str">
        <f t="shared" si="7"/>
        <v/>
      </c>
      <c r="Y180" s="74" t="str">
        <f t="shared" si="7"/>
        <v/>
      </c>
      <c r="Z180" s="74" t="str">
        <f t="shared" si="7"/>
        <v/>
      </c>
      <c r="AA180" s="74" t="str">
        <f t="shared" si="7"/>
        <v/>
      </c>
      <c r="AB180" s="74" t="str">
        <f t="shared" si="7"/>
        <v/>
      </c>
      <c r="AC180" s="74" t="str">
        <f t="shared" si="7"/>
        <v/>
      </c>
      <c r="AD180" s="74" t="str">
        <f t="shared" si="7"/>
        <v/>
      </c>
      <c r="AE180" s="74" t="str">
        <f t="shared" si="7"/>
        <v/>
      </c>
      <c r="AF180" s="74" t="str">
        <f t="shared" si="7"/>
        <v/>
      </c>
      <c r="AG180" s="74" t="str">
        <f t="shared" si="7"/>
        <v/>
      </c>
      <c r="AH180" s="74" t="str">
        <f t="shared" si="7"/>
        <v/>
      </c>
      <c r="AI180" s="74" t="str">
        <f t="shared" ref="E180:AT186" si="8">IF(AI110=AI38,"","*")</f>
        <v/>
      </c>
      <c r="AJ180" s="74" t="str">
        <f t="shared" si="8"/>
        <v/>
      </c>
      <c r="AK180" s="74" t="str">
        <f t="shared" si="8"/>
        <v/>
      </c>
      <c r="AL180" s="74" t="str">
        <f t="shared" si="8"/>
        <v/>
      </c>
      <c r="AM180" s="74" t="str">
        <f t="shared" si="8"/>
        <v/>
      </c>
      <c r="AN180" s="74" t="str">
        <f t="shared" si="8"/>
        <v/>
      </c>
      <c r="AO180" s="74" t="str">
        <f t="shared" si="8"/>
        <v/>
      </c>
      <c r="AP180" s="74" t="str">
        <f t="shared" si="8"/>
        <v/>
      </c>
      <c r="AQ180" s="74" t="str">
        <f t="shared" si="8"/>
        <v/>
      </c>
      <c r="AR180" s="74" t="str">
        <f t="shared" si="8"/>
        <v/>
      </c>
      <c r="AS180" s="74" t="str">
        <f t="shared" si="8"/>
        <v/>
      </c>
      <c r="AT180" s="74" t="str">
        <f t="shared" si="8"/>
        <v/>
      </c>
    </row>
    <row r="181" spans="1:46" ht="14.25" hidden="1" customHeight="1" x14ac:dyDescent="0.2">
      <c r="A181" s="197" t="s">
        <v>41</v>
      </c>
      <c r="B181" s="135" t="s">
        <v>355</v>
      </c>
      <c r="C181" s="136" t="s">
        <v>30</v>
      </c>
      <c r="D181" s="9" t="str">
        <f t="shared" si="3"/>
        <v/>
      </c>
      <c r="E181" s="9" t="str">
        <f t="shared" si="8"/>
        <v/>
      </c>
      <c r="F181" s="9" t="str">
        <f t="shared" si="8"/>
        <v/>
      </c>
      <c r="G181" s="9" t="str">
        <f t="shared" si="8"/>
        <v/>
      </c>
      <c r="H181" s="9" t="str">
        <f t="shared" si="8"/>
        <v/>
      </c>
      <c r="I181" s="9" t="str">
        <f t="shared" si="8"/>
        <v/>
      </c>
      <c r="J181" s="9" t="str">
        <f t="shared" si="8"/>
        <v/>
      </c>
      <c r="K181" s="9" t="str">
        <f t="shared" si="8"/>
        <v/>
      </c>
      <c r="L181" s="9" t="str">
        <f t="shared" si="8"/>
        <v/>
      </c>
      <c r="M181" s="9" t="str">
        <f t="shared" si="8"/>
        <v/>
      </c>
      <c r="N181" s="9" t="str">
        <f t="shared" si="8"/>
        <v/>
      </c>
      <c r="O181" s="9" t="str">
        <f t="shared" si="8"/>
        <v/>
      </c>
      <c r="P181" s="9" t="str">
        <f t="shared" si="8"/>
        <v/>
      </c>
      <c r="Q181" s="9" t="str">
        <f t="shared" si="8"/>
        <v/>
      </c>
      <c r="R181" s="9" t="str">
        <f t="shared" si="8"/>
        <v/>
      </c>
      <c r="S181" s="9" t="str">
        <f t="shared" si="8"/>
        <v/>
      </c>
      <c r="T181" s="9" t="str">
        <f t="shared" si="8"/>
        <v/>
      </c>
      <c r="U181" s="9" t="str">
        <f t="shared" si="8"/>
        <v/>
      </c>
      <c r="V181" s="9" t="str">
        <f t="shared" si="8"/>
        <v/>
      </c>
      <c r="W181" s="9" t="str">
        <f t="shared" si="8"/>
        <v/>
      </c>
      <c r="X181" s="9" t="str">
        <f t="shared" si="8"/>
        <v/>
      </c>
      <c r="Y181" s="9" t="str">
        <f t="shared" si="8"/>
        <v/>
      </c>
      <c r="Z181" s="9" t="str">
        <f t="shared" si="8"/>
        <v/>
      </c>
      <c r="AA181" s="9" t="str">
        <f t="shared" si="8"/>
        <v/>
      </c>
      <c r="AB181" s="9" t="str">
        <f t="shared" si="8"/>
        <v/>
      </c>
      <c r="AC181" s="9" t="str">
        <f t="shared" si="8"/>
        <v/>
      </c>
      <c r="AD181" s="9" t="str">
        <f t="shared" si="8"/>
        <v/>
      </c>
      <c r="AE181" s="9" t="str">
        <f t="shared" si="8"/>
        <v/>
      </c>
      <c r="AF181" s="9" t="str">
        <f t="shared" si="8"/>
        <v/>
      </c>
      <c r="AG181" s="9" t="str">
        <f t="shared" si="8"/>
        <v/>
      </c>
      <c r="AH181" s="9" t="str">
        <f t="shared" si="8"/>
        <v/>
      </c>
      <c r="AI181" s="9" t="str">
        <f t="shared" si="8"/>
        <v/>
      </c>
      <c r="AJ181" s="9" t="str">
        <f t="shared" si="8"/>
        <v/>
      </c>
      <c r="AK181" s="9" t="str">
        <f t="shared" si="8"/>
        <v/>
      </c>
      <c r="AL181" s="9" t="str">
        <f t="shared" si="8"/>
        <v/>
      </c>
      <c r="AM181" s="9" t="str">
        <f t="shared" si="8"/>
        <v/>
      </c>
      <c r="AN181" s="9" t="str">
        <f t="shared" si="8"/>
        <v/>
      </c>
      <c r="AO181" s="9" t="str">
        <f t="shared" si="8"/>
        <v/>
      </c>
      <c r="AP181" s="9" t="str">
        <f t="shared" si="8"/>
        <v/>
      </c>
      <c r="AQ181" s="9" t="str">
        <f t="shared" si="8"/>
        <v/>
      </c>
      <c r="AR181" s="9" t="str">
        <f t="shared" si="8"/>
        <v/>
      </c>
      <c r="AS181" s="9" t="str">
        <f t="shared" si="8"/>
        <v/>
      </c>
      <c r="AT181" s="9" t="str">
        <f t="shared" si="8"/>
        <v/>
      </c>
    </row>
    <row r="182" spans="1:46" ht="14.25" hidden="1" customHeight="1" x14ac:dyDescent="0.2">
      <c r="A182" s="198"/>
      <c r="B182" s="137" t="s">
        <v>356</v>
      </c>
      <c r="C182" s="138" t="s">
        <v>382</v>
      </c>
      <c r="D182" s="9" t="str">
        <f t="shared" si="3"/>
        <v/>
      </c>
      <c r="E182" s="9" t="str">
        <f t="shared" si="8"/>
        <v/>
      </c>
      <c r="F182" s="9" t="str">
        <f t="shared" si="8"/>
        <v/>
      </c>
      <c r="G182" s="9" t="str">
        <f t="shared" si="8"/>
        <v/>
      </c>
      <c r="H182" s="9" t="str">
        <f t="shared" si="8"/>
        <v/>
      </c>
      <c r="I182" s="9" t="str">
        <f t="shared" si="8"/>
        <v/>
      </c>
      <c r="J182" s="9" t="str">
        <f t="shared" si="8"/>
        <v/>
      </c>
      <c r="K182" s="9" t="str">
        <f t="shared" si="8"/>
        <v/>
      </c>
      <c r="L182" s="9" t="str">
        <f t="shared" si="8"/>
        <v/>
      </c>
      <c r="M182" s="9" t="str">
        <f t="shared" si="8"/>
        <v/>
      </c>
      <c r="N182" s="9" t="str">
        <f t="shared" si="8"/>
        <v/>
      </c>
      <c r="O182" s="9" t="str">
        <f t="shared" si="8"/>
        <v/>
      </c>
      <c r="P182" s="9" t="str">
        <f t="shared" si="8"/>
        <v/>
      </c>
      <c r="Q182" s="9" t="str">
        <f t="shared" si="8"/>
        <v/>
      </c>
      <c r="R182" s="9" t="str">
        <f t="shared" si="8"/>
        <v/>
      </c>
      <c r="S182" s="9" t="str">
        <f t="shared" si="8"/>
        <v/>
      </c>
      <c r="T182" s="9" t="str">
        <f t="shared" si="8"/>
        <v/>
      </c>
      <c r="U182" s="9" t="str">
        <f t="shared" si="8"/>
        <v/>
      </c>
      <c r="V182" s="9" t="str">
        <f t="shared" si="8"/>
        <v/>
      </c>
      <c r="W182" s="9" t="str">
        <f t="shared" si="8"/>
        <v/>
      </c>
      <c r="X182" s="9" t="str">
        <f t="shared" si="8"/>
        <v/>
      </c>
      <c r="Y182" s="9" t="str">
        <f t="shared" si="8"/>
        <v/>
      </c>
      <c r="Z182" s="9" t="str">
        <f t="shared" si="8"/>
        <v/>
      </c>
      <c r="AA182" s="9" t="str">
        <f t="shared" si="8"/>
        <v/>
      </c>
      <c r="AB182" s="9" t="str">
        <f t="shared" si="8"/>
        <v/>
      </c>
      <c r="AC182" s="9" t="str">
        <f t="shared" si="8"/>
        <v/>
      </c>
      <c r="AD182" s="9" t="str">
        <f t="shared" si="8"/>
        <v/>
      </c>
      <c r="AE182" s="9" t="str">
        <f t="shared" si="8"/>
        <v/>
      </c>
      <c r="AF182" s="9" t="str">
        <f t="shared" si="8"/>
        <v/>
      </c>
      <c r="AG182" s="9" t="str">
        <f t="shared" si="8"/>
        <v/>
      </c>
      <c r="AH182" s="9" t="str">
        <f t="shared" si="8"/>
        <v/>
      </c>
      <c r="AI182" s="9" t="str">
        <f t="shared" si="8"/>
        <v/>
      </c>
      <c r="AJ182" s="9" t="str">
        <f t="shared" si="8"/>
        <v/>
      </c>
      <c r="AK182" s="9" t="str">
        <f t="shared" si="8"/>
        <v/>
      </c>
      <c r="AL182" s="9" t="str">
        <f t="shared" si="8"/>
        <v/>
      </c>
      <c r="AM182" s="9" t="str">
        <f t="shared" si="8"/>
        <v/>
      </c>
      <c r="AN182" s="9" t="str">
        <f t="shared" si="8"/>
        <v/>
      </c>
      <c r="AO182" s="9" t="str">
        <f t="shared" si="8"/>
        <v/>
      </c>
      <c r="AP182" s="9" t="str">
        <f t="shared" si="8"/>
        <v/>
      </c>
      <c r="AQ182" s="9" t="str">
        <f t="shared" si="8"/>
        <v/>
      </c>
      <c r="AR182" s="9" t="str">
        <f t="shared" si="8"/>
        <v/>
      </c>
      <c r="AS182" s="9" t="str">
        <f t="shared" si="8"/>
        <v/>
      </c>
      <c r="AT182" s="9" t="str">
        <f t="shared" si="8"/>
        <v/>
      </c>
    </row>
    <row r="183" spans="1:46" ht="14.25" hidden="1" customHeight="1" x14ac:dyDescent="0.2">
      <c r="A183" s="139" t="s">
        <v>361</v>
      </c>
      <c r="B183" s="133" t="s">
        <v>354</v>
      </c>
      <c r="C183" s="134" t="s">
        <v>29</v>
      </c>
      <c r="D183" s="74" t="str">
        <f t="shared" si="3"/>
        <v/>
      </c>
      <c r="E183" s="74" t="str">
        <f t="shared" si="8"/>
        <v/>
      </c>
      <c r="F183" s="74" t="str">
        <f t="shared" si="8"/>
        <v/>
      </c>
      <c r="G183" s="74" t="str">
        <f t="shared" si="8"/>
        <v/>
      </c>
      <c r="H183" s="74" t="str">
        <f t="shared" si="8"/>
        <v/>
      </c>
      <c r="I183" s="74" t="str">
        <f t="shared" si="8"/>
        <v/>
      </c>
      <c r="J183" s="74" t="str">
        <f t="shared" si="8"/>
        <v/>
      </c>
      <c r="K183" s="74" t="str">
        <f t="shared" si="8"/>
        <v/>
      </c>
      <c r="L183" s="74" t="str">
        <f t="shared" si="8"/>
        <v/>
      </c>
      <c r="M183" s="74" t="str">
        <f t="shared" si="8"/>
        <v/>
      </c>
      <c r="N183" s="74" t="str">
        <f t="shared" si="8"/>
        <v/>
      </c>
      <c r="O183" s="74" t="str">
        <f t="shared" si="8"/>
        <v/>
      </c>
      <c r="P183" s="74" t="str">
        <f t="shared" si="8"/>
        <v/>
      </c>
      <c r="Q183" s="74" t="str">
        <f t="shared" si="8"/>
        <v/>
      </c>
      <c r="R183" s="74" t="str">
        <f t="shared" si="8"/>
        <v/>
      </c>
      <c r="S183" s="74" t="str">
        <f t="shared" si="8"/>
        <v/>
      </c>
      <c r="T183" s="74" t="str">
        <f t="shared" si="8"/>
        <v/>
      </c>
      <c r="U183" s="74" t="str">
        <f t="shared" si="8"/>
        <v/>
      </c>
      <c r="V183" s="74" t="str">
        <f t="shared" si="8"/>
        <v/>
      </c>
      <c r="W183" s="74" t="str">
        <f t="shared" si="8"/>
        <v/>
      </c>
      <c r="X183" s="74" t="str">
        <f t="shared" si="8"/>
        <v/>
      </c>
      <c r="Y183" s="74" t="str">
        <f t="shared" si="8"/>
        <v/>
      </c>
      <c r="Z183" s="74" t="str">
        <f t="shared" si="8"/>
        <v/>
      </c>
      <c r="AA183" s="74" t="str">
        <f t="shared" si="8"/>
        <v/>
      </c>
      <c r="AB183" s="74" t="str">
        <f t="shared" si="8"/>
        <v/>
      </c>
      <c r="AC183" s="74" t="str">
        <f t="shared" si="8"/>
        <v/>
      </c>
      <c r="AD183" s="74" t="str">
        <f t="shared" si="8"/>
        <v/>
      </c>
      <c r="AE183" s="74" t="str">
        <f t="shared" si="8"/>
        <v/>
      </c>
      <c r="AF183" s="74" t="str">
        <f t="shared" si="8"/>
        <v/>
      </c>
      <c r="AG183" s="74" t="str">
        <f t="shared" si="8"/>
        <v/>
      </c>
      <c r="AH183" s="74" t="str">
        <f t="shared" si="8"/>
        <v/>
      </c>
      <c r="AI183" s="74" t="str">
        <f t="shared" si="8"/>
        <v/>
      </c>
      <c r="AJ183" s="74" t="str">
        <f t="shared" si="8"/>
        <v/>
      </c>
      <c r="AK183" s="74" t="str">
        <f t="shared" si="8"/>
        <v/>
      </c>
      <c r="AL183" s="74" t="str">
        <f t="shared" si="8"/>
        <v/>
      </c>
      <c r="AM183" s="74" t="str">
        <f t="shared" si="8"/>
        <v/>
      </c>
      <c r="AN183" s="74" t="str">
        <f t="shared" si="8"/>
        <v/>
      </c>
      <c r="AO183" s="74" t="str">
        <f t="shared" si="8"/>
        <v/>
      </c>
      <c r="AP183" s="74" t="str">
        <f t="shared" si="8"/>
        <v/>
      </c>
      <c r="AQ183" s="74" t="str">
        <f t="shared" si="8"/>
        <v/>
      </c>
      <c r="AR183" s="74" t="str">
        <f t="shared" si="8"/>
        <v/>
      </c>
      <c r="AS183" s="74" t="str">
        <f t="shared" si="8"/>
        <v/>
      </c>
      <c r="AT183" s="74" t="str">
        <f t="shared" si="8"/>
        <v/>
      </c>
    </row>
    <row r="184" spans="1:46" ht="14.25" hidden="1" customHeight="1" x14ac:dyDescent="0.2">
      <c r="A184" s="197" t="s">
        <v>42</v>
      </c>
      <c r="B184" s="135" t="s">
        <v>355</v>
      </c>
      <c r="C184" s="136" t="s">
        <v>30</v>
      </c>
      <c r="D184" s="9" t="str">
        <f t="shared" si="3"/>
        <v/>
      </c>
      <c r="E184" s="9" t="str">
        <f t="shared" si="8"/>
        <v/>
      </c>
      <c r="F184" s="9" t="str">
        <f t="shared" si="8"/>
        <v/>
      </c>
      <c r="G184" s="9" t="str">
        <f t="shared" si="8"/>
        <v/>
      </c>
      <c r="H184" s="9" t="str">
        <f t="shared" si="8"/>
        <v/>
      </c>
      <c r="I184" s="9" t="str">
        <f t="shared" si="8"/>
        <v/>
      </c>
      <c r="J184" s="9" t="str">
        <f t="shared" si="8"/>
        <v/>
      </c>
      <c r="K184" s="9" t="str">
        <f t="shared" si="8"/>
        <v/>
      </c>
      <c r="L184" s="9" t="str">
        <f t="shared" si="8"/>
        <v/>
      </c>
      <c r="M184" s="9" t="str">
        <f t="shared" si="8"/>
        <v/>
      </c>
      <c r="N184" s="9" t="str">
        <f t="shared" si="8"/>
        <v/>
      </c>
      <c r="O184" s="9" t="str">
        <f t="shared" si="8"/>
        <v/>
      </c>
      <c r="P184" s="9" t="str">
        <f t="shared" si="8"/>
        <v/>
      </c>
      <c r="Q184" s="9" t="str">
        <f t="shared" si="8"/>
        <v/>
      </c>
      <c r="R184" s="9" t="str">
        <f t="shared" si="8"/>
        <v/>
      </c>
      <c r="S184" s="9" t="str">
        <f t="shared" si="8"/>
        <v/>
      </c>
      <c r="T184" s="9" t="str">
        <f t="shared" si="8"/>
        <v/>
      </c>
      <c r="U184" s="9" t="str">
        <f t="shared" si="8"/>
        <v/>
      </c>
      <c r="V184" s="9" t="str">
        <f t="shared" si="8"/>
        <v/>
      </c>
      <c r="W184" s="9" t="str">
        <f t="shared" si="8"/>
        <v/>
      </c>
      <c r="X184" s="9" t="str">
        <f t="shared" si="8"/>
        <v/>
      </c>
      <c r="Y184" s="9" t="str">
        <f t="shared" si="8"/>
        <v/>
      </c>
      <c r="Z184" s="9" t="str">
        <f t="shared" si="8"/>
        <v/>
      </c>
      <c r="AA184" s="9" t="str">
        <f t="shared" si="8"/>
        <v/>
      </c>
      <c r="AB184" s="9" t="str">
        <f t="shared" si="8"/>
        <v/>
      </c>
      <c r="AC184" s="9" t="str">
        <f t="shared" si="8"/>
        <v/>
      </c>
      <c r="AD184" s="9" t="str">
        <f t="shared" si="8"/>
        <v/>
      </c>
      <c r="AE184" s="9" t="str">
        <f t="shared" si="8"/>
        <v/>
      </c>
      <c r="AF184" s="9" t="str">
        <f t="shared" si="8"/>
        <v/>
      </c>
      <c r="AG184" s="9" t="str">
        <f t="shared" si="8"/>
        <v/>
      </c>
      <c r="AH184" s="9" t="str">
        <f t="shared" si="8"/>
        <v/>
      </c>
      <c r="AI184" s="9" t="str">
        <f t="shared" si="8"/>
        <v/>
      </c>
      <c r="AJ184" s="9" t="str">
        <f t="shared" si="8"/>
        <v/>
      </c>
      <c r="AK184" s="9" t="str">
        <f t="shared" si="8"/>
        <v/>
      </c>
      <c r="AL184" s="9" t="str">
        <f t="shared" si="8"/>
        <v/>
      </c>
      <c r="AM184" s="9" t="str">
        <f t="shared" si="8"/>
        <v/>
      </c>
      <c r="AN184" s="9" t="str">
        <f t="shared" si="8"/>
        <v/>
      </c>
      <c r="AO184" s="9" t="str">
        <f t="shared" si="8"/>
        <v/>
      </c>
      <c r="AP184" s="9" t="str">
        <f t="shared" si="8"/>
        <v/>
      </c>
      <c r="AQ184" s="9" t="str">
        <f t="shared" si="8"/>
        <v/>
      </c>
      <c r="AR184" s="9" t="str">
        <f t="shared" si="8"/>
        <v/>
      </c>
      <c r="AS184" s="9" t="str">
        <f t="shared" si="8"/>
        <v/>
      </c>
      <c r="AT184" s="9" t="str">
        <f t="shared" si="8"/>
        <v/>
      </c>
    </row>
    <row r="185" spans="1:46" ht="14.25" hidden="1" customHeight="1" x14ac:dyDescent="0.2">
      <c r="A185" s="198"/>
      <c r="B185" s="137" t="s">
        <v>356</v>
      </c>
      <c r="C185" s="138" t="s">
        <v>382</v>
      </c>
      <c r="D185" s="9" t="str">
        <f t="shared" si="3"/>
        <v/>
      </c>
      <c r="E185" s="9" t="str">
        <f t="shared" si="8"/>
        <v/>
      </c>
      <c r="F185" s="9" t="str">
        <f t="shared" si="8"/>
        <v/>
      </c>
      <c r="G185" s="9" t="str">
        <f t="shared" si="8"/>
        <v/>
      </c>
      <c r="H185" s="9" t="str">
        <f t="shared" si="8"/>
        <v/>
      </c>
      <c r="I185" s="9" t="str">
        <f t="shared" si="8"/>
        <v/>
      </c>
      <c r="J185" s="9" t="str">
        <f t="shared" si="8"/>
        <v/>
      </c>
      <c r="K185" s="9" t="str">
        <f t="shared" si="8"/>
        <v/>
      </c>
      <c r="L185" s="9" t="str">
        <f t="shared" si="8"/>
        <v/>
      </c>
      <c r="M185" s="9" t="str">
        <f t="shared" si="8"/>
        <v/>
      </c>
      <c r="N185" s="9" t="str">
        <f t="shared" si="8"/>
        <v/>
      </c>
      <c r="O185" s="9" t="str">
        <f t="shared" si="8"/>
        <v/>
      </c>
      <c r="P185" s="9" t="str">
        <f t="shared" si="8"/>
        <v/>
      </c>
      <c r="Q185" s="9" t="str">
        <f t="shared" si="8"/>
        <v/>
      </c>
      <c r="R185" s="9" t="str">
        <f t="shared" si="8"/>
        <v/>
      </c>
      <c r="S185" s="9" t="str">
        <f t="shared" si="8"/>
        <v/>
      </c>
      <c r="T185" s="9" t="str">
        <f t="shared" si="8"/>
        <v/>
      </c>
      <c r="U185" s="9" t="str">
        <f t="shared" si="8"/>
        <v/>
      </c>
      <c r="V185" s="9" t="str">
        <f t="shared" si="8"/>
        <v/>
      </c>
      <c r="W185" s="9" t="str">
        <f t="shared" si="8"/>
        <v/>
      </c>
      <c r="X185" s="9" t="str">
        <f t="shared" si="8"/>
        <v/>
      </c>
      <c r="Y185" s="9" t="str">
        <f t="shared" si="8"/>
        <v/>
      </c>
      <c r="Z185" s="9" t="str">
        <f t="shared" si="8"/>
        <v/>
      </c>
      <c r="AA185" s="9" t="str">
        <f t="shared" si="8"/>
        <v/>
      </c>
      <c r="AB185" s="9" t="str">
        <f t="shared" si="8"/>
        <v/>
      </c>
      <c r="AC185" s="9" t="str">
        <f t="shared" si="8"/>
        <v/>
      </c>
      <c r="AD185" s="9" t="str">
        <f t="shared" si="8"/>
        <v/>
      </c>
      <c r="AE185" s="9" t="str">
        <f t="shared" si="8"/>
        <v/>
      </c>
      <c r="AF185" s="9" t="str">
        <f t="shared" si="8"/>
        <v/>
      </c>
      <c r="AG185" s="9" t="str">
        <f t="shared" si="8"/>
        <v/>
      </c>
      <c r="AH185" s="9" t="str">
        <f t="shared" si="8"/>
        <v/>
      </c>
      <c r="AI185" s="9" t="str">
        <f t="shared" si="8"/>
        <v/>
      </c>
      <c r="AJ185" s="9" t="str">
        <f t="shared" si="8"/>
        <v/>
      </c>
      <c r="AK185" s="9" t="str">
        <f t="shared" si="8"/>
        <v/>
      </c>
      <c r="AL185" s="9" t="str">
        <f t="shared" si="8"/>
        <v/>
      </c>
      <c r="AM185" s="9" t="str">
        <f t="shared" si="8"/>
        <v/>
      </c>
      <c r="AN185" s="9" t="str">
        <f t="shared" si="8"/>
        <v/>
      </c>
      <c r="AO185" s="9" t="str">
        <f t="shared" si="8"/>
        <v/>
      </c>
      <c r="AP185" s="9" t="str">
        <f t="shared" si="8"/>
        <v/>
      </c>
      <c r="AQ185" s="9" t="str">
        <f t="shared" si="8"/>
        <v/>
      </c>
      <c r="AR185" s="9" t="str">
        <f t="shared" si="8"/>
        <v/>
      </c>
      <c r="AS185" s="9" t="str">
        <f t="shared" si="8"/>
        <v/>
      </c>
      <c r="AT185" s="9" t="str">
        <f t="shared" si="8"/>
        <v/>
      </c>
    </row>
    <row r="186" spans="1:46" ht="14.25" hidden="1" customHeight="1" x14ac:dyDescent="0.2">
      <c r="A186" s="139" t="s">
        <v>362</v>
      </c>
      <c r="B186" s="133" t="s">
        <v>354</v>
      </c>
      <c r="C186" s="134" t="s">
        <v>29</v>
      </c>
      <c r="D186" s="74" t="str">
        <f t="shared" si="3"/>
        <v/>
      </c>
      <c r="E186" s="74" t="str">
        <f t="shared" si="8"/>
        <v/>
      </c>
      <c r="F186" s="74" t="str">
        <f t="shared" si="8"/>
        <v/>
      </c>
      <c r="G186" s="74" t="str">
        <f t="shared" si="8"/>
        <v/>
      </c>
      <c r="H186" s="74" t="str">
        <f t="shared" si="8"/>
        <v/>
      </c>
      <c r="I186" s="74" t="str">
        <f t="shared" si="8"/>
        <v/>
      </c>
      <c r="J186" s="74" t="str">
        <f t="shared" si="8"/>
        <v/>
      </c>
      <c r="K186" s="74" t="str">
        <f t="shared" si="8"/>
        <v/>
      </c>
      <c r="L186" s="74" t="str">
        <f t="shared" si="8"/>
        <v/>
      </c>
      <c r="M186" s="74" t="str">
        <f t="shared" si="8"/>
        <v/>
      </c>
      <c r="N186" s="74" t="str">
        <f t="shared" si="8"/>
        <v/>
      </c>
      <c r="O186" s="74" t="str">
        <f t="shared" si="8"/>
        <v/>
      </c>
      <c r="P186" s="74" t="str">
        <f t="shared" si="8"/>
        <v/>
      </c>
      <c r="Q186" s="74" t="str">
        <f t="shared" si="8"/>
        <v/>
      </c>
      <c r="R186" s="74" t="str">
        <f t="shared" si="8"/>
        <v/>
      </c>
      <c r="S186" s="74" t="str">
        <f t="shared" si="8"/>
        <v/>
      </c>
      <c r="T186" s="74" t="str">
        <f t="shared" si="8"/>
        <v/>
      </c>
      <c r="U186" s="74" t="str">
        <f t="shared" si="8"/>
        <v/>
      </c>
      <c r="V186" s="74" t="str">
        <f t="shared" si="8"/>
        <v/>
      </c>
      <c r="W186" s="74" t="str">
        <f t="shared" si="8"/>
        <v/>
      </c>
      <c r="X186" s="74" t="str">
        <f t="shared" si="8"/>
        <v/>
      </c>
      <c r="Y186" s="74" t="str">
        <f t="shared" si="8"/>
        <v/>
      </c>
      <c r="Z186" s="74" t="str">
        <f t="shared" si="8"/>
        <v/>
      </c>
      <c r="AA186" s="74" t="str">
        <f t="shared" si="8"/>
        <v/>
      </c>
      <c r="AB186" s="74" t="str">
        <f t="shared" si="8"/>
        <v/>
      </c>
      <c r="AC186" s="74" t="str">
        <f t="shared" si="8"/>
        <v/>
      </c>
      <c r="AD186" s="74" t="str">
        <f t="shared" si="8"/>
        <v/>
      </c>
      <c r="AE186" s="74" t="str">
        <f t="shared" si="8"/>
        <v/>
      </c>
      <c r="AF186" s="74" t="str">
        <f t="shared" si="8"/>
        <v/>
      </c>
      <c r="AG186" s="74" t="str">
        <f t="shared" si="8"/>
        <v/>
      </c>
      <c r="AH186" s="74" t="str">
        <f t="shared" si="8"/>
        <v/>
      </c>
      <c r="AI186" s="74" t="str">
        <f t="shared" si="8"/>
        <v/>
      </c>
      <c r="AJ186" s="74" t="str">
        <f t="shared" si="8"/>
        <v/>
      </c>
      <c r="AK186" s="74" t="str">
        <f t="shared" si="8"/>
        <v/>
      </c>
      <c r="AL186" s="74" t="str">
        <f t="shared" ref="E186:AT192" si="9">IF(AL116=AL44,"","*")</f>
        <v/>
      </c>
      <c r="AM186" s="74" t="str">
        <f t="shared" si="9"/>
        <v/>
      </c>
      <c r="AN186" s="74" t="str">
        <f t="shared" si="9"/>
        <v/>
      </c>
      <c r="AO186" s="74" t="str">
        <f t="shared" si="9"/>
        <v/>
      </c>
      <c r="AP186" s="74" t="str">
        <f t="shared" si="9"/>
        <v/>
      </c>
      <c r="AQ186" s="74" t="str">
        <f t="shared" si="9"/>
        <v/>
      </c>
      <c r="AR186" s="74" t="str">
        <f t="shared" si="9"/>
        <v/>
      </c>
      <c r="AS186" s="74" t="str">
        <f t="shared" si="9"/>
        <v/>
      </c>
      <c r="AT186" s="74" t="str">
        <f t="shared" si="9"/>
        <v/>
      </c>
    </row>
    <row r="187" spans="1:46" ht="14.25" hidden="1" customHeight="1" x14ac:dyDescent="0.2">
      <c r="A187" s="197" t="s">
        <v>43</v>
      </c>
      <c r="B187" s="135" t="s">
        <v>355</v>
      </c>
      <c r="C187" s="136" t="s">
        <v>30</v>
      </c>
      <c r="D187" s="9" t="str">
        <f t="shared" si="3"/>
        <v/>
      </c>
      <c r="E187" s="9" t="str">
        <f t="shared" si="9"/>
        <v/>
      </c>
      <c r="F187" s="9" t="str">
        <f t="shared" si="9"/>
        <v/>
      </c>
      <c r="G187" s="9" t="str">
        <f t="shared" si="9"/>
        <v/>
      </c>
      <c r="H187" s="9" t="str">
        <f t="shared" si="9"/>
        <v/>
      </c>
      <c r="I187" s="9" t="str">
        <f t="shared" si="9"/>
        <v/>
      </c>
      <c r="J187" s="9" t="str">
        <f t="shared" si="9"/>
        <v/>
      </c>
      <c r="K187" s="9" t="str">
        <f t="shared" si="9"/>
        <v/>
      </c>
      <c r="L187" s="9" t="str">
        <f t="shared" si="9"/>
        <v/>
      </c>
      <c r="M187" s="9" t="str">
        <f t="shared" si="9"/>
        <v/>
      </c>
      <c r="N187" s="9" t="str">
        <f t="shared" si="9"/>
        <v/>
      </c>
      <c r="O187" s="9" t="str">
        <f t="shared" si="9"/>
        <v/>
      </c>
      <c r="P187" s="9" t="str">
        <f t="shared" si="9"/>
        <v/>
      </c>
      <c r="Q187" s="9" t="str">
        <f t="shared" si="9"/>
        <v/>
      </c>
      <c r="R187" s="9" t="str">
        <f t="shared" si="9"/>
        <v/>
      </c>
      <c r="S187" s="9" t="str">
        <f t="shared" si="9"/>
        <v/>
      </c>
      <c r="T187" s="9" t="str">
        <f t="shared" si="9"/>
        <v/>
      </c>
      <c r="U187" s="9" t="str">
        <f t="shared" si="9"/>
        <v/>
      </c>
      <c r="V187" s="9" t="str">
        <f t="shared" si="9"/>
        <v/>
      </c>
      <c r="W187" s="9" t="str">
        <f t="shared" si="9"/>
        <v/>
      </c>
      <c r="X187" s="9" t="str">
        <f t="shared" si="9"/>
        <v/>
      </c>
      <c r="Y187" s="9" t="str">
        <f t="shared" si="9"/>
        <v/>
      </c>
      <c r="Z187" s="9" t="str">
        <f t="shared" si="9"/>
        <v/>
      </c>
      <c r="AA187" s="9" t="str">
        <f t="shared" si="9"/>
        <v/>
      </c>
      <c r="AB187" s="9" t="str">
        <f t="shared" si="9"/>
        <v/>
      </c>
      <c r="AC187" s="9" t="str">
        <f t="shared" si="9"/>
        <v/>
      </c>
      <c r="AD187" s="9" t="str">
        <f t="shared" si="9"/>
        <v/>
      </c>
      <c r="AE187" s="9" t="str">
        <f t="shared" si="9"/>
        <v/>
      </c>
      <c r="AF187" s="9" t="str">
        <f t="shared" si="9"/>
        <v/>
      </c>
      <c r="AG187" s="9" t="str">
        <f t="shared" si="9"/>
        <v/>
      </c>
      <c r="AH187" s="9" t="str">
        <f t="shared" si="9"/>
        <v/>
      </c>
      <c r="AI187" s="9" t="str">
        <f t="shared" si="9"/>
        <v/>
      </c>
      <c r="AJ187" s="9" t="str">
        <f t="shared" si="9"/>
        <v/>
      </c>
      <c r="AK187" s="9" t="str">
        <f t="shared" si="9"/>
        <v/>
      </c>
      <c r="AL187" s="9" t="str">
        <f t="shared" si="9"/>
        <v/>
      </c>
      <c r="AM187" s="9" t="str">
        <f t="shared" si="9"/>
        <v/>
      </c>
      <c r="AN187" s="9" t="str">
        <f t="shared" si="9"/>
        <v/>
      </c>
      <c r="AO187" s="9" t="str">
        <f t="shared" si="9"/>
        <v/>
      </c>
      <c r="AP187" s="9" t="str">
        <f t="shared" si="9"/>
        <v/>
      </c>
      <c r="AQ187" s="9" t="str">
        <f t="shared" si="9"/>
        <v/>
      </c>
      <c r="AR187" s="9" t="str">
        <f t="shared" si="9"/>
        <v/>
      </c>
      <c r="AS187" s="9" t="str">
        <f t="shared" si="9"/>
        <v/>
      </c>
      <c r="AT187" s="9" t="str">
        <f t="shared" si="9"/>
        <v/>
      </c>
    </row>
    <row r="188" spans="1:46" ht="14.25" hidden="1" customHeight="1" x14ac:dyDescent="0.2">
      <c r="A188" s="198"/>
      <c r="B188" s="137" t="s">
        <v>356</v>
      </c>
      <c r="C188" s="138" t="s">
        <v>382</v>
      </c>
      <c r="D188" s="9" t="str">
        <f t="shared" si="3"/>
        <v/>
      </c>
      <c r="E188" s="9" t="str">
        <f t="shared" si="9"/>
        <v/>
      </c>
      <c r="F188" s="9" t="str">
        <f t="shared" si="9"/>
        <v/>
      </c>
      <c r="G188" s="9" t="str">
        <f t="shared" si="9"/>
        <v/>
      </c>
      <c r="H188" s="9" t="str">
        <f t="shared" si="9"/>
        <v/>
      </c>
      <c r="I188" s="9" t="str">
        <f t="shared" si="9"/>
        <v/>
      </c>
      <c r="J188" s="9" t="str">
        <f t="shared" si="9"/>
        <v/>
      </c>
      <c r="K188" s="9" t="str">
        <f t="shared" si="9"/>
        <v/>
      </c>
      <c r="L188" s="9" t="str">
        <f t="shared" si="9"/>
        <v/>
      </c>
      <c r="M188" s="9" t="str">
        <f t="shared" si="9"/>
        <v/>
      </c>
      <c r="N188" s="9" t="str">
        <f t="shared" si="9"/>
        <v/>
      </c>
      <c r="O188" s="9" t="str">
        <f t="shared" si="9"/>
        <v/>
      </c>
      <c r="P188" s="9" t="str">
        <f t="shared" si="9"/>
        <v/>
      </c>
      <c r="Q188" s="9" t="str">
        <f t="shared" si="9"/>
        <v/>
      </c>
      <c r="R188" s="9" t="str">
        <f t="shared" si="9"/>
        <v/>
      </c>
      <c r="S188" s="9" t="str">
        <f t="shared" si="9"/>
        <v/>
      </c>
      <c r="T188" s="9" t="str">
        <f t="shared" si="9"/>
        <v/>
      </c>
      <c r="U188" s="9" t="str">
        <f t="shared" si="9"/>
        <v/>
      </c>
      <c r="V188" s="9" t="str">
        <f t="shared" si="9"/>
        <v/>
      </c>
      <c r="W188" s="9" t="str">
        <f t="shared" si="9"/>
        <v/>
      </c>
      <c r="X188" s="9" t="str">
        <f t="shared" si="9"/>
        <v/>
      </c>
      <c r="Y188" s="9" t="str">
        <f t="shared" si="9"/>
        <v/>
      </c>
      <c r="Z188" s="9" t="str">
        <f t="shared" si="9"/>
        <v/>
      </c>
      <c r="AA188" s="9" t="str">
        <f t="shared" si="9"/>
        <v/>
      </c>
      <c r="AB188" s="9" t="str">
        <f t="shared" si="9"/>
        <v/>
      </c>
      <c r="AC188" s="9" t="str">
        <f t="shared" si="9"/>
        <v/>
      </c>
      <c r="AD188" s="9" t="str">
        <f t="shared" si="9"/>
        <v/>
      </c>
      <c r="AE188" s="9" t="str">
        <f t="shared" si="9"/>
        <v/>
      </c>
      <c r="AF188" s="9" t="str">
        <f t="shared" si="9"/>
        <v/>
      </c>
      <c r="AG188" s="9" t="str">
        <f t="shared" si="9"/>
        <v/>
      </c>
      <c r="AH188" s="9" t="str">
        <f t="shared" si="9"/>
        <v/>
      </c>
      <c r="AI188" s="9" t="str">
        <f t="shared" si="9"/>
        <v/>
      </c>
      <c r="AJ188" s="9" t="str">
        <f t="shared" si="9"/>
        <v/>
      </c>
      <c r="AK188" s="9" t="str">
        <f t="shared" si="9"/>
        <v/>
      </c>
      <c r="AL188" s="9" t="str">
        <f t="shared" si="9"/>
        <v/>
      </c>
      <c r="AM188" s="9" t="str">
        <f t="shared" si="9"/>
        <v/>
      </c>
      <c r="AN188" s="9" t="str">
        <f t="shared" si="9"/>
        <v/>
      </c>
      <c r="AO188" s="9" t="str">
        <f t="shared" si="9"/>
        <v/>
      </c>
      <c r="AP188" s="9" t="str">
        <f t="shared" si="9"/>
        <v/>
      </c>
      <c r="AQ188" s="9" t="str">
        <f t="shared" si="9"/>
        <v/>
      </c>
      <c r="AR188" s="9" t="str">
        <f t="shared" si="9"/>
        <v/>
      </c>
      <c r="AS188" s="9" t="str">
        <f t="shared" si="9"/>
        <v/>
      </c>
      <c r="AT188" s="9" t="str">
        <f t="shared" si="9"/>
        <v/>
      </c>
    </row>
    <row r="189" spans="1:46" ht="14.25" hidden="1" customHeight="1" x14ac:dyDescent="0.2">
      <c r="A189" s="139" t="s">
        <v>363</v>
      </c>
      <c r="B189" s="133" t="s">
        <v>354</v>
      </c>
      <c r="C189" s="134" t="s">
        <v>29</v>
      </c>
      <c r="D189" s="74" t="str">
        <f t="shared" si="3"/>
        <v/>
      </c>
      <c r="E189" s="74" t="str">
        <f t="shared" si="9"/>
        <v/>
      </c>
      <c r="F189" s="74" t="str">
        <f t="shared" si="9"/>
        <v/>
      </c>
      <c r="G189" s="74" t="str">
        <f t="shared" si="9"/>
        <v/>
      </c>
      <c r="H189" s="74" t="str">
        <f t="shared" si="9"/>
        <v/>
      </c>
      <c r="I189" s="74" t="str">
        <f t="shared" si="9"/>
        <v/>
      </c>
      <c r="J189" s="74" t="str">
        <f t="shared" si="9"/>
        <v/>
      </c>
      <c r="K189" s="74" t="str">
        <f t="shared" si="9"/>
        <v/>
      </c>
      <c r="L189" s="74" t="str">
        <f t="shared" si="9"/>
        <v/>
      </c>
      <c r="M189" s="74" t="str">
        <f t="shared" si="9"/>
        <v/>
      </c>
      <c r="N189" s="74" t="str">
        <f t="shared" si="9"/>
        <v/>
      </c>
      <c r="O189" s="74" t="str">
        <f t="shared" si="9"/>
        <v/>
      </c>
      <c r="P189" s="74" t="str">
        <f t="shared" si="9"/>
        <v/>
      </c>
      <c r="Q189" s="74" t="str">
        <f t="shared" si="9"/>
        <v/>
      </c>
      <c r="R189" s="74" t="str">
        <f t="shared" si="9"/>
        <v/>
      </c>
      <c r="S189" s="74" t="str">
        <f t="shared" si="9"/>
        <v/>
      </c>
      <c r="T189" s="74" t="str">
        <f t="shared" si="9"/>
        <v/>
      </c>
      <c r="U189" s="74" t="str">
        <f t="shared" si="9"/>
        <v/>
      </c>
      <c r="V189" s="74" t="str">
        <f t="shared" si="9"/>
        <v/>
      </c>
      <c r="W189" s="74" t="str">
        <f t="shared" si="9"/>
        <v/>
      </c>
      <c r="X189" s="74" t="str">
        <f t="shared" si="9"/>
        <v/>
      </c>
      <c r="Y189" s="74" t="str">
        <f t="shared" si="9"/>
        <v/>
      </c>
      <c r="Z189" s="74" t="str">
        <f t="shared" si="9"/>
        <v/>
      </c>
      <c r="AA189" s="74" t="str">
        <f t="shared" si="9"/>
        <v/>
      </c>
      <c r="AB189" s="74" t="str">
        <f t="shared" si="9"/>
        <v/>
      </c>
      <c r="AC189" s="74" t="str">
        <f t="shared" si="9"/>
        <v/>
      </c>
      <c r="AD189" s="74" t="str">
        <f t="shared" si="9"/>
        <v/>
      </c>
      <c r="AE189" s="74" t="str">
        <f t="shared" si="9"/>
        <v/>
      </c>
      <c r="AF189" s="74" t="str">
        <f t="shared" si="9"/>
        <v/>
      </c>
      <c r="AG189" s="74" t="str">
        <f t="shared" si="9"/>
        <v/>
      </c>
      <c r="AH189" s="74" t="str">
        <f t="shared" si="9"/>
        <v/>
      </c>
      <c r="AI189" s="74" t="str">
        <f t="shared" si="9"/>
        <v/>
      </c>
      <c r="AJ189" s="74" t="str">
        <f t="shared" si="9"/>
        <v/>
      </c>
      <c r="AK189" s="74" t="str">
        <f t="shared" si="9"/>
        <v/>
      </c>
      <c r="AL189" s="74" t="str">
        <f t="shared" si="9"/>
        <v/>
      </c>
      <c r="AM189" s="74" t="str">
        <f t="shared" si="9"/>
        <v/>
      </c>
      <c r="AN189" s="74" t="str">
        <f t="shared" si="9"/>
        <v/>
      </c>
      <c r="AO189" s="74" t="str">
        <f t="shared" si="9"/>
        <v/>
      </c>
      <c r="AP189" s="74" t="str">
        <f t="shared" si="9"/>
        <v/>
      </c>
      <c r="AQ189" s="74" t="str">
        <f t="shared" si="9"/>
        <v/>
      </c>
      <c r="AR189" s="74" t="str">
        <f t="shared" si="9"/>
        <v/>
      </c>
      <c r="AS189" s="74" t="str">
        <f t="shared" si="9"/>
        <v/>
      </c>
      <c r="AT189" s="74" t="str">
        <f t="shared" si="9"/>
        <v/>
      </c>
    </row>
    <row r="190" spans="1:46" ht="14.25" hidden="1" customHeight="1" x14ac:dyDescent="0.2">
      <c r="A190" s="197" t="s">
        <v>44</v>
      </c>
      <c r="B190" s="135" t="s">
        <v>355</v>
      </c>
      <c r="C190" s="136" t="s">
        <v>30</v>
      </c>
      <c r="D190" s="9" t="str">
        <f t="shared" si="3"/>
        <v/>
      </c>
      <c r="E190" s="9" t="str">
        <f t="shared" si="9"/>
        <v/>
      </c>
      <c r="F190" s="9" t="str">
        <f t="shared" si="9"/>
        <v/>
      </c>
      <c r="G190" s="9" t="str">
        <f t="shared" si="9"/>
        <v/>
      </c>
      <c r="H190" s="9" t="str">
        <f t="shared" si="9"/>
        <v/>
      </c>
      <c r="I190" s="9" t="str">
        <f t="shared" si="9"/>
        <v/>
      </c>
      <c r="J190" s="9" t="str">
        <f t="shared" si="9"/>
        <v/>
      </c>
      <c r="K190" s="9" t="str">
        <f t="shared" si="9"/>
        <v/>
      </c>
      <c r="L190" s="9" t="str">
        <f t="shared" si="9"/>
        <v/>
      </c>
      <c r="M190" s="9" t="str">
        <f t="shared" si="9"/>
        <v/>
      </c>
      <c r="N190" s="9" t="str">
        <f t="shared" si="9"/>
        <v/>
      </c>
      <c r="O190" s="9" t="str">
        <f t="shared" si="9"/>
        <v/>
      </c>
      <c r="P190" s="9" t="str">
        <f t="shared" si="9"/>
        <v/>
      </c>
      <c r="Q190" s="9" t="str">
        <f t="shared" si="9"/>
        <v/>
      </c>
      <c r="R190" s="9" t="str">
        <f t="shared" si="9"/>
        <v/>
      </c>
      <c r="S190" s="9" t="str">
        <f t="shared" si="9"/>
        <v/>
      </c>
      <c r="T190" s="9" t="str">
        <f t="shared" si="9"/>
        <v/>
      </c>
      <c r="U190" s="9" t="str">
        <f t="shared" si="9"/>
        <v/>
      </c>
      <c r="V190" s="9" t="str">
        <f t="shared" si="9"/>
        <v/>
      </c>
      <c r="W190" s="9" t="str">
        <f t="shared" si="9"/>
        <v/>
      </c>
      <c r="X190" s="9" t="str">
        <f t="shared" si="9"/>
        <v/>
      </c>
      <c r="Y190" s="9" t="str">
        <f t="shared" si="9"/>
        <v/>
      </c>
      <c r="Z190" s="9" t="str">
        <f t="shared" si="9"/>
        <v/>
      </c>
      <c r="AA190" s="9" t="str">
        <f t="shared" si="9"/>
        <v/>
      </c>
      <c r="AB190" s="9" t="str">
        <f t="shared" si="9"/>
        <v/>
      </c>
      <c r="AC190" s="9" t="str">
        <f t="shared" si="9"/>
        <v/>
      </c>
      <c r="AD190" s="9" t="str">
        <f t="shared" si="9"/>
        <v/>
      </c>
      <c r="AE190" s="9" t="str">
        <f t="shared" si="9"/>
        <v/>
      </c>
      <c r="AF190" s="9" t="str">
        <f t="shared" si="9"/>
        <v/>
      </c>
      <c r="AG190" s="9" t="str">
        <f t="shared" si="9"/>
        <v/>
      </c>
      <c r="AH190" s="9" t="str">
        <f t="shared" si="9"/>
        <v/>
      </c>
      <c r="AI190" s="9" t="str">
        <f t="shared" si="9"/>
        <v/>
      </c>
      <c r="AJ190" s="9" t="str">
        <f t="shared" si="9"/>
        <v/>
      </c>
      <c r="AK190" s="9" t="str">
        <f t="shared" si="9"/>
        <v/>
      </c>
      <c r="AL190" s="9" t="str">
        <f t="shared" si="9"/>
        <v/>
      </c>
      <c r="AM190" s="9" t="str">
        <f t="shared" si="9"/>
        <v/>
      </c>
      <c r="AN190" s="9" t="str">
        <f t="shared" si="9"/>
        <v/>
      </c>
      <c r="AO190" s="9" t="str">
        <f t="shared" si="9"/>
        <v/>
      </c>
      <c r="AP190" s="9" t="str">
        <f t="shared" si="9"/>
        <v/>
      </c>
      <c r="AQ190" s="9" t="str">
        <f t="shared" si="9"/>
        <v/>
      </c>
      <c r="AR190" s="9" t="str">
        <f t="shared" si="9"/>
        <v/>
      </c>
      <c r="AS190" s="9" t="str">
        <f t="shared" si="9"/>
        <v/>
      </c>
      <c r="AT190" s="9" t="str">
        <f t="shared" si="9"/>
        <v/>
      </c>
    </row>
    <row r="191" spans="1:46" ht="14.25" hidden="1" customHeight="1" x14ac:dyDescent="0.2">
      <c r="A191" s="198"/>
      <c r="B191" s="137" t="s">
        <v>356</v>
      </c>
      <c r="C191" s="138" t="s">
        <v>382</v>
      </c>
      <c r="D191" s="9" t="str">
        <f t="shared" si="3"/>
        <v/>
      </c>
      <c r="E191" s="9" t="str">
        <f t="shared" si="9"/>
        <v/>
      </c>
      <c r="F191" s="9" t="str">
        <f t="shared" si="9"/>
        <v/>
      </c>
      <c r="G191" s="9" t="str">
        <f t="shared" si="9"/>
        <v/>
      </c>
      <c r="H191" s="9" t="str">
        <f t="shared" si="9"/>
        <v/>
      </c>
      <c r="I191" s="9" t="str">
        <f t="shared" si="9"/>
        <v/>
      </c>
      <c r="J191" s="9" t="str">
        <f t="shared" si="9"/>
        <v/>
      </c>
      <c r="K191" s="9" t="str">
        <f t="shared" si="9"/>
        <v/>
      </c>
      <c r="L191" s="9" t="str">
        <f t="shared" si="9"/>
        <v/>
      </c>
      <c r="M191" s="9" t="str">
        <f t="shared" si="9"/>
        <v/>
      </c>
      <c r="N191" s="9" t="str">
        <f t="shared" si="9"/>
        <v/>
      </c>
      <c r="O191" s="9" t="str">
        <f t="shared" si="9"/>
        <v/>
      </c>
      <c r="P191" s="9" t="str">
        <f t="shared" si="9"/>
        <v/>
      </c>
      <c r="Q191" s="9" t="str">
        <f t="shared" si="9"/>
        <v/>
      </c>
      <c r="R191" s="9" t="str">
        <f t="shared" si="9"/>
        <v/>
      </c>
      <c r="S191" s="9" t="str">
        <f t="shared" si="9"/>
        <v/>
      </c>
      <c r="T191" s="9" t="str">
        <f t="shared" si="9"/>
        <v/>
      </c>
      <c r="U191" s="9" t="str">
        <f t="shared" si="9"/>
        <v/>
      </c>
      <c r="V191" s="9" t="str">
        <f t="shared" si="9"/>
        <v/>
      </c>
      <c r="W191" s="9" t="str">
        <f t="shared" si="9"/>
        <v/>
      </c>
      <c r="X191" s="9" t="str">
        <f t="shared" si="9"/>
        <v/>
      </c>
      <c r="Y191" s="9" t="str">
        <f t="shared" si="9"/>
        <v/>
      </c>
      <c r="Z191" s="9" t="str">
        <f t="shared" si="9"/>
        <v/>
      </c>
      <c r="AA191" s="9" t="str">
        <f t="shared" si="9"/>
        <v/>
      </c>
      <c r="AB191" s="9" t="str">
        <f t="shared" si="9"/>
        <v/>
      </c>
      <c r="AC191" s="9" t="str">
        <f t="shared" si="9"/>
        <v/>
      </c>
      <c r="AD191" s="9" t="str">
        <f t="shared" si="9"/>
        <v/>
      </c>
      <c r="AE191" s="9" t="str">
        <f t="shared" si="9"/>
        <v/>
      </c>
      <c r="AF191" s="9" t="str">
        <f t="shared" si="9"/>
        <v/>
      </c>
      <c r="AG191" s="9" t="str">
        <f t="shared" si="9"/>
        <v/>
      </c>
      <c r="AH191" s="9" t="str">
        <f t="shared" si="9"/>
        <v/>
      </c>
      <c r="AI191" s="9" t="str">
        <f t="shared" si="9"/>
        <v/>
      </c>
      <c r="AJ191" s="9" t="str">
        <f t="shared" si="9"/>
        <v/>
      </c>
      <c r="AK191" s="9" t="str">
        <f t="shared" si="9"/>
        <v/>
      </c>
      <c r="AL191" s="9" t="str">
        <f t="shared" si="9"/>
        <v/>
      </c>
      <c r="AM191" s="9" t="str">
        <f t="shared" si="9"/>
        <v/>
      </c>
      <c r="AN191" s="9" t="str">
        <f t="shared" si="9"/>
        <v/>
      </c>
      <c r="AO191" s="9" t="str">
        <f t="shared" si="9"/>
        <v/>
      </c>
      <c r="AP191" s="9" t="str">
        <f t="shared" si="9"/>
        <v/>
      </c>
      <c r="AQ191" s="9" t="str">
        <f t="shared" si="9"/>
        <v/>
      </c>
      <c r="AR191" s="9" t="str">
        <f t="shared" si="9"/>
        <v/>
      </c>
      <c r="AS191" s="9" t="str">
        <f t="shared" si="9"/>
        <v/>
      </c>
      <c r="AT191" s="9" t="str">
        <f t="shared" si="9"/>
        <v/>
      </c>
    </row>
    <row r="192" spans="1:46" ht="14.25" hidden="1" customHeight="1" x14ac:dyDescent="0.2">
      <c r="A192" s="139" t="s">
        <v>364</v>
      </c>
      <c r="B192" s="133" t="s">
        <v>354</v>
      </c>
      <c r="C192" s="134" t="s">
        <v>29</v>
      </c>
      <c r="D192" s="74" t="str">
        <f t="shared" si="3"/>
        <v/>
      </c>
      <c r="E192" s="74" t="str">
        <f t="shared" si="9"/>
        <v/>
      </c>
      <c r="F192" s="74" t="str">
        <f t="shared" si="9"/>
        <v/>
      </c>
      <c r="G192" s="74" t="str">
        <f t="shared" si="9"/>
        <v/>
      </c>
      <c r="H192" s="74" t="str">
        <f t="shared" si="9"/>
        <v/>
      </c>
      <c r="I192" s="74" t="str">
        <f t="shared" si="9"/>
        <v/>
      </c>
      <c r="J192" s="74" t="str">
        <f t="shared" si="9"/>
        <v/>
      </c>
      <c r="K192" s="74" t="str">
        <f t="shared" si="9"/>
        <v/>
      </c>
      <c r="L192" s="74" t="str">
        <f t="shared" si="9"/>
        <v/>
      </c>
      <c r="M192" s="74" t="str">
        <f t="shared" si="9"/>
        <v/>
      </c>
      <c r="N192" s="74" t="str">
        <f t="shared" si="9"/>
        <v/>
      </c>
      <c r="O192" s="74" t="str">
        <f t="shared" si="9"/>
        <v/>
      </c>
      <c r="P192" s="74" t="str">
        <f t="shared" si="9"/>
        <v/>
      </c>
      <c r="Q192" s="74" t="str">
        <f t="shared" si="9"/>
        <v/>
      </c>
      <c r="R192" s="74" t="str">
        <f t="shared" si="9"/>
        <v/>
      </c>
      <c r="S192" s="74" t="str">
        <f t="shared" si="9"/>
        <v/>
      </c>
      <c r="T192" s="74" t="str">
        <f t="shared" si="9"/>
        <v/>
      </c>
      <c r="U192" s="74" t="str">
        <f t="shared" si="9"/>
        <v/>
      </c>
      <c r="V192" s="74" t="str">
        <f t="shared" si="9"/>
        <v/>
      </c>
      <c r="W192" s="74" t="str">
        <f t="shared" si="9"/>
        <v/>
      </c>
      <c r="X192" s="74" t="str">
        <f t="shared" si="9"/>
        <v/>
      </c>
      <c r="Y192" s="74" t="str">
        <f t="shared" si="9"/>
        <v/>
      </c>
      <c r="Z192" s="74" t="str">
        <f t="shared" si="9"/>
        <v/>
      </c>
      <c r="AA192" s="74" t="str">
        <f t="shared" si="9"/>
        <v/>
      </c>
      <c r="AB192" s="74" t="str">
        <f t="shared" si="9"/>
        <v/>
      </c>
      <c r="AC192" s="74" t="str">
        <f t="shared" si="9"/>
        <v/>
      </c>
      <c r="AD192" s="74" t="str">
        <f t="shared" si="9"/>
        <v/>
      </c>
      <c r="AE192" s="74" t="str">
        <f t="shared" si="9"/>
        <v/>
      </c>
      <c r="AF192" s="74" t="str">
        <f t="shared" si="9"/>
        <v/>
      </c>
      <c r="AG192" s="74" t="str">
        <f t="shared" si="9"/>
        <v/>
      </c>
      <c r="AH192" s="74" t="str">
        <f t="shared" si="9"/>
        <v/>
      </c>
      <c r="AI192" s="74" t="str">
        <f t="shared" si="9"/>
        <v/>
      </c>
      <c r="AJ192" s="74" t="str">
        <f t="shared" si="9"/>
        <v/>
      </c>
      <c r="AK192" s="74" t="str">
        <f t="shared" si="9"/>
        <v/>
      </c>
      <c r="AL192" s="74" t="str">
        <f t="shared" si="9"/>
        <v/>
      </c>
      <c r="AM192" s="74" t="str">
        <f t="shared" si="9"/>
        <v/>
      </c>
      <c r="AN192" s="74" t="str">
        <f t="shared" si="9"/>
        <v/>
      </c>
      <c r="AO192" s="74" t="str">
        <f t="shared" ref="E192:AT198" si="10">IF(AO122=AO50,"","*")</f>
        <v/>
      </c>
      <c r="AP192" s="74" t="str">
        <f t="shared" si="10"/>
        <v/>
      </c>
      <c r="AQ192" s="74" t="str">
        <f t="shared" si="10"/>
        <v/>
      </c>
      <c r="AR192" s="74" t="str">
        <f t="shared" si="10"/>
        <v/>
      </c>
      <c r="AS192" s="74" t="str">
        <f t="shared" si="10"/>
        <v/>
      </c>
      <c r="AT192" s="74" t="str">
        <f t="shared" si="10"/>
        <v/>
      </c>
    </row>
    <row r="193" spans="1:46" ht="14.25" hidden="1" customHeight="1" x14ac:dyDescent="0.2">
      <c r="A193" s="197" t="s">
        <v>45</v>
      </c>
      <c r="B193" s="135" t="s">
        <v>355</v>
      </c>
      <c r="C193" s="136" t="s">
        <v>30</v>
      </c>
      <c r="D193" s="9" t="str">
        <f t="shared" si="3"/>
        <v/>
      </c>
      <c r="E193" s="9" t="str">
        <f t="shared" si="10"/>
        <v/>
      </c>
      <c r="F193" s="9" t="str">
        <f t="shared" si="10"/>
        <v/>
      </c>
      <c r="G193" s="9" t="str">
        <f t="shared" si="10"/>
        <v/>
      </c>
      <c r="H193" s="9" t="str">
        <f t="shared" si="10"/>
        <v/>
      </c>
      <c r="I193" s="9" t="str">
        <f t="shared" si="10"/>
        <v/>
      </c>
      <c r="J193" s="9" t="str">
        <f t="shared" si="10"/>
        <v/>
      </c>
      <c r="K193" s="9" t="str">
        <f t="shared" si="10"/>
        <v/>
      </c>
      <c r="L193" s="9" t="str">
        <f t="shared" si="10"/>
        <v/>
      </c>
      <c r="M193" s="9" t="str">
        <f t="shared" si="10"/>
        <v/>
      </c>
      <c r="N193" s="9" t="str">
        <f t="shared" si="10"/>
        <v/>
      </c>
      <c r="O193" s="9" t="str">
        <f t="shared" si="10"/>
        <v/>
      </c>
      <c r="P193" s="9" t="str">
        <f t="shared" si="10"/>
        <v/>
      </c>
      <c r="Q193" s="9" t="str">
        <f t="shared" si="10"/>
        <v/>
      </c>
      <c r="R193" s="9" t="str">
        <f t="shared" si="10"/>
        <v/>
      </c>
      <c r="S193" s="9" t="str">
        <f t="shared" si="10"/>
        <v/>
      </c>
      <c r="T193" s="9" t="str">
        <f t="shared" si="10"/>
        <v/>
      </c>
      <c r="U193" s="9" t="str">
        <f t="shared" si="10"/>
        <v/>
      </c>
      <c r="V193" s="9" t="str">
        <f t="shared" si="10"/>
        <v/>
      </c>
      <c r="W193" s="9" t="str">
        <f t="shared" si="10"/>
        <v/>
      </c>
      <c r="X193" s="9" t="str">
        <f t="shared" si="10"/>
        <v/>
      </c>
      <c r="Y193" s="9" t="str">
        <f t="shared" si="10"/>
        <v/>
      </c>
      <c r="Z193" s="9" t="str">
        <f t="shared" si="10"/>
        <v/>
      </c>
      <c r="AA193" s="9" t="str">
        <f t="shared" si="10"/>
        <v/>
      </c>
      <c r="AB193" s="9" t="str">
        <f t="shared" si="10"/>
        <v/>
      </c>
      <c r="AC193" s="9" t="str">
        <f t="shared" si="10"/>
        <v/>
      </c>
      <c r="AD193" s="9" t="str">
        <f t="shared" si="10"/>
        <v/>
      </c>
      <c r="AE193" s="9" t="str">
        <f t="shared" si="10"/>
        <v/>
      </c>
      <c r="AF193" s="9" t="str">
        <f t="shared" si="10"/>
        <v/>
      </c>
      <c r="AG193" s="9" t="str">
        <f t="shared" si="10"/>
        <v/>
      </c>
      <c r="AH193" s="9" t="str">
        <f t="shared" si="10"/>
        <v/>
      </c>
      <c r="AI193" s="9" t="str">
        <f t="shared" si="10"/>
        <v/>
      </c>
      <c r="AJ193" s="9" t="str">
        <f t="shared" si="10"/>
        <v/>
      </c>
      <c r="AK193" s="9" t="str">
        <f t="shared" si="10"/>
        <v/>
      </c>
      <c r="AL193" s="9" t="str">
        <f t="shared" si="10"/>
        <v/>
      </c>
      <c r="AM193" s="9" t="str">
        <f t="shared" si="10"/>
        <v/>
      </c>
      <c r="AN193" s="9" t="str">
        <f t="shared" si="10"/>
        <v/>
      </c>
      <c r="AO193" s="9" t="str">
        <f t="shared" si="10"/>
        <v/>
      </c>
      <c r="AP193" s="9" t="str">
        <f t="shared" si="10"/>
        <v/>
      </c>
      <c r="AQ193" s="9" t="str">
        <f t="shared" si="10"/>
        <v/>
      </c>
      <c r="AR193" s="9" t="str">
        <f t="shared" si="10"/>
        <v/>
      </c>
      <c r="AS193" s="9" t="str">
        <f t="shared" si="10"/>
        <v/>
      </c>
      <c r="AT193" s="9" t="str">
        <f t="shared" si="10"/>
        <v/>
      </c>
    </row>
    <row r="194" spans="1:46" ht="14.25" hidden="1" customHeight="1" x14ac:dyDescent="0.2">
      <c r="A194" s="198"/>
      <c r="B194" s="137" t="s">
        <v>356</v>
      </c>
      <c r="C194" s="138" t="s">
        <v>382</v>
      </c>
      <c r="D194" s="9" t="str">
        <f t="shared" si="3"/>
        <v/>
      </c>
      <c r="E194" s="9" t="str">
        <f t="shared" si="10"/>
        <v/>
      </c>
      <c r="F194" s="9" t="str">
        <f t="shared" si="10"/>
        <v/>
      </c>
      <c r="G194" s="9" t="str">
        <f t="shared" si="10"/>
        <v/>
      </c>
      <c r="H194" s="9" t="str">
        <f t="shared" si="10"/>
        <v/>
      </c>
      <c r="I194" s="9" t="str">
        <f t="shared" si="10"/>
        <v/>
      </c>
      <c r="J194" s="9" t="str">
        <f t="shared" si="10"/>
        <v/>
      </c>
      <c r="K194" s="9" t="str">
        <f t="shared" si="10"/>
        <v/>
      </c>
      <c r="L194" s="9" t="str">
        <f t="shared" si="10"/>
        <v/>
      </c>
      <c r="M194" s="9" t="str">
        <f t="shared" si="10"/>
        <v/>
      </c>
      <c r="N194" s="9" t="str">
        <f t="shared" si="10"/>
        <v/>
      </c>
      <c r="O194" s="9" t="str">
        <f t="shared" si="10"/>
        <v/>
      </c>
      <c r="P194" s="9" t="str">
        <f t="shared" si="10"/>
        <v/>
      </c>
      <c r="Q194" s="9" t="str">
        <f t="shared" si="10"/>
        <v/>
      </c>
      <c r="R194" s="9" t="str">
        <f t="shared" si="10"/>
        <v/>
      </c>
      <c r="S194" s="9" t="str">
        <f t="shared" si="10"/>
        <v/>
      </c>
      <c r="T194" s="9" t="str">
        <f t="shared" si="10"/>
        <v/>
      </c>
      <c r="U194" s="9" t="str">
        <f t="shared" si="10"/>
        <v/>
      </c>
      <c r="V194" s="9" t="str">
        <f t="shared" si="10"/>
        <v/>
      </c>
      <c r="W194" s="9" t="str">
        <f t="shared" si="10"/>
        <v/>
      </c>
      <c r="X194" s="9" t="str">
        <f t="shared" si="10"/>
        <v/>
      </c>
      <c r="Y194" s="9" t="str">
        <f t="shared" si="10"/>
        <v/>
      </c>
      <c r="Z194" s="9" t="str">
        <f t="shared" si="10"/>
        <v/>
      </c>
      <c r="AA194" s="9" t="str">
        <f t="shared" si="10"/>
        <v/>
      </c>
      <c r="AB194" s="9" t="str">
        <f t="shared" si="10"/>
        <v/>
      </c>
      <c r="AC194" s="9" t="str">
        <f t="shared" si="10"/>
        <v/>
      </c>
      <c r="AD194" s="9" t="str">
        <f t="shared" si="10"/>
        <v/>
      </c>
      <c r="AE194" s="9" t="str">
        <f t="shared" si="10"/>
        <v/>
      </c>
      <c r="AF194" s="9" t="str">
        <f t="shared" si="10"/>
        <v/>
      </c>
      <c r="AG194" s="9" t="str">
        <f t="shared" si="10"/>
        <v/>
      </c>
      <c r="AH194" s="9" t="str">
        <f t="shared" si="10"/>
        <v/>
      </c>
      <c r="AI194" s="9" t="str">
        <f t="shared" si="10"/>
        <v/>
      </c>
      <c r="AJ194" s="9" t="str">
        <f t="shared" si="10"/>
        <v/>
      </c>
      <c r="AK194" s="9" t="str">
        <f t="shared" si="10"/>
        <v/>
      </c>
      <c r="AL194" s="9" t="str">
        <f t="shared" si="10"/>
        <v/>
      </c>
      <c r="AM194" s="9" t="str">
        <f t="shared" si="10"/>
        <v/>
      </c>
      <c r="AN194" s="9" t="str">
        <f t="shared" si="10"/>
        <v/>
      </c>
      <c r="AO194" s="9" t="str">
        <f t="shared" si="10"/>
        <v/>
      </c>
      <c r="AP194" s="9" t="str">
        <f t="shared" si="10"/>
        <v/>
      </c>
      <c r="AQ194" s="9" t="str">
        <f t="shared" si="10"/>
        <v/>
      </c>
      <c r="AR194" s="9" t="str">
        <f t="shared" si="10"/>
        <v/>
      </c>
      <c r="AS194" s="9" t="str">
        <f t="shared" si="10"/>
        <v/>
      </c>
      <c r="AT194" s="9" t="str">
        <f t="shared" si="10"/>
        <v/>
      </c>
    </row>
    <row r="195" spans="1:46" ht="14.25" hidden="1" customHeight="1" x14ac:dyDescent="0.2">
      <c r="A195" s="139" t="s">
        <v>365</v>
      </c>
      <c r="B195" s="133" t="s">
        <v>354</v>
      </c>
      <c r="C195" s="134" t="s">
        <v>29</v>
      </c>
      <c r="D195" s="74" t="str">
        <f t="shared" si="3"/>
        <v/>
      </c>
      <c r="E195" s="74" t="str">
        <f t="shared" si="10"/>
        <v/>
      </c>
      <c r="F195" s="74" t="str">
        <f t="shared" si="10"/>
        <v/>
      </c>
      <c r="G195" s="74" t="str">
        <f t="shared" si="10"/>
        <v/>
      </c>
      <c r="H195" s="74" t="str">
        <f t="shared" si="10"/>
        <v/>
      </c>
      <c r="I195" s="74" t="str">
        <f t="shared" si="10"/>
        <v/>
      </c>
      <c r="J195" s="74" t="str">
        <f t="shared" si="10"/>
        <v/>
      </c>
      <c r="K195" s="74" t="str">
        <f t="shared" si="10"/>
        <v/>
      </c>
      <c r="L195" s="74" t="str">
        <f t="shared" si="10"/>
        <v/>
      </c>
      <c r="M195" s="74" t="str">
        <f t="shared" si="10"/>
        <v/>
      </c>
      <c r="N195" s="74" t="str">
        <f t="shared" si="10"/>
        <v/>
      </c>
      <c r="O195" s="74" t="str">
        <f t="shared" si="10"/>
        <v/>
      </c>
      <c r="P195" s="74" t="str">
        <f t="shared" si="10"/>
        <v/>
      </c>
      <c r="Q195" s="74" t="str">
        <f t="shared" si="10"/>
        <v/>
      </c>
      <c r="R195" s="74" t="str">
        <f t="shared" si="10"/>
        <v/>
      </c>
      <c r="S195" s="74" t="str">
        <f t="shared" si="10"/>
        <v/>
      </c>
      <c r="T195" s="74" t="str">
        <f t="shared" si="10"/>
        <v/>
      </c>
      <c r="U195" s="74" t="str">
        <f t="shared" si="10"/>
        <v/>
      </c>
      <c r="V195" s="74" t="str">
        <f t="shared" si="10"/>
        <v/>
      </c>
      <c r="W195" s="74" t="str">
        <f t="shared" si="10"/>
        <v/>
      </c>
      <c r="X195" s="74" t="str">
        <f t="shared" si="10"/>
        <v/>
      </c>
      <c r="Y195" s="74" t="str">
        <f t="shared" si="10"/>
        <v/>
      </c>
      <c r="Z195" s="74" t="str">
        <f t="shared" si="10"/>
        <v/>
      </c>
      <c r="AA195" s="74" t="str">
        <f t="shared" si="10"/>
        <v/>
      </c>
      <c r="AB195" s="74" t="str">
        <f t="shared" si="10"/>
        <v/>
      </c>
      <c r="AC195" s="74" t="str">
        <f t="shared" si="10"/>
        <v/>
      </c>
      <c r="AD195" s="74" t="str">
        <f t="shared" si="10"/>
        <v/>
      </c>
      <c r="AE195" s="74" t="str">
        <f t="shared" si="10"/>
        <v/>
      </c>
      <c r="AF195" s="74" t="str">
        <f t="shared" si="10"/>
        <v/>
      </c>
      <c r="AG195" s="74" t="str">
        <f t="shared" si="10"/>
        <v/>
      </c>
      <c r="AH195" s="74" t="str">
        <f t="shared" si="10"/>
        <v/>
      </c>
      <c r="AI195" s="74" t="str">
        <f t="shared" si="10"/>
        <v/>
      </c>
      <c r="AJ195" s="74" t="str">
        <f t="shared" si="10"/>
        <v/>
      </c>
      <c r="AK195" s="74" t="str">
        <f t="shared" si="10"/>
        <v/>
      </c>
      <c r="AL195" s="74" t="str">
        <f t="shared" si="10"/>
        <v/>
      </c>
      <c r="AM195" s="74" t="str">
        <f t="shared" si="10"/>
        <v/>
      </c>
      <c r="AN195" s="74" t="str">
        <f t="shared" si="10"/>
        <v/>
      </c>
      <c r="AO195" s="74" t="str">
        <f t="shared" si="10"/>
        <v/>
      </c>
      <c r="AP195" s="74" t="str">
        <f t="shared" si="10"/>
        <v/>
      </c>
      <c r="AQ195" s="74" t="str">
        <f t="shared" si="10"/>
        <v/>
      </c>
      <c r="AR195" s="74" t="str">
        <f t="shared" si="10"/>
        <v/>
      </c>
      <c r="AS195" s="74" t="str">
        <f t="shared" si="10"/>
        <v/>
      </c>
      <c r="AT195" s="74" t="str">
        <f t="shared" si="10"/>
        <v/>
      </c>
    </row>
    <row r="196" spans="1:46" ht="14.25" hidden="1" customHeight="1" x14ac:dyDescent="0.2">
      <c r="A196" s="197" t="s">
        <v>46</v>
      </c>
      <c r="B196" s="135" t="s">
        <v>355</v>
      </c>
      <c r="C196" s="136" t="s">
        <v>30</v>
      </c>
      <c r="D196" s="9" t="str">
        <f t="shared" si="3"/>
        <v/>
      </c>
      <c r="E196" s="9" t="str">
        <f t="shared" si="10"/>
        <v/>
      </c>
      <c r="F196" s="9" t="str">
        <f t="shared" si="10"/>
        <v/>
      </c>
      <c r="G196" s="9" t="str">
        <f t="shared" si="10"/>
        <v/>
      </c>
      <c r="H196" s="9" t="str">
        <f t="shared" si="10"/>
        <v/>
      </c>
      <c r="I196" s="9" t="str">
        <f t="shared" si="10"/>
        <v/>
      </c>
      <c r="J196" s="9" t="str">
        <f t="shared" si="10"/>
        <v/>
      </c>
      <c r="K196" s="9" t="str">
        <f t="shared" si="10"/>
        <v/>
      </c>
      <c r="L196" s="9" t="str">
        <f t="shared" si="10"/>
        <v/>
      </c>
      <c r="M196" s="9" t="str">
        <f t="shared" si="10"/>
        <v/>
      </c>
      <c r="N196" s="9" t="str">
        <f t="shared" si="10"/>
        <v/>
      </c>
      <c r="O196" s="9" t="str">
        <f t="shared" si="10"/>
        <v/>
      </c>
      <c r="P196" s="9" t="str">
        <f t="shared" si="10"/>
        <v/>
      </c>
      <c r="Q196" s="9" t="str">
        <f t="shared" si="10"/>
        <v/>
      </c>
      <c r="R196" s="9" t="str">
        <f t="shared" si="10"/>
        <v/>
      </c>
      <c r="S196" s="9" t="str">
        <f t="shared" si="10"/>
        <v/>
      </c>
      <c r="T196" s="9" t="str">
        <f t="shared" si="10"/>
        <v/>
      </c>
      <c r="U196" s="9" t="str">
        <f t="shared" si="10"/>
        <v/>
      </c>
      <c r="V196" s="9" t="str">
        <f t="shared" si="10"/>
        <v/>
      </c>
      <c r="W196" s="9" t="str">
        <f t="shared" si="10"/>
        <v/>
      </c>
      <c r="X196" s="9" t="str">
        <f t="shared" si="10"/>
        <v/>
      </c>
      <c r="Y196" s="9" t="str">
        <f t="shared" si="10"/>
        <v/>
      </c>
      <c r="Z196" s="9" t="str">
        <f t="shared" si="10"/>
        <v/>
      </c>
      <c r="AA196" s="9" t="str">
        <f t="shared" si="10"/>
        <v/>
      </c>
      <c r="AB196" s="9" t="str">
        <f t="shared" si="10"/>
        <v/>
      </c>
      <c r="AC196" s="9" t="str">
        <f t="shared" si="10"/>
        <v/>
      </c>
      <c r="AD196" s="9" t="str">
        <f t="shared" si="10"/>
        <v/>
      </c>
      <c r="AE196" s="9" t="str">
        <f t="shared" si="10"/>
        <v/>
      </c>
      <c r="AF196" s="9" t="str">
        <f t="shared" si="10"/>
        <v/>
      </c>
      <c r="AG196" s="9" t="str">
        <f t="shared" si="10"/>
        <v/>
      </c>
      <c r="AH196" s="9" t="str">
        <f t="shared" si="10"/>
        <v/>
      </c>
      <c r="AI196" s="9" t="str">
        <f t="shared" si="10"/>
        <v/>
      </c>
      <c r="AJ196" s="9" t="str">
        <f t="shared" si="10"/>
        <v/>
      </c>
      <c r="AK196" s="9" t="str">
        <f t="shared" si="10"/>
        <v/>
      </c>
      <c r="AL196" s="9" t="str">
        <f t="shared" si="10"/>
        <v/>
      </c>
      <c r="AM196" s="9" t="str">
        <f t="shared" si="10"/>
        <v/>
      </c>
      <c r="AN196" s="9" t="str">
        <f t="shared" si="10"/>
        <v/>
      </c>
      <c r="AO196" s="9" t="str">
        <f t="shared" si="10"/>
        <v/>
      </c>
      <c r="AP196" s="9" t="str">
        <f t="shared" si="10"/>
        <v/>
      </c>
      <c r="AQ196" s="9" t="str">
        <f t="shared" si="10"/>
        <v/>
      </c>
      <c r="AR196" s="9" t="str">
        <f t="shared" si="10"/>
        <v/>
      </c>
      <c r="AS196" s="9" t="str">
        <f t="shared" si="10"/>
        <v/>
      </c>
      <c r="AT196" s="9" t="str">
        <f t="shared" si="10"/>
        <v/>
      </c>
    </row>
    <row r="197" spans="1:46" ht="14.25" hidden="1" customHeight="1" x14ac:dyDescent="0.2">
      <c r="A197" s="198"/>
      <c r="B197" s="137" t="s">
        <v>356</v>
      </c>
      <c r="C197" s="138" t="s">
        <v>382</v>
      </c>
      <c r="D197" s="9" t="str">
        <f t="shared" si="3"/>
        <v/>
      </c>
      <c r="E197" s="9" t="str">
        <f t="shared" si="10"/>
        <v/>
      </c>
      <c r="F197" s="9" t="str">
        <f t="shared" si="10"/>
        <v/>
      </c>
      <c r="G197" s="9" t="str">
        <f t="shared" si="10"/>
        <v/>
      </c>
      <c r="H197" s="9" t="str">
        <f t="shared" si="10"/>
        <v/>
      </c>
      <c r="I197" s="9" t="str">
        <f t="shared" si="10"/>
        <v/>
      </c>
      <c r="J197" s="9" t="str">
        <f t="shared" si="10"/>
        <v/>
      </c>
      <c r="K197" s="9" t="str">
        <f t="shared" si="10"/>
        <v/>
      </c>
      <c r="L197" s="9" t="str">
        <f t="shared" si="10"/>
        <v/>
      </c>
      <c r="M197" s="9" t="str">
        <f t="shared" si="10"/>
        <v/>
      </c>
      <c r="N197" s="9" t="str">
        <f t="shared" si="10"/>
        <v/>
      </c>
      <c r="O197" s="9" t="str">
        <f t="shared" si="10"/>
        <v/>
      </c>
      <c r="P197" s="9" t="str">
        <f t="shared" si="10"/>
        <v/>
      </c>
      <c r="Q197" s="9" t="str">
        <f t="shared" si="10"/>
        <v/>
      </c>
      <c r="R197" s="9" t="str">
        <f t="shared" si="10"/>
        <v/>
      </c>
      <c r="S197" s="9" t="str">
        <f t="shared" si="10"/>
        <v/>
      </c>
      <c r="T197" s="9" t="str">
        <f t="shared" si="10"/>
        <v/>
      </c>
      <c r="U197" s="9" t="str">
        <f t="shared" si="10"/>
        <v/>
      </c>
      <c r="V197" s="9" t="str">
        <f t="shared" si="10"/>
        <v/>
      </c>
      <c r="W197" s="9" t="str">
        <f t="shared" si="10"/>
        <v/>
      </c>
      <c r="X197" s="9" t="str">
        <f t="shared" si="10"/>
        <v/>
      </c>
      <c r="Y197" s="9" t="str">
        <f t="shared" si="10"/>
        <v/>
      </c>
      <c r="Z197" s="9" t="str">
        <f t="shared" si="10"/>
        <v/>
      </c>
      <c r="AA197" s="9" t="str">
        <f t="shared" si="10"/>
        <v/>
      </c>
      <c r="AB197" s="9" t="str">
        <f t="shared" si="10"/>
        <v/>
      </c>
      <c r="AC197" s="9" t="str">
        <f t="shared" si="10"/>
        <v/>
      </c>
      <c r="AD197" s="9" t="str">
        <f t="shared" si="10"/>
        <v/>
      </c>
      <c r="AE197" s="9" t="str">
        <f t="shared" si="10"/>
        <v/>
      </c>
      <c r="AF197" s="9" t="str">
        <f t="shared" si="10"/>
        <v/>
      </c>
      <c r="AG197" s="9" t="str">
        <f t="shared" si="10"/>
        <v/>
      </c>
      <c r="AH197" s="9" t="str">
        <f t="shared" si="10"/>
        <v/>
      </c>
      <c r="AI197" s="9" t="str">
        <f t="shared" si="10"/>
        <v/>
      </c>
      <c r="AJ197" s="9" t="str">
        <f t="shared" si="10"/>
        <v/>
      </c>
      <c r="AK197" s="9" t="str">
        <f t="shared" si="10"/>
        <v/>
      </c>
      <c r="AL197" s="9" t="str">
        <f t="shared" si="10"/>
        <v/>
      </c>
      <c r="AM197" s="9" t="str">
        <f t="shared" si="10"/>
        <v/>
      </c>
      <c r="AN197" s="9" t="str">
        <f t="shared" si="10"/>
        <v/>
      </c>
      <c r="AO197" s="9" t="str">
        <f t="shared" si="10"/>
        <v/>
      </c>
      <c r="AP197" s="9" t="str">
        <f t="shared" si="10"/>
        <v/>
      </c>
      <c r="AQ197" s="9" t="str">
        <f t="shared" si="10"/>
        <v/>
      </c>
      <c r="AR197" s="9" t="str">
        <f t="shared" si="10"/>
        <v/>
      </c>
      <c r="AS197" s="9" t="str">
        <f t="shared" si="10"/>
        <v/>
      </c>
      <c r="AT197" s="9" t="str">
        <f t="shared" si="10"/>
        <v/>
      </c>
    </row>
    <row r="198" spans="1:46" ht="14.25" hidden="1" customHeight="1" x14ac:dyDescent="0.2">
      <c r="A198" s="139" t="s">
        <v>366</v>
      </c>
      <c r="B198" s="133" t="s">
        <v>354</v>
      </c>
      <c r="C198" s="134" t="s">
        <v>29</v>
      </c>
      <c r="D198" s="74" t="str">
        <f t="shared" si="3"/>
        <v/>
      </c>
      <c r="E198" s="74" t="str">
        <f t="shared" si="10"/>
        <v/>
      </c>
      <c r="F198" s="74" t="str">
        <f t="shared" si="10"/>
        <v/>
      </c>
      <c r="G198" s="74" t="str">
        <f t="shared" si="10"/>
        <v/>
      </c>
      <c r="H198" s="74" t="str">
        <f t="shared" si="10"/>
        <v/>
      </c>
      <c r="I198" s="74" t="str">
        <f t="shared" si="10"/>
        <v/>
      </c>
      <c r="J198" s="74" t="str">
        <f t="shared" si="10"/>
        <v/>
      </c>
      <c r="K198" s="74" t="str">
        <f t="shared" si="10"/>
        <v/>
      </c>
      <c r="L198" s="74" t="str">
        <f t="shared" si="10"/>
        <v/>
      </c>
      <c r="M198" s="74" t="str">
        <f t="shared" si="10"/>
        <v/>
      </c>
      <c r="N198" s="74" t="str">
        <f t="shared" si="10"/>
        <v/>
      </c>
      <c r="O198" s="74" t="str">
        <f t="shared" si="10"/>
        <v/>
      </c>
      <c r="P198" s="74" t="str">
        <f t="shared" si="10"/>
        <v/>
      </c>
      <c r="Q198" s="74" t="str">
        <f t="shared" si="10"/>
        <v/>
      </c>
      <c r="R198" s="74" t="str">
        <f t="shared" si="10"/>
        <v/>
      </c>
      <c r="S198" s="74" t="str">
        <f t="shared" si="10"/>
        <v/>
      </c>
      <c r="T198" s="74" t="str">
        <f t="shared" si="10"/>
        <v/>
      </c>
      <c r="U198" s="74" t="str">
        <f t="shared" si="10"/>
        <v/>
      </c>
      <c r="V198" s="74" t="str">
        <f t="shared" si="10"/>
        <v/>
      </c>
      <c r="W198" s="74" t="str">
        <f t="shared" si="10"/>
        <v/>
      </c>
      <c r="X198" s="74" t="str">
        <f t="shared" si="10"/>
        <v/>
      </c>
      <c r="Y198" s="74" t="str">
        <f t="shared" si="10"/>
        <v/>
      </c>
      <c r="Z198" s="74" t="str">
        <f t="shared" si="10"/>
        <v/>
      </c>
      <c r="AA198" s="74" t="str">
        <f t="shared" si="10"/>
        <v/>
      </c>
      <c r="AB198" s="74" t="str">
        <f t="shared" si="10"/>
        <v/>
      </c>
      <c r="AC198" s="74" t="str">
        <f t="shared" si="10"/>
        <v/>
      </c>
      <c r="AD198" s="74" t="str">
        <f t="shared" si="10"/>
        <v/>
      </c>
      <c r="AE198" s="74" t="str">
        <f t="shared" si="10"/>
        <v/>
      </c>
      <c r="AF198" s="74" t="str">
        <f t="shared" si="10"/>
        <v/>
      </c>
      <c r="AG198" s="74" t="str">
        <f t="shared" si="10"/>
        <v/>
      </c>
      <c r="AH198" s="74" t="str">
        <f t="shared" si="10"/>
        <v/>
      </c>
      <c r="AI198" s="74" t="str">
        <f t="shared" si="10"/>
        <v/>
      </c>
      <c r="AJ198" s="74" t="str">
        <f t="shared" si="10"/>
        <v/>
      </c>
      <c r="AK198" s="74" t="str">
        <f t="shared" si="10"/>
        <v/>
      </c>
      <c r="AL198" s="74" t="str">
        <f t="shared" si="10"/>
        <v/>
      </c>
      <c r="AM198" s="74" t="str">
        <f t="shared" si="10"/>
        <v/>
      </c>
      <c r="AN198" s="74" t="str">
        <f t="shared" si="10"/>
        <v/>
      </c>
      <c r="AO198" s="74" t="str">
        <f t="shared" si="10"/>
        <v/>
      </c>
      <c r="AP198" s="74" t="str">
        <f t="shared" si="10"/>
        <v/>
      </c>
      <c r="AQ198" s="74" t="str">
        <f t="shared" si="10"/>
        <v/>
      </c>
      <c r="AR198" s="74" t="str">
        <f t="shared" ref="E198:AT204" si="11">IF(AR128=AR56,"","*")</f>
        <v/>
      </c>
      <c r="AS198" s="74" t="str">
        <f t="shared" si="11"/>
        <v/>
      </c>
      <c r="AT198" s="74" t="str">
        <f t="shared" si="11"/>
        <v/>
      </c>
    </row>
    <row r="199" spans="1:46" ht="14.25" hidden="1" customHeight="1" x14ac:dyDescent="0.2">
      <c r="A199" s="197" t="s">
        <v>47</v>
      </c>
      <c r="B199" s="135" t="s">
        <v>355</v>
      </c>
      <c r="C199" s="136" t="s">
        <v>30</v>
      </c>
      <c r="D199" s="9" t="str">
        <f t="shared" si="3"/>
        <v/>
      </c>
      <c r="E199" s="9" t="str">
        <f t="shared" si="11"/>
        <v/>
      </c>
      <c r="F199" s="9" t="str">
        <f t="shared" si="11"/>
        <v/>
      </c>
      <c r="G199" s="9" t="str">
        <f t="shared" si="11"/>
        <v/>
      </c>
      <c r="H199" s="9" t="str">
        <f t="shared" si="11"/>
        <v/>
      </c>
      <c r="I199" s="9" t="str">
        <f t="shared" si="11"/>
        <v/>
      </c>
      <c r="J199" s="9" t="str">
        <f t="shared" si="11"/>
        <v/>
      </c>
      <c r="K199" s="9" t="str">
        <f t="shared" si="11"/>
        <v/>
      </c>
      <c r="L199" s="9" t="str">
        <f t="shared" si="11"/>
        <v/>
      </c>
      <c r="M199" s="9" t="str">
        <f t="shared" si="11"/>
        <v/>
      </c>
      <c r="N199" s="9" t="str">
        <f t="shared" si="11"/>
        <v/>
      </c>
      <c r="O199" s="9" t="str">
        <f t="shared" si="11"/>
        <v/>
      </c>
      <c r="P199" s="9" t="str">
        <f t="shared" si="11"/>
        <v/>
      </c>
      <c r="Q199" s="9" t="str">
        <f t="shared" si="11"/>
        <v/>
      </c>
      <c r="R199" s="9" t="str">
        <f t="shared" si="11"/>
        <v/>
      </c>
      <c r="S199" s="9" t="str">
        <f t="shared" si="11"/>
        <v/>
      </c>
      <c r="T199" s="9" t="str">
        <f t="shared" si="11"/>
        <v/>
      </c>
      <c r="U199" s="9" t="str">
        <f t="shared" si="11"/>
        <v/>
      </c>
      <c r="V199" s="9" t="str">
        <f t="shared" si="11"/>
        <v/>
      </c>
      <c r="W199" s="9" t="str">
        <f t="shared" si="11"/>
        <v/>
      </c>
      <c r="X199" s="9" t="str">
        <f t="shared" si="11"/>
        <v/>
      </c>
      <c r="Y199" s="9" t="str">
        <f t="shared" si="11"/>
        <v/>
      </c>
      <c r="Z199" s="9" t="str">
        <f t="shared" si="11"/>
        <v/>
      </c>
      <c r="AA199" s="9" t="str">
        <f t="shared" si="11"/>
        <v/>
      </c>
      <c r="AB199" s="9" t="str">
        <f t="shared" si="11"/>
        <v/>
      </c>
      <c r="AC199" s="9" t="str">
        <f t="shared" si="11"/>
        <v/>
      </c>
      <c r="AD199" s="9" t="str">
        <f t="shared" si="11"/>
        <v/>
      </c>
      <c r="AE199" s="9" t="str">
        <f t="shared" si="11"/>
        <v/>
      </c>
      <c r="AF199" s="9" t="str">
        <f t="shared" si="11"/>
        <v/>
      </c>
      <c r="AG199" s="9" t="str">
        <f t="shared" si="11"/>
        <v/>
      </c>
      <c r="AH199" s="9" t="str">
        <f t="shared" si="11"/>
        <v/>
      </c>
      <c r="AI199" s="9" t="str">
        <f t="shared" si="11"/>
        <v/>
      </c>
      <c r="AJ199" s="9" t="str">
        <f t="shared" si="11"/>
        <v/>
      </c>
      <c r="AK199" s="9" t="str">
        <f t="shared" si="11"/>
        <v/>
      </c>
      <c r="AL199" s="9" t="str">
        <f t="shared" si="11"/>
        <v/>
      </c>
      <c r="AM199" s="9" t="str">
        <f t="shared" si="11"/>
        <v/>
      </c>
      <c r="AN199" s="9" t="str">
        <f t="shared" si="11"/>
        <v/>
      </c>
      <c r="AO199" s="9" t="str">
        <f t="shared" si="11"/>
        <v/>
      </c>
      <c r="AP199" s="9" t="str">
        <f t="shared" si="11"/>
        <v/>
      </c>
      <c r="AQ199" s="9" t="str">
        <f t="shared" si="11"/>
        <v/>
      </c>
      <c r="AR199" s="9" t="str">
        <f t="shared" si="11"/>
        <v/>
      </c>
      <c r="AS199" s="9" t="str">
        <f t="shared" si="11"/>
        <v/>
      </c>
      <c r="AT199" s="9" t="str">
        <f t="shared" si="11"/>
        <v/>
      </c>
    </row>
    <row r="200" spans="1:46" ht="14.25" hidden="1" customHeight="1" x14ac:dyDescent="0.2">
      <c r="A200" s="198"/>
      <c r="B200" s="137" t="s">
        <v>356</v>
      </c>
      <c r="C200" s="138" t="s">
        <v>382</v>
      </c>
      <c r="D200" s="9" t="str">
        <f t="shared" si="3"/>
        <v/>
      </c>
      <c r="E200" s="9" t="str">
        <f t="shared" si="11"/>
        <v/>
      </c>
      <c r="F200" s="9" t="str">
        <f t="shared" si="11"/>
        <v/>
      </c>
      <c r="G200" s="9" t="str">
        <f t="shared" si="11"/>
        <v/>
      </c>
      <c r="H200" s="9" t="str">
        <f t="shared" si="11"/>
        <v/>
      </c>
      <c r="I200" s="9" t="str">
        <f t="shared" si="11"/>
        <v/>
      </c>
      <c r="J200" s="9" t="str">
        <f t="shared" si="11"/>
        <v/>
      </c>
      <c r="K200" s="9" t="str">
        <f t="shared" si="11"/>
        <v/>
      </c>
      <c r="L200" s="9" t="str">
        <f t="shared" si="11"/>
        <v/>
      </c>
      <c r="M200" s="9" t="str">
        <f t="shared" si="11"/>
        <v/>
      </c>
      <c r="N200" s="9" t="str">
        <f t="shared" si="11"/>
        <v/>
      </c>
      <c r="O200" s="9" t="str">
        <f t="shared" si="11"/>
        <v/>
      </c>
      <c r="P200" s="9" t="str">
        <f t="shared" si="11"/>
        <v/>
      </c>
      <c r="Q200" s="9" t="str">
        <f t="shared" si="11"/>
        <v/>
      </c>
      <c r="R200" s="9" t="str">
        <f t="shared" si="11"/>
        <v/>
      </c>
      <c r="S200" s="9" t="str">
        <f t="shared" si="11"/>
        <v/>
      </c>
      <c r="T200" s="9" t="str">
        <f t="shared" si="11"/>
        <v/>
      </c>
      <c r="U200" s="9" t="str">
        <f t="shared" si="11"/>
        <v/>
      </c>
      <c r="V200" s="9" t="str">
        <f t="shared" si="11"/>
        <v/>
      </c>
      <c r="W200" s="9" t="str">
        <f t="shared" si="11"/>
        <v/>
      </c>
      <c r="X200" s="9" t="str">
        <f t="shared" si="11"/>
        <v/>
      </c>
      <c r="Y200" s="9" t="str">
        <f t="shared" si="11"/>
        <v/>
      </c>
      <c r="Z200" s="9" t="str">
        <f t="shared" si="11"/>
        <v/>
      </c>
      <c r="AA200" s="9" t="str">
        <f t="shared" si="11"/>
        <v/>
      </c>
      <c r="AB200" s="9" t="str">
        <f t="shared" si="11"/>
        <v/>
      </c>
      <c r="AC200" s="9" t="str">
        <f t="shared" si="11"/>
        <v/>
      </c>
      <c r="AD200" s="9" t="str">
        <f t="shared" si="11"/>
        <v/>
      </c>
      <c r="AE200" s="9" t="str">
        <f t="shared" si="11"/>
        <v/>
      </c>
      <c r="AF200" s="9" t="str">
        <f t="shared" si="11"/>
        <v/>
      </c>
      <c r="AG200" s="9" t="str">
        <f t="shared" si="11"/>
        <v/>
      </c>
      <c r="AH200" s="9" t="str">
        <f t="shared" si="11"/>
        <v/>
      </c>
      <c r="AI200" s="9" t="str">
        <f t="shared" si="11"/>
        <v/>
      </c>
      <c r="AJ200" s="9" t="str">
        <f t="shared" si="11"/>
        <v/>
      </c>
      <c r="AK200" s="9" t="str">
        <f t="shared" si="11"/>
        <v/>
      </c>
      <c r="AL200" s="9" t="str">
        <f t="shared" si="11"/>
        <v/>
      </c>
      <c r="AM200" s="9" t="str">
        <f t="shared" si="11"/>
        <v/>
      </c>
      <c r="AN200" s="9" t="str">
        <f t="shared" si="11"/>
        <v/>
      </c>
      <c r="AO200" s="9" t="str">
        <f t="shared" si="11"/>
        <v/>
      </c>
      <c r="AP200" s="9" t="str">
        <f t="shared" si="11"/>
        <v/>
      </c>
      <c r="AQ200" s="9" t="str">
        <f t="shared" si="11"/>
        <v/>
      </c>
      <c r="AR200" s="9" t="str">
        <f t="shared" si="11"/>
        <v/>
      </c>
      <c r="AS200" s="9" t="str">
        <f t="shared" si="11"/>
        <v/>
      </c>
      <c r="AT200" s="9" t="str">
        <f t="shared" si="11"/>
        <v/>
      </c>
    </row>
    <row r="201" spans="1:46" ht="14.25" hidden="1" customHeight="1" x14ac:dyDescent="0.2">
      <c r="A201" s="139" t="s">
        <v>367</v>
      </c>
      <c r="B201" s="133" t="s">
        <v>354</v>
      </c>
      <c r="C201" s="134" t="s">
        <v>29</v>
      </c>
      <c r="D201" s="74" t="str">
        <f t="shared" si="3"/>
        <v/>
      </c>
      <c r="E201" s="74" t="str">
        <f t="shared" si="11"/>
        <v/>
      </c>
      <c r="F201" s="74" t="str">
        <f t="shared" si="11"/>
        <v/>
      </c>
      <c r="G201" s="74" t="str">
        <f t="shared" si="11"/>
        <v/>
      </c>
      <c r="H201" s="74" t="str">
        <f t="shared" si="11"/>
        <v/>
      </c>
      <c r="I201" s="74" t="str">
        <f t="shared" si="11"/>
        <v/>
      </c>
      <c r="J201" s="74" t="str">
        <f t="shared" si="11"/>
        <v/>
      </c>
      <c r="K201" s="74" t="str">
        <f t="shared" si="11"/>
        <v/>
      </c>
      <c r="L201" s="74" t="str">
        <f t="shared" si="11"/>
        <v/>
      </c>
      <c r="M201" s="74" t="str">
        <f t="shared" si="11"/>
        <v/>
      </c>
      <c r="N201" s="74" t="str">
        <f t="shared" si="11"/>
        <v/>
      </c>
      <c r="O201" s="74" t="str">
        <f t="shared" si="11"/>
        <v/>
      </c>
      <c r="P201" s="74" t="str">
        <f t="shared" si="11"/>
        <v/>
      </c>
      <c r="Q201" s="74" t="str">
        <f t="shared" si="11"/>
        <v/>
      </c>
      <c r="R201" s="74" t="str">
        <f t="shared" si="11"/>
        <v/>
      </c>
      <c r="S201" s="74" t="str">
        <f t="shared" si="11"/>
        <v/>
      </c>
      <c r="T201" s="74" t="str">
        <f t="shared" si="11"/>
        <v/>
      </c>
      <c r="U201" s="74" t="str">
        <f t="shared" si="11"/>
        <v/>
      </c>
      <c r="V201" s="74" t="str">
        <f t="shared" si="11"/>
        <v/>
      </c>
      <c r="W201" s="74" t="str">
        <f t="shared" si="11"/>
        <v/>
      </c>
      <c r="X201" s="74" t="str">
        <f t="shared" si="11"/>
        <v/>
      </c>
      <c r="Y201" s="74" t="str">
        <f t="shared" si="11"/>
        <v/>
      </c>
      <c r="Z201" s="74" t="str">
        <f t="shared" si="11"/>
        <v/>
      </c>
      <c r="AA201" s="74" t="str">
        <f t="shared" si="11"/>
        <v/>
      </c>
      <c r="AB201" s="74" t="str">
        <f t="shared" si="11"/>
        <v/>
      </c>
      <c r="AC201" s="74" t="str">
        <f t="shared" si="11"/>
        <v/>
      </c>
      <c r="AD201" s="74" t="str">
        <f t="shared" si="11"/>
        <v/>
      </c>
      <c r="AE201" s="74" t="str">
        <f t="shared" si="11"/>
        <v/>
      </c>
      <c r="AF201" s="74" t="str">
        <f t="shared" si="11"/>
        <v/>
      </c>
      <c r="AG201" s="74" t="str">
        <f t="shared" si="11"/>
        <v/>
      </c>
      <c r="AH201" s="74" t="str">
        <f t="shared" si="11"/>
        <v/>
      </c>
      <c r="AI201" s="74" t="str">
        <f t="shared" si="11"/>
        <v/>
      </c>
      <c r="AJ201" s="74" t="str">
        <f t="shared" si="11"/>
        <v/>
      </c>
      <c r="AK201" s="74" t="str">
        <f t="shared" si="11"/>
        <v/>
      </c>
      <c r="AL201" s="74" t="str">
        <f t="shared" si="11"/>
        <v/>
      </c>
      <c r="AM201" s="74" t="str">
        <f t="shared" si="11"/>
        <v/>
      </c>
      <c r="AN201" s="74" t="str">
        <f t="shared" si="11"/>
        <v/>
      </c>
      <c r="AO201" s="74" t="str">
        <f t="shared" si="11"/>
        <v/>
      </c>
      <c r="AP201" s="74" t="str">
        <f t="shared" si="11"/>
        <v/>
      </c>
      <c r="AQ201" s="74" t="str">
        <f t="shared" si="11"/>
        <v/>
      </c>
      <c r="AR201" s="74" t="str">
        <f t="shared" si="11"/>
        <v/>
      </c>
      <c r="AS201" s="74" t="str">
        <f t="shared" si="11"/>
        <v/>
      </c>
      <c r="AT201" s="74" t="str">
        <f t="shared" si="11"/>
        <v/>
      </c>
    </row>
    <row r="202" spans="1:46" ht="14.25" hidden="1" customHeight="1" x14ac:dyDescent="0.2">
      <c r="A202" s="197" t="s">
        <v>48</v>
      </c>
      <c r="B202" s="135" t="s">
        <v>355</v>
      </c>
      <c r="C202" s="136" t="s">
        <v>30</v>
      </c>
      <c r="D202" s="9" t="str">
        <f t="shared" si="3"/>
        <v/>
      </c>
      <c r="E202" s="9" t="str">
        <f t="shared" si="11"/>
        <v/>
      </c>
      <c r="F202" s="9" t="str">
        <f t="shared" si="11"/>
        <v/>
      </c>
      <c r="G202" s="9" t="str">
        <f t="shared" si="11"/>
        <v/>
      </c>
      <c r="H202" s="9" t="str">
        <f t="shared" si="11"/>
        <v/>
      </c>
      <c r="I202" s="9" t="str">
        <f t="shared" si="11"/>
        <v/>
      </c>
      <c r="J202" s="9" t="str">
        <f t="shared" si="11"/>
        <v/>
      </c>
      <c r="K202" s="9" t="str">
        <f t="shared" si="11"/>
        <v/>
      </c>
      <c r="L202" s="9" t="str">
        <f t="shared" si="11"/>
        <v/>
      </c>
      <c r="M202" s="9" t="str">
        <f t="shared" si="11"/>
        <v/>
      </c>
      <c r="N202" s="9" t="str">
        <f t="shared" si="11"/>
        <v/>
      </c>
      <c r="O202" s="9" t="str">
        <f t="shared" si="11"/>
        <v/>
      </c>
      <c r="P202" s="9" t="str">
        <f t="shared" si="11"/>
        <v/>
      </c>
      <c r="Q202" s="9" t="str">
        <f t="shared" si="11"/>
        <v/>
      </c>
      <c r="R202" s="9" t="str">
        <f t="shared" si="11"/>
        <v/>
      </c>
      <c r="S202" s="9" t="str">
        <f t="shared" si="11"/>
        <v/>
      </c>
      <c r="T202" s="9" t="str">
        <f t="shared" si="11"/>
        <v/>
      </c>
      <c r="U202" s="9" t="str">
        <f t="shared" si="11"/>
        <v/>
      </c>
      <c r="V202" s="9" t="str">
        <f t="shared" si="11"/>
        <v/>
      </c>
      <c r="W202" s="9" t="str">
        <f t="shared" si="11"/>
        <v/>
      </c>
      <c r="X202" s="9" t="str">
        <f t="shared" si="11"/>
        <v/>
      </c>
      <c r="Y202" s="9" t="str">
        <f t="shared" si="11"/>
        <v/>
      </c>
      <c r="Z202" s="9" t="str">
        <f t="shared" si="11"/>
        <v/>
      </c>
      <c r="AA202" s="9" t="str">
        <f t="shared" si="11"/>
        <v/>
      </c>
      <c r="AB202" s="9" t="str">
        <f t="shared" si="11"/>
        <v/>
      </c>
      <c r="AC202" s="9" t="str">
        <f t="shared" si="11"/>
        <v/>
      </c>
      <c r="AD202" s="9" t="str">
        <f t="shared" si="11"/>
        <v/>
      </c>
      <c r="AE202" s="9" t="str">
        <f t="shared" si="11"/>
        <v/>
      </c>
      <c r="AF202" s="9" t="str">
        <f t="shared" si="11"/>
        <v/>
      </c>
      <c r="AG202" s="9" t="str">
        <f t="shared" si="11"/>
        <v/>
      </c>
      <c r="AH202" s="9" t="str">
        <f t="shared" si="11"/>
        <v/>
      </c>
      <c r="AI202" s="9" t="str">
        <f t="shared" si="11"/>
        <v/>
      </c>
      <c r="AJ202" s="9" t="str">
        <f t="shared" si="11"/>
        <v/>
      </c>
      <c r="AK202" s="9" t="str">
        <f t="shared" si="11"/>
        <v/>
      </c>
      <c r="AL202" s="9" t="str">
        <f t="shared" si="11"/>
        <v/>
      </c>
      <c r="AM202" s="9" t="str">
        <f t="shared" si="11"/>
        <v/>
      </c>
      <c r="AN202" s="9" t="str">
        <f t="shared" si="11"/>
        <v/>
      </c>
      <c r="AO202" s="9" t="str">
        <f t="shared" si="11"/>
        <v/>
      </c>
      <c r="AP202" s="9" t="str">
        <f t="shared" si="11"/>
        <v/>
      </c>
      <c r="AQ202" s="9" t="str">
        <f t="shared" si="11"/>
        <v/>
      </c>
      <c r="AR202" s="9" t="str">
        <f t="shared" si="11"/>
        <v/>
      </c>
      <c r="AS202" s="9" t="str">
        <f t="shared" si="11"/>
        <v/>
      </c>
      <c r="AT202" s="9" t="str">
        <f t="shared" si="11"/>
        <v/>
      </c>
    </row>
    <row r="203" spans="1:46" ht="14.25" hidden="1" customHeight="1" x14ac:dyDescent="0.2">
      <c r="A203" s="198"/>
      <c r="B203" s="137" t="s">
        <v>356</v>
      </c>
      <c r="C203" s="138" t="s">
        <v>382</v>
      </c>
      <c r="D203" s="9" t="str">
        <f t="shared" si="3"/>
        <v/>
      </c>
      <c r="E203" s="9" t="str">
        <f t="shared" si="11"/>
        <v/>
      </c>
      <c r="F203" s="9" t="str">
        <f t="shared" si="11"/>
        <v/>
      </c>
      <c r="G203" s="9" t="str">
        <f t="shared" si="11"/>
        <v/>
      </c>
      <c r="H203" s="9" t="str">
        <f t="shared" si="11"/>
        <v/>
      </c>
      <c r="I203" s="9" t="str">
        <f t="shared" si="11"/>
        <v/>
      </c>
      <c r="J203" s="9" t="str">
        <f t="shared" si="11"/>
        <v/>
      </c>
      <c r="K203" s="9" t="str">
        <f t="shared" si="11"/>
        <v/>
      </c>
      <c r="L203" s="9" t="str">
        <f t="shared" si="11"/>
        <v/>
      </c>
      <c r="M203" s="9" t="str">
        <f t="shared" si="11"/>
        <v/>
      </c>
      <c r="N203" s="9" t="str">
        <f t="shared" si="11"/>
        <v/>
      </c>
      <c r="O203" s="9" t="str">
        <f t="shared" si="11"/>
        <v/>
      </c>
      <c r="P203" s="9" t="str">
        <f t="shared" si="11"/>
        <v/>
      </c>
      <c r="Q203" s="9" t="str">
        <f t="shared" si="11"/>
        <v/>
      </c>
      <c r="R203" s="9" t="str">
        <f t="shared" si="11"/>
        <v/>
      </c>
      <c r="S203" s="9" t="str">
        <f t="shared" si="11"/>
        <v/>
      </c>
      <c r="T203" s="9" t="str">
        <f t="shared" si="11"/>
        <v/>
      </c>
      <c r="U203" s="9" t="str">
        <f t="shared" si="11"/>
        <v/>
      </c>
      <c r="V203" s="9" t="str">
        <f t="shared" si="11"/>
        <v/>
      </c>
      <c r="W203" s="9" t="str">
        <f t="shared" si="11"/>
        <v/>
      </c>
      <c r="X203" s="9" t="str">
        <f t="shared" si="11"/>
        <v/>
      </c>
      <c r="Y203" s="9" t="str">
        <f t="shared" si="11"/>
        <v/>
      </c>
      <c r="Z203" s="9" t="str">
        <f t="shared" si="11"/>
        <v/>
      </c>
      <c r="AA203" s="9" t="str">
        <f t="shared" si="11"/>
        <v/>
      </c>
      <c r="AB203" s="9" t="str">
        <f t="shared" si="11"/>
        <v/>
      </c>
      <c r="AC203" s="9" t="str">
        <f t="shared" si="11"/>
        <v/>
      </c>
      <c r="AD203" s="9" t="str">
        <f t="shared" si="11"/>
        <v/>
      </c>
      <c r="AE203" s="9" t="str">
        <f t="shared" si="11"/>
        <v/>
      </c>
      <c r="AF203" s="9" t="str">
        <f t="shared" si="11"/>
        <v/>
      </c>
      <c r="AG203" s="9" t="str">
        <f t="shared" si="11"/>
        <v/>
      </c>
      <c r="AH203" s="9" t="str">
        <f t="shared" si="11"/>
        <v/>
      </c>
      <c r="AI203" s="9" t="str">
        <f t="shared" si="11"/>
        <v/>
      </c>
      <c r="AJ203" s="9" t="str">
        <f t="shared" si="11"/>
        <v/>
      </c>
      <c r="AK203" s="9" t="str">
        <f t="shared" si="11"/>
        <v/>
      </c>
      <c r="AL203" s="9" t="str">
        <f t="shared" si="11"/>
        <v/>
      </c>
      <c r="AM203" s="9" t="str">
        <f t="shared" si="11"/>
        <v/>
      </c>
      <c r="AN203" s="9" t="str">
        <f t="shared" si="11"/>
        <v/>
      </c>
      <c r="AO203" s="9" t="str">
        <f t="shared" si="11"/>
        <v/>
      </c>
      <c r="AP203" s="9" t="str">
        <f t="shared" si="11"/>
        <v/>
      </c>
      <c r="AQ203" s="9" t="str">
        <f t="shared" si="11"/>
        <v/>
      </c>
      <c r="AR203" s="9" t="str">
        <f t="shared" si="11"/>
        <v/>
      </c>
      <c r="AS203" s="9" t="str">
        <f t="shared" si="11"/>
        <v/>
      </c>
      <c r="AT203" s="9" t="str">
        <f t="shared" si="11"/>
        <v/>
      </c>
    </row>
    <row r="204" spans="1:46" ht="14.25" hidden="1" customHeight="1" x14ac:dyDescent="0.2">
      <c r="A204" s="139" t="s">
        <v>368</v>
      </c>
      <c r="B204" s="133" t="s">
        <v>354</v>
      </c>
      <c r="C204" s="134" t="s">
        <v>29</v>
      </c>
      <c r="D204" s="74" t="str">
        <f t="shared" si="3"/>
        <v/>
      </c>
      <c r="E204" s="74" t="str">
        <f t="shared" si="11"/>
        <v/>
      </c>
      <c r="F204" s="74" t="str">
        <f t="shared" si="11"/>
        <v/>
      </c>
      <c r="G204" s="74" t="str">
        <f t="shared" si="11"/>
        <v/>
      </c>
      <c r="H204" s="74" t="str">
        <f t="shared" si="11"/>
        <v/>
      </c>
      <c r="I204" s="74" t="str">
        <f t="shared" si="11"/>
        <v/>
      </c>
      <c r="J204" s="74" t="str">
        <f t="shared" si="11"/>
        <v/>
      </c>
      <c r="K204" s="74" t="str">
        <f t="shared" si="11"/>
        <v/>
      </c>
      <c r="L204" s="74" t="str">
        <f t="shared" si="11"/>
        <v/>
      </c>
      <c r="M204" s="74" t="str">
        <f t="shared" si="11"/>
        <v/>
      </c>
      <c r="N204" s="74" t="str">
        <f t="shared" si="11"/>
        <v/>
      </c>
      <c r="O204" s="74" t="str">
        <f t="shared" si="11"/>
        <v/>
      </c>
      <c r="P204" s="74" t="str">
        <f t="shared" si="11"/>
        <v/>
      </c>
      <c r="Q204" s="74" t="str">
        <f t="shared" si="11"/>
        <v/>
      </c>
      <c r="R204" s="74" t="str">
        <f t="shared" si="11"/>
        <v/>
      </c>
      <c r="S204" s="74" t="str">
        <f t="shared" si="11"/>
        <v/>
      </c>
      <c r="T204" s="74" t="str">
        <f t="shared" si="11"/>
        <v/>
      </c>
      <c r="U204" s="74" t="str">
        <f t="shared" si="11"/>
        <v/>
      </c>
      <c r="V204" s="74" t="str">
        <f t="shared" si="11"/>
        <v/>
      </c>
      <c r="W204" s="74" t="str">
        <f t="shared" si="11"/>
        <v/>
      </c>
      <c r="X204" s="74" t="str">
        <f t="shared" si="11"/>
        <v/>
      </c>
      <c r="Y204" s="74" t="str">
        <f t="shared" si="11"/>
        <v/>
      </c>
      <c r="Z204" s="74" t="str">
        <f t="shared" si="11"/>
        <v/>
      </c>
      <c r="AA204" s="74" t="str">
        <f t="shared" si="11"/>
        <v/>
      </c>
      <c r="AB204" s="74" t="str">
        <f t="shared" si="11"/>
        <v/>
      </c>
      <c r="AC204" s="74" t="str">
        <f t="shared" si="11"/>
        <v/>
      </c>
      <c r="AD204" s="74" t="str">
        <f t="shared" si="11"/>
        <v/>
      </c>
      <c r="AE204" s="74" t="str">
        <f t="shared" si="11"/>
        <v/>
      </c>
      <c r="AF204" s="74" t="str">
        <f t="shared" si="11"/>
        <v/>
      </c>
      <c r="AG204" s="74" t="str">
        <f t="shared" si="11"/>
        <v/>
      </c>
      <c r="AH204" s="74" t="str">
        <f t="shared" si="11"/>
        <v/>
      </c>
      <c r="AI204" s="74" t="str">
        <f t="shared" si="11"/>
        <v/>
      </c>
      <c r="AJ204" s="74" t="str">
        <f t="shared" si="11"/>
        <v/>
      </c>
      <c r="AK204" s="74" t="str">
        <f t="shared" si="11"/>
        <v/>
      </c>
      <c r="AL204" s="74" t="str">
        <f t="shared" si="11"/>
        <v/>
      </c>
      <c r="AM204" s="74" t="str">
        <f t="shared" si="11"/>
        <v/>
      </c>
      <c r="AN204" s="74" t="str">
        <f t="shared" si="11"/>
        <v/>
      </c>
      <c r="AO204" s="74" t="str">
        <f t="shared" si="11"/>
        <v/>
      </c>
      <c r="AP204" s="74" t="str">
        <f t="shared" si="11"/>
        <v/>
      </c>
      <c r="AQ204" s="74" t="str">
        <f t="shared" si="11"/>
        <v/>
      </c>
      <c r="AR204" s="74" t="str">
        <f t="shared" si="11"/>
        <v/>
      </c>
      <c r="AS204" s="74" t="str">
        <f t="shared" si="11"/>
        <v/>
      </c>
      <c r="AT204" s="74" t="str">
        <f t="shared" si="11"/>
        <v/>
      </c>
    </row>
    <row r="205" spans="1:46" ht="14.25" hidden="1" customHeight="1" x14ac:dyDescent="0.2">
      <c r="A205" s="197" t="s">
        <v>49</v>
      </c>
      <c r="B205" s="135" t="s">
        <v>355</v>
      </c>
      <c r="C205" s="136" t="s">
        <v>30</v>
      </c>
      <c r="D205" s="9" t="str">
        <f t="shared" si="3"/>
        <v/>
      </c>
      <c r="E205" s="9" t="str">
        <f t="shared" ref="E205:AT211" si="12">IF(E135=E63,"","*")</f>
        <v/>
      </c>
      <c r="F205" s="9" t="str">
        <f t="shared" si="12"/>
        <v/>
      </c>
      <c r="G205" s="9" t="str">
        <f t="shared" si="12"/>
        <v/>
      </c>
      <c r="H205" s="9" t="str">
        <f t="shared" si="12"/>
        <v/>
      </c>
      <c r="I205" s="9" t="str">
        <f t="shared" si="12"/>
        <v/>
      </c>
      <c r="J205" s="9" t="str">
        <f t="shared" si="12"/>
        <v/>
      </c>
      <c r="K205" s="9" t="str">
        <f t="shared" si="12"/>
        <v/>
      </c>
      <c r="L205" s="9" t="str">
        <f t="shared" si="12"/>
        <v/>
      </c>
      <c r="M205" s="9" t="str">
        <f t="shared" si="12"/>
        <v/>
      </c>
      <c r="N205" s="9" t="str">
        <f t="shared" si="12"/>
        <v/>
      </c>
      <c r="O205" s="9" t="str">
        <f t="shared" si="12"/>
        <v/>
      </c>
      <c r="P205" s="9" t="str">
        <f t="shared" si="12"/>
        <v/>
      </c>
      <c r="Q205" s="9" t="str">
        <f t="shared" si="12"/>
        <v/>
      </c>
      <c r="R205" s="9" t="str">
        <f t="shared" si="12"/>
        <v/>
      </c>
      <c r="S205" s="9" t="str">
        <f t="shared" si="12"/>
        <v/>
      </c>
      <c r="T205" s="9" t="str">
        <f t="shared" si="12"/>
        <v/>
      </c>
      <c r="U205" s="9" t="str">
        <f t="shared" si="12"/>
        <v/>
      </c>
      <c r="V205" s="9" t="str">
        <f t="shared" si="12"/>
        <v/>
      </c>
      <c r="W205" s="9" t="str">
        <f t="shared" si="12"/>
        <v/>
      </c>
      <c r="X205" s="9" t="str">
        <f t="shared" si="12"/>
        <v/>
      </c>
      <c r="Y205" s="9" t="str">
        <f t="shared" si="12"/>
        <v/>
      </c>
      <c r="Z205" s="9" t="str">
        <f t="shared" si="12"/>
        <v/>
      </c>
      <c r="AA205" s="9" t="str">
        <f t="shared" si="12"/>
        <v/>
      </c>
      <c r="AB205" s="9" t="str">
        <f t="shared" si="12"/>
        <v/>
      </c>
      <c r="AC205" s="9" t="str">
        <f t="shared" si="12"/>
        <v/>
      </c>
      <c r="AD205" s="9" t="str">
        <f t="shared" si="12"/>
        <v/>
      </c>
      <c r="AE205" s="9" t="str">
        <f t="shared" si="12"/>
        <v/>
      </c>
      <c r="AF205" s="9" t="str">
        <f t="shared" si="12"/>
        <v/>
      </c>
      <c r="AG205" s="9" t="str">
        <f t="shared" si="12"/>
        <v/>
      </c>
      <c r="AH205" s="9" t="str">
        <f t="shared" si="12"/>
        <v/>
      </c>
      <c r="AI205" s="9" t="str">
        <f t="shared" si="12"/>
        <v/>
      </c>
      <c r="AJ205" s="9" t="str">
        <f t="shared" si="12"/>
        <v/>
      </c>
      <c r="AK205" s="9" t="str">
        <f t="shared" si="12"/>
        <v/>
      </c>
      <c r="AL205" s="9" t="str">
        <f t="shared" si="12"/>
        <v/>
      </c>
      <c r="AM205" s="9" t="str">
        <f t="shared" si="12"/>
        <v/>
      </c>
      <c r="AN205" s="9" t="str">
        <f t="shared" si="12"/>
        <v/>
      </c>
      <c r="AO205" s="9" t="str">
        <f t="shared" si="12"/>
        <v/>
      </c>
      <c r="AP205" s="9" t="str">
        <f t="shared" si="12"/>
        <v/>
      </c>
      <c r="AQ205" s="9" t="str">
        <f t="shared" si="12"/>
        <v/>
      </c>
      <c r="AR205" s="9" t="str">
        <f t="shared" si="12"/>
        <v/>
      </c>
      <c r="AS205" s="9" t="str">
        <f t="shared" si="12"/>
        <v/>
      </c>
      <c r="AT205" s="9" t="str">
        <f t="shared" si="12"/>
        <v/>
      </c>
    </row>
    <row r="206" spans="1:46" ht="14.25" hidden="1" customHeight="1" x14ac:dyDescent="0.2">
      <c r="A206" s="198"/>
      <c r="B206" s="137" t="s">
        <v>356</v>
      </c>
      <c r="C206" s="138" t="s">
        <v>382</v>
      </c>
      <c r="D206" s="9" t="str">
        <f t="shared" si="3"/>
        <v/>
      </c>
      <c r="E206" s="9" t="str">
        <f t="shared" si="12"/>
        <v/>
      </c>
      <c r="F206" s="9" t="str">
        <f t="shared" si="12"/>
        <v/>
      </c>
      <c r="G206" s="9" t="str">
        <f t="shared" si="12"/>
        <v/>
      </c>
      <c r="H206" s="9" t="str">
        <f t="shared" si="12"/>
        <v/>
      </c>
      <c r="I206" s="9" t="str">
        <f t="shared" si="12"/>
        <v/>
      </c>
      <c r="J206" s="9" t="str">
        <f t="shared" si="12"/>
        <v/>
      </c>
      <c r="K206" s="9" t="str">
        <f t="shared" si="12"/>
        <v/>
      </c>
      <c r="L206" s="9" t="str">
        <f t="shared" si="12"/>
        <v/>
      </c>
      <c r="M206" s="9" t="str">
        <f t="shared" si="12"/>
        <v/>
      </c>
      <c r="N206" s="9" t="str">
        <f t="shared" si="12"/>
        <v/>
      </c>
      <c r="O206" s="9" t="str">
        <f t="shared" si="12"/>
        <v/>
      </c>
      <c r="P206" s="9" t="str">
        <f t="shared" si="12"/>
        <v/>
      </c>
      <c r="Q206" s="9" t="str">
        <f t="shared" si="12"/>
        <v/>
      </c>
      <c r="R206" s="9" t="str">
        <f t="shared" si="12"/>
        <v/>
      </c>
      <c r="S206" s="9" t="str">
        <f t="shared" si="12"/>
        <v/>
      </c>
      <c r="T206" s="9" t="str">
        <f t="shared" si="12"/>
        <v/>
      </c>
      <c r="U206" s="9" t="str">
        <f t="shared" si="12"/>
        <v/>
      </c>
      <c r="V206" s="9" t="str">
        <f t="shared" si="12"/>
        <v/>
      </c>
      <c r="W206" s="9" t="str">
        <f t="shared" si="12"/>
        <v/>
      </c>
      <c r="X206" s="9" t="str">
        <f t="shared" si="12"/>
        <v/>
      </c>
      <c r="Y206" s="9" t="str">
        <f t="shared" si="12"/>
        <v/>
      </c>
      <c r="Z206" s="9" t="str">
        <f t="shared" si="12"/>
        <v/>
      </c>
      <c r="AA206" s="9" t="str">
        <f t="shared" si="12"/>
        <v/>
      </c>
      <c r="AB206" s="9" t="str">
        <f t="shared" si="12"/>
        <v/>
      </c>
      <c r="AC206" s="9" t="str">
        <f t="shared" si="12"/>
        <v/>
      </c>
      <c r="AD206" s="9" t="str">
        <f t="shared" si="12"/>
        <v/>
      </c>
      <c r="AE206" s="9" t="str">
        <f t="shared" si="12"/>
        <v/>
      </c>
      <c r="AF206" s="9" t="str">
        <f t="shared" si="12"/>
        <v/>
      </c>
      <c r="AG206" s="9" t="str">
        <f t="shared" si="12"/>
        <v/>
      </c>
      <c r="AH206" s="9" t="str">
        <f t="shared" si="12"/>
        <v/>
      </c>
      <c r="AI206" s="9" t="str">
        <f t="shared" si="12"/>
        <v/>
      </c>
      <c r="AJ206" s="9" t="str">
        <f t="shared" si="12"/>
        <v/>
      </c>
      <c r="AK206" s="9" t="str">
        <f t="shared" si="12"/>
        <v/>
      </c>
      <c r="AL206" s="9" t="str">
        <f t="shared" si="12"/>
        <v/>
      </c>
      <c r="AM206" s="9" t="str">
        <f t="shared" si="12"/>
        <v/>
      </c>
      <c r="AN206" s="9" t="str">
        <f t="shared" si="12"/>
        <v/>
      </c>
      <c r="AO206" s="9" t="str">
        <f t="shared" si="12"/>
        <v/>
      </c>
      <c r="AP206" s="9" t="str">
        <f t="shared" si="12"/>
        <v/>
      </c>
      <c r="AQ206" s="9" t="str">
        <f t="shared" si="12"/>
        <v/>
      </c>
      <c r="AR206" s="9" t="str">
        <f t="shared" si="12"/>
        <v/>
      </c>
      <c r="AS206" s="9" t="str">
        <f t="shared" si="12"/>
        <v/>
      </c>
      <c r="AT206" s="9" t="str">
        <f t="shared" si="12"/>
        <v/>
      </c>
    </row>
    <row r="207" spans="1:46" ht="14.25" hidden="1" customHeight="1" x14ac:dyDescent="0.2">
      <c r="A207" s="139" t="s">
        <v>369</v>
      </c>
      <c r="B207" s="133" t="s">
        <v>354</v>
      </c>
      <c r="C207" s="134" t="s">
        <v>29</v>
      </c>
      <c r="D207" s="74" t="str">
        <f t="shared" si="3"/>
        <v/>
      </c>
      <c r="E207" s="74" t="str">
        <f t="shared" si="12"/>
        <v/>
      </c>
      <c r="F207" s="74" t="str">
        <f t="shared" si="12"/>
        <v/>
      </c>
      <c r="G207" s="74" t="str">
        <f t="shared" si="12"/>
        <v/>
      </c>
      <c r="H207" s="74" t="str">
        <f t="shared" si="12"/>
        <v/>
      </c>
      <c r="I207" s="74" t="str">
        <f t="shared" si="12"/>
        <v/>
      </c>
      <c r="J207" s="74" t="str">
        <f t="shared" si="12"/>
        <v/>
      </c>
      <c r="K207" s="74" t="str">
        <f t="shared" si="12"/>
        <v/>
      </c>
      <c r="L207" s="74" t="str">
        <f t="shared" si="12"/>
        <v/>
      </c>
      <c r="M207" s="74" t="str">
        <f t="shared" si="12"/>
        <v/>
      </c>
      <c r="N207" s="74" t="str">
        <f t="shared" si="12"/>
        <v/>
      </c>
      <c r="O207" s="74" t="str">
        <f t="shared" si="12"/>
        <v/>
      </c>
      <c r="P207" s="74" t="str">
        <f t="shared" si="12"/>
        <v/>
      </c>
      <c r="Q207" s="74" t="str">
        <f t="shared" si="12"/>
        <v/>
      </c>
      <c r="R207" s="74" t="str">
        <f t="shared" si="12"/>
        <v/>
      </c>
      <c r="S207" s="74" t="str">
        <f t="shared" si="12"/>
        <v/>
      </c>
      <c r="T207" s="74" t="str">
        <f t="shared" si="12"/>
        <v/>
      </c>
      <c r="U207" s="74" t="str">
        <f t="shared" si="12"/>
        <v/>
      </c>
      <c r="V207" s="74" t="str">
        <f t="shared" si="12"/>
        <v/>
      </c>
      <c r="W207" s="74" t="str">
        <f t="shared" si="12"/>
        <v/>
      </c>
      <c r="X207" s="74" t="str">
        <f t="shared" si="12"/>
        <v/>
      </c>
      <c r="Y207" s="74" t="str">
        <f t="shared" si="12"/>
        <v/>
      </c>
      <c r="Z207" s="74" t="str">
        <f t="shared" si="12"/>
        <v/>
      </c>
      <c r="AA207" s="74" t="str">
        <f t="shared" si="12"/>
        <v/>
      </c>
      <c r="AB207" s="74" t="str">
        <f t="shared" si="12"/>
        <v/>
      </c>
      <c r="AC207" s="74" t="str">
        <f t="shared" si="12"/>
        <v/>
      </c>
      <c r="AD207" s="74" t="str">
        <f t="shared" si="12"/>
        <v/>
      </c>
      <c r="AE207" s="74" t="str">
        <f t="shared" si="12"/>
        <v/>
      </c>
      <c r="AF207" s="74" t="str">
        <f t="shared" si="12"/>
        <v/>
      </c>
      <c r="AG207" s="74" t="str">
        <f t="shared" si="12"/>
        <v/>
      </c>
      <c r="AH207" s="74" t="str">
        <f t="shared" si="12"/>
        <v/>
      </c>
      <c r="AI207" s="74" t="str">
        <f t="shared" si="12"/>
        <v/>
      </c>
      <c r="AJ207" s="74" t="str">
        <f t="shared" si="12"/>
        <v/>
      </c>
      <c r="AK207" s="74" t="str">
        <f t="shared" si="12"/>
        <v/>
      </c>
      <c r="AL207" s="74" t="str">
        <f t="shared" si="12"/>
        <v/>
      </c>
      <c r="AM207" s="74" t="str">
        <f t="shared" si="12"/>
        <v/>
      </c>
      <c r="AN207" s="74" t="str">
        <f t="shared" si="12"/>
        <v/>
      </c>
      <c r="AO207" s="74" t="str">
        <f t="shared" si="12"/>
        <v/>
      </c>
      <c r="AP207" s="74" t="str">
        <f t="shared" si="12"/>
        <v/>
      </c>
      <c r="AQ207" s="74" t="str">
        <f t="shared" si="12"/>
        <v/>
      </c>
      <c r="AR207" s="74" t="str">
        <f t="shared" si="12"/>
        <v/>
      </c>
      <c r="AS207" s="74" t="str">
        <f t="shared" si="12"/>
        <v/>
      </c>
      <c r="AT207" s="74" t="str">
        <f t="shared" si="12"/>
        <v/>
      </c>
    </row>
    <row r="208" spans="1:46" ht="14.25" hidden="1" customHeight="1" x14ac:dyDescent="0.2">
      <c r="A208" s="197" t="s">
        <v>50</v>
      </c>
      <c r="B208" s="135" t="s">
        <v>355</v>
      </c>
      <c r="C208" s="136" t="s">
        <v>30</v>
      </c>
      <c r="D208" s="9" t="str">
        <f t="shared" si="3"/>
        <v/>
      </c>
      <c r="E208" s="9" t="str">
        <f t="shared" si="12"/>
        <v/>
      </c>
      <c r="F208" s="9" t="str">
        <f t="shared" si="12"/>
        <v/>
      </c>
      <c r="G208" s="9" t="str">
        <f t="shared" si="12"/>
        <v/>
      </c>
      <c r="H208" s="9" t="str">
        <f t="shared" si="12"/>
        <v/>
      </c>
      <c r="I208" s="9" t="str">
        <f t="shared" si="12"/>
        <v/>
      </c>
      <c r="J208" s="9" t="str">
        <f t="shared" si="12"/>
        <v/>
      </c>
      <c r="K208" s="9" t="str">
        <f t="shared" si="12"/>
        <v/>
      </c>
      <c r="L208" s="9" t="str">
        <f t="shared" si="12"/>
        <v/>
      </c>
      <c r="M208" s="9" t="str">
        <f t="shared" si="12"/>
        <v/>
      </c>
      <c r="N208" s="9" t="str">
        <f t="shared" si="12"/>
        <v/>
      </c>
      <c r="O208" s="9" t="str">
        <f t="shared" si="12"/>
        <v/>
      </c>
      <c r="P208" s="9" t="str">
        <f t="shared" si="12"/>
        <v/>
      </c>
      <c r="Q208" s="9" t="str">
        <f t="shared" si="12"/>
        <v/>
      </c>
      <c r="R208" s="9" t="str">
        <f t="shared" si="12"/>
        <v/>
      </c>
      <c r="S208" s="9" t="str">
        <f t="shared" si="12"/>
        <v/>
      </c>
      <c r="T208" s="9" t="str">
        <f t="shared" si="12"/>
        <v/>
      </c>
      <c r="U208" s="9" t="str">
        <f t="shared" si="12"/>
        <v/>
      </c>
      <c r="V208" s="9" t="str">
        <f t="shared" si="12"/>
        <v/>
      </c>
      <c r="W208" s="9" t="str">
        <f t="shared" si="12"/>
        <v/>
      </c>
      <c r="X208" s="9" t="str">
        <f t="shared" si="12"/>
        <v/>
      </c>
      <c r="Y208" s="9" t="str">
        <f t="shared" si="12"/>
        <v/>
      </c>
      <c r="Z208" s="9" t="str">
        <f t="shared" si="12"/>
        <v/>
      </c>
      <c r="AA208" s="9" t="str">
        <f t="shared" si="12"/>
        <v/>
      </c>
      <c r="AB208" s="9" t="str">
        <f t="shared" si="12"/>
        <v/>
      </c>
      <c r="AC208" s="9" t="str">
        <f t="shared" si="12"/>
        <v/>
      </c>
      <c r="AD208" s="9" t="str">
        <f t="shared" si="12"/>
        <v/>
      </c>
      <c r="AE208" s="9" t="str">
        <f t="shared" si="12"/>
        <v/>
      </c>
      <c r="AF208" s="9" t="str">
        <f t="shared" si="12"/>
        <v/>
      </c>
      <c r="AG208" s="9" t="str">
        <f t="shared" si="12"/>
        <v/>
      </c>
      <c r="AH208" s="9" t="str">
        <f t="shared" si="12"/>
        <v/>
      </c>
      <c r="AI208" s="9" t="str">
        <f t="shared" si="12"/>
        <v/>
      </c>
      <c r="AJ208" s="9" t="str">
        <f t="shared" si="12"/>
        <v/>
      </c>
      <c r="AK208" s="9" t="str">
        <f t="shared" si="12"/>
        <v/>
      </c>
      <c r="AL208" s="9" t="str">
        <f t="shared" si="12"/>
        <v/>
      </c>
      <c r="AM208" s="9" t="str">
        <f t="shared" si="12"/>
        <v/>
      </c>
      <c r="AN208" s="9" t="str">
        <f t="shared" si="12"/>
        <v/>
      </c>
      <c r="AO208" s="9" t="str">
        <f t="shared" si="12"/>
        <v/>
      </c>
      <c r="AP208" s="9" t="str">
        <f t="shared" si="12"/>
        <v/>
      </c>
      <c r="AQ208" s="9" t="str">
        <f t="shared" si="12"/>
        <v/>
      </c>
      <c r="AR208" s="9" t="str">
        <f t="shared" si="12"/>
        <v/>
      </c>
      <c r="AS208" s="9" t="str">
        <f t="shared" si="12"/>
        <v/>
      </c>
      <c r="AT208" s="9" t="str">
        <f t="shared" si="12"/>
        <v/>
      </c>
    </row>
    <row r="209" spans="1:46" ht="14.25" hidden="1" customHeight="1" x14ac:dyDescent="0.2">
      <c r="A209" s="198"/>
      <c r="B209" s="137" t="s">
        <v>356</v>
      </c>
      <c r="C209" s="138" t="s">
        <v>382</v>
      </c>
      <c r="D209" s="9" t="str">
        <f t="shared" si="3"/>
        <v/>
      </c>
      <c r="E209" s="9" t="str">
        <f t="shared" si="12"/>
        <v/>
      </c>
      <c r="F209" s="9" t="str">
        <f t="shared" si="12"/>
        <v/>
      </c>
      <c r="G209" s="9" t="str">
        <f t="shared" si="12"/>
        <v/>
      </c>
      <c r="H209" s="9" t="str">
        <f t="shared" si="12"/>
        <v/>
      </c>
      <c r="I209" s="9" t="str">
        <f t="shared" si="12"/>
        <v/>
      </c>
      <c r="J209" s="9" t="str">
        <f t="shared" si="12"/>
        <v/>
      </c>
      <c r="K209" s="9" t="str">
        <f t="shared" si="12"/>
        <v/>
      </c>
      <c r="L209" s="9" t="str">
        <f t="shared" si="12"/>
        <v/>
      </c>
      <c r="M209" s="9" t="str">
        <f t="shared" si="12"/>
        <v/>
      </c>
      <c r="N209" s="9" t="str">
        <f t="shared" si="12"/>
        <v/>
      </c>
      <c r="O209" s="9" t="str">
        <f t="shared" si="12"/>
        <v/>
      </c>
      <c r="P209" s="9" t="str">
        <f t="shared" si="12"/>
        <v/>
      </c>
      <c r="Q209" s="9" t="str">
        <f t="shared" si="12"/>
        <v/>
      </c>
      <c r="R209" s="9" t="str">
        <f t="shared" si="12"/>
        <v/>
      </c>
      <c r="S209" s="9" t="str">
        <f t="shared" si="12"/>
        <v/>
      </c>
      <c r="T209" s="9" t="str">
        <f t="shared" si="12"/>
        <v/>
      </c>
      <c r="U209" s="9" t="str">
        <f t="shared" si="12"/>
        <v/>
      </c>
      <c r="V209" s="9" t="str">
        <f t="shared" si="12"/>
        <v/>
      </c>
      <c r="W209" s="9" t="str">
        <f t="shared" si="12"/>
        <v/>
      </c>
      <c r="X209" s="9" t="str">
        <f t="shared" si="12"/>
        <v/>
      </c>
      <c r="Y209" s="9" t="str">
        <f t="shared" si="12"/>
        <v/>
      </c>
      <c r="Z209" s="9" t="str">
        <f t="shared" si="12"/>
        <v/>
      </c>
      <c r="AA209" s="9" t="str">
        <f t="shared" si="12"/>
        <v/>
      </c>
      <c r="AB209" s="9" t="str">
        <f t="shared" si="12"/>
        <v/>
      </c>
      <c r="AC209" s="9" t="str">
        <f t="shared" si="12"/>
        <v/>
      </c>
      <c r="AD209" s="9" t="str">
        <f t="shared" si="12"/>
        <v/>
      </c>
      <c r="AE209" s="9" t="str">
        <f t="shared" si="12"/>
        <v/>
      </c>
      <c r="AF209" s="9" t="str">
        <f t="shared" si="12"/>
        <v/>
      </c>
      <c r="AG209" s="9" t="str">
        <f t="shared" si="12"/>
        <v/>
      </c>
      <c r="AH209" s="9" t="str">
        <f t="shared" si="12"/>
        <v/>
      </c>
      <c r="AI209" s="9" t="str">
        <f t="shared" si="12"/>
        <v/>
      </c>
      <c r="AJ209" s="9" t="str">
        <f t="shared" si="12"/>
        <v/>
      </c>
      <c r="AK209" s="9" t="str">
        <f t="shared" si="12"/>
        <v/>
      </c>
      <c r="AL209" s="9" t="str">
        <f t="shared" si="12"/>
        <v/>
      </c>
      <c r="AM209" s="9" t="str">
        <f t="shared" si="12"/>
        <v/>
      </c>
      <c r="AN209" s="9" t="str">
        <f t="shared" si="12"/>
        <v/>
      </c>
      <c r="AO209" s="9" t="str">
        <f t="shared" si="12"/>
        <v/>
      </c>
      <c r="AP209" s="9" t="str">
        <f t="shared" si="12"/>
        <v/>
      </c>
      <c r="AQ209" s="9" t="str">
        <f t="shared" si="12"/>
        <v/>
      </c>
      <c r="AR209" s="9" t="str">
        <f t="shared" si="12"/>
        <v/>
      </c>
      <c r="AS209" s="9" t="str">
        <f t="shared" si="12"/>
        <v/>
      </c>
      <c r="AT209" s="9" t="str">
        <f t="shared" si="12"/>
        <v/>
      </c>
    </row>
    <row r="210" spans="1:46" ht="14.25" hidden="1" customHeight="1" x14ac:dyDescent="0.2">
      <c r="A210" s="139" t="s">
        <v>370</v>
      </c>
      <c r="B210" s="133" t="s">
        <v>354</v>
      </c>
      <c r="C210" s="134" t="s">
        <v>29</v>
      </c>
      <c r="D210" s="74" t="str">
        <f t="shared" si="3"/>
        <v/>
      </c>
      <c r="E210" s="74" t="str">
        <f t="shared" si="12"/>
        <v/>
      </c>
      <c r="F210" s="74" t="str">
        <f t="shared" si="12"/>
        <v/>
      </c>
      <c r="G210" s="74" t="str">
        <f t="shared" si="12"/>
        <v/>
      </c>
      <c r="H210" s="74" t="str">
        <f t="shared" si="12"/>
        <v/>
      </c>
      <c r="I210" s="74" t="str">
        <f t="shared" si="12"/>
        <v/>
      </c>
      <c r="J210" s="74" t="str">
        <f t="shared" si="12"/>
        <v/>
      </c>
      <c r="K210" s="74" t="str">
        <f t="shared" si="12"/>
        <v/>
      </c>
      <c r="L210" s="74" t="str">
        <f t="shared" si="12"/>
        <v/>
      </c>
      <c r="M210" s="74" t="str">
        <f t="shared" si="12"/>
        <v/>
      </c>
      <c r="N210" s="74" t="str">
        <f t="shared" si="12"/>
        <v/>
      </c>
      <c r="O210" s="74" t="str">
        <f t="shared" si="12"/>
        <v/>
      </c>
      <c r="P210" s="74" t="str">
        <f t="shared" si="12"/>
        <v/>
      </c>
      <c r="Q210" s="74" t="str">
        <f t="shared" si="12"/>
        <v/>
      </c>
      <c r="R210" s="74" t="str">
        <f t="shared" si="12"/>
        <v/>
      </c>
      <c r="S210" s="74" t="str">
        <f t="shared" si="12"/>
        <v/>
      </c>
      <c r="T210" s="74" t="str">
        <f t="shared" si="12"/>
        <v/>
      </c>
      <c r="U210" s="74" t="str">
        <f t="shared" si="12"/>
        <v/>
      </c>
      <c r="V210" s="74" t="str">
        <f t="shared" si="12"/>
        <v/>
      </c>
      <c r="W210" s="74" t="str">
        <f t="shared" si="12"/>
        <v/>
      </c>
      <c r="X210" s="74" t="str">
        <f t="shared" si="12"/>
        <v/>
      </c>
      <c r="Y210" s="74" t="str">
        <f t="shared" si="12"/>
        <v/>
      </c>
      <c r="Z210" s="74" t="str">
        <f t="shared" si="12"/>
        <v/>
      </c>
      <c r="AA210" s="74" t="str">
        <f t="shared" si="12"/>
        <v/>
      </c>
      <c r="AB210" s="74" t="str">
        <f t="shared" si="12"/>
        <v/>
      </c>
      <c r="AC210" s="74" t="str">
        <f t="shared" si="12"/>
        <v/>
      </c>
      <c r="AD210" s="74" t="str">
        <f t="shared" si="12"/>
        <v/>
      </c>
      <c r="AE210" s="74" t="str">
        <f t="shared" si="12"/>
        <v/>
      </c>
      <c r="AF210" s="74" t="str">
        <f t="shared" si="12"/>
        <v/>
      </c>
      <c r="AG210" s="74" t="str">
        <f t="shared" si="12"/>
        <v/>
      </c>
      <c r="AH210" s="74" t="str">
        <f t="shared" si="12"/>
        <v/>
      </c>
      <c r="AI210" s="74" t="str">
        <f t="shared" si="12"/>
        <v/>
      </c>
      <c r="AJ210" s="74" t="str">
        <f t="shared" si="12"/>
        <v/>
      </c>
      <c r="AK210" s="74" t="str">
        <f t="shared" si="12"/>
        <v/>
      </c>
      <c r="AL210" s="74" t="str">
        <f t="shared" si="12"/>
        <v/>
      </c>
      <c r="AM210" s="74" t="str">
        <f t="shared" si="12"/>
        <v/>
      </c>
      <c r="AN210" s="74" t="str">
        <f t="shared" si="12"/>
        <v/>
      </c>
      <c r="AO210" s="74" t="str">
        <f t="shared" si="12"/>
        <v/>
      </c>
      <c r="AP210" s="74" t="str">
        <f t="shared" si="12"/>
        <v/>
      </c>
      <c r="AQ210" s="74" t="str">
        <f t="shared" si="12"/>
        <v/>
      </c>
      <c r="AR210" s="74" t="str">
        <f t="shared" si="12"/>
        <v/>
      </c>
      <c r="AS210" s="74" t="str">
        <f t="shared" si="12"/>
        <v/>
      </c>
      <c r="AT210" s="74" t="str">
        <f t="shared" si="12"/>
        <v/>
      </c>
    </row>
    <row r="211" spans="1:46" ht="14.25" hidden="1" customHeight="1" x14ac:dyDescent="0.2">
      <c r="A211" s="197" t="s">
        <v>51</v>
      </c>
      <c r="B211" s="135" t="s">
        <v>355</v>
      </c>
      <c r="C211" s="136" t="s">
        <v>30</v>
      </c>
      <c r="D211" s="9" t="str">
        <f t="shared" si="3"/>
        <v/>
      </c>
      <c r="E211" s="9" t="str">
        <f t="shared" si="12"/>
        <v/>
      </c>
      <c r="F211" s="9" t="str">
        <f t="shared" si="12"/>
        <v/>
      </c>
      <c r="G211" s="9" t="str">
        <f t="shared" si="12"/>
        <v/>
      </c>
      <c r="H211" s="9" t="str">
        <f t="shared" ref="E211:AT217" si="13">IF(H141=H69,"","*")</f>
        <v/>
      </c>
      <c r="I211" s="9" t="str">
        <f t="shared" si="13"/>
        <v/>
      </c>
      <c r="J211" s="9" t="str">
        <f t="shared" si="13"/>
        <v/>
      </c>
      <c r="K211" s="9" t="str">
        <f t="shared" si="13"/>
        <v/>
      </c>
      <c r="L211" s="9" t="str">
        <f t="shared" si="13"/>
        <v/>
      </c>
      <c r="M211" s="9" t="str">
        <f t="shared" si="13"/>
        <v/>
      </c>
      <c r="N211" s="9" t="str">
        <f t="shared" si="13"/>
        <v/>
      </c>
      <c r="O211" s="9" t="str">
        <f t="shared" si="13"/>
        <v/>
      </c>
      <c r="P211" s="9" t="str">
        <f t="shared" si="13"/>
        <v/>
      </c>
      <c r="Q211" s="9" t="str">
        <f t="shared" si="13"/>
        <v/>
      </c>
      <c r="R211" s="9" t="str">
        <f t="shared" si="13"/>
        <v/>
      </c>
      <c r="S211" s="9" t="str">
        <f t="shared" si="13"/>
        <v/>
      </c>
      <c r="T211" s="9" t="str">
        <f t="shared" si="13"/>
        <v/>
      </c>
      <c r="U211" s="9" t="str">
        <f t="shared" si="13"/>
        <v/>
      </c>
      <c r="V211" s="9" t="str">
        <f t="shared" si="13"/>
        <v/>
      </c>
      <c r="W211" s="9" t="str">
        <f t="shared" si="13"/>
        <v/>
      </c>
      <c r="X211" s="9" t="str">
        <f t="shared" si="13"/>
        <v/>
      </c>
      <c r="Y211" s="9" t="str">
        <f t="shared" si="13"/>
        <v/>
      </c>
      <c r="Z211" s="9" t="str">
        <f t="shared" si="13"/>
        <v/>
      </c>
      <c r="AA211" s="9" t="str">
        <f t="shared" si="13"/>
        <v/>
      </c>
      <c r="AB211" s="9" t="str">
        <f t="shared" si="13"/>
        <v/>
      </c>
      <c r="AC211" s="9" t="str">
        <f t="shared" si="13"/>
        <v/>
      </c>
      <c r="AD211" s="9" t="str">
        <f t="shared" si="13"/>
        <v/>
      </c>
      <c r="AE211" s="9" t="str">
        <f t="shared" si="13"/>
        <v/>
      </c>
      <c r="AF211" s="9" t="str">
        <f t="shared" si="13"/>
        <v/>
      </c>
      <c r="AG211" s="9" t="str">
        <f t="shared" si="13"/>
        <v/>
      </c>
      <c r="AH211" s="9" t="str">
        <f t="shared" si="13"/>
        <v/>
      </c>
      <c r="AI211" s="9" t="str">
        <f t="shared" si="13"/>
        <v/>
      </c>
      <c r="AJ211" s="9" t="str">
        <f t="shared" si="13"/>
        <v/>
      </c>
      <c r="AK211" s="9" t="str">
        <f t="shared" si="13"/>
        <v/>
      </c>
      <c r="AL211" s="9" t="str">
        <f t="shared" si="13"/>
        <v/>
      </c>
      <c r="AM211" s="9" t="str">
        <f t="shared" si="13"/>
        <v/>
      </c>
      <c r="AN211" s="9" t="str">
        <f t="shared" si="13"/>
        <v/>
      </c>
      <c r="AO211" s="9" t="str">
        <f t="shared" si="13"/>
        <v/>
      </c>
      <c r="AP211" s="9" t="str">
        <f t="shared" si="13"/>
        <v/>
      </c>
      <c r="AQ211" s="9" t="str">
        <f t="shared" si="13"/>
        <v/>
      </c>
      <c r="AR211" s="9" t="str">
        <f t="shared" si="13"/>
        <v/>
      </c>
      <c r="AS211" s="9" t="str">
        <f t="shared" si="13"/>
        <v/>
      </c>
      <c r="AT211" s="9" t="str">
        <f t="shared" si="13"/>
        <v/>
      </c>
    </row>
    <row r="212" spans="1:46" ht="14.25" hidden="1" customHeight="1" x14ac:dyDescent="0.2">
      <c r="A212" s="198"/>
      <c r="B212" s="137" t="s">
        <v>356</v>
      </c>
      <c r="C212" s="138" t="s">
        <v>382</v>
      </c>
      <c r="D212" s="9" t="str">
        <f t="shared" si="3"/>
        <v/>
      </c>
      <c r="E212" s="9" t="str">
        <f t="shared" si="13"/>
        <v/>
      </c>
      <c r="F212" s="9" t="str">
        <f t="shared" si="13"/>
        <v/>
      </c>
      <c r="G212" s="9" t="str">
        <f t="shared" si="13"/>
        <v/>
      </c>
      <c r="H212" s="9" t="str">
        <f t="shared" si="13"/>
        <v/>
      </c>
      <c r="I212" s="9" t="str">
        <f t="shared" si="13"/>
        <v/>
      </c>
      <c r="J212" s="9" t="str">
        <f t="shared" si="13"/>
        <v/>
      </c>
      <c r="K212" s="9" t="str">
        <f t="shared" si="13"/>
        <v/>
      </c>
      <c r="L212" s="9" t="str">
        <f t="shared" si="13"/>
        <v/>
      </c>
      <c r="M212" s="9" t="str">
        <f t="shared" si="13"/>
        <v/>
      </c>
      <c r="N212" s="9" t="str">
        <f t="shared" si="13"/>
        <v/>
      </c>
      <c r="O212" s="9" t="str">
        <f t="shared" si="13"/>
        <v/>
      </c>
      <c r="P212" s="9" t="str">
        <f t="shared" si="13"/>
        <v/>
      </c>
      <c r="Q212" s="9" t="str">
        <f t="shared" si="13"/>
        <v/>
      </c>
      <c r="R212" s="9" t="str">
        <f t="shared" si="13"/>
        <v/>
      </c>
      <c r="S212" s="9" t="str">
        <f t="shared" si="13"/>
        <v/>
      </c>
      <c r="T212" s="9" t="str">
        <f t="shared" si="13"/>
        <v/>
      </c>
      <c r="U212" s="9" t="str">
        <f t="shared" si="13"/>
        <v/>
      </c>
      <c r="V212" s="9" t="str">
        <f t="shared" si="13"/>
        <v/>
      </c>
      <c r="W212" s="9" t="str">
        <f t="shared" si="13"/>
        <v/>
      </c>
      <c r="X212" s="9" t="str">
        <f t="shared" si="13"/>
        <v/>
      </c>
      <c r="Y212" s="9" t="str">
        <f t="shared" si="13"/>
        <v/>
      </c>
      <c r="Z212" s="9" t="str">
        <f t="shared" si="13"/>
        <v/>
      </c>
      <c r="AA212" s="9" t="str">
        <f t="shared" si="13"/>
        <v/>
      </c>
      <c r="AB212" s="9" t="str">
        <f t="shared" si="13"/>
        <v/>
      </c>
      <c r="AC212" s="9" t="str">
        <f t="shared" si="13"/>
        <v/>
      </c>
      <c r="AD212" s="9" t="str">
        <f t="shared" si="13"/>
        <v/>
      </c>
      <c r="AE212" s="9" t="str">
        <f t="shared" si="13"/>
        <v/>
      </c>
      <c r="AF212" s="9" t="str">
        <f t="shared" si="13"/>
        <v/>
      </c>
      <c r="AG212" s="9" t="str">
        <f t="shared" si="13"/>
        <v/>
      </c>
      <c r="AH212" s="9" t="str">
        <f t="shared" si="13"/>
        <v/>
      </c>
      <c r="AI212" s="9" t="str">
        <f t="shared" si="13"/>
        <v/>
      </c>
      <c r="AJ212" s="9" t="str">
        <f t="shared" si="13"/>
        <v/>
      </c>
      <c r="AK212" s="9" t="str">
        <f t="shared" si="13"/>
        <v/>
      </c>
      <c r="AL212" s="9" t="str">
        <f t="shared" si="13"/>
        <v/>
      </c>
      <c r="AM212" s="9" t="str">
        <f t="shared" si="13"/>
        <v/>
      </c>
      <c r="AN212" s="9" t="str">
        <f t="shared" si="13"/>
        <v/>
      </c>
      <c r="AO212" s="9" t="str">
        <f t="shared" si="13"/>
        <v/>
      </c>
      <c r="AP212" s="9" t="str">
        <f t="shared" si="13"/>
        <v/>
      </c>
      <c r="AQ212" s="9" t="str">
        <f t="shared" si="13"/>
        <v/>
      </c>
      <c r="AR212" s="9" t="str">
        <f t="shared" si="13"/>
        <v/>
      </c>
      <c r="AS212" s="9" t="str">
        <f t="shared" si="13"/>
        <v/>
      </c>
      <c r="AT212" s="9" t="str">
        <f t="shared" si="13"/>
        <v/>
      </c>
    </row>
    <row r="213" spans="1:46" ht="14.25" hidden="1" customHeight="1" x14ac:dyDescent="0.2">
      <c r="A213" s="139" t="s">
        <v>371</v>
      </c>
      <c r="B213" s="133" t="s">
        <v>354</v>
      </c>
      <c r="C213" s="134" t="s">
        <v>29</v>
      </c>
      <c r="D213" s="74" t="str">
        <f t="shared" si="3"/>
        <v/>
      </c>
      <c r="E213" s="74" t="str">
        <f t="shared" si="13"/>
        <v/>
      </c>
      <c r="F213" s="74" t="str">
        <f t="shared" si="13"/>
        <v/>
      </c>
      <c r="G213" s="74" t="str">
        <f t="shared" si="13"/>
        <v/>
      </c>
      <c r="H213" s="74" t="str">
        <f t="shared" si="13"/>
        <v/>
      </c>
      <c r="I213" s="74" t="str">
        <f t="shared" si="13"/>
        <v/>
      </c>
      <c r="J213" s="74" t="str">
        <f t="shared" si="13"/>
        <v/>
      </c>
      <c r="K213" s="74" t="str">
        <f t="shared" si="13"/>
        <v/>
      </c>
      <c r="L213" s="74" t="str">
        <f t="shared" si="13"/>
        <v/>
      </c>
      <c r="M213" s="74" t="str">
        <f t="shared" si="13"/>
        <v/>
      </c>
      <c r="N213" s="74" t="str">
        <f t="shared" si="13"/>
        <v/>
      </c>
      <c r="O213" s="74" t="str">
        <f t="shared" si="13"/>
        <v/>
      </c>
      <c r="P213" s="74" t="str">
        <f t="shared" si="13"/>
        <v/>
      </c>
      <c r="Q213" s="74" t="str">
        <f t="shared" si="13"/>
        <v/>
      </c>
      <c r="R213" s="74" t="str">
        <f t="shared" si="13"/>
        <v/>
      </c>
      <c r="S213" s="74" t="str">
        <f t="shared" si="13"/>
        <v/>
      </c>
      <c r="T213" s="74" t="str">
        <f t="shared" si="13"/>
        <v/>
      </c>
      <c r="U213" s="74" t="str">
        <f t="shared" si="13"/>
        <v/>
      </c>
      <c r="V213" s="74" t="str">
        <f t="shared" si="13"/>
        <v/>
      </c>
      <c r="W213" s="74" t="str">
        <f t="shared" si="13"/>
        <v/>
      </c>
      <c r="X213" s="74" t="str">
        <f t="shared" si="13"/>
        <v/>
      </c>
      <c r="Y213" s="74" t="str">
        <f t="shared" si="13"/>
        <v/>
      </c>
      <c r="Z213" s="74" t="str">
        <f t="shared" si="13"/>
        <v/>
      </c>
      <c r="AA213" s="74" t="str">
        <f t="shared" si="13"/>
        <v/>
      </c>
      <c r="AB213" s="74" t="str">
        <f t="shared" si="13"/>
        <v/>
      </c>
      <c r="AC213" s="74" t="str">
        <f t="shared" si="13"/>
        <v/>
      </c>
      <c r="AD213" s="74" t="str">
        <f t="shared" si="13"/>
        <v/>
      </c>
      <c r="AE213" s="74" t="str">
        <f t="shared" si="13"/>
        <v/>
      </c>
      <c r="AF213" s="74" t="str">
        <f t="shared" si="13"/>
        <v/>
      </c>
      <c r="AG213" s="74" t="str">
        <f t="shared" si="13"/>
        <v/>
      </c>
      <c r="AH213" s="74" t="str">
        <f t="shared" si="13"/>
        <v/>
      </c>
      <c r="AI213" s="74" t="str">
        <f t="shared" si="13"/>
        <v/>
      </c>
      <c r="AJ213" s="74" t="str">
        <f t="shared" si="13"/>
        <v/>
      </c>
      <c r="AK213" s="74" t="str">
        <f t="shared" si="13"/>
        <v/>
      </c>
      <c r="AL213" s="74" t="str">
        <f t="shared" si="13"/>
        <v/>
      </c>
      <c r="AM213" s="74" t="str">
        <f t="shared" si="13"/>
        <v/>
      </c>
      <c r="AN213" s="74" t="str">
        <f t="shared" si="13"/>
        <v/>
      </c>
      <c r="AO213" s="74" t="str">
        <f t="shared" si="13"/>
        <v/>
      </c>
      <c r="AP213" s="74" t="str">
        <f t="shared" si="13"/>
        <v/>
      </c>
      <c r="AQ213" s="74" t="str">
        <f t="shared" si="13"/>
        <v/>
      </c>
      <c r="AR213" s="74" t="str">
        <f t="shared" si="13"/>
        <v/>
      </c>
      <c r="AS213" s="74" t="str">
        <f t="shared" si="13"/>
        <v/>
      </c>
      <c r="AT213" s="74" t="str">
        <f t="shared" si="13"/>
        <v/>
      </c>
    </row>
    <row r="214" spans="1:46" ht="14.25" hidden="1" customHeight="1" x14ac:dyDescent="0.2">
      <c r="A214" s="197" t="s">
        <v>53</v>
      </c>
      <c r="B214" s="135" t="s">
        <v>355</v>
      </c>
      <c r="C214" s="136" t="s">
        <v>30</v>
      </c>
      <c r="D214" s="9" t="str">
        <f t="shared" si="3"/>
        <v/>
      </c>
      <c r="E214" s="9" t="str">
        <f t="shared" si="13"/>
        <v/>
      </c>
      <c r="F214" s="9" t="str">
        <f t="shared" si="13"/>
        <v/>
      </c>
      <c r="G214" s="9" t="str">
        <f t="shared" si="13"/>
        <v/>
      </c>
      <c r="H214" s="9" t="str">
        <f t="shared" si="13"/>
        <v/>
      </c>
      <c r="I214" s="9" t="str">
        <f t="shared" si="13"/>
        <v/>
      </c>
      <c r="J214" s="9" t="str">
        <f t="shared" si="13"/>
        <v/>
      </c>
      <c r="K214" s="9" t="str">
        <f t="shared" si="13"/>
        <v/>
      </c>
      <c r="L214" s="9" t="str">
        <f t="shared" si="13"/>
        <v/>
      </c>
      <c r="M214" s="9" t="str">
        <f t="shared" si="13"/>
        <v/>
      </c>
      <c r="N214" s="9" t="str">
        <f t="shared" si="13"/>
        <v/>
      </c>
      <c r="O214" s="9" t="str">
        <f t="shared" si="13"/>
        <v/>
      </c>
      <c r="P214" s="9" t="str">
        <f t="shared" si="13"/>
        <v/>
      </c>
      <c r="Q214" s="9" t="str">
        <f t="shared" si="13"/>
        <v/>
      </c>
      <c r="R214" s="9" t="str">
        <f t="shared" si="13"/>
        <v/>
      </c>
      <c r="S214" s="9" t="str">
        <f t="shared" si="13"/>
        <v/>
      </c>
      <c r="T214" s="9" t="str">
        <f t="shared" si="13"/>
        <v/>
      </c>
      <c r="U214" s="9" t="str">
        <f t="shared" si="13"/>
        <v/>
      </c>
      <c r="V214" s="9" t="str">
        <f t="shared" si="13"/>
        <v/>
      </c>
      <c r="W214" s="9" t="str">
        <f t="shared" si="13"/>
        <v/>
      </c>
      <c r="X214" s="9" t="str">
        <f t="shared" si="13"/>
        <v/>
      </c>
      <c r="Y214" s="9" t="str">
        <f t="shared" si="13"/>
        <v/>
      </c>
      <c r="Z214" s="9" t="str">
        <f t="shared" si="13"/>
        <v/>
      </c>
      <c r="AA214" s="9" t="str">
        <f t="shared" si="13"/>
        <v/>
      </c>
      <c r="AB214" s="9" t="str">
        <f t="shared" si="13"/>
        <v/>
      </c>
      <c r="AC214" s="9" t="str">
        <f t="shared" si="13"/>
        <v/>
      </c>
      <c r="AD214" s="9" t="str">
        <f t="shared" si="13"/>
        <v/>
      </c>
      <c r="AE214" s="9" t="str">
        <f t="shared" si="13"/>
        <v/>
      </c>
      <c r="AF214" s="9" t="str">
        <f t="shared" si="13"/>
        <v/>
      </c>
      <c r="AG214" s="9" t="str">
        <f t="shared" si="13"/>
        <v/>
      </c>
      <c r="AH214" s="9" t="str">
        <f t="shared" si="13"/>
        <v/>
      </c>
      <c r="AI214" s="9" t="str">
        <f t="shared" si="13"/>
        <v/>
      </c>
      <c r="AJ214" s="9" t="str">
        <f t="shared" si="13"/>
        <v/>
      </c>
      <c r="AK214" s="9" t="str">
        <f t="shared" si="13"/>
        <v/>
      </c>
      <c r="AL214" s="9" t="str">
        <f t="shared" si="13"/>
        <v/>
      </c>
      <c r="AM214" s="9" t="str">
        <f t="shared" si="13"/>
        <v/>
      </c>
      <c r="AN214" s="9" t="str">
        <f t="shared" si="13"/>
        <v/>
      </c>
      <c r="AO214" s="9" t="str">
        <f t="shared" si="13"/>
        <v/>
      </c>
      <c r="AP214" s="9" t="str">
        <f t="shared" si="13"/>
        <v/>
      </c>
      <c r="AQ214" s="9" t="str">
        <f t="shared" si="13"/>
        <v/>
      </c>
      <c r="AR214" s="9" t="str">
        <f t="shared" si="13"/>
        <v/>
      </c>
      <c r="AS214" s="9" t="str">
        <f t="shared" si="13"/>
        <v/>
      </c>
      <c r="AT214" s="9" t="str">
        <f t="shared" si="13"/>
        <v/>
      </c>
    </row>
    <row r="215" spans="1:46" ht="14.25" hidden="1" customHeight="1" x14ac:dyDescent="0.2">
      <c r="A215" s="198"/>
      <c r="B215" s="137" t="s">
        <v>356</v>
      </c>
      <c r="C215" s="138" t="s">
        <v>382</v>
      </c>
      <c r="D215" s="9" t="str">
        <f t="shared" ref="D215:S218" si="14">IF(D145=D73,"","*")</f>
        <v/>
      </c>
      <c r="E215" s="9" t="str">
        <f t="shared" si="14"/>
        <v/>
      </c>
      <c r="F215" s="9" t="str">
        <f t="shared" si="14"/>
        <v/>
      </c>
      <c r="G215" s="9" t="str">
        <f t="shared" si="14"/>
        <v/>
      </c>
      <c r="H215" s="9" t="str">
        <f t="shared" si="14"/>
        <v/>
      </c>
      <c r="I215" s="9" t="str">
        <f t="shared" si="14"/>
        <v/>
      </c>
      <c r="J215" s="9" t="str">
        <f t="shared" si="14"/>
        <v/>
      </c>
      <c r="K215" s="9" t="str">
        <f t="shared" si="14"/>
        <v/>
      </c>
      <c r="L215" s="9" t="str">
        <f t="shared" si="14"/>
        <v/>
      </c>
      <c r="M215" s="9" t="str">
        <f t="shared" si="14"/>
        <v/>
      </c>
      <c r="N215" s="9" t="str">
        <f t="shared" si="14"/>
        <v/>
      </c>
      <c r="O215" s="9" t="str">
        <f t="shared" si="14"/>
        <v/>
      </c>
      <c r="P215" s="9" t="str">
        <f t="shared" si="14"/>
        <v/>
      </c>
      <c r="Q215" s="9" t="str">
        <f t="shared" si="14"/>
        <v/>
      </c>
      <c r="R215" s="9" t="str">
        <f t="shared" si="14"/>
        <v/>
      </c>
      <c r="S215" s="9" t="str">
        <f t="shared" si="14"/>
        <v/>
      </c>
      <c r="T215" s="9" t="str">
        <f t="shared" si="13"/>
        <v/>
      </c>
      <c r="U215" s="9" t="str">
        <f t="shared" si="13"/>
        <v/>
      </c>
      <c r="V215" s="9" t="str">
        <f t="shared" si="13"/>
        <v/>
      </c>
      <c r="W215" s="9" t="str">
        <f t="shared" si="13"/>
        <v/>
      </c>
      <c r="X215" s="9" t="str">
        <f t="shared" si="13"/>
        <v/>
      </c>
      <c r="Y215" s="9" t="str">
        <f t="shared" si="13"/>
        <v/>
      </c>
      <c r="Z215" s="9" t="str">
        <f t="shared" si="13"/>
        <v/>
      </c>
      <c r="AA215" s="9" t="str">
        <f t="shared" si="13"/>
        <v/>
      </c>
      <c r="AB215" s="9" t="str">
        <f t="shared" si="13"/>
        <v/>
      </c>
      <c r="AC215" s="9" t="str">
        <f t="shared" si="13"/>
        <v/>
      </c>
      <c r="AD215" s="9" t="str">
        <f t="shared" si="13"/>
        <v/>
      </c>
      <c r="AE215" s="9" t="str">
        <f t="shared" si="13"/>
        <v/>
      </c>
      <c r="AF215" s="9" t="str">
        <f t="shared" si="13"/>
        <v/>
      </c>
      <c r="AG215" s="9" t="str">
        <f t="shared" si="13"/>
        <v/>
      </c>
      <c r="AH215" s="9" t="str">
        <f t="shared" si="13"/>
        <v/>
      </c>
      <c r="AI215" s="9" t="str">
        <f t="shared" si="13"/>
        <v/>
      </c>
      <c r="AJ215" s="9" t="str">
        <f t="shared" si="13"/>
        <v/>
      </c>
      <c r="AK215" s="9" t="str">
        <f t="shared" si="13"/>
        <v/>
      </c>
      <c r="AL215" s="9" t="str">
        <f t="shared" si="13"/>
        <v/>
      </c>
      <c r="AM215" s="9" t="str">
        <f t="shared" si="13"/>
        <v/>
      </c>
      <c r="AN215" s="9" t="str">
        <f t="shared" si="13"/>
        <v/>
      </c>
      <c r="AO215" s="9" t="str">
        <f t="shared" si="13"/>
        <v/>
      </c>
      <c r="AP215" s="9" t="str">
        <f t="shared" si="13"/>
        <v/>
      </c>
      <c r="AQ215" s="9" t="str">
        <f t="shared" si="13"/>
        <v/>
      </c>
      <c r="AR215" s="9" t="str">
        <f t="shared" si="13"/>
        <v/>
      </c>
      <c r="AS215" s="9" t="str">
        <f t="shared" si="13"/>
        <v/>
      </c>
      <c r="AT215" s="9" t="str">
        <f t="shared" si="13"/>
        <v/>
      </c>
    </row>
    <row r="216" spans="1:46" ht="14.25" hidden="1" customHeight="1" x14ac:dyDescent="0.2">
      <c r="A216" s="139" t="s">
        <v>372</v>
      </c>
      <c r="B216" s="133" t="s">
        <v>354</v>
      </c>
      <c r="C216" s="134" t="s">
        <v>29</v>
      </c>
      <c r="D216" s="74" t="str">
        <f t="shared" si="14"/>
        <v/>
      </c>
      <c r="E216" s="74" t="str">
        <f t="shared" si="13"/>
        <v/>
      </c>
      <c r="F216" s="74" t="str">
        <f t="shared" si="13"/>
        <v/>
      </c>
      <c r="G216" s="74" t="str">
        <f t="shared" si="13"/>
        <v/>
      </c>
      <c r="H216" s="74" t="str">
        <f t="shared" si="13"/>
        <v/>
      </c>
      <c r="I216" s="74" t="str">
        <f t="shared" si="13"/>
        <v/>
      </c>
      <c r="J216" s="74" t="str">
        <f t="shared" si="13"/>
        <v/>
      </c>
      <c r="K216" s="74" t="str">
        <f t="shared" si="13"/>
        <v/>
      </c>
      <c r="L216" s="74" t="str">
        <f t="shared" si="13"/>
        <v/>
      </c>
      <c r="M216" s="74" t="str">
        <f t="shared" si="13"/>
        <v/>
      </c>
      <c r="N216" s="74" t="str">
        <f t="shared" si="13"/>
        <v/>
      </c>
      <c r="O216" s="74" t="str">
        <f t="shared" si="13"/>
        <v/>
      </c>
      <c r="P216" s="74" t="str">
        <f t="shared" si="13"/>
        <v/>
      </c>
      <c r="Q216" s="74" t="str">
        <f t="shared" si="13"/>
        <v/>
      </c>
      <c r="R216" s="74" t="str">
        <f t="shared" si="13"/>
        <v/>
      </c>
      <c r="S216" s="74" t="str">
        <f t="shared" si="13"/>
        <v/>
      </c>
      <c r="T216" s="74" t="str">
        <f t="shared" si="13"/>
        <v/>
      </c>
      <c r="U216" s="74" t="str">
        <f t="shared" si="13"/>
        <v/>
      </c>
      <c r="V216" s="74" t="str">
        <f t="shared" si="13"/>
        <v/>
      </c>
      <c r="W216" s="74" t="str">
        <f t="shared" si="13"/>
        <v/>
      </c>
      <c r="X216" s="74" t="str">
        <f t="shared" si="13"/>
        <v/>
      </c>
      <c r="Y216" s="74" t="str">
        <f t="shared" si="13"/>
        <v/>
      </c>
      <c r="Z216" s="74" t="str">
        <f t="shared" si="13"/>
        <v/>
      </c>
      <c r="AA216" s="74" t="str">
        <f t="shared" si="13"/>
        <v/>
      </c>
      <c r="AB216" s="74" t="str">
        <f t="shared" si="13"/>
        <v/>
      </c>
      <c r="AC216" s="74" t="str">
        <f t="shared" si="13"/>
        <v/>
      </c>
      <c r="AD216" s="74" t="str">
        <f t="shared" si="13"/>
        <v/>
      </c>
      <c r="AE216" s="74" t="str">
        <f t="shared" si="13"/>
        <v/>
      </c>
      <c r="AF216" s="74" t="str">
        <f t="shared" si="13"/>
        <v/>
      </c>
      <c r="AG216" s="74" t="str">
        <f t="shared" si="13"/>
        <v/>
      </c>
      <c r="AH216" s="74" t="str">
        <f t="shared" si="13"/>
        <v/>
      </c>
      <c r="AI216" s="74" t="str">
        <f t="shared" si="13"/>
        <v/>
      </c>
      <c r="AJ216" s="74" t="str">
        <f t="shared" si="13"/>
        <v/>
      </c>
      <c r="AK216" s="74" t="str">
        <f t="shared" si="13"/>
        <v/>
      </c>
      <c r="AL216" s="74" t="str">
        <f t="shared" si="13"/>
        <v/>
      </c>
      <c r="AM216" s="74" t="str">
        <f t="shared" si="13"/>
        <v/>
      </c>
      <c r="AN216" s="74" t="str">
        <f t="shared" si="13"/>
        <v/>
      </c>
      <c r="AO216" s="74" t="str">
        <f t="shared" si="13"/>
        <v/>
      </c>
      <c r="AP216" s="74" t="str">
        <f t="shared" si="13"/>
        <v/>
      </c>
      <c r="AQ216" s="74" t="str">
        <f t="shared" si="13"/>
        <v/>
      </c>
      <c r="AR216" s="74" t="str">
        <f t="shared" si="13"/>
        <v/>
      </c>
      <c r="AS216" s="74" t="str">
        <f t="shared" si="13"/>
        <v/>
      </c>
      <c r="AT216" s="74" t="str">
        <f t="shared" si="13"/>
        <v/>
      </c>
    </row>
    <row r="217" spans="1:46" ht="14.25" hidden="1" customHeight="1" x14ac:dyDescent="0.2">
      <c r="A217" s="197" t="s">
        <v>54</v>
      </c>
      <c r="B217" s="135" t="s">
        <v>355</v>
      </c>
      <c r="C217" s="136" t="s">
        <v>30</v>
      </c>
      <c r="D217" s="9" t="str">
        <f t="shared" si="14"/>
        <v/>
      </c>
      <c r="E217" s="9" t="str">
        <f t="shared" si="13"/>
        <v/>
      </c>
      <c r="F217" s="9" t="str">
        <f t="shared" si="13"/>
        <v/>
      </c>
      <c r="G217" s="9" t="str">
        <f t="shared" si="13"/>
        <v/>
      </c>
      <c r="H217" s="9" t="str">
        <f t="shared" si="13"/>
        <v/>
      </c>
      <c r="I217" s="9" t="str">
        <f t="shared" si="13"/>
        <v/>
      </c>
      <c r="J217" s="9" t="str">
        <f t="shared" si="13"/>
        <v/>
      </c>
      <c r="K217" s="9" t="str">
        <f t="shared" si="13"/>
        <v/>
      </c>
      <c r="L217" s="9" t="str">
        <f t="shared" si="13"/>
        <v/>
      </c>
      <c r="M217" s="9" t="str">
        <f t="shared" si="13"/>
        <v/>
      </c>
      <c r="N217" s="9" t="str">
        <f t="shared" si="13"/>
        <v/>
      </c>
      <c r="O217" s="9" t="str">
        <f t="shared" si="13"/>
        <v/>
      </c>
      <c r="P217" s="9" t="str">
        <f t="shared" si="13"/>
        <v/>
      </c>
      <c r="Q217" s="9" t="str">
        <f t="shared" si="13"/>
        <v/>
      </c>
      <c r="R217" s="9" t="str">
        <f t="shared" si="13"/>
        <v/>
      </c>
      <c r="S217" s="9" t="str">
        <f t="shared" si="13"/>
        <v/>
      </c>
      <c r="T217" s="9" t="str">
        <f t="shared" si="13"/>
        <v/>
      </c>
      <c r="U217" s="9" t="str">
        <f t="shared" si="13"/>
        <v/>
      </c>
      <c r="V217" s="9" t="str">
        <f t="shared" si="13"/>
        <v/>
      </c>
      <c r="W217" s="9" t="str">
        <f t="shared" si="13"/>
        <v/>
      </c>
      <c r="X217" s="9" t="str">
        <f t="shared" si="13"/>
        <v/>
      </c>
      <c r="Y217" s="9" t="str">
        <f t="shared" si="13"/>
        <v/>
      </c>
      <c r="Z217" s="9" t="str">
        <f t="shared" ref="E217:AT218" si="15">IF(Z147=Z75,"","*")</f>
        <v/>
      </c>
      <c r="AA217" s="9" t="str">
        <f t="shared" si="15"/>
        <v/>
      </c>
      <c r="AB217" s="9" t="str">
        <f t="shared" si="15"/>
        <v/>
      </c>
      <c r="AC217" s="9" t="str">
        <f t="shared" si="15"/>
        <v/>
      </c>
      <c r="AD217" s="9" t="str">
        <f t="shared" si="15"/>
        <v/>
      </c>
      <c r="AE217" s="9" t="str">
        <f t="shared" si="15"/>
        <v/>
      </c>
      <c r="AF217" s="9" t="str">
        <f t="shared" si="15"/>
        <v/>
      </c>
      <c r="AG217" s="9" t="str">
        <f t="shared" si="15"/>
        <v/>
      </c>
      <c r="AH217" s="9" t="str">
        <f t="shared" si="15"/>
        <v/>
      </c>
      <c r="AI217" s="9" t="str">
        <f t="shared" si="15"/>
        <v/>
      </c>
      <c r="AJ217" s="9" t="str">
        <f t="shared" si="15"/>
        <v/>
      </c>
      <c r="AK217" s="9" t="str">
        <f t="shared" si="15"/>
        <v/>
      </c>
      <c r="AL217" s="9" t="str">
        <f t="shared" si="15"/>
        <v/>
      </c>
      <c r="AM217" s="9" t="str">
        <f t="shared" si="15"/>
        <v/>
      </c>
      <c r="AN217" s="9" t="str">
        <f t="shared" si="15"/>
        <v/>
      </c>
      <c r="AO217" s="9" t="str">
        <f t="shared" si="15"/>
        <v/>
      </c>
      <c r="AP217" s="9" t="str">
        <f t="shared" si="15"/>
        <v/>
      </c>
      <c r="AQ217" s="9" t="str">
        <f t="shared" si="15"/>
        <v/>
      </c>
      <c r="AR217" s="9" t="str">
        <f t="shared" si="15"/>
        <v/>
      </c>
      <c r="AS217" s="9" t="str">
        <f t="shared" si="15"/>
        <v/>
      </c>
      <c r="AT217" s="9" t="str">
        <f t="shared" si="15"/>
        <v/>
      </c>
    </row>
    <row r="218" spans="1:46" ht="14.25" hidden="1" customHeight="1" x14ac:dyDescent="0.2">
      <c r="A218" s="198"/>
      <c r="B218" s="137" t="s">
        <v>356</v>
      </c>
      <c r="C218" s="138" t="s">
        <v>382</v>
      </c>
      <c r="D218" s="10" t="str">
        <f t="shared" si="14"/>
        <v/>
      </c>
      <c r="E218" s="10" t="str">
        <f t="shared" si="15"/>
        <v/>
      </c>
      <c r="F218" s="10" t="str">
        <f t="shared" si="15"/>
        <v/>
      </c>
      <c r="G218" s="10" t="str">
        <f t="shared" si="15"/>
        <v/>
      </c>
      <c r="H218" s="10" t="str">
        <f t="shared" si="15"/>
        <v/>
      </c>
      <c r="I218" s="10" t="str">
        <f t="shared" si="15"/>
        <v/>
      </c>
      <c r="J218" s="10" t="str">
        <f t="shared" si="15"/>
        <v/>
      </c>
      <c r="K218" s="10" t="str">
        <f t="shared" si="15"/>
        <v/>
      </c>
      <c r="L218" s="10" t="str">
        <f t="shared" si="15"/>
        <v/>
      </c>
      <c r="M218" s="10" t="str">
        <f t="shared" si="15"/>
        <v/>
      </c>
      <c r="N218" s="10" t="str">
        <f t="shared" si="15"/>
        <v/>
      </c>
      <c r="O218" s="10" t="str">
        <f t="shared" si="15"/>
        <v/>
      </c>
      <c r="P218" s="10" t="str">
        <f t="shared" si="15"/>
        <v/>
      </c>
      <c r="Q218" s="10" t="str">
        <f t="shared" si="15"/>
        <v/>
      </c>
      <c r="R218" s="10" t="str">
        <f t="shared" si="15"/>
        <v/>
      </c>
      <c r="S218" s="10" t="str">
        <f t="shared" si="15"/>
        <v/>
      </c>
      <c r="T218" s="10" t="str">
        <f t="shared" si="15"/>
        <v/>
      </c>
      <c r="U218" s="10" t="str">
        <f t="shared" si="15"/>
        <v/>
      </c>
      <c r="V218" s="10" t="str">
        <f t="shared" si="15"/>
        <v/>
      </c>
      <c r="W218" s="10" t="str">
        <f t="shared" si="15"/>
        <v/>
      </c>
      <c r="X218" s="10" t="str">
        <f t="shared" si="15"/>
        <v/>
      </c>
      <c r="Y218" s="10" t="str">
        <f t="shared" si="15"/>
        <v/>
      </c>
      <c r="Z218" s="10" t="str">
        <f t="shared" si="15"/>
        <v/>
      </c>
      <c r="AA218" s="10" t="str">
        <f t="shared" si="15"/>
        <v/>
      </c>
      <c r="AB218" s="10" t="str">
        <f t="shared" si="15"/>
        <v/>
      </c>
      <c r="AC218" s="10" t="str">
        <f t="shared" si="15"/>
        <v/>
      </c>
      <c r="AD218" s="10" t="str">
        <f t="shared" si="15"/>
        <v/>
      </c>
      <c r="AE218" s="10" t="str">
        <f t="shared" si="15"/>
        <v/>
      </c>
      <c r="AF218" s="10" t="str">
        <f t="shared" si="15"/>
        <v/>
      </c>
      <c r="AG218" s="10" t="str">
        <f t="shared" si="15"/>
        <v/>
      </c>
      <c r="AH218" s="10" t="str">
        <f t="shared" si="15"/>
        <v/>
      </c>
      <c r="AI218" s="10" t="str">
        <f t="shared" si="15"/>
        <v/>
      </c>
      <c r="AJ218" s="10" t="str">
        <f t="shared" si="15"/>
        <v/>
      </c>
      <c r="AK218" s="10" t="str">
        <f t="shared" si="15"/>
        <v/>
      </c>
      <c r="AL218" s="10" t="str">
        <f t="shared" si="15"/>
        <v/>
      </c>
      <c r="AM218" s="10" t="str">
        <f t="shared" si="15"/>
        <v/>
      </c>
      <c r="AN218" s="10" t="str">
        <f t="shared" si="15"/>
        <v/>
      </c>
      <c r="AO218" s="10" t="str">
        <f t="shared" si="15"/>
        <v/>
      </c>
      <c r="AP218" s="10" t="str">
        <f t="shared" si="15"/>
        <v/>
      </c>
      <c r="AQ218" s="10" t="str">
        <f t="shared" si="15"/>
        <v/>
      </c>
      <c r="AR218" s="10" t="str">
        <f t="shared" si="15"/>
        <v/>
      </c>
      <c r="AS218" s="10" t="str">
        <f t="shared" si="15"/>
        <v/>
      </c>
      <c r="AT218" s="10" t="str">
        <f t="shared" si="15"/>
        <v/>
      </c>
    </row>
  </sheetData>
  <mergeCells count="86">
    <mergeCell ref="S5:V5"/>
    <mergeCell ref="W5:Y5"/>
    <mergeCell ref="D4:F5"/>
    <mergeCell ref="G4:I5"/>
    <mergeCell ref="J4:R4"/>
    <mergeCell ref="J5:L5"/>
    <mergeCell ref="M5:O5"/>
    <mergeCell ref="P5:R5"/>
    <mergeCell ref="S4:AT4"/>
    <mergeCell ref="Z5:AB5"/>
    <mergeCell ref="AC5:AE5"/>
    <mergeCell ref="AF5:AH5"/>
    <mergeCell ref="AI5:AK5"/>
    <mergeCell ref="AL5:AN5"/>
    <mergeCell ref="AO5:AQ5"/>
    <mergeCell ref="A75:A76"/>
    <mergeCell ref="AR5:AT5"/>
    <mergeCell ref="A45:A46"/>
    <mergeCell ref="A48:A49"/>
    <mergeCell ref="A51:A52"/>
    <mergeCell ref="A54:A55"/>
    <mergeCell ref="A57:A58"/>
    <mergeCell ref="A60:A61"/>
    <mergeCell ref="A27:A28"/>
    <mergeCell ref="A30:A31"/>
    <mergeCell ref="A33:A34"/>
    <mergeCell ref="A36:A37"/>
    <mergeCell ref="A39:A40"/>
    <mergeCell ref="A42:A43"/>
    <mergeCell ref="A9:A10"/>
    <mergeCell ref="A12:A13"/>
    <mergeCell ref="A4:C7"/>
    <mergeCell ref="A63:A64"/>
    <mergeCell ref="A66:A67"/>
    <mergeCell ref="A69:A70"/>
    <mergeCell ref="A72:A73"/>
    <mergeCell ref="A15:A16"/>
    <mergeCell ref="A18:A19"/>
    <mergeCell ref="A21:A22"/>
    <mergeCell ref="A24:A25"/>
    <mergeCell ref="A81:A82"/>
    <mergeCell ref="A84:A85"/>
    <mergeCell ref="A87:A88"/>
    <mergeCell ref="A90:A91"/>
    <mergeCell ref="A93:A94"/>
    <mergeCell ref="A96:A97"/>
    <mergeCell ref="A99:A100"/>
    <mergeCell ref="A102:A103"/>
    <mergeCell ref="A105:A106"/>
    <mergeCell ref="A108:A109"/>
    <mergeCell ref="A111:A112"/>
    <mergeCell ref="A114:A115"/>
    <mergeCell ref="A117:A118"/>
    <mergeCell ref="A120:A121"/>
    <mergeCell ref="A123:A124"/>
    <mergeCell ref="A126:A127"/>
    <mergeCell ref="A129:A130"/>
    <mergeCell ref="A132:A133"/>
    <mergeCell ref="A135:A136"/>
    <mergeCell ref="A138:A139"/>
    <mergeCell ref="A141:A142"/>
    <mergeCell ref="A144:A145"/>
    <mergeCell ref="A147:A148"/>
    <mergeCell ref="A151:A152"/>
    <mergeCell ref="A154:A155"/>
    <mergeCell ref="A157:A158"/>
    <mergeCell ref="A160:A161"/>
    <mergeCell ref="A163:A164"/>
    <mergeCell ref="A166:A167"/>
    <mergeCell ref="A169:A170"/>
    <mergeCell ref="A172:A173"/>
    <mergeCell ref="A175:A176"/>
    <mergeCell ref="A178:A179"/>
    <mergeCell ref="A181:A182"/>
    <mergeCell ref="A184:A185"/>
    <mergeCell ref="A187:A188"/>
    <mergeCell ref="A190:A191"/>
    <mergeCell ref="A193:A194"/>
    <mergeCell ref="A196:A197"/>
    <mergeCell ref="A199:A200"/>
    <mergeCell ref="A217:A218"/>
    <mergeCell ref="A202:A203"/>
    <mergeCell ref="A205:A206"/>
    <mergeCell ref="A208:A209"/>
    <mergeCell ref="A211:A212"/>
    <mergeCell ref="A214:A215"/>
  </mergeCells>
  <phoneticPr fontId="5" type="noConversion"/>
  <printOptions horizontalCentered="1"/>
  <pageMargins left="0.43307086614173229" right="0.31496062992125984" top="0.62992125984251968" bottom="0.43307086614173229" header="0.31496062992125984" footer="0.23622047244094491"/>
  <pageSetup paperSize="9" scale="71" fitToWidth="2" fitToHeight="3" pageOrder="overThenDown" orientation="landscape" r:id="rId1"/>
  <headerFooter alignWithMargins="0">
    <oddHeader>&amp;L&amp;"微軟正黑體,標準"&amp;16兒童及少年福利服務&amp;"Times New Roman,標準" Child and Youth Welfare Services&amp;R&amp;"微軟正黑體,標準"本表共&amp;N頁，第&amp;P頁</oddHeader>
  </headerFooter>
  <colBreaks count="1" manualBreakCount="1">
    <brk id="18" min="1" max="78"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T79"/>
  <sheetViews>
    <sheetView zoomScaleNormal="100" zoomScaleSheetLayoutView="100" workbookViewId="0">
      <pane xSplit="3" ySplit="10" topLeftCell="D50"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9.6640625" style="12" customWidth="1"/>
    <col min="2" max="2" width="9.6640625" customWidth="1"/>
    <col min="3" max="3" width="14.33203125" customWidth="1"/>
    <col min="4" max="9" width="9.5" customWidth="1"/>
    <col min="10" max="18" width="12" customWidth="1"/>
    <col min="19" max="21" width="8.83203125" customWidth="1"/>
    <col min="22" max="22" width="11.83203125" customWidth="1"/>
    <col min="23" max="28" width="8" customWidth="1"/>
    <col min="29" max="31" width="9.1640625" customWidth="1"/>
    <col min="32" max="40" width="8" customWidth="1"/>
    <col min="41" max="41" width="9.33203125" customWidth="1"/>
    <col min="42" max="43" width="8" customWidth="1"/>
  </cols>
  <sheetData>
    <row r="1" spans="1:46" s="1" customFormat="1" ht="22.15" customHeight="1" x14ac:dyDescent="0.3">
      <c r="A1" s="95" t="s">
        <v>93</v>
      </c>
      <c r="C1" s="2"/>
    </row>
    <row r="2" spans="1:46" ht="15.75" customHeight="1" x14ac:dyDescent="0.3">
      <c r="A2" s="80" t="s">
        <v>340</v>
      </c>
      <c r="B2" s="60"/>
      <c r="C2" s="60"/>
      <c r="D2" s="3" t="str">
        <f>IF(D9=SUM(D12,D15,D21,D24,D27,D30,D18,D33,D36,D39,D42,D45,D48,D51,D54,D57,D60,D63,D66,D69,D72,D75),"","*")</f>
        <v/>
      </c>
      <c r="E2" s="3" t="str">
        <f>IF(E9=SUM(E12,E15,E21,E24,E27,E30,E18,E33,E36,E39,E42,E45,E48,E51,E54,E57,E60,E63,E66,E69,E72,E75),"","*")</f>
        <v/>
      </c>
      <c r="F2" s="3" t="str">
        <f>IF(F9=SUM(F12,F15,F21,F24,F27,F30,F18,F33,F36,F39,F42,F45,F48,F51,F54,F57,F60,F63,F66,F69,F72,F75),"","*")</f>
        <v/>
      </c>
      <c r="G2" s="3"/>
      <c r="H2" s="3"/>
      <c r="I2" s="3"/>
      <c r="J2" s="3" t="str">
        <f t="shared" ref="J2:R2" si="0">IF(J9=SUM(J12,J15,J21,J24,J27,J30,J18,J33,J36,J39,J42,J45,J48,J51,J54,J57,J60,J63,J66,J69,J72,J75),"","*")</f>
        <v/>
      </c>
      <c r="K2" s="3" t="str">
        <f t="shared" si="0"/>
        <v/>
      </c>
      <c r="L2" s="3" t="str">
        <f t="shared" si="0"/>
        <v/>
      </c>
      <c r="M2" s="3" t="str">
        <f t="shared" si="0"/>
        <v/>
      </c>
      <c r="N2" s="3" t="str">
        <f t="shared" si="0"/>
        <v/>
      </c>
      <c r="O2" s="3" t="str">
        <f t="shared" si="0"/>
        <v/>
      </c>
      <c r="P2" s="3" t="str">
        <f t="shared" si="0"/>
        <v/>
      </c>
      <c r="Q2" s="3" t="str">
        <f t="shared" si="0"/>
        <v/>
      </c>
      <c r="R2" s="3" t="str">
        <f t="shared" si="0"/>
        <v/>
      </c>
    </row>
    <row r="3" spans="1:46" s="76" customFormat="1" ht="15" customHeight="1" x14ac:dyDescent="0.3">
      <c r="A3" s="90" t="s">
        <v>332</v>
      </c>
      <c r="D3" s="91" t="str">
        <f>IF(D8=SUM(D11,D14,D17,D20,D23,D26,D29,D32,D35,D38,D41,D44,D47,D50,D53,D56,D59,D62,D65,D68,D71,D74),"","*")</f>
        <v/>
      </c>
      <c r="E3" s="91" t="str">
        <f t="shared" ref="E3:AT3" si="1">IF(E8=SUM(E11,E14,E17,E20,E23,E26,E29,E32,E35,E38,E41,E44,E47,E50,E53,E56,E59,E62,E65,E68,E71,E74),"","*")</f>
        <v/>
      </c>
      <c r="F3" s="91" t="str">
        <f t="shared" si="1"/>
        <v/>
      </c>
      <c r="G3" s="91" t="str">
        <f t="shared" si="1"/>
        <v/>
      </c>
      <c r="H3" s="91" t="str">
        <f t="shared" si="1"/>
        <v/>
      </c>
      <c r="I3" s="91" t="str">
        <f t="shared" si="1"/>
        <v/>
      </c>
      <c r="J3" s="91" t="str">
        <f t="shared" si="1"/>
        <v/>
      </c>
      <c r="K3" s="91" t="str">
        <f t="shared" si="1"/>
        <v/>
      </c>
      <c r="L3" s="91" t="str">
        <f t="shared" si="1"/>
        <v/>
      </c>
      <c r="M3" s="91" t="str">
        <f t="shared" si="1"/>
        <v/>
      </c>
      <c r="N3" s="91" t="str">
        <f t="shared" si="1"/>
        <v/>
      </c>
      <c r="O3" s="91" t="str">
        <f t="shared" si="1"/>
        <v/>
      </c>
      <c r="P3" s="91" t="str">
        <f t="shared" si="1"/>
        <v/>
      </c>
      <c r="Q3" s="91" t="str">
        <f t="shared" si="1"/>
        <v/>
      </c>
      <c r="R3" s="91" t="str">
        <f t="shared" si="1"/>
        <v/>
      </c>
      <c r="S3" s="91" t="str">
        <f t="shared" si="1"/>
        <v/>
      </c>
      <c r="T3" s="91" t="str">
        <f t="shared" si="1"/>
        <v/>
      </c>
      <c r="U3" s="91" t="str">
        <f t="shared" si="1"/>
        <v/>
      </c>
      <c r="V3" s="91" t="str">
        <f t="shared" si="1"/>
        <v/>
      </c>
      <c r="W3" s="91" t="str">
        <f t="shared" si="1"/>
        <v/>
      </c>
      <c r="X3" s="91" t="str">
        <f t="shared" si="1"/>
        <v/>
      </c>
      <c r="Y3" s="91" t="str">
        <f t="shared" si="1"/>
        <v/>
      </c>
      <c r="Z3" s="91" t="str">
        <f t="shared" si="1"/>
        <v/>
      </c>
      <c r="AA3" s="91" t="str">
        <f t="shared" si="1"/>
        <v/>
      </c>
      <c r="AB3" s="91" t="str">
        <f t="shared" si="1"/>
        <v/>
      </c>
      <c r="AC3" s="91" t="str">
        <f t="shared" si="1"/>
        <v/>
      </c>
      <c r="AD3" s="91" t="str">
        <f t="shared" si="1"/>
        <v/>
      </c>
      <c r="AE3" s="91" t="str">
        <f t="shared" si="1"/>
        <v/>
      </c>
      <c r="AF3" s="91" t="str">
        <f t="shared" si="1"/>
        <v/>
      </c>
      <c r="AG3" s="91" t="str">
        <f t="shared" si="1"/>
        <v/>
      </c>
      <c r="AH3" s="91" t="str">
        <f t="shared" si="1"/>
        <v/>
      </c>
      <c r="AI3" s="91" t="str">
        <f t="shared" si="1"/>
        <v/>
      </c>
      <c r="AJ3" s="91" t="str">
        <f t="shared" si="1"/>
        <v/>
      </c>
      <c r="AK3" s="91" t="str">
        <f t="shared" si="1"/>
        <v/>
      </c>
      <c r="AL3" s="91" t="str">
        <f t="shared" si="1"/>
        <v/>
      </c>
      <c r="AM3" s="91" t="str">
        <f t="shared" si="1"/>
        <v/>
      </c>
      <c r="AN3" s="91" t="str">
        <f t="shared" si="1"/>
        <v/>
      </c>
      <c r="AO3" s="91" t="str">
        <f t="shared" si="1"/>
        <v/>
      </c>
      <c r="AP3" s="91" t="str">
        <f t="shared" si="1"/>
        <v/>
      </c>
      <c r="AQ3" s="91" t="str">
        <f t="shared" si="1"/>
        <v/>
      </c>
      <c r="AR3" s="91" t="str">
        <f t="shared" si="1"/>
        <v/>
      </c>
      <c r="AS3" s="91" t="str">
        <f t="shared" si="1"/>
        <v/>
      </c>
      <c r="AT3" s="91" t="str">
        <f t="shared" si="1"/>
        <v/>
      </c>
    </row>
    <row r="4" spans="1:46" s="81" customFormat="1" ht="27" customHeight="1" x14ac:dyDescent="0.2">
      <c r="A4" s="201" t="s">
        <v>307</v>
      </c>
      <c r="B4" s="201"/>
      <c r="C4" s="202"/>
      <c r="D4" s="207" t="s">
        <v>308</v>
      </c>
      <c r="E4" s="208"/>
      <c r="F4" s="209"/>
      <c r="G4" s="212" t="s">
        <v>322</v>
      </c>
      <c r="H4" s="208"/>
      <c r="I4" s="209"/>
      <c r="J4" s="214" t="s">
        <v>310</v>
      </c>
      <c r="K4" s="215"/>
      <c r="L4" s="215"/>
      <c r="M4" s="215"/>
      <c r="N4" s="215"/>
      <c r="O4" s="215"/>
      <c r="P4" s="215"/>
      <c r="Q4" s="215"/>
      <c r="R4" s="215"/>
      <c r="S4" s="152" t="s">
        <v>324</v>
      </c>
      <c r="T4" s="153"/>
      <c r="U4" s="153"/>
      <c r="V4" s="153"/>
      <c r="W4" s="153"/>
      <c r="X4" s="153"/>
      <c r="Y4" s="153"/>
      <c r="Z4" s="153"/>
      <c r="AA4" s="153"/>
      <c r="AB4" s="153"/>
      <c r="AC4" s="153"/>
      <c r="AD4" s="153"/>
      <c r="AE4" s="153"/>
      <c r="AF4" s="153"/>
      <c r="AG4" s="153"/>
      <c r="AH4" s="153"/>
      <c r="AI4" s="153"/>
      <c r="AJ4" s="153"/>
      <c r="AK4" s="153"/>
      <c r="AL4" s="153"/>
      <c r="AM4" s="153"/>
      <c r="AN4" s="153"/>
      <c r="AO4" s="153"/>
      <c r="AP4" s="153"/>
      <c r="AQ4" s="153"/>
    </row>
    <row r="5" spans="1:46" s="81" customFormat="1" ht="54.6" customHeight="1" x14ac:dyDescent="0.2">
      <c r="A5" s="203"/>
      <c r="B5" s="203"/>
      <c r="C5" s="204"/>
      <c r="D5" s="210"/>
      <c r="E5" s="210"/>
      <c r="F5" s="211"/>
      <c r="G5" s="213"/>
      <c r="H5" s="210"/>
      <c r="I5" s="211"/>
      <c r="J5" s="214" t="s">
        <v>313</v>
      </c>
      <c r="K5" s="215"/>
      <c r="L5" s="216"/>
      <c r="M5" s="214" t="s">
        <v>314</v>
      </c>
      <c r="N5" s="215"/>
      <c r="O5" s="216"/>
      <c r="P5" s="214" t="s">
        <v>315</v>
      </c>
      <c r="Q5" s="215"/>
      <c r="R5" s="215"/>
      <c r="S5" s="165" t="s">
        <v>323</v>
      </c>
      <c r="T5" s="166"/>
      <c r="U5" s="166"/>
      <c r="V5" s="167"/>
      <c r="W5" s="156" t="s">
        <v>326</v>
      </c>
      <c r="X5" s="157"/>
      <c r="Y5" s="158"/>
      <c r="Z5" s="156" t="s">
        <v>327</v>
      </c>
      <c r="AA5" s="157"/>
      <c r="AB5" s="158"/>
      <c r="AC5" s="156" t="s">
        <v>328</v>
      </c>
      <c r="AD5" s="157"/>
      <c r="AE5" s="158"/>
      <c r="AF5" s="156" t="s">
        <v>329</v>
      </c>
      <c r="AG5" s="157"/>
      <c r="AH5" s="158"/>
      <c r="AI5" s="156" t="s">
        <v>330</v>
      </c>
      <c r="AJ5" s="157"/>
      <c r="AK5" s="158"/>
      <c r="AL5" s="159" t="s">
        <v>331</v>
      </c>
      <c r="AM5" s="160"/>
      <c r="AN5" s="161"/>
      <c r="AO5" s="154" t="s">
        <v>334</v>
      </c>
      <c r="AP5" s="155"/>
      <c r="AQ5" s="155"/>
    </row>
    <row r="6" spans="1:46" s="81" customFormat="1" ht="15.6" customHeight="1" x14ac:dyDescent="0.2">
      <c r="A6" s="203"/>
      <c r="B6" s="203"/>
      <c r="C6" s="204"/>
      <c r="D6" s="92" t="s">
        <v>316</v>
      </c>
      <c r="E6" s="82" t="s">
        <v>317</v>
      </c>
      <c r="F6" s="82" t="s">
        <v>318</v>
      </c>
      <c r="G6" s="82" t="s">
        <v>316</v>
      </c>
      <c r="H6" s="82" t="s">
        <v>317</v>
      </c>
      <c r="I6" s="82" t="s">
        <v>318</v>
      </c>
      <c r="J6" s="82" t="s">
        <v>316</v>
      </c>
      <c r="K6" s="82" t="s">
        <v>317</v>
      </c>
      <c r="L6" s="82" t="s">
        <v>318</v>
      </c>
      <c r="M6" s="82" t="s">
        <v>316</v>
      </c>
      <c r="N6" s="82" t="s">
        <v>317</v>
      </c>
      <c r="O6" s="82" t="s">
        <v>318</v>
      </c>
      <c r="P6" s="82" t="s">
        <v>316</v>
      </c>
      <c r="Q6" s="82" t="s">
        <v>317</v>
      </c>
      <c r="R6" s="82" t="s">
        <v>318</v>
      </c>
      <c r="S6" s="82" t="s">
        <v>316</v>
      </c>
      <c r="T6" s="82" t="s">
        <v>319</v>
      </c>
      <c r="U6" s="82" t="s">
        <v>320</v>
      </c>
      <c r="V6" s="83" t="s">
        <v>321</v>
      </c>
      <c r="W6" s="82" t="s">
        <v>316</v>
      </c>
      <c r="X6" s="82" t="s">
        <v>317</v>
      </c>
      <c r="Y6" s="84" t="s">
        <v>318</v>
      </c>
      <c r="Z6" s="82" t="s">
        <v>316</v>
      </c>
      <c r="AA6" s="82" t="s">
        <v>317</v>
      </c>
      <c r="AB6" s="84" t="s">
        <v>318</v>
      </c>
      <c r="AC6" s="82" t="s">
        <v>316</v>
      </c>
      <c r="AD6" s="82" t="s">
        <v>317</v>
      </c>
      <c r="AE6" s="84" t="s">
        <v>318</v>
      </c>
      <c r="AF6" s="82" t="s">
        <v>316</v>
      </c>
      <c r="AG6" s="82" t="s">
        <v>317</v>
      </c>
      <c r="AH6" s="84" t="s">
        <v>318</v>
      </c>
      <c r="AI6" s="82" t="s">
        <v>316</v>
      </c>
      <c r="AJ6" s="82" t="s">
        <v>317</v>
      </c>
      <c r="AK6" s="84" t="s">
        <v>318</v>
      </c>
      <c r="AL6" s="82" t="s">
        <v>316</v>
      </c>
      <c r="AM6" s="82" t="s">
        <v>317</v>
      </c>
      <c r="AN6" s="84" t="s">
        <v>318</v>
      </c>
      <c r="AO6" s="82" t="s">
        <v>316</v>
      </c>
      <c r="AP6" s="82" t="s">
        <v>317</v>
      </c>
      <c r="AQ6" s="84" t="s">
        <v>318</v>
      </c>
    </row>
    <row r="7" spans="1:46" s="81" customFormat="1" ht="22.15" customHeight="1" x14ac:dyDescent="0.2">
      <c r="A7" s="205"/>
      <c r="B7" s="205"/>
      <c r="C7" s="206"/>
      <c r="D7" s="93" t="s">
        <v>28</v>
      </c>
      <c r="E7" s="86" t="s">
        <v>25</v>
      </c>
      <c r="F7" s="86" t="s">
        <v>26</v>
      </c>
      <c r="G7" s="85" t="s">
        <v>28</v>
      </c>
      <c r="H7" s="86" t="s">
        <v>25</v>
      </c>
      <c r="I7" s="86" t="s">
        <v>26</v>
      </c>
      <c r="J7" s="85" t="s">
        <v>28</v>
      </c>
      <c r="K7" s="86" t="s">
        <v>25</v>
      </c>
      <c r="L7" s="86" t="s">
        <v>26</v>
      </c>
      <c r="M7" s="85" t="s">
        <v>28</v>
      </c>
      <c r="N7" s="86" t="s">
        <v>25</v>
      </c>
      <c r="O7" s="86" t="s">
        <v>26</v>
      </c>
      <c r="P7" s="85" t="s">
        <v>28</v>
      </c>
      <c r="Q7" s="86" t="s">
        <v>25</v>
      </c>
      <c r="R7" s="86" t="s">
        <v>26</v>
      </c>
      <c r="S7" s="85" t="s">
        <v>28</v>
      </c>
      <c r="T7" s="87" t="s">
        <v>304</v>
      </c>
      <c r="U7" s="87" t="s">
        <v>305</v>
      </c>
      <c r="V7" s="88" t="s">
        <v>306</v>
      </c>
      <c r="W7" s="85" t="s">
        <v>28</v>
      </c>
      <c r="X7" s="86" t="s">
        <v>25</v>
      </c>
      <c r="Y7" s="89" t="s">
        <v>26</v>
      </c>
      <c r="Z7" s="85" t="s">
        <v>28</v>
      </c>
      <c r="AA7" s="86" t="s">
        <v>25</v>
      </c>
      <c r="AB7" s="89" t="s">
        <v>26</v>
      </c>
      <c r="AC7" s="85" t="s">
        <v>28</v>
      </c>
      <c r="AD7" s="86" t="s">
        <v>25</v>
      </c>
      <c r="AE7" s="89" t="s">
        <v>26</v>
      </c>
      <c r="AF7" s="85" t="s">
        <v>28</v>
      </c>
      <c r="AG7" s="86" t="s">
        <v>25</v>
      </c>
      <c r="AH7" s="89" t="s">
        <v>26</v>
      </c>
      <c r="AI7" s="85" t="s">
        <v>28</v>
      </c>
      <c r="AJ7" s="86" t="s">
        <v>25</v>
      </c>
      <c r="AK7" s="89" t="s">
        <v>26</v>
      </c>
      <c r="AL7" s="85" t="s">
        <v>28</v>
      </c>
      <c r="AM7" s="86" t="s">
        <v>25</v>
      </c>
      <c r="AN7" s="89" t="s">
        <v>26</v>
      </c>
      <c r="AO7" s="85" t="s">
        <v>28</v>
      </c>
      <c r="AP7" s="86" t="s">
        <v>25</v>
      </c>
      <c r="AQ7" s="89" t="s">
        <v>26</v>
      </c>
    </row>
    <row r="8" spans="1:46" s="8" customFormat="1" ht="18.75" customHeight="1" x14ac:dyDescent="0.2">
      <c r="A8" s="127" t="s">
        <v>350</v>
      </c>
      <c r="B8" s="128" t="s">
        <v>351</v>
      </c>
      <c r="C8" s="129" t="s">
        <v>29</v>
      </c>
      <c r="D8" s="7">
        <v>418</v>
      </c>
      <c r="E8" s="7">
        <v>191</v>
      </c>
      <c r="F8" s="7">
        <v>227</v>
      </c>
      <c r="G8" s="7">
        <v>68</v>
      </c>
      <c r="H8" s="7">
        <v>35</v>
      </c>
      <c r="I8" s="7">
        <v>33</v>
      </c>
      <c r="J8" s="7">
        <v>14</v>
      </c>
      <c r="K8" s="7">
        <v>7</v>
      </c>
      <c r="L8" s="7">
        <v>7</v>
      </c>
      <c r="M8" s="7">
        <v>13</v>
      </c>
      <c r="N8" s="7">
        <v>5</v>
      </c>
      <c r="O8" s="7">
        <v>8</v>
      </c>
      <c r="P8" s="7">
        <v>0</v>
      </c>
      <c r="Q8" s="7">
        <v>0</v>
      </c>
      <c r="R8" s="7">
        <v>0</v>
      </c>
      <c r="S8" s="7">
        <v>35</v>
      </c>
      <c r="T8" s="7">
        <v>10</v>
      </c>
      <c r="U8" s="7">
        <v>4</v>
      </c>
      <c r="V8" s="7">
        <v>21</v>
      </c>
      <c r="W8" s="7">
        <v>78595</v>
      </c>
      <c r="X8" s="7">
        <v>36801</v>
      </c>
      <c r="Y8" s="7">
        <v>41794</v>
      </c>
      <c r="Z8" s="7">
        <v>14859</v>
      </c>
      <c r="AA8" s="7">
        <v>6416</v>
      </c>
      <c r="AB8" s="7">
        <v>8443</v>
      </c>
      <c r="AC8" s="7">
        <v>412992</v>
      </c>
      <c r="AD8" s="7">
        <v>201543</v>
      </c>
      <c r="AE8" s="7">
        <v>211449</v>
      </c>
      <c r="AF8" s="7">
        <v>14371</v>
      </c>
      <c r="AG8" s="7">
        <v>7042</v>
      </c>
      <c r="AH8" s="7">
        <v>7329</v>
      </c>
      <c r="AI8" s="7">
        <v>4394</v>
      </c>
      <c r="AJ8" s="7">
        <v>2459</v>
      </c>
      <c r="AK8" s="7">
        <v>1935</v>
      </c>
      <c r="AL8" s="7">
        <v>79487</v>
      </c>
      <c r="AM8" s="7">
        <v>29911</v>
      </c>
      <c r="AN8" s="7">
        <v>49576</v>
      </c>
      <c r="AO8" s="7">
        <v>40112</v>
      </c>
      <c r="AP8" s="7">
        <v>14951</v>
      </c>
      <c r="AQ8" s="7">
        <v>25161</v>
      </c>
    </row>
    <row r="9" spans="1:46" s="8" customFormat="1" ht="14.25" customHeight="1" x14ac:dyDescent="0.2">
      <c r="A9" s="199" t="s">
        <v>27</v>
      </c>
      <c r="B9" s="130" t="s">
        <v>352</v>
      </c>
      <c r="C9" s="131" t="s">
        <v>30</v>
      </c>
      <c r="D9" s="119">
        <v>408</v>
      </c>
      <c r="E9" s="119">
        <v>186</v>
      </c>
      <c r="F9" s="119">
        <v>222</v>
      </c>
      <c r="G9" s="119">
        <v>67</v>
      </c>
      <c r="H9" s="119">
        <v>34</v>
      </c>
      <c r="I9" s="119">
        <v>33</v>
      </c>
      <c r="J9" s="119">
        <v>13</v>
      </c>
      <c r="K9" s="119">
        <v>7</v>
      </c>
      <c r="L9" s="119">
        <v>6</v>
      </c>
      <c r="M9" s="119">
        <v>13</v>
      </c>
      <c r="N9" s="119">
        <v>5</v>
      </c>
      <c r="O9" s="119">
        <v>8</v>
      </c>
      <c r="P9" s="119">
        <v>0</v>
      </c>
      <c r="Q9" s="119">
        <v>0</v>
      </c>
      <c r="R9" s="119">
        <v>0</v>
      </c>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row>
    <row r="10" spans="1:46" s="8" customFormat="1" ht="14.25" customHeight="1" x14ac:dyDescent="0.2">
      <c r="A10" s="200"/>
      <c r="B10" s="130" t="s">
        <v>353</v>
      </c>
      <c r="C10" s="131" t="s">
        <v>382</v>
      </c>
      <c r="D10" s="119">
        <v>10</v>
      </c>
      <c r="E10" s="119">
        <v>5</v>
      </c>
      <c r="F10" s="119">
        <v>5</v>
      </c>
      <c r="G10" s="119">
        <v>1</v>
      </c>
      <c r="H10" s="119">
        <v>1</v>
      </c>
      <c r="I10" s="119">
        <v>0</v>
      </c>
      <c r="J10" s="119">
        <v>1</v>
      </c>
      <c r="K10" s="119">
        <v>0</v>
      </c>
      <c r="L10" s="119">
        <v>1</v>
      </c>
      <c r="M10" s="119">
        <v>0</v>
      </c>
      <c r="N10" s="119">
        <v>0</v>
      </c>
      <c r="O10" s="119">
        <v>0</v>
      </c>
      <c r="P10" s="119">
        <v>0</v>
      </c>
      <c r="Q10" s="119">
        <v>0</v>
      </c>
      <c r="R10" s="119">
        <v>0</v>
      </c>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row>
    <row r="11" spans="1:46" ht="14.25" customHeight="1" x14ac:dyDescent="0.2">
      <c r="A11" s="132" t="s">
        <v>348</v>
      </c>
      <c r="B11" s="133" t="s">
        <v>354</v>
      </c>
      <c r="C11" s="134" t="s">
        <v>29</v>
      </c>
      <c r="D11" s="74">
        <v>30</v>
      </c>
      <c r="E11" s="74">
        <v>14</v>
      </c>
      <c r="F11" s="74">
        <v>16</v>
      </c>
      <c r="G11" s="74">
        <v>6</v>
      </c>
      <c r="H11" s="74">
        <v>6</v>
      </c>
      <c r="I11" s="74">
        <v>0</v>
      </c>
      <c r="J11" s="74">
        <v>9</v>
      </c>
      <c r="K11" s="74">
        <v>4</v>
      </c>
      <c r="L11" s="74">
        <v>5</v>
      </c>
      <c r="M11" s="74">
        <v>9</v>
      </c>
      <c r="N11" s="74">
        <v>3</v>
      </c>
      <c r="O11" s="74">
        <v>6</v>
      </c>
      <c r="P11" s="74">
        <v>0</v>
      </c>
      <c r="Q11" s="74">
        <v>0</v>
      </c>
      <c r="R11" s="74">
        <v>0</v>
      </c>
      <c r="S11" s="74">
        <v>7</v>
      </c>
      <c r="T11" s="74">
        <v>0</v>
      </c>
      <c r="U11" s="74">
        <v>0</v>
      </c>
      <c r="V11" s="74">
        <v>7</v>
      </c>
      <c r="W11" s="74">
        <v>12839</v>
      </c>
      <c r="X11" s="74">
        <v>6080</v>
      </c>
      <c r="Y11" s="74">
        <v>6759</v>
      </c>
      <c r="Z11" s="74">
        <v>3336</v>
      </c>
      <c r="AA11" s="74">
        <v>1526</v>
      </c>
      <c r="AB11" s="74">
        <v>1810</v>
      </c>
      <c r="AC11" s="74">
        <v>20848</v>
      </c>
      <c r="AD11" s="74">
        <v>8426</v>
      </c>
      <c r="AE11" s="74">
        <v>12422</v>
      </c>
      <c r="AF11" s="74">
        <v>3383</v>
      </c>
      <c r="AG11" s="74">
        <v>1645</v>
      </c>
      <c r="AH11" s="74">
        <v>1738</v>
      </c>
      <c r="AI11" s="74">
        <v>842</v>
      </c>
      <c r="AJ11" s="74">
        <v>425</v>
      </c>
      <c r="AK11" s="74">
        <v>417</v>
      </c>
      <c r="AL11" s="74">
        <v>1635</v>
      </c>
      <c r="AM11" s="74">
        <v>633</v>
      </c>
      <c r="AN11" s="74">
        <v>1002</v>
      </c>
      <c r="AO11" s="74">
        <v>517</v>
      </c>
      <c r="AP11" s="74">
        <v>166</v>
      </c>
      <c r="AQ11" s="74">
        <v>351</v>
      </c>
    </row>
    <row r="12" spans="1:46" ht="14.25" customHeight="1" x14ac:dyDescent="0.2">
      <c r="A12" s="197" t="s">
        <v>31</v>
      </c>
      <c r="B12" s="135" t="s">
        <v>355</v>
      </c>
      <c r="C12" s="136" t="s">
        <v>30</v>
      </c>
      <c r="D12" s="9">
        <v>30</v>
      </c>
      <c r="E12" s="9">
        <v>14</v>
      </c>
      <c r="F12" s="9">
        <v>16</v>
      </c>
      <c r="G12" s="9">
        <v>6</v>
      </c>
      <c r="H12" s="9">
        <v>6</v>
      </c>
      <c r="I12" s="9">
        <v>0</v>
      </c>
      <c r="J12" s="9">
        <v>8</v>
      </c>
      <c r="K12" s="9">
        <v>4</v>
      </c>
      <c r="L12" s="9">
        <v>4</v>
      </c>
      <c r="M12" s="9">
        <v>9</v>
      </c>
      <c r="N12" s="9">
        <v>3</v>
      </c>
      <c r="O12" s="9">
        <v>6</v>
      </c>
      <c r="P12" s="9">
        <v>0</v>
      </c>
      <c r="Q12" s="9">
        <v>0</v>
      </c>
      <c r="R12" s="9">
        <v>0</v>
      </c>
      <c r="S12" s="9"/>
      <c r="T12" s="9"/>
      <c r="U12" s="9"/>
      <c r="V12" s="9"/>
      <c r="W12" s="9"/>
      <c r="X12" s="9"/>
      <c r="Y12" s="9"/>
      <c r="Z12" s="9"/>
      <c r="AA12" s="9"/>
      <c r="AB12" s="9"/>
      <c r="AC12" s="9"/>
      <c r="AD12" s="9"/>
      <c r="AE12" s="9"/>
      <c r="AF12" s="9"/>
      <c r="AG12" s="9"/>
      <c r="AH12" s="9"/>
      <c r="AI12" s="9"/>
      <c r="AJ12" s="9"/>
      <c r="AK12" s="9"/>
      <c r="AL12" s="9"/>
      <c r="AM12" s="9"/>
      <c r="AN12" s="9"/>
      <c r="AO12" s="9"/>
      <c r="AP12" s="9"/>
      <c r="AQ12" s="9"/>
    </row>
    <row r="13" spans="1:46" ht="14.25" customHeight="1" x14ac:dyDescent="0.2">
      <c r="A13" s="198"/>
      <c r="B13" s="135" t="s">
        <v>356</v>
      </c>
      <c r="C13" s="136" t="s">
        <v>382</v>
      </c>
      <c r="D13" s="9">
        <v>0</v>
      </c>
      <c r="E13" s="9">
        <v>0</v>
      </c>
      <c r="F13" s="9">
        <v>0</v>
      </c>
      <c r="G13" s="9">
        <v>0</v>
      </c>
      <c r="H13" s="9">
        <v>0</v>
      </c>
      <c r="I13" s="9">
        <v>0</v>
      </c>
      <c r="J13" s="9">
        <v>1</v>
      </c>
      <c r="K13" s="9">
        <v>0</v>
      </c>
      <c r="L13" s="9">
        <v>1</v>
      </c>
      <c r="M13" s="9">
        <v>0</v>
      </c>
      <c r="N13" s="9">
        <v>0</v>
      </c>
      <c r="O13" s="9">
        <v>0</v>
      </c>
      <c r="P13" s="9">
        <v>0</v>
      </c>
      <c r="Q13" s="9">
        <v>0</v>
      </c>
      <c r="R13" s="9">
        <v>0</v>
      </c>
      <c r="S13" s="9"/>
      <c r="T13" s="9"/>
      <c r="U13" s="9"/>
      <c r="V13" s="9"/>
      <c r="W13" s="9"/>
      <c r="X13" s="9"/>
      <c r="Y13" s="9"/>
      <c r="Z13" s="9"/>
      <c r="AA13" s="9"/>
      <c r="AB13" s="9"/>
      <c r="AC13" s="9"/>
      <c r="AD13" s="9"/>
      <c r="AE13" s="9"/>
      <c r="AF13" s="9"/>
      <c r="AG13" s="9"/>
      <c r="AH13" s="9"/>
      <c r="AI13" s="9"/>
      <c r="AJ13" s="9"/>
      <c r="AK13" s="9"/>
      <c r="AL13" s="9"/>
      <c r="AM13" s="9"/>
      <c r="AN13" s="9"/>
      <c r="AO13" s="9"/>
      <c r="AP13" s="9"/>
      <c r="AQ13" s="9"/>
    </row>
    <row r="14" spans="1:46" ht="14.25" customHeight="1" x14ac:dyDescent="0.2">
      <c r="A14" s="132" t="s">
        <v>349</v>
      </c>
      <c r="B14" s="133" t="s">
        <v>354</v>
      </c>
      <c r="C14" s="134" t="s">
        <v>29</v>
      </c>
      <c r="D14" s="74">
        <v>21</v>
      </c>
      <c r="E14" s="74">
        <v>12</v>
      </c>
      <c r="F14" s="74">
        <v>9</v>
      </c>
      <c r="G14" s="74">
        <v>6</v>
      </c>
      <c r="H14" s="74">
        <v>3</v>
      </c>
      <c r="I14" s="74">
        <v>3</v>
      </c>
      <c r="J14" s="74">
        <v>0</v>
      </c>
      <c r="K14" s="74">
        <v>0</v>
      </c>
      <c r="L14" s="74">
        <v>0</v>
      </c>
      <c r="M14" s="74">
        <v>0</v>
      </c>
      <c r="N14" s="74">
        <v>0</v>
      </c>
      <c r="O14" s="74">
        <v>0</v>
      </c>
      <c r="P14" s="74">
        <v>0</v>
      </c>
      <c r="Q14" s="74">
        <v>0</v>
      </c>
      <c r="R14" s="74">
        <v>0</v>
      </c>
      <c r="S14" s="74">
        <v>8</v>
      </c>
      <c r="T14" s="74">
        <v>0</v>
      </c>
      <c r="U14" s="74">
        <v>0</v>
      </c>
      <c r="V14" s="74">
        <v>8</v>
      </c>
      <c r="W14" s="74">
        <v>35503</v>
      </c>
      <c r="X14" s="74">
        <v>18584</v>
      </c>
      <c r="Y14" s="74">
        <v>16919</v>
      </c>
      <c r="Z14" s="74">
        <v>5535</v>
      </c>
      <c r="AA14" s="74">
        <v>2178</v>
      </c>
      <c r="AB14" s="74">
        <v>3357</v>
      </c>
      <c r="AC14" s="74">
        <v>72156</v>
      </c>
      <c r="AD14" s="74">
        <v>34495</v>
      </c>
      <c r="AE14" s="74">
        <v>37661</v>
      </c>
      <c r="AF14" s="74">
        <v>4052</v>
      </c>
      <c r="AG14" s="74">
        <v>2366</v>
      </c>
      <c r="AH14" s="74">
        <v>1686</v>
      </c>
      <c r="AI14" s="74">
        <v>135</v>
      </c>
      <c r="AJ14" s="74">
        <v>74</v>
      </c>
      <c r="AK14" s="74">
        <v>61</v>
      </c>
      <c r="AL14" s="74">
        <v>1376</v>
      </c>
      <c r="AM14" s="74">
        <v>407</v>
      </c>
      <c r="AN14" s="74">
        <v>969</v>
      </c>
      <c r="AO14" s="74">
        <v>673</v>
      </c>
      <c r="AP14" s="74">
        <v>251</v>
      </c>
      <c r="AQ14" s="74">
        <v>422</v>
      </c>
    </row>
    <row r="15" spans="1:46" ht="14.25" customHeight="1" x14ac:dyDescent="0.2">
      <c r="A15" s="197" t="s">
        <v>32</v>
      </c>
      <c r="B15" s="135" t="s">
        <v>355</v>
      </c>
      <c r="C15" s="136" t="s">
        <v>30</v>
      </c>
      <c r="D15" s="9">
        <v>21</v>
      </c>
      <c r="E15" s="9">
        <v>12</v>
      </c>
      <c r="F15" s="9">
        <v>9</v>
      </c>
      <c r="G15" s="9">
        <v>6</v>
      </c>
      <c r="H15" s="9">
        <v>3</v>
      </c>
      <c r="I15" s="9">
        <v>3</v>
      </c>
      <c r="J15" s="9">
        <v>0</v>
      </c>
      <c r="K15" s="9">
        <v>0</v>
      </c>
      <c r="L15" s="9">
        <v>0</v>
      </c>
      <c r="M15" s="9">
        <v>0</v>
      </c>
      <c r="N15" s="9">
        <v>0</v>
      </c>
      <c r="O15" s="9">
        <v>0</v>
      </c>
      <c r="P15" s="9">
        <v>0</v>
      </c>
      <c r="Q15" s="9">
        <v>0</v>
      </c>
      <c r="R15" s="9">
        <v>0</v>
      </c>
      <c r="S15" s="9"/>
      <c r="T15" s="9"/>
      <c r="U15" s="9"/>
      <c r="V15" s="9"/>
      <c r="W15" s="9"/>
      <c r="X15" s="9"/>
      <c r="Y15" s="9"/>
      <c r="Z15" s="9"/>
      <c r="AA15" s="9"/>
      <c r="AB15" s="9"/>
      <c r="AC15" s="9"/>
      <c r="AD15" s="9"/>
      <c r="AE15" s="9"/>
      <c r="AF15" s="9"/>
      <c r="AG15" s="9"/>
      <c r="AH15" s="9"/>
      <c r="AI15" s="9"/>
      <c r="AJ15" s="9"/>
      <c r="AK15" s="9"/>
      <c r="AL15" s="9"/>
      <c r="AM15" s="9"/>
      <c r="AN15" s="9"/>
      <c r="AO15" s="9"/>
      <c r="AP15" s="9"/>
      <c r="AQ15" s="9"/>
    </row>
    <row r="16" spans="1:46" ht="14.25" customHeight="1" x14ac:dyDescent="0.2">
      <c r="A16" s="198"/>
      <c r="B16" s="137" t="s">
        <v>356</v>
      </c>
      <c r="C16" s="138" t="s">
        <v>382</v>
      </c>
      <c r="D16" s="9">
        <v>0</v>
      </c>
      <c r="E16" s="9">
        <v>0</v>
      </c>
      <c r="F16" s="9">
        <v>0</v>
      </c>
      <c r="G16" s="9">
        <v>0</v>
      </c>
      <c r="H16" s="9">
        <v>0</v>
      </c>
      <c r="I16" s="9">
        <v>0</v>
      </c>
      <c r="J16" s="9">
        <v>0</v>
      </c>
      <c r="K16" s="9">
        <v>0</v>
      </c>
      <c r="L16" s="9">
        <v>0</v>
      </c>
      <c r="M16" s="9">
        <v>0</v>
      </c>
      <c r="N16" s="9">
        <v>0</v>
      </c>
      <c r="O16" s="9">
        <v>0</v>
      </c>
      <c r="P16" s="9">
        <v>0</v>
      </c>
      <c r="Q16" s="9">
        <v>0</v>
      </c>
      <c r="R16" s="9">
        <v>0</v>
      </c>
      <c r="S16" s="9"/>
      <c r="T16" s="9"/>
      <c r="U16" s="9"/>
      <c r="V16" s="9"/>
      <c r="W16" s="9"/>
      <c r="X16" s="9"/>
      <c r="Y16" s="9"/>
      <c r="Z16" s="9"/>
      <c r="AA16" s="9"/>
      <c r="AB16" s="9"/>
      <c r="AC16" s="9"/>
      <c r="AD16" s="9"/>
      <c r="AE16" s="9"/>
      <c r="AF16" s="9"/>
      <c r="AG16" s="9"/>
      <c r="AH16" s="9"/>
      <c r="AI16" s="9"/>
      <c r="AJ16" s="9"/>
      <c r="AK16" s="9"/>
      <c r="AL16" s="9"/>
      <c r="AM16" s="9"/>
      <c r="AN16" s="9"/>
      <c r="AO16" s="9"/>
      <c r="AP16" s="9"/>
      <c r="AQ16" s="9"/>
    </row>
    <row r="17" spans="1:43" ht="14.25" customHeight="1" x14ac:dyDescent="0.2">
      <c r="A17" s="132" t="s">
        <v>346</v>
      </c>
      <c r="B17" s="133" t="s">
        <v>354</v>
      </c>
      <c r="C17" s="134" t="s">
        <v>29</v>
      </c>
      <c r="D17" s="74">
        <v>25</v>
      </c>
      <c r="E17" s="74">
        <v>11</v>
      </c>
      <c r="F17" s="74">
        <v>14</v>
      </c>
      <c r="G17" s="74">
        <v>6</v>
      </c>
      <c r="H17" s="74">
        <v>2</v>
      </c>
      <c r="I17" s="74">
        <v>4</v>
      </c>
      <c r="J17" s="74">
        <v>0</v>
      </c>
      <c r="K17" s="74">
        <v>0</v>
      </c>
      <c r="L17" s="74">
        <v>0</v>
      </c>
      <c r="M17" s="74">
        <v>0</v>
      </c>
      <c r="N17" s="74">
        <v>0</v>
      </c>
      <c r="O17" s="74">
        <v>0</v>
      </c>
      <c r="P17" s="74">
        <v>0</v>
      </c>
      <c r="Q17" s="74">
        <v>0</v>
      </c>
      <c r="R17" s="74">
        <v>0</v>
      </c>
      <c r="S17" s="74">
        <v>1</v>
      </c>
      <c r="T17" s="74">
        <v>0</v>
      </c>
      <c r="U17" s="74">
        <v>0</v>
      </c>
      <c r="V17" s="74">
        <v>1</v>
      </c>
      <c r="W17" s="74">
        <v>258</v>
      </c>
      <c r="X17" s="74">
        <v>173</v>
      </c>
      <c r="Y17" s="74">
        <v>85</v>
      </c>
      <c r="Z17" s="74">
        <v>49</v>
      </c>
      <c r="AA17" s="74">
        <v>18</v>
      </c>
      <c r="AB17" s="74">
        <v>31</v>
      </c>
      <c r="AC17" s="74">
        <v>23</v>
      </c>
      <c r="AD17" s="74">
        <v>8</v>
      </c>
      <c r="AE17" s="74">
        <v>15</v>
      </c>
      <c r="AF17" s="74">
        <v>0</v>
      </c>
      <c r="AG17" s="74">
        <v>0</v>
      </c>
      <c r="AH17" s="74">
        <v>0</v>
      </c>
      <c r="AI17" s="74">
        <v>0</v>
      </c>
      <c r="AJ17" s="74">
        <v>0</v>
      </c>
      <c r="AK17" s="74">
        <v>0</v>
      </c>
      <c r="AL17" s="74">
        <v>0</v>
      </c>
      <c r="AM17" s="74">
        <v>0</v>
      </c>
      <c r="AN17" s="74">
        <v>0</v>
      </c>
      <c r="AO17" s="74">
        <v>42</v>
      </c>
      <c r="AP17" s="74">
        <v>7</v>
      </c>
      <c r="AQ17" s="74">
        <v>35</v>
      </c>
    </row>
    <row r="18" spans="1:43" ht="14.25" customHeight="1" x14ac:dyDescent="0.2">
      <c r="A18" s="197" t="s">
        <v>91</v>
      </c>
      <c r="B18" s="135" t="s">
        <v>355</v>
      </c>
      <c r="C18" s="136" t="s">
        <v>30</v>
      </c>
      <c r="D18" s="9">
        <v>25</v>
      </c>
      <c r="E18" s="9">
        <v>11</v>
      </c>
      <c r="F18" s="9">
        <v>14</v>
      </c>
      <c r="G18" s="9">
        <v>6</v>
      </c>
      <c r="H18" s="9">
        <v>2</v>
      </c>
      <c r="I18" s="9">
        <v>4</v>
      </c>
      <c r="J18" s="9">
        <v>0</v>
      </c>
      <c r="K18" s="9">
        <v>0</v>
      </c>
      <c r="L18" s="9">
        <v>0</v>
      </c>
      <c r="M18" s="9">
        <v>0</v>
      </c>
      <c r="N18" s="9">
        <v>0</v>
      </c>
      <c r="O18" s="9">
        <v>0</v>
      </c>
      <c r="P18" s="9">
        <v>0</v>
      </c>
      <c r="Q18" s="9">
        <v>0</v>
      </c>
      <c r="R18" s="9">
        <v>0</v>
      </c>
      <c r="S18" s="9"/>
      <c r="T18" s="9"/>
      <c r="U18" s="9"/>
      <c r="V18" s="9"/>
      <c r="W18" s="9"/>
      <c r="X18" s="9"/>
      <c r="Y18" s="9"/>
      <c r="Z18" s="9"/>
      <c r="AA18" s="9"/>
      <c r="AB18" s="9"/>
      <c r="AC18" s="9"/>
      <c r="AD18" s="9"/>
      <c r="AE18" s="9"/>
      <c r="AF18" s="9"/>
      <c r="AG18" s="9"/>
      <c r="AH18" s="9"/>
      <c r="AI18" s="9"/>
      <c r="AJ18" s="9"/>
      <c r="AK18" s="9"/>
      <c r="AL18" s="9"/>
      <c r="AM18" s="9"/>
      <c r="AN18" s="9"/>
      <c r="AO18" s="9"/>
      <c r="AP18" s="9"/>
      <c r="AQ18" s="9"/>
    </row>
    <row r="19" spans="1:43" ht="14.25" customHeight="1" x14ac:dyDescent="0.2">
      <c r="A19" s="198"/>
      <c r="B19" s="137" t="s">
        <v>356</v>
      </c>
      <c r="C19" s="138" t="s">
        <v>382</v>
      </c>
      <c r="D19" s="9">
        <v>0</v>
      </c>
      <c r="E19" s="9">
        <v>0</v>
      </c>
      <c r="F19" s="9">
        <v>0</v>
      </c>
      <c r="G19" s="9">
        <v>0</v>
      </c>
      <c r="H19" s="9">
        <v>0</v>
      </c>
      <c r="I19" s="9">
        <v>0</v>
      </c>
      <c r="J19" s="9">
        <v>0</v>
      </c>
      <c r="K19" s="9">
        <v>0</v>
      </c>
      <c r="L19" s="9">
        <v>0</v>
      </c>
      <c r="M19" s="9">
        <v>0</v>
      </c>
      <c r="N19" s="9">
        <v>0</v>
      </c>
      <c r="O19" s="9">
        <v>0</v>
      </c>
      <c r="P19" s="9">
        <v>0</v>
      </c>
      <c r="Q19" s="9">
        <v>0</v>
      </c>
      <c r="R19" s="9">
        <v>0</v>
      </c>
      <c r="S19" s="9"/>
      <c r="T19" s="9"/>
      <c r="U19" s="9"/>
      <c r="V19" s="9"/>
      <c r="W19" s="9"/>
      <c r="X19" s="9"/>
      <c r="Y19" s="9"/>
      <c r="Z19" s="9"/>
      <c r="AA19" s="9"/>
      <c r="AB19" s="9"/>
      <c r="AC19" s="9"/>
      <c r="AD19" s="9"/>
      <c r="AE19" s="9"/>
      <c r="AF19" s="9"/>
      <c r="AG19" s="9"/>
      <c r="AH19" s="9"/>
      <c r="AI19" s="9"/>
      <c r="AJ19" s="9"/>
      <c r="AK19" s="9"/>
      <c r="AL19" s="9"/>
      <c r="AM19" s="9"/>
      <c r="AN19" s="9"/>
      <c r="AO19" s="9"/>
      <c r="AP19" s="9"/>
      <c r="AQ19" s="9"/>
    </row>
    <row r="20" spans="1:43" ht="14.25" customHeight="1" x14ac:dyDescent="0.2">
      <c r="A20" s="132" t="s">
        <v>347</v>
      </c>
      <c r="B20" s="133" t="s">
        <v>354</v>
      </c>
      <c r="C20" s="134" t="s">
        <v>382</v>
      </c>
      <c r="D20" s="74">
        <v>21</v>
      </c>
      <c r="E20" s="74">
        <v>10</v>
      </c>
      <c r="F20" s="74">
        <v>11</v>
      </c>
      <c r="G20" s="74">
        <v>4</v>
      </c>
      <c r="H20" s="74">
        <v>2</v>
      </c>
      <c r="I20" s="74">
        <v>2</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c r="AH20" s="74">
        <v>0</v>
      </c>
      <c r="AI20" s="74">
        <v>0</v>
      </c>
      <c r="AJ20" s="74">
        <v>0</v>
      </c>
      <c r="AK20" s="74">
        <v>0</v>
      </c>
      <c r="AL20" s="74">
        <v>0</v>
      </c>
      <c r="AM20" s="74">
        <v>0</v>
      </c>
      <c r="AN20" s="74">
        <v>0</v>
      </c>
      <c r="AO20" s="74">
        <v>0</v>
      </c>
      <c r="AP20" s="74">
        <v>0</v>
      </c>
      <c r="AQ20" s="74">
        <v>0</v>
      </c>
    </row>
    <row r="21" spans="1:43" ht="14.25" customHeight="1" x14ac:dyDescent="0.2">
      <c r="A21" s="197" t="s">
        <v>33</v>
      </c>
      <c r="B21" s="135" t="s">
        <v>355</v>
      </c>
      <c r="C21" s="136" t="s">
        <v>30</v>
      </c>
      <c r="D21" s="9">
        <v>20</v>
      </c>
      <c r="E21" s="9">
        <v>10</v>
      </c>
      <c r="F21" s="9">
        <v>10</v>
      </c>
      <c r="G21" s="9">
        <v>4</v>
      </c>
      <c r="H21" s="9">
        <v>2</v>
      </c>
      <c r="I21" s="9">
        <v>2</v>
      </c>
      <c r="J21" s="9">
        <v>0</v>
      </c>
      <c r="K21" s="9">
        <v>0</v>
      </c>
      <c r="L21" s="9">
        <v>0</v>
      </c>
      <c r="M21" s="9">
        <v>0</v>
      </c>
      <c r="N21" s="9">
        <v>0</v>
      </c>
      <c r="O21" s="9">
        <v>0</v>
      </c>
      <c r="P21" s="9">
        <v>0</v>
      </c>
      <c r="Q21" s="9">
        <v>0</v>
      </c>
      <c r="R21" s="9">
        <v>0</v>
      </c>
      <c r="S21" s="9"/>
      <c r="T21" s="9"/>
      <c r="U21" s="9"/>
      <c r="V21" s="9"/>
      <c r="W21" s="9"/>
      <c r="X21" s="9"/>
      <c r="Y21" s="9"/>
      <c r="Z21" s="9"/>
      <c r="AA21" s="9"/>
      <c r="AB21" s="9"/>
      <c r="AC21" s="9"/>
      <c r="AD21" s="9"/>
      <c r="AE21" s="9"/>
      <c r="AF21" s="9"/>
      <c r="AG21" s="9"/>
      <c r="AH21" s="9"/>
      <c r="AI21" s="9"/>
      <c r="AJ21" s="9"/>
      <c r="AK21" s="9"/>
      <c r="AL21" s="9"/>
      <c r="AM21" s="9"/>
      <c r="AN21" s="9"/>
      <c r="AO21" s="9"/>
      <c r="AP21" s="9"/>
      <c r="AQ21" s="9"/>
    </row>
    <row r="22" spans="1:43" ht="14.25" customHeight="1" x14ac:dyDescent="0.2">
      <c r="A22" s="198"/>
      <c r="B22" s="137" t="s">
        <v>356</v>
      </c>
      <c r="C22" s="138" t="s">
        <v>382</v>
      </c>
      <c r="D22" s="9">
        <v>1</v>
      </c>
      <c r="E22" s="9">
        <v>0</v>
      </c>
      <c r="F22" s="9">
        <v>1</v>
      </c>
      <c r="G22" s="9">
        <v>0</v>
      </c>
      <c r="H22" s="9">
        <v>0</v>
      </c>
      <c r="I22" s="9">
        <v>0</v>
      </c>
      <c r="J22" s="9">
        <v>0</v>
      </c>
      <c r="K22" s="9">
        <v>0</v>
      </c>
      <c r="L22" s="9">
        <v>0</v>
      </c>
      <c r="M22" s="9">
        <v>0</v>
      </c>
      <c r="N22" s="9">
        <v>0</v>
      </c>
      <c r="O22" s="9">
        <v>0</v>
      </c>
      <c r="P22" s="9">
        <v>0</v>
      </c>
      <c r="Q22" s="9">
        <v>0</v>
      </c>
      <c r="R22" s="9">
        <v>0</v>
      </c>
      <c r="S22" s="9"/>
      <c r="T22" s="9"/>
      <c r="U22" s="9"/>
      <c r="V22" s="9"/>
      <c r="W22" s="9"/>
      <c r="X22" s="9"/>
      <c r="Y22" s="9"/>
      <c r="Z22" s="9"/>
      <c r="AA22" s="9"/>
      <c r="AB22" s="9"/>
      <c r="AC22" s="9"/>
      <c r="AD22" s="9"/>
      <c r="AE22" s="9"/>
      <c r="AF22" s="9"/>
      <c r="AG22" s="9"/>
      <c r="AH22" s="9"/>
      <c r="AI22" s="9"/>
      <c r="AJ22" s="9"/>
      <c r="AK22" s="9"/>
      <c r="AL22" s="9"/>
      <c r="AM22" s="9"/>
      <c r="AN22" s="9"/>
      <c r="AO22" s="9"/>
      <c r="AP22" s="9"/>
      <c r="AQ22" s="9"/>
    </row>
    <row r="23" spans="1:43" ht="14.25" customHeight="1" x14ac:dyDescent="0.2">
      <c r="A23" s="132" t="s">
        <v>345</v>
      </c>
      <c r="B23" s="133" t="s">
        <v>354</v>
      </c>
      <c r="C23" s="134" t="s">
        <v>29</v>
      </c>
      <c r="D23" s="74">
        <v>20</v>
      </c>
      <c r="E23" s="74">
        <v>12</v>
      </c>
      <c r="F23" s="74">
        <v>8</v>
      </c>
      <c r="G23" s="74">
        <v>5</v>
      </c>
      <c r="H23" s="74">
        <v>4</v>
      </c>
      <c r="I23" s="74">
        <v>1</v>
      </c>
      <c r="J23" s="74">
        <v>3</v>
      </c>
      <c r="K23" s="74">
        <v>2</v>
      </c>
      <c r="L23" s="74">
        <v>1</v>
      </c>
      <c r="M23" s="74">
        <v>0</v>
      </c>
      <c r="N23" s="74">
        <v>0</v>
      </c>
      <c r="O23" s="74">
        <v>0</v>
      </c>
      <c r="P23" s="74">
        <v>0</v>
      </c>
      <c r="Q23" s="74">
        <v>0</v>
      </c>
      <c r="R23" s="74">
        <v>0</v>
      </c>
      <c r="S23" s="74">
        <v>3</v>
      </c>
      <c r="T23" s="74">
        <v>1</v>
      </c>
      <c r="U23" s="74">
        <v>1</v>
      </c>
      <c r="V23" s="74">
        <v>1</v>
      </c>
      <c r="W23" s="74">
        <v>48</v>
      </c>
      <c r="X23" s="74">
        <v>27</v>
      </c>
      <c r="Y23" s="74">
        <v>21</v>
      </c>
      <c r="Z23" s="74">
        <v>722</v>
      </c>
      <c r="AA23" s="74">
        <v>443</v>
      </c>
      <c r="AB23" s="74">
        <v>279</v>
      </c>
      <c r="AC23" s="74">
        <v>3647</v>
      </c>
      <c r="AD23" s="74">
        <v>1443</v>
      </c>
      <c r="AE23" s="74">
        <v>2204</v>
      </c>
      <c r="AF23" s="74">
        <v>448</v>
      </c>
      <c r="AG23" s="74">
        <v>176</v>
      </c>
      <c r="AH23" s="74">
        <v>272</v>
      </c>
      <c r="AI23" s="74">
        <v>99</v>
      </c>
      <c r="AJ23" s="74">
        <v>61</v>
      </c>
      <c r="AK23" s="74">
        <v>38</v>
      </c>
      <c r="AL23" s="74">
        <v>805</v>
      </c>
      <c r="AM23" s="74">
        <v>298</v>
      </c>
      <c r="AN23" s="74">
        <v>507</v>
      </c>
      <c r="AO23" s="74">
        <v>1030</v>
      </c>
      <c r="AP23" s="74">
        <v>397</v>
      </c>
      <c r="AQ23" s="74">
        <v>633</v>
      </c>
    </row>
    <row r="24" spans="1:43" ht="14.25" customHeight="1" x14ac:dyDescent="0.2">
      <c r="A24" s="197" t="s">
        <v>34</v>
      </c>
      <c r="B24" s="135" t="s">
        <v>355</v>
      </c>
      <c r="C24" s="136" t="s">
        <v>30</v>
      </c>
      <c r="D24" s="9">
        <v>19</v>
      </c>
      <c r="E24" s="9">
        <v>11</v>
      </c>
      <c r="F24" s="9">
        <v>8</v>
      </c>
      <c r="G24" s="9">
        <v>5</v>
      </c>
      <c r="H24" s="9">
        <v>4</v>
      </c>
      <c r="I24" s="9">
        <v>1</v>
      </c>
      <c r="J24" s="9">
        <v>3</v>
      </c>
      <c r="K24" s="9">
        <v>2</v>
      </c>
      <c r="L24" s="9">
        <v>1</v>
      </c>
      <c r="M24" s="9">
        <v>0</v>
      </c>
      <c r="N24" s="9">
        <v>0</v>
      </c>
      <c r="O24" s="9">
        <v>0</v>
      </c>
      <c r="P24" s="9">
        <v>0</v>
      </c>
      <c r="Q24" s="9">
        <v>0</v>
      </c>
      <c r="R24" s="9">
        <v>0</v>
      </c>
      <c r="S24" s="9"/>
      <c r="T24" s="9"/>
      <c r="U24" s="9"/>
      <c r="V24" s="9"/>
      <c r="W24" s="9"/>
      <c r="X24" s="9"/>
      <c r="Y24" s="9"/>
      <c r="Z24" s="9"/>
      <c r="AA24" s="9"/>
      <c r="AB24" s="9"/>
      <c r="AC24" s="9"/>
      <c r="AD24" s="9"/>
      <c r="AE24" s="9"/>
      <c r="AF24" s="9"/>
      <c r="AG24" s="9"/>
      <c r="AH24" s="9"/>
      <c r="AI24" s="9"/>
      <c r="AJ24" s="9"/>
      <c r="AK24" s="9"/>
      <c r="AL24" s="9"/>
      <c r="AM24" s="9"/>
      <c r="AN24" s="9"/>
      <c r="AO24" s="9"/>
      <c r="AP24" s="9"/>
      <c r="AQ24" s="9"/>
    </row>
    <row r="25" spans="1:43" ht="14.25" customHeight="1" x14ac:dyDescent="0.2">
      <c r="A25" s="198"/>
      <c r="B25" s="137" t="s">
        <v>356</v>
      </c>
      <c r="C25" s="138" t="s">
        <v>382</v>
      </c>
      <c r="D25" s="9">
        <v>1</v>
      </c>
      <c r="E25" s="9">
        <v>1</v>
      </c>
      <c r="F25" s="9">
        <v>0</v>
      </c>
      <c r="G25" s="9">
        <v>0</v>
      </c>
      <c r="H25" s="9">
        <v>0</v>
      </c>
      <c r="I25" s="9">
        <v>0</v>
      </c>
      <c r="J25" s="9">
        <v>0</v>
      </c>
      <c r="K25" s="9">
        <v>0</v>
      </c>
      <c r="L25" s="9">
        <v>0</v>
      </c>
      <c r="M25" s="9">
        <v>0</v>
      </c>
      <c r="N25" s="9">
        <v>0</v>
      </c>
      <c r="O25" s="9">
        <v>0</v>
      </c>
      <c r="P25" s="9">
        <v>0</v>
      </c>
      <c r="Q25" s="9">
        <v>0</v>
      </c>
      <c r="R25" s="9">
        <v>0</v>
      </c>
      <c r="S25" s="9"/>
      <c r="T25" s="9"/>
      <c r="U25" s="9"/>
      <c r="V25" s="9"/>
      <c r="W25" s="9"/>
      <c r="X25" s="9"/>
      <c r="Y25" s="9"/>
      <c r="Z25" s="9"/>
      <c r="AA25" s="9"/>
      <c r="AB25" s="9"/>
      <c r="AC25" s="9"/>
      <c r="AD25" s="9"/>
      <c r="AE25" s="9"/>
      <c r="AF25" s="9"/>
      <c r="AG25" s="9"/>
      <c r="AH25" s="9"/>
      <c r="AI25" s="9"/>
      <c r="AJ25" s="9"/>
      <c r="AK25" s="9"/>
      <c r="AL25" s="9"/>
      <c r="AM25" s="9"/>
      <c r="AN25" s="9"/>
      <c r="AO25" s="9"/>
      <c r="AP25" s="9"/>
      <c r="AQ25" s="9"/>
    </row>
    <row r="26" spans="1:43" ht="14.25" customHeight="1" x14ac:dyDescent="0.2">
      <c r="A26" s="132" t="s">
        <v>344</v>
      </c>
      <c r="B26" s="133" t="s">
        <v>354</v>
      </c>
      <c r="C26" s="134" t="s">
        <v>29</v>
      </c>
      <c r="D26" s="74">
        <v>32</v>
      </c>
      <c r="E26" s="74">
        <v>16</v>
      </c>
      <c r="F26" s="74">
        <v>16</v>
      </c>
      <c r="G26" s="74">
        <v>2</v>
      </c>
      <c r="H26" s="74">
        <v>0</v>
      </c>
      <c r="I26" s="74">
        <v>2</v>
      </c>
      <c r="J26" s="74">
        <v>0</v>
      </c>
      <c r="K26" s="74">
        <v>0</v>
      </c>
      <c r="L26" s="74">
        <v>0</v>
      </c>
      <c r="M26" s="74">
        <v>0</v>
      </c>
      <c r="N26" s="74">
        <v>0</v>
      </c>
      <c r="O26" s="74">
        <v>0</v>
      </c>
      <c r="P26" s="74">
        <v>0</v>
      </c>
      <c r="Q26" s="74">
        <v>0</v>
      </c>
      <c r="R26" s="74">
        <v>0</v>
      </c>
      <c r="S26" s="74">
        <v>2</v>
      </c>
      <c r="T26" s="74">
        <v>2</v>
      </c>
      <c r="U26" s="74">
        <v>0</v>
      </c>
      <c r="V26" s="74">
        <v>0</v>
      </c>
      <c r="W26" s="74">
        <v>8872</v>
      </c>
      <c r="X26" s="74">
        <v>2716</v>
      </c>
      <c r="Y26" s="74">
        <v>6156</v>
      </c>
      <c r="Z26" s="74">
        <v>300</v>
      </c>
      <c r="AA26" s="74">
        <v>239</v>
      </c>
      <c r="AB26" s="74">
        <v>61</v>
      </c>
      <c r="AC26" s="74">
        <v>5027</v>
      </c>
      <c r="AD26" s="74">
        <v>2307</v>
      </c>
      <c r="AE26" s="74">
        <v>2720</v>
      </c>
      <c r="AF26" s="74">
        <v>427</v>
      </c>
      <c r="AG26" s="74">
        <v>182</v>
      </c>
      <c r="AH26" s="74">
        <v>245</v>
      </c>
      <c r="AI26" s="74">
        <v>172</v>
      </c>
      <c r="AJ26" s="74">
        <v>121</v>
      </c>
      <c r="AK26" s="74">
        <v>51</v>
      </c>
      <c r="AL26" s="74">
        <v>73494</v>
      </c>
      <c r="AM26" s="74">
        <v>27844</v>
      </c>
      <c r="AN26" s="74">
        <v>45650</v>
      </c>
      <c r="AO26" s="74">
        <v>11032</v>
      </c>
      <c r="AP26" s="74">
        <v>3788</v>
      </c>
      <c r="AQ26" s="74">
        <v>7244</v>
      </c>
    </row>
    <row r="27" spans="1:43" ht="14.25" customHeight="1" x14ac:dyDescent="0.2">
      <c r="A27" s="197" t="s">
        <v>35</v>
      </c>
      <c r="B27" s="135" t="s">
        <v>355</v>
      </c>
      <c r="C27" s="136" t="s">
        <v>30</v>
      </c>
      <c r="D27" s="9">
        <v>31</v>
      </c>
      <c r="E27" s="9">
        <v>16</v>
      </c>
      <c r="F27" s="9">
        <v>15</v>
      </c>
      <c r="G27" s="9">
        <v>2</v>
      </c>
      <c r="H27" s="9">
        <v>0</v>
      </c>
      <c r="I27" s="9">
        <v>2</v>
      </c>
      <c r="J27" s="9">
        <v>0</v>
      </c>
      <c r="K27" s="9">
        <v>0</v>
      </c>
      <c r="L27" s="9">
        <v>0</v>
      </c>
      <c r="M27" s="9">
        <v>0</v>
      </c>
      <c r="N27" s="9">
        <v>0</v>
      </c>
      <c r="O27" s="9">
        <v>0</v>
      </c>
      <c r="P27" s="9">
        <v>0</v>
      </c>
      <c r="Q27" s="9">
        <v>0</v>
      </c>
      <c r="R27" s="9">
        <v>0</v>
      </c>
      <c r="S27" s="9"/>
      <c r="T27" s="9"/>
      <c r="U27" s="9"/>
      <c r="V27" s="9"/>
      <c r="W27" s="9"/>
      <c r="X27" s="9"/>
      <c r="Y27" s="9"/>
      <c r="Z27" s="9"/>
      <c r="AA27" s="9"/>
      <c r="AB27" s="9"/>
      <c r="AC27" s="9"/>
      <c r="AD27" s="9"/>
      <c r="AE27" s="9"/>
      <c r="AF27" s="9"/>
      <c r="AG27" s="9"/>
      <c r="AH27" s="9"/>
      <c r="AI27" s="9"/>
      <c r="AJ27" s="9"/>
      <c r="AK27" s="9"/>
      <c r="AL27" s="9"/>
      <c r="AM27" s="9"/>
      <c r="AN27" s="9"/>
      <c r="AO27" s="9"/>
      <c r="AP27" s="9"/>
      <c r="AQ27" s="9"/>
    </row>
    <row r="28" spans="1:43" ht="14.25" customHeight="1" x14ac:dyDescent="0.2">
      <c r="A28" s="198"/>
      <c r="B28" s="137" t="s">
        <v>356</v>
      </c>
      <c r="C28" s="138" t="s">
        <v>382</v>
      </c>
      <c r="D28" s="9">
        <v>1</v>
      </c>
      <c r="E28" s="9">
        <v>0</v>
      </c>
      <c r="F28" s="9">
        <v>1</v>
      </c>
      <c r="G28" s="9">
        <v>0</v>
      </c>
      <c r="H28" s="9">
        <v>0</v>
      </c>
      <c r="I28" s="9">
        <v>0</v>
      </c>
      <c r="J28" s="9">
        <v>0</v>
      </c>
      <c r="K28" s="9">
        <v>0</v>
      </c>
      <c r="L28" s="9">
        <v>0</v>
      </c>
      <c r="M28" s="9">
        <v>0</v>
      </c>
      <c r="N28" s="9">
        <v>0</v>
      </c>
      <c r="O28" s="9">
        <v>0</v>
      </c>
      <c r="P28" s="9">
        <v>0</v>
      </c>
      <c r="Q28" s="9">
        <v>0</v>
      </c>
      <c r="R28" s="9">
        <v>0</v>
      </c>
      <c r="S28" s="9"/>
      <c r="T28" s="9"/>
      <c r="U28" s="9"/>
      <c r="V28" s="9"/>
      <c r="W28" s="9"/>
      <c r="X28" s="9"/>
      <c r="Y28" s="9"/>
      <c r="Z28" s="9"/>
      <c r="AA28" s="9"/>
      <c r="AB28" s="9"/>
      <c r="AC28" s="9"/>
      <c r="AD28" s="9"/>
      <c r="AE28" s="9"/>
      <c r="AF28" s="9"/>
      <c r="AG28" s="9"/>
      <c r="AH28" s="9"/>
      <c r="AI28" s="9"/>
      <c r="AJ28" s="9"/>
      <c r="AK28" s="9"/>
      <c r="AL28" s="9"/>
      <c r="AM28" s="9"/>
      <c r="AN28" s="9"/>
      <c r="AO28" s="9"/>
      <c r="AP28" s="9"/>
      <c r="AQ28" s="9"/>
    </row>
    <row r="29" spans="1:43" ht="14.25" customHeight="1" x14ac:dyDescent="0.2">
      <c r="A29" s="139" t="s">
        <v>357</v>
      </c>
      <c r="B29" s="133" t="s">
        <v>354</v>
      </c>
      <c r="C29" s="134" t="s">
        <v>29</v>
      </c>
      <c r="D29" s="74">
        <v>17</v>
      </c>
      <c r="E29" s="74">
        <v>6</v>
      </c>
      <c r="F29" s="74">
        <v>11</v>
      </c>
      <c r="G29" s="74">
        <v>2</v>
      </c>
      <c r="H29" s="74">
        <v>1</v>
      </c>
      <c r="I29" s="74">
        <v>1</v>
      </c>
      <c r="J29" s="74">
        <v>1</v>
      </c>
      <c r="K29" s="74">
        <v>1</v>
      </c>
      <c r="L29" s="74">
        <v>0</v>
      </c>
      <c r="M29" s="74">
        <v>2</v>
      </c>
      <c r="N29" s="74">
        <v>1</v>
      </c>
      <c r="O29" s="74">
        <v>1</v>
      </c>
      <c r="P29" s="74">
        <v>0</v>
      </c>
      <c r="Q29" s="74">
        <v>0</v>
      </c>
      <c r="R29" s="74">
        <v>0</v>
      </c>
      <c r="S29" s="74">
        <v>1</v>
      </c>
      <c r="T29" s="74">
        <v>0</v>
      </c>
      <c r="U29" s="74">
        <v>1</v>
      </c>
      <c r="V29" s="74">
        <v>0</v>
      </c>
      <c r="W29" s="74">
        <v>7096</v>
      </c>
      <c r="X29" s="74">
        <v>2385</v>
      </c>
      <c r="Y29" s="74">
        <v>4711</v>
      </c>
      <c r="Z29" s="74">
        <v>732</v>
      </c>
      <c r="AA29" s="74">
        <v>44</v>
      </c>
      <c r="AB29" s="74">
        <v>688</v>
      </c>
      <c r="AC29" s="74">
        <v>180403</v>
      </c>
      <c r="AD29" s="74">
        <v>90201</v>
      </c>
      <c r="AE29" s="74">
        <v>90202</v>
      </c>
      <c r="AF29" s="74">
        <v>2054</v>
      </c>
      <c r="AG29" s="74">
        <v>608</v>
      </c>
      <c r="AH29" s="74">
        <v>1446</v>
      </c>
      <c r="AI29" s="74">
        <v>311</v>
      </c>
      <c r="AJ29" s="74">
        <v>92</v>
      </c>
      <c r="AK29" s="74">
        <v>219</v>
      </c>
      <c r="AL29" s="74">
        <v>633</v>
      </c>
      <c r="AM29" s="74">
        <v>247</v>
      </c>
      <c r="AN29" s="74">
        <v>386</v>
      </c>
      <c r="AO29" s="74">
        <v>1094</v>
      </c>
      <c r="AP29" s="74">
        <v>397</v>
      </c>
      <c r="AQ29" s="74">
        <v>697</v>
      </c>
    </row>
    <row r="30" spans="1:43" ht="14.25" customHeight="1" x14ac:dyDescent="0.2">
      <c r="A30" s="197" t="s">
        <v>37</v>
      </c>
      <c r="B30" s="135" t="s">
        <v>355</v>
      </c>
      <c r="C30" s="136" t="s">
        <v>30</v>
      </c>
      <c r="D30" s="9">
        <v>17</v>
      </c>
      <c r="E30" s="9">
        <v>6</v>
      </c>
      <c r="F30" s="9">
        <v>11</v>
      </c>
      <c r="G30" s="9">
        <v>2</v>
      </c>
      <c r="H30" s="9">
        <v>1</v>
      </c>
      <c r="I30" s="9">
        <v>1</v>
      </c>
      <c r="J30" s="9">
        <v>1</v>
      </c>
      <c r="K30" s="9">
        <v>1</v>
      </c>
      <c r="L30" s="9">
        <v>0</v>
      </c>
      <c r="M30" s="9">
        <v>2</v>
      </c>
      <c r="N30" s="9">
        <v>1</v>
      </c>
      <c r="O30" s="9">
        <v>1</v>
      </c>
      <c r="P30" s="9">
        <v>0</v>
      </c>
      <c r="Q30" s="9">
        <v>0</v>
      </c>
      <c r="R30" s="9">
        <v>0</v>
      </c>
      <c r="S30" s="9"/>
      <c r="T30" s="9"/>
      <c r="U30" s="9"/>
      <c r="V30" s="9"/>
      <c r="W30" s="9"/>
      <c r="X30" s="9"/>
      <c r="Y30" s="9"/>
      <c r="Z30" s="9"/>
      <c r="AA30" s="9"/>
      <c r="AB30" s="9"/>
      <c r="AC30" s="9"/>
      <c r="AD30" s="9"/>
      <c r="AE30" s="9"/>
      <c r="AF30" s="9"/>
      <c r="AG30" s="9"/>
      <c r="AH30" s="9"/>
      <c r="AI30" s="9"/>
      <c r="AJ30" s="9"/>
      <c r="AK30" s="9"/>
      <c r="AL30" s="9"/>
      <c r="AM30" s="9"/>
      <c r="AN30" s="9"/>
      <c r="AO30" s="9"/>
      <c r="AP30" s="9"/>
      <c r="AQ30" s="9"/>
    </row>
    <row r="31" spans="1:43" ht="14.25" customHeight="1" x14ac:dyDescent="0.2">
      <c r="A31" s="198"/>
      <c r="B31" s="137" t="s">
        <v>356</v>
      </c>
      <c r="C31" s="138" t="s">
        <v>382</v>
      </c>
      <c r="D31" s="9">
        <v>0</v>
      </c>
      <c r="E31" s="9">
        <v>0</v>
      </c>
      <c r="F31" s="9">
        <v>0</v>
      </c>
      <c r="G31" s="9">
        <v>0</v>
      </c>
      <c r="H31" s="9">
        <v>0</v>
      </c>
      <c r="I31" s="9">
        <v>0</v>
      </c>
      <c r="J31" s="9">
        <v>0</v>
      </c>
      <c r="K31" s="9">
        <v>0</v>
      </c>
      <c r="L31" s="9">
        <v>0</v>
      </c>
      <c r="M31" s="9">
        <v>0</v>
      </c>
      <c r="N31" s="9">
        <v>0</v>
      </c>
      <c r="O31" s="9">
        <v>0</v>
      </c>
      <c r="P31" s="9">
        <v>0</v>
      </c>
      <c r="Q31" s="9">
        <v>0</v>
      </c>
      <c r="R31" s="9">
        <v>0</v>
      </c>
      <c r="S31" s="9"/>
      <c r="T31" s="9"/>
      <c r="U31" s="9"/>
      <c r="V31" s="9"/>
      <c r="W31" s="9"/>
      <c r="X31" s="9"/>
      <c r="Y31" s="9"/>
      <c r="Z31" s="9"/>
      <c r="AA31" s="9"/>
      <c r="AB31" s="9"/>
      <c r="AC31" s="9"/>
      <c r="AD31" s="9"/>
      <c r="AE31" s="9"/>
      <c r="AF31" s="9"/>
      <c r="AG31" s="9"/>
      <c r="AH31" s="9"/>
      <c r="AI31" s="9"/>
      <c r="AJ31" s="9"/>
      <c r="AK31" s="9"/>
      <c r="AL31" s="9"/>
      <c r="AM31" s="9"/>
      <c r="AN31" s="9"/>
      <c r="AO31" s="9"/>
      <c r="AP31" s="9"/>
      <c r="AQ31" s="9"/>
    </row>
    <row r="32" spans="1:43" ht="14.25" customHeight="1" x14ac:dyDescent="0.2">
      <c r="A32" s="139" t="s">
        <v>358</v>
      </c>
      <c r="B32" s="133" t="s">
        <v>354</v>
      </c>
      <c r="C32" s="134" t="s">
        <v>29</v>
      </c>
      <c r="D32" s="74">
        <v>5</v>
      </c>
      <c r="E32" s="74">
        <v>3</v>
      </c>
      <c r="F32" s="74">
        <v>2</v>
      </c>
      <c r="G32" s="74">
        <v>2</v>
      </c>
      <c r="H32" s="74">
        <v>0</v>
      </c>
      <c r="I32" s="74">
        <v>2</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row>
    <row r="33" spans="1:43" ht="14.25" customHeight="1" x14ac:dyDescent="0.2">
      <c r="A33" s="197" t="s">
        <v>39</v>
      </c>
      <c r="B33" s="135" t="s">
        <v>355</v>
      </c>
      <c r="C33" s="136" t="s">
        <v>30</v>
      </c>
      <c r="D33" s="9">
        <v>4</v>
      </c>
      <c r="E33" s="9">
        <v>2</v>
      </c>
      <c r="F33" s="9">
        <v>2</v>
      </c>
      <c r="G33" s="9">
        <v>2</v>
      </c>
      <c r="H33" s="9">
        <v>0</v>
      </c>
      <c r="I33" s="9">
        <v>2</v>
      </c>
      <c r="J33" s="9">
        <v>0</v>
      </c>
      <c r="K33" s="9">
        <v>0</v>
      </c>
      <c r="L33" s="9">
        <v>0</v>
      </c>
      <c r="M33" s="9">
        <v>0</v>
      </c>
      <c r="N33" s="9">
        <v>0</v>
      </c>
      <c r="O33" s="9">
        <v>0</v>
      </c>
      <c r="P33" s="9">
        <v>0</v>
      </c>
      <c r="Q33" s="9">
        <v>0</v>
      </c>
      <c r="R33" s="9">
        <v>0</v>
      </c>
      <c r="S33" s="9"/>
      <c r="T33" s="9"/>
      <c r="U33" s="9"/>
      <c r="V33" s="9"/>
      <c r="W33" s="9"/>
      <c r="X33" s="9"/>
      <c r="Y33" s="9"/>
      <c r="Z33" s="9"/>
      <c r="AA33" s="9"/>
      <c r="AB33" s="9"/>
      <c r="AC33" s="9"/>
      <c r="AD33" s="9"/>
      <c r="AE33" s="9"/>
      <c r="AF33" s="9"/>
      <c r="AG33" s="9"/>
      <c r="AH33" s="9"/>
      <c r="AI33" s="9"/>
      <c r="AJ33" s="9"/>
      <c r="AK33" s="9"/>
      <c r="AL33" s="9"/>
      <c r="AM33" s="9"/>
      <c r="AN33" s="9"/>
      <c r="AO33" s="9"/>
      <c r="AP33" s="9"/>
      <c r="AQ33" s="9"/>
    </row>
    <row r="34" spans="1:43" ht="14.25" customHeight="1" x14ac:dyDescent="0.2">
      <c r="A34" s="198"/>
      <c r="B34" s="137" t="s">
        <v>356</v>
      </c>
      <c r="C34" s="138" t="s">
        <v>382</v>
      </c>
      <c r="D34" s="9">
        <v>1</v>
      </c>
      <c r="E34" s="9">
        <v>1</v>
      </c>
      <c r="F34" s="9">
        <v>0</v>
      </c>
      <c r="G34" s="9">
        <v>0</v>
      </c>
      <c r="H34" s="9">
        <v>0</v>
      </c>
      <c r="I34" s="9">
        <v>0</v>
      </c>
      <c r="J34" s="9">
        <v>0</v>
      </c>
      <c r="K34" s="9">
        <v>0</v>
      </c>
      <c r="L34" s="9">
        <v>0</v>
      </c>
      <c r="M34" s="9">
        <v>0</v>
      </c>
      <c r="N34" s="9">
        <v>0</v>
      </c>
      <c r="O34" s="9">
        <v>0</v>
      </c>
      <c r="P34" s="9">
        <v>0</v>
      </c>
      <c r="Q34" s="9">
        <v>0</v>
      </c>
      <c r="R34" s="9">
        <v>0</v>
      </c>
      <c r="S34" s="9"/>
      <c r="T34" s="9"/>
      <c r="U34" s="9"/>
      <c r="V34" s="9"/>
      <c r="W34" s="9"/>
      <c r="X34" s="9"/>
      <c r="Y34" s="9"/>
      <c r="Z34" s="9"/>
      <c r="AA34" s="9"/>
      <c r="AB34" s="9"/>
      <c r="AC34" s="9"/>
      <c r="AD34" s="9"/>
      <c r="AE34" s="9"/>
      <c r="AF34" s="9"/>
      <c r="AG34" s="9"/>
      <c r="AH34" s="9"/>
      <c r="AI34" s="9"/>
      <c r="AJ34" s="9"/>
      <c r="AK34" s="9"/>
      <c r="AL34" s="9"/>
      <c r="AM34" s="9"/>
      <c r="AN34" s="9"/>
      <c r="AO34" s="9"/>
      <c r="AP34" s="9"/>
      <c r="AQ34" s="9"/>
    </row>
    <row r="35" spans="1:43" ht="14.25" customHeight="1" x14ac:dyDescent="0.2">
      <c r="A35" s="139" t="s">
        <v>359</v>
      </c>
      <c r="B35" s="133" t="s">
        <v>354</v>
      </c>
      <c r="C35" s="134" t="s">
        <v>29</v>
      </c>
      <c r="D35" s="74">
        <v>15</v>
      </c>
      <c r="E35" s="74">
        <v>7</v>
      </c>
      <c r="F35" s="74">
        <v>8</v>
      </c>
      <c r="G35" s="74">
        <v>5</v>
      </c>
      <c r="H35" s="74">
        <v>3</v>
      </c>
      <c r="I35" s="74">
        <v>2</v>
      </c>
      <c r="J35" s="74">
        <v>0</v>
      </c>
      <c r="K35" s="74">
        <v>0</v>
      </c>
      <c r="L35" s="74">
        <v>0</v>
      </c>
      <c r="M35" s="74">
        <v>0</v>
      </c>
      <c r="N35" s="74">
        <v>0</v>
      </c>
      <c r="O35" s="74">
        <v>0</v>
      </c>
      <c r="P35" s="74">
        <v>0</v>
      </c>
      <c r="Q35" s="74">
        <v>0</v>
      </c>
      <c r="R35" s="74">
        <v>0</v>
      </c>
      <c r="S35" s="74">
        <v>1</v>
      </c>
      <c r="T35" s="74">
        <v>1</v>
      </c>
      <c r="U35" s="74">
        <v>0</v>
      </c>
      <c r="V35" s="74">
        <v>0</v>
      </c>
      <c r="W35" s="74">
        <v>2499</v>
      </c>
      <c r="X35" s="74">
        <v>1015</v>
      </c>
      <c r="Y35" s="74">
        <v>1484</v>
      </c>
      <c r="Z35" s="74">
        <v>603</v>
      </c>
      <c r="AA35" s="74">
        <v>251</v>
      </c>
      <c r="AB35" s="74">
        <v>352</v>
      </c>
      <c r="AC35" s="74">
        <v>0</v>
      </c>
      <c r="AD35" s="74">
        <v>0</v>
      </c>
      <c r="AE35" s="74">
        <v>0</v>
      </c>
      <c r="AF35" s="74">
        <v>0</v>
      </c>
      <c r="AG35" s="74">
        <v>0</v>
      </c>
      <c r="AH35" s="74">
        <v>0</v>
      </c>
      <c r="AI35" s="74">
        <v>2643</v>
      </c>
      <c r="AJ35" s="74">
        <v>1598</v>
      </c>
      <c r="AK35" s="74">
        <v>1045</v>
      </c>
      <c r="AL35" s="74">
        <v>0</v>
      </c>
      <c r="AM35" s="74">
        <v>0</v>
      </c>
      <c r="AN35" s="74">
        <v>0</v>
      </c>
      <c r="AO35" s="74">
        <v>2120</v>
      </c>
      <c r="AP35" s="74">
        <v>869</v>
      </c>
      <c r="AQ35" s="74">
        <v>1251</v>
      </c>
    </row>
    <row r="36" spans="1:43" ht="14.25" customHeight="1" x14ac:dyDescent="0.2">
      <c r="A36" s="197" t="s">
        <v>40</v>
      </c>
      <c r="B36" s="135" t="s">
        <v>355</v>
      </c>
      <c r="C36" s="136" t="s">
        <v>30</v>
      </c>
      <c r="D36" s="9">
        <v>15</v>
      </c>
      <c r="E36" s="9">
        <v>7</v>
      </c>
      <c r="F36" s="9">
        <v>8</v>
      </c>
      <c r="G36" s="9">
        <v>5</v>
      </c>
      <c r="H36" s="9">
        <v>3</v>
      </c>
      <c r="I36" s="9">
        <v>2</v>
      </c>
      <c r="J36" s="9">
        <v>0</v>
      </c>
      <c r="K36" s="9">
        <v>0</v>
      </c>
      <c r="L36" s="9">
        <v>0</v>
      </c>
      <c r="M36" s="9">
        <v>0</v>
      </c>
      <c r="N36" s="9">
        <v>0</v>
      </c>
      <c r="O36" s="9">
        <v>0</v>
      </c>
      <c r="P36" s="9">
        <v>0</v>
      </c>
      <c r="Q36" s="9">
        <v>0</v>
      </c>
      <c r="R36" s="9">
        <v>0</v>
      </c>
      <c r="S36" s="9"/>
      <c r="T36" s="9"/>
      <c r="U36" s="9"/>
      <c r="V36" s="9"/>
      <c r="W36" s="9"/>
      <c r="X36" s="9"/>
      <c r="Y36" s="9"/>
      <c r="Z36" s="9"/>
      <c r="AA36" s="9"/>
      <c r="AB36" s="9"/>
      <c r="AC36" s="9"/>
      <c r="AD36" s="9"/>
      <c r="AE36" s="9"/>
      <c r="AF36" s="9"/>
      <c r="AG36" s="9"/>
      <c r="AH36" s="9"/>
      <c r="AI36" s="9"/>
      <c r="AJ36" s="9"/>
      <c r="AK36" s="9"/>
      <c r="AL36" s="9"/>
      <c r="AM36" s="9"/>
      <c r="AN36" s="9"/>
      <c r="AO36" s="9"/>
      <c r="AP36" s="9"/>
      <c r="AQ36" s="9"/>
    </row>
    <row r="37" spans="1:43" ht="14.25" customHeight="1" x14ac:dyDescent="0.2">
      <c r="A37" s="198"/>
      <c r="B37" s="137" t="s">
        <v>356</v>
      </c>
      <c r="C37" s="138" t="s">
        <v>382</v>
      </c>
      <c r="D37" s="9">
        <v>0</v>
      </c>
      <c r="E37" s="9">
        <v>0</v>
      </c>
      <c r="F37" s="9">
        <v>0</v>
      </c>
      <c r="G37" s="9">
        <v>0</v>
      </c>
      <c r="H37" s="9">
        <v>0</v>
      </c>
      <c r="I37" s="9">
        <v>0</v>
      </c>
      <c r="J37" s="9">
        <v>0</v>
      </c>
      <c r="K37" s="9">
        <v>0</v>
      </c>
      <c r="L37" s="9">
        <v>0</v>
      </c>
      <c r="M37" s="9">
        <v>0</v>
      </c>
      <c r="N37" s="9">
        <v>0</v>
      </c>
      <c r="O37" s="9">
        <v>0</v>
      </c>
      <c r="P37" s="9">
        <v>0</v>
      </c>
      <c r="Q37" s="9">
        <v>0</v>
      </c>
      <c r="R37" s="9">
        <v>0</v>
      </c>
      <c r="S37" s="9"/>
      <c r="T37" s="9"/>
      <c r="U37" s="9"/>
      <c r="V37" s="9"/>
      <c r="W37" s="9"/>
      <c r="X37" s="9"/>
      <c r="Y37" s="9"/>
      <c r="Z37" s="9"/>
      <c r="AA37" s="9"/>
      <c r="AB37" s="9"/>
      <c r="AC37" s="9"/>
      <c r="AD37" s="9"/>
      <c r="AE37" s="9"/>
      <c r="AF37" s="9"/>
      <c r="AG37" s="9"/>
      <c r="AH37" s="9"/>
      <c r="AI37" s="9"/>
      <c r="AJ37" s="9"/>
      <c r="AK37" s="9"/>
      <c r="AL37" s="9"/>
      <c r="AM37" s="9"/>
      <c r="AN37" s="9"/>
      <c r="AO37" s="9"/>
      <c r="AP37" s="9"/>
      <c r="AQ37" s="9"/>
    </row>
    <row r="38" spans="1:43" ht="14.25" customHeight="1" x14ac:dyDescent="0.2">
      <c r="A38" s="139" t="s">
        <v>360</v>
      </c>
      <c r="B38" s="133" t="s">
        <v>354</v>
      </c>
      <c r="C38" s="134" t="s">
        <v>29</v>
      </c>
      <c r="D38" s="74">
        <v>20</v>
      </c>
      <c r="E38" s="74">
        <v>6</v>
      </c>
      <c r="F38" s="74">
        <v>14</v>
      </c>
      <c r="G38" s="74">
        <v>2</v>
      </c>
      <c r="H38" s="74">
        <v>1</v>
      </c>
      <c r="I38" s="74">
        <v>1</v>
      </c>
      <c r="J38" s="74">
        <v>0</v>
      </c>
      <c r="K38" s="74">
        <v>0</v>
      </c>
      <c r="L38" s="74">
        <v>0</v>
      </c>
      <c r="M38" s="74">
        <v>1</v>
      </c>
      <c r="N38" s="74">
        <v>1</v>
      </c>
      <c r="O38" s="74">
        <v>0</v>
      </c>
      <c r="P38" s="74">
        <v>0</v>
      </c>
      <c r="Q38" s="74">
        <v>0</v>
      </c>
      <c r="R38" s="74">
        <v>0</v>
      </c>
      <c r="S38" s="74">
        <v>1</v>
      </c>
      <c r="T38" s="74">
        <v>1</v>
      </c>
      <c r="U38" s="74">
        <v>0</v>
      </c>
      <c r="V38" s="74">
        <v>0</v>
      </c>
      <c r="W38" s="74">
        <v>86</v>
      </c>
      <c r="X38" s="74">
        <v>54</v>
      </c>
      <c r="Y38" s="74">
        <v>32</v>
      </c>
      <c r="Z38" s="74">
        <v>1232</v>
      </c>
      <c r="AA38" s="74">
        <v>462</v>
      </c>
      <c r="AB38" s="74">
        <v>770</v>
      </c>
      <c r="AC38" s="74">
        <v>183</v>
      </c>
      <c r="AD38" s="74">
        <v>69</v>
      </c>
      <c r="AE38" s="74">
        <v>114</v>
      </c>
      <c r="AF38" s="74">
        <v>3548</v>
      </c>
      <c r="AG38" s="74">
        <v>1781</v>
      </c>
      <c r="AH38" s="74">
        <v>1767</v>
      </c>
      <c r="AI38" s="74">
        <v>12</v>
      </c>
      <c r="AJ38" s="74">
        <v>6</v>
      </c>
      <c r="AK38" s="74">
        <v>6</v>
      </c>
      <c r="AL38" s="74">
        <v>151</v>
      </c>
      <c r="AM38" s="74">
        <v>20</v>
      </c>
      <c r="AN38" s="74">
        <v>131</v>
      </c>
      <c r="AO38" s="74">
        <v>3411</v>
      </c>
      <c r="AP38" s="74">
        <v>1381</v>
      </c>
      <c r="AQ38" s="74">
        <v>2030</v>
      </c>
    </row>
    <row r="39" spans="1:43" ht="14.25" customHeight="1" x14ac:dyDescent="0.2">
      <c r="A39" s="197" t="s">
        <v>41</v>
      </c>
      <c r="B39" s="135" t="s">
        <v>355</v>
      </c>
      <c r="C39" s="136" t="s">
        <v>30</v>
      </c>
      <c r="D39" s="9">
        <v>20</v>
      </c>
      <c r="E39" s="9">
        <v>6</v>
      </c>
      <c r="F39" s="9">
        <v>14</v>
      </c>
      <c r="G39" s="9">
        <v>2</v>
      </c>
      <c r="H39" s="9">
        <v>1</v>
      </c>
      <c r="I39" s="9">
        <v>1</v>
      </c>
      <c r="J39" s="9">
        <v>0</v>
      </c>
      <c r="K39" s="9">
        <v>0</v>
      </c>
      <c r="L39" s="9">
        <v>0</v>
      </c>
      <c r="M39" s="9">
        <v>1</v>
      </c>
      <c r="N39" s="9">
        <v>1</v>
      </c>
      <c r="O39" s="9">
        <v>0</v>
      </c>
      <c r="P39" s="9">
        <v>0</v>
      </c>
      <c r="Q39" s="9">
        <v>0</v>
      </c>
      <c r="R39" s="9">
        <v>0</v>
      </c>
      <c r="S39" s="9"/>
      <c r="T39" s="9"/>
      <c r="U39" s="9"/>
      <c r="V39" s="9"/>
      <c r="W39" s="9"/>
      <c r="X39" s="9"/>
      <c r="Y39" s="9"/>
      <c r="Z39" s="9"/>
      <c r="AA39" s="9"/>
      <c r="AB39" s="9"/>
      <c r="AC39" s="9"/>
      <c r="AD39" s="9"/>
      <c r="AE39" s="9"/>
      <c r="AF39" s="9"/>
      <c r="AG39" s="9"/>
      <c r="AH39" s="9"/>
      <c r="AI39" s="9"/>
      <c r="AJ39" s="9"/>
      <c r="AK39" s="9"/>
      <c r="AL39" s="9"/>
      <c r="AM39" s="9"/>
      <c r="AN39" s="9"/>
      <c r="AO39" s="9"/>
      <c r="AP39" s="9"/>
      <c r="AQ39" s="9"/>
    </row>
    <row r="40" spans="1:43" ht="14.25" customHeight="1" x14ac:dyDescent="0.2">
      <c r="A40" s="198"/>
      <c r="B40" s="137" t="s">
        <v>356</v>
      </c>
      <c r="C40" s="138" t="s">
        <v>382</v>
      </c>
      <c r="D40" s="9">
        <v>0</v>
      </c>
      <c r="E40" s="9">
        <v>0</v>
      </c>
      <c r="F40" s="9">
        <v>0</v>
      </c>
      <c r="G40" s="9">
        <v>0</v>
      </c>
      <c r="H40" s="9">
        <v>0</v>
      </c>
      <c r="I40" s="9">
        <v>0</v>
      </c>
      <c r="J40" s="9">
        <v>0</v>
      </c>
      <c r="K40" s="9">
        <v>0</v>
      </c>
      <c r="L40" s="9">
        <v>0</v>
      </c>
      <c r="M40" s="9">
        <v>0</v>
      </c>
      <c r="N40" s="9">
        <v>0</v>
      </c>
      <c r="O40" s="9">
        <v>0</v>
      </c>
      <c r="P40" s="9">
        <v>0</v>
      </c>
      <c r="Q40" s="9">
        <v>0</v>
      </c>
      <c r="R40" s="9">
        <v>0</v>
      </c>
      <c r="S40" s="9"/>
      <c r="T40" s="9"/>
      <c r="U40" s="9"/>
      <c r="V40" s="9"/>
      <c r="W40" s="9"/>
      <c r="X40" s="9"/>
      <c r="Y40" s="9"/>
      <c r="Z40" s="9"/>
      <c r="AA40" s="9"/>
      <c r="AB40" s="9"/>
      <c r="AC40" s="9"/>
      <c r="AD40" s="9"/>
      <c r="AE40" s="9"/>
      <c r="AF40" s="9"/>
      <c r="AG40" s="9"/>
      <c r="AH40" s="9"/>
      <c r="AI40" s="9"/>
      <c r="AJ40" s="9"/>
      <c r="AK40" s="9"/>
      <c r="AL40" s="9"/>
      <c r="AM40" s="9"/>
      <c r="AN40" s="9"/>
      <c r="AO40" s="9"/>
      <c r="AP40" s="9"/>
      <c r="AQ40" s="9"/>
    </row>
    <row r="41" spans="1:43" ht="14.25" customHeight="1" x14ac:dyDescent="0.2">
      <c r="A41" s="139" t="s">
        <v>361</v>
      </c>
      <c r="B41" s="133" t="s">
        <v>354</v>
      </c>
      <c r="C41" s="134" t="s">
        <v>29</v>
      </c>
      <c r="D41" s="74">
        <v>19</v>
      </c>
      <c r="E41" s="74">
        <v>11</v>
      </c>
      <c r="F41" s="74">
        <v>8</v>
      </c>
      <c r="G41" s="74">
        <v>2</v>
      </c>
      <c r="H41" s="74">
        <v>1</v>
      </c>
      <c r="I41" s="74">
        <v>1</v>
      </c>
      <c r="J41" s="74">
        <v>0</v>
      </c>
      <c r="K41" s="74">
        <v>0</v>
      </c>
      <c r="L41" s="74">
        <v>0</v>
      </c>
      <c r="M41" s="74">
        <v>0</v>
      </c>
      <c r="N41" s="74">
        <v>0</v>
      </c>
      <c r="O41" s="74">
        <v>0</v>
      </c>
      <c r="P41" s="74">
        <v>0</v>
      </c>
      <c r="Q41" s="74">
        <v>0</v>
      </c>
      <c r="R41" s="74">
        <v>0</v>
      </c>
      <c r="S41" s="74">
        <v>1</v>
      </c>
      <c r="T41" s="74">
        <v>0</v>
      </c>
      <c r="U41" s="74">
        <v>1</v>
      </c>
      <c r="V41" s="74">
        <v>0</v>
      </c>
      <c r="W41" s="74">
        <v>1926</v>
      </c>
      <c r="X41" s="74">
        <v>784</v>
      </c>
      <c r="Y41" s="74">
        <v>1142</v>
      </c>
      <c r="Z41" s="74">
        <v>1168</v>
      </c>
      <c r="AA41" s="74">
        <v>651</v>
      </c>
      <c r="AB41" s="74">
        <v>517</v>
      </c>
      <c r="AC41" s="74">
        <v>1146</v>
      </c>
      <c r="AD41" s="74">
        <v>522</v>
      </c>
      <c r="AE41" s="74">
        <v>624</v>
      </c>
      <c r="AF41" s="74">
        <v>37</v>
      </c>
      <c r="AG41" s="74">
        <v>24</v>
      </c>
      <c r="AH41" s="74">
        <v>13</v>
      </c>
      <c r="AI41" s="74">
        <v>120</v>
      </c>
      <c r="AJ41" s="74">
        <v>48</v>
      </c>
      <c r="AK41" s="74">
        <v>72</v>
      </c>
      <c r="AL41" s="74">
        <v>88</v>
      </c>
      <c r="AM41" s="74">
        <v>34</v>
      </c>
      <c r="AN41" s="74">
        <v>54</v>
      </c>
      <c r="AO41" s="74">
        <v>428</v>
      </c>
      <c r="AP41" s="74">
        <v>112</v>
      </c>
      <c r="AQ41" s="74">
        <v>316</v>
      </c>
    </row>
    <row r="42" spans="1:43" ht="14.25" customHeight="1" x14ac:dyDescent="0.2">
      <c r="A42" s="197" t="s">
        <v>42</v>
      </c>
      <c r="B42" s="135" t="s">
        <v>355</v>
      </c>
      <c r="C42" s="136" t="s">
        <v>30</v>
      </c>
      <c r="D42" s="9">
        <v>19</v>
      </c>
      <c r="E42" s="9">
        <v>11</v>
      </c>
      <c r="F42" s="9">
        <v>8</v>
      </c>
      <c r="G42" s="9">
        <v>2</v>
      </c>
      <c r="H42" s="9">
        <v>1</v>
      </c>
      <c r="I42" s="9">
        <v>1</v>
      </c>
      <c r="J42" s="9">
        <v>0</v>
      </c>
      <c r="K42" s="9">
        <v>0</v>
      </c>
      <c r="L42" s="9">
        <v>0</v>
      </c>
      <c r="M42" s="9">
        <v>0</v>
      </c>
      <c r="N42" s="9">
        <v>0</v>
      </c>
      <c r="O42" s="9">
        <v>0</v>
      </c>
      <c r="P42" s="9">
        <v>0</v>
      </c>
      <c r="Q42" s="9">
        <v>0</v>
      </c>
      <c r="R42" s="9">
        <v>0</v>
      </c>
      <c r="S42" s="9"/>
      <c r="T42" s="9"/>
      <c r="U42" s="9"/>
      <c r="V42" s="9"/>
      <c r="W42" s="9"/>
      <c r="X42" s="9"/>
      <c r="Y42" s="9"/>
      <c r="Z42" s="9"/>
      <c r="AA42" s="9"/>
      <c r="AB42" s="9"/>
      <c r="AC42" s="9"/>
      <c r="AD42" s="9"/>
      <c r="AE42" s="9"/>
      <c r="AF42" s="9"/>
      <c r="AG42" s="9"/>
      <c r="AH42" s="9"/>
      <c r="AI42" s="9"/>
      <c r="AJ42" s="9"/>
      <c r="AK42" s="9"/>
      <c r="AL42" s="9"/>
      <c r="AM42" s="9"/>
      <c r="AN42" s="9"/>
      <c r="AO42" s="9"/>
      <c r="AP42" s="9"/>
      <c r="AQ42" s="9"/>
    </row>
    <row r="43" spans="1:43" ht="14.25" customHeight="1" x14ac:dyDescent="0.2">
      <c r="A43" s="198"/>
      <c r="B43" s="137" t="s">
        <v>356</v>
      </c>
      <c r="C43" s="138" t="s">
        <v>382</v>
      </c>
      <c r="D43" s="9">
        <v>0</v>
      </c>
      <c r="E43" s="9">
        <v>0</v>
      </c>
      <c r="F43" s="9">
        <v>0</v>
      </c>
      <c r="G43" s="9">
        <v>0</v>
      </c>
      <c r="H43" s="9">
        <v>0</v>
      </c>
      <c r="I43" s="9">
        <v>0</v>
      </c>
      <c r="J43" s="9">
        <v>0</v>
      </c>
      <c r="K43" s="9">
        <v>0</v>
      </c>
      <c r="L43" s="9">
        <v>0</v>
      </c>
      <c r="M43" s="9">
        <v>0</v>
      </c>
      <c r="N43" s="9">
        <v>0</v>
      </c>
      <c r="O43" s="9">
        <v>0</v>
      </c>
      <c r="P43" s="9">
        <v>0</v>
      </c>
      <c r="Q43" s="9">
        <v>0</v>
      </c>
      <c r="R43" s="9">
        <v>0</v>
      </c>
      <c r="S43" s="9"/>
      <c r="T43" s="9"/>
      <c r="U43" s="9"/>
      <c r="V43" s="9"/>
      <c r="W43" s="9"/>
      <c r="X43" s="9"/>
      <c r="Y43" s="9"/>
      <c r="Z43" s="9"/>
      <c r="AA43" s="9"/>
      <c r="AB43" s="9"/>
      <c r="AC43" s="9"/>
      <c r="AD43" s="9"/>
      <c r="AE43" s="9"/>
      <c r="AF43" s="9"/>
      <c r="AG43" s="9"/>
      <c r="AH43" s="9"/>
      <c r="AI43" s="9"/>
      <c r="AJ43" s="9"/>
      <c r="AK43" s="9"/>
      <c r="AL43" s="9"/>
      <c r="AM43" s="9"/>
      <c r="AN43" s="9"/>
      <c r="AO43" s="9"/>
      <c r="AP43" s="9"/>
      <c r="AQ43" s="9"/>
    </row>
    <row r="44" spans="1:43" ht="14.25" customHeight="1" x14ac:dyDescent="0.2">
      <c r="A44" s="139" t="s">
        <v>362</v>
      </c>
      <c r="B44" s="133" t="s">
        <v>354</v>
      </c>
      <c r="C44" s="134" t="s">
        <v>29</v>
      </c>
      <c r="D44" s="74">
        <v>11</v>
      </c>
      <c r="E44" s="74">
        <v>5</v>
      </c>
      <c r="F44" s="74">
        <v>6</v>
      </c>
      <c r="G44" s="74">
        <v>2</v>
      </c>
      <c r="H44" s="74">
        <v>2</v>
      </c>
      <c r="I44" s="74">
        <v>0</v>
      </c>
      <c r="J44" s="74">
        <v>1</v>
      </c>
      <c r="K44" s="74">
        <v>0</v>
      </c>
      <c r="L44" s="74">
        <v>1</v>
      </c>
      <c r="M44" s="74">
        <v>1</v>
      </c>
      <c r="N44" s="74">
        <v>0</v>
      </c>
      <c r="O44" s="74">
        <v>1</v>
      </c>
      <c r="P44" s="74">
        <v>0</v>
      </c>
      <c r="Q44" s="74">
        <v>0</v>
      </c>
      <c r="R44" s="74">
        <v>0</v>
      </c>
      <c r="S44" s="74">
        <v>1</v>
      </c>
      <c r="T44" s="74">
        <v>1</v>
      </c>
      <c r="U44" s="74">
        <v>0</v>
      </c>
      <c r="V44" s="74">
        <v>0</v>
      </c>
      <c r="W44" s="74">
        <v>4741</v>
      </c>
      <c r="X44" s="74">
        <v>2054</v>
      </c>
      <c r="Y44" s="74">
        <v>2687</v>
      </c>
      <c r="Z44" s="74">
        <v>83</v>
      </c>
      <c r="AA44" s="74">
        <v>40</v>
      </c>
      <c r="AB44" s="74">
        <v>43</v>
      </c>
      <c r="AC44" s="74">
        <v>167</v>
      </c>
      <c r="AD44" s="74">
        <v>30</v>
      </c>
      <c r="AE44" s="74">
        <v>137</v>
      </c>
      <c r="AF44" s="74">
        <v>0</v>
      </c>
      <c r="AG44" s="74">
        <v>0</v>
      </c>
      <c r="AH44" s="74">
        <v>0</v>
      </c>
      <c r="AI44" s="74">
        <v>0</v>
      </c>
      <c r="AJ44" s="74">
        <v>0</v>
      </c>
      <c r="AK44" s="74">
        <v>0</v>
      </c>
      <c r="AL44" s="74">
        <v>1267</v>
      </c>
      <c r="AM44" s="74">
        <v>427</v>
      </c>
      <c r="AN44" s="74">
        <v>840</v>
      </c>
      <c r="AO44" s="74">
        <v>2143</v>
      </c>
      <c r="AP44" s="74">
        <v>653</v>
      </c>
      <c r="AQ44" s="74">
        <v>1490</v>
      </c>
    </row>
    <row r="45" spans="1:43" ht="14.25" customHeight="1" x14ac:dyDescent="0.2">
      <c r="A45" s="197" t="s">
        <v>43</v>
      </c>
      <c r="B45" s="135" t="s">
        <v>355</v>
      </c>
      <c r="C45" s="136" t="s">
        <v>30</v>
      </c>
      <c r="D45" s="9">
        <v>11</v>
      </c>
      <c r="E45" s="9">
        <v>5</v>
      </c>
      <c r="F45" s="9">
        <v>6</v>
      </c>
      <c r="G45" s="9">
        <v>2</v>
      </c>
      <c r="H45" s="9">
        <v>2</v>
      </c>
      <c r="I45" s="9">
        <v>0</v>
      </c>
      <c r="J45" s="9">
        <v>1</v>
      </c>
      <c r="K45" s="9">
        <v>0</v>
      </c>
      <c r="L45" s="9">
        <v>1</v>
      </c>
      <c r="M45" s="9">
        <v>1</v>
      </c>
      <c r="N45" s="9">
        <v>0</v>
      </c>
      <c r="O45" s="9">
        <v>1</v>
      </c>
      <c r="P45" s="9">
        <v>0</v>
      </c>
      <c r="Q45" s="9">
        <v>0</v>
      </c>
      <c r="R45" s="9">
        <v>0</v>
      </c>
      <c r="S45" s="9"/>
      <c r="T45" s="9"/>
      <c r="U45" s="9"/>
      <c r="V45" s="9"/>
      <c r="W45" s="9"/>
      <c r="X45" s="9"/>
      <c r="Y45" s="9"/>
      <c r="Z45" s="9"/>
      <c r="AA45" s="9"/>
      <c r="AB45" s="9"/>
      <c r="AC45" s="9"/>
      <c r="AD45" s="9"/>
      <c r="AE45" s="9"/>
      <c r="AF45" s="9"/>
      <c r="AG45" s="9"/>
      <c r="AH45" s="9"/>
      <c r="AI45" s="9"/>
      <c r="AJ45" s="9"/>
      <c r="AK45" s="9"/>
      <c r="AL45" s="9"/>
      <c r="AM45" s="9"/>
      <c r="AN45" s="9"/>
      <c r="AO45" s="9"/>
      <c r="AP45" s="9"/>
      <c r="AQ45" s="9"/>
    </row>
    <row r="46" spans="1:43" ht="14.25" customHeight="1" x14ac:dyDescent="0.2">
      <c r="A46" s="198"/>
      <c r="B46" s="137" t="s">
        <v>356</v>
      </c>
      <c r="C46" s="138" t="s">
        <v>382</v>
      </c>
      <c r="D46" s="9">
        <v>0</v>
      </c>
      <c r="E46" s="9">
        <v>0</v>
      </c>
      <c r="F46" s="9">
        <v>0</v>
      </c>
      <c r="G46" s="9">
        <v>0</v>
      </c>
      <c r="H46" s="9">
        <v>0</v>
      </c>
      <c r="I46" s="9">
        <v>0</v>
      </c>
      <c r="J46" s="9">
        <v>0</v>
      </c>
      <c r="K46" s="9">
        <v>0</v>
      </c>
      <c r="L46" s="9">
        <v>0</v>
      </c>
      <c r="M46" s="9">
        <v>0</v>
      </c>
      <c r="N46" s="9">
        <v>0</v>
      </c>
      <c r="O46" s="9">
        <v>0</v>
      </c>
      <c r="P46" s="9">
        <v>0</v>
      </c>
      <c r="Q46" s="9">
        <v>0</v>
      </c>
      <c r="R46" s="9">
        <v>0</v>
      </c>
      <c r="S46" s="9"/>
      <c r="T46" s="9"/>
      <c r="U46" s="9"/>
      <c r="V46" s="9"/>
      <c r="W46" s="9"/>
      <c r="X46" s="9"/>
      <c r="Y46" s="9"/>
      <c r="Z46" s="9"/>
      <c r="AA46" s="9"/>
      <c r="AB46" s="9"/>
      <c r="AC46" s="9"/>
      <c r="AD46" s="9"/>
      <c r="AE46" s="9"/>
      <c r="AF46" s="9"/>
      <c r="AG46" s="9"/>
      <c r="AH46" s="9"/>
      <c r="AI46" s="9"/>
      <c r="AJ46" s="9"/>
      <c r="AK46" s="9"/>
      <c r="AL46" s="9"/>
      <c r="AM46" s="9"/>
      <c r="AN46" s="9"/>
      <c r="AO46" s="9"/>
      <c r="AP46" s="9"/>
      <c r="AQ46" s="9"/>
    </row>
    <row r="47" spans="1:43" ht="14.25" customHeight="1" x14ac:dyDescent="0.2">
      <c r="A47" s="139" t="s">
        <v>363</v>
      </c>
      <c r="B47" s="133" t="s">
        <v>354</v>
      </c>
      <c r="C47" s="134" t="s">
        <v>29</v>
      </c>
      <c r="D47" s="74">
        <v>19</v>
      </c>
      <c r="E47" s="74">
        <v>7</v>
      </c>
      <c r="F47" s="74">
        <v>12</v>
      </c>
      <c r="G47" s="74">
        <v>2</v>
      </c>
      <c r="H47" s="74">
        <v>0</v>
      </c>
      <c r="I47" s="74">
        <v>2</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row>
    <row r="48" spans="1:43" ht="14.25" customHeight="1" x14ac:dyDescent="0.2">
      <c r="A48" s="197" t="s">
        <v>44</v>
      </c>
      <c r="B48" s="135" t="s">
        <v>355</v>
      </c>
      <c r="C48" s="136" t="s">
        <v>30</v>
      </c>
      <c r="D48" s="9">
        <v>19</v>
      </c>
      <c r="E48" s="9">
        <v>7</v>
      </c>
      <c r="F48" s="9">
        <v>12</v>
      </c>
      <c r="G48" s="9">
        <v>2</v>
      </c>
      <c r="H48" s="9">
        <v>0</v>
      </c>
      <c r="I48" s="9">
        <v>2</v>
      </c>
      <c r="J48" s="9">
        <v>0</v>
      </c>
      <c r="K48" s="9">
        <v>0</v>
      </c>
      <c r="L48" s="9">
        <v>0</v>
      </c>
      <c r="M48" s="9">
        <v>0</v>
      </c>
      <c r="N48" s="9">
        <v>0</v>
      </c>
      <c r="O48" s="9">
        <v>0</v>
      </c>
      <c r="P48" s="9">
        <v>0</v>
      </c>
      <c r="Q48" s="9">
        <v>0</v>
      </c>
      <c r="R48" s="9">
        <v>0</v>
      </c>
      <c r="S48" s="9"/>
      <c r="T48" s="9"/>
      <c r="U48" s="9"/>
      <c r="V48" s="9"/>
      <c r="W48" s="9"/>
      <c r="X48" s="9"/>
      <c r="Y48" s="9"/>
      <c r="Z48" s="9"/>
      <c r="AA48" s="9"/>
      <c r="AB48" s="9"/>
      <c r="AC48" s="9"/>
      <c r="AD48" s="9"/>
      <c r="AE48" s="9"/>
      <c r="AF48" s="9"/>
      <c r="AG48" s="9"/>
      <c r="AH48" s="9"/>
      <c r="AI48" s="9"/>
      <c r="AJ48" s="9"/>
      <c r="AK48" s="9"/>
      <c r="AL48" s="9"/>
      <c r="AM48" s="9"/>
      <c r="AN48" s="9"/>
      <c r="AO48" s="9"/>
      <c r="AP48" s="9"/>
      <c r="AQ48" s="9"/>
    </row>
    <row r="49" spans="1:43" ht="14.25" customHeight="1" x14ac:dyDescent="0.2">
      <c r="A49" s="198"/>
      <c r="B49" s="137" t="s">
        <v>356</v>
      </c>
      <c r="C49" s="138" t="s">
        <v>382</v>
      </c>
      <c r="D49" s="9">
        <v>0</v>
      </c>
      <c r="E49" s="9">
        <v>0</v>
      </c>
      <c r="F49" s="9">
        <v>0</v>
      </c>
      <c r="G49" s="9">
        <v>0</v>
      </c>
      <c r="H49" s="9">
        <v>0</v>
      </c>
      <c r="I49" s="9">
        <v>0</v>
      </c>
      <c r="J49" s="9">
        <v>0</v>
      </c>
      <c r="K49" s="9">
        <v>0</v>
      </c>
      <c r="L49" s="9">
        <v>0</v>
      </c>
      <c r="M49" s="9">
        <v>0</v>
      </c>
      <c r="N49" s="9">
        <v>0</v>
      </c>
      <c r="O49" s="9">
        <v>0</v>
      </c>
      <c r="P49" s="9">
        <v>0</v>
      </c>
      <c r="Q49" s="9">
        <v>0</v>
      </c>
      <c r="R49" s="9">
        <v>0</v>
      </c>
      <c r="S49" s="9"/>
      <c r="T49" s="9"/>
      <c r="U49" s="9"/>
      <c r="V49" s="9"/>
      <c r="W49" s="9"/>
      <c r="X49" s="9"/>
      <c r="Y49" s="9"/>
      <c r="Z49" s="9"/>
      <c r="AA49" s="9"/>
      <c r="AB49" s="9"/>
      <c r="AC49" s="9"/>
      <c r="AD49" s="9"/>
      <c r="AE49" s="9"/>
      <c r="AF49" s="9"/>
      <c r="AG49" s="9"/>
      <c r="AH49" s="9"/>
      <c r="AI49" s="9"/>
      <c r="AJ49" s="9"/>
      <c r="AK49" s="9"/>
      <c r="AL49" s="9"/>
      <c r="AM49" s="9"/>
      <c r="AN49" s="9"/>
      <c r="AO49" s="9"/>
      <c r="AP49" s="9"/>
      <c r="AQ49" s="9"/>
    </row>
    <row r="50" spans="1:43" ht="14.25" customHeight="1" x14ac:dyDescent="0.2">
      <c r="A50" s="139" t="s">
        <v>364</v>
      </c>
      <c r="B50" s="133" t="s">
        <v>354</v>
      </c>
      <c r="C50" s="134" t="s">
        <v>29</v>
      </c>
      <c r="D50" s="74">
        <v>18</v>
      </c>
      <c r="E50" s="74">
        <v>9</v>
      </c>
      <c r="F50" s="74">
        <v>9</v>
      </c>
      <c r="G50" s="74">
        <v>2</v>
      </c>
      <c r="H50" s="74">
        <v>1</v>
      </c>
      <c r="I50" s="74">
        <v>1</v>
      </c>
      <c r="J50" s="74">
        <v>0</v>
      </c>
      <c r="K50" s="74">
        <v>0</v>
      </c>
      <c r="L50" s="74">
        <v>0</v>
      </c>
      <c r="M50" s="74">
        <v>0</v>
      </c>
      <c r="N50" s="74">
        <v>0</v>
      </c>
      <c r="O50" s="74">
        <v>0</v>
      </c>
      <c r="P50" s="74">
        <v>0</v>
      </c>
      <c r="Q50" s="74">
        <v>0</v>
      </c>
      <c r="R50" s="74">
        <v>0</v>
      </c>
      <c r="S50" s="74">
        <v>2</v>
      </c>
      <c r="T50" s="74">
        <v>1</v>
      </c>
      <c r="U50" s="74">
        <v>1</v>
      </c>
      <c r="V50" s="74">
        <v>0</v>
      </c>
      <c r="W50" s="74">
        <v>2765</v>
      </c>
      <c r="X50" s="74">
        <v>1250</v>
      </c>
      <c r="Y50" s="74">
        <v>1515</v>
      </c>
      <c r="Z50" s="74">
        <v>0</v>
      </c>
      <c r="AA50" s="74">
        <v>0</v>
      </c>
      <c r="AB50" s="74">
        <v>0</v>
      </c>
      <c r="AC50" s="74">
        <v>59222</v>
      </c>
      <c r="AD50" s="74">
        <v>27384</v>
      </c>
      <c r="AE50" s="74">
        <v>31838</v>
      </c>
      <c r="AF50" s="74">
        <v>0</v>
      </c>
      <c r="AG50" s="74">
        <v>0</v>
      </c>
      <c r="AH50" s="74">
        <v>0</v>
      </c>
      <c r="AI50" s="74">
        <v>1</v>
      </c>
      <c r="AJ50" s="74">
        <v>0</v>
      </c>
      <c r="AK50" s="74">
        <v>1</v>
      </c>
      <c r="AL50" s="74">
        <v>0</v>
      </c>
      <c r="AM50" s="74">
        <v>0</v>
      </c>
      <c r="AN50" s="74">
        <v>0</v>
      </c>
      <c r="AO50" s="74">
        <v>178</v>
      </c>
      <c r="AP50" s="74">
        <v>63</v>
      </c>
      <c r="AQ50" s="74">
        <v>115</v>
      </c>
    </row>
    <row r="51" spans="1:43" ht="14.25" customHeight="1" x14ac:dyDescent="0.2">
      <c r="A51" s="197" t="s">
        <v>45</v>
      </c>
      <c r="B51" s="135" t="s">
        <v>355</v>
      </c>
      <c r="C51" s="136" t="s">
        <v>30</v>
      </c>
      <c r="D51" s="9">
        <v>17</v>
      </c>
      <c r="E51" s="9">
        <v>9</v>
      </c>
      <c r="F51" s="9">
        <v>8</v>
      </c>
      <c r="G51" s="9">
        <v>2</v>
      </c>
      <c r="H51" s="9">
        <v>1</v>
      </c>
      <c r="I51" s="9">
        <v>1</v>
      </c>
      <c r="J51" s="9">
        <v>0</v>
      </c>
      <c r="K51" s="9">
        <v>0</v>
      </c>
      <c r="L51" s="9">
        <v>0</v>
      </c>
      <c r="M51" s="9">
        <v>0</v>
      </c>
      <c r="N51" s="9">
        <v>0</v>
      </c>
      <c r="O51" s="9">
        <v>0</v>
      </c>
      <c r="P51" s="9">
        <v>0</v>
      </c>
      <c r="Q51" s="9">
        <v>0</v>
      </c>
      <c r="R51" s="9">
        <v>0</v>
      </c>
      <c r="S51" s="9"/>
      <c r="T51" s="9"/>
      <c r="U51" s="9"/>
      <c r="V51" s="9"/>
      <c r="W51" s="9"/>
      <c r="X51" s="9"/>
      <c r="Y51" s="9"/>
      <c r="Z51" s="9"/>
      <c r="AA51" s="9"/>
      <c r="AB51" s="9"/>
      <c r="AC51" s="9"/>
      <c r="AD51" s="9"/>
      <c r="AE51" s="9"/>
      <c r="AF51" s="9"/>
      <c r="AG51" s="9"/>
      <c r="AH51" s="9"/>
      <c r="AI51" s="9"/>
      <c r="AJ51" s="9"/>
      <c r="AK51" s="9"/>
      <c r="AL51" s="9"/>
      <c r="AM51" s="9"/>
      <c r="AN51" s="9"/>
      <c r="AO51" s="9"/>
      <c r="AP51" s="9"/>
      <c r="AQ51" s="9"/>
    </row>
    <row r="52" spans="1:43" ht="14.25" customHeight="1" x14ac:dyDescent="0.2">
      <c r="A52" s="198"/>
      <c r="B52" s="137" t="s">
        <v>356</v>
      </c>
      <c r="C52" s="138" t="s">
        <v>382</v>
      </c>
      <c r="D52" s="9">
        <v>1</v>
      </c>
      <c r="E52" s="9">
        <v>0</v>
      </c>
      <c r="F52" s="9">
        <v>1</v>
      </c>
      <c r="G52" s="9">
        <v>0</v>
      </c>
      <c r="H52" s="9">
        <v>0</v>
      </c>
      <c r="I52" s="9">
        <v>0</v>
      </c>
      <c r="J52" s="9">
        <v>0</v>
      </c>
      <c r="K52" s="9">
        <v>0</v>
      </c>
      <c r="L52" s="9">
        <v>0</v>
      </c>
      <c r="M52" s="9">
        <v>0</v>
      </c>
      <c r="N52" s="9">
        <v>0</v>
      </c>
      <c r="O52" s="9">
        <v>0</v>
      </c>
      <c r="P52" s="9">
        <v>0</v>
      </c>
      <c r="Q52" s="9">
        <v>0</v>
      </c>
      <c r="R52" s="9">
        <v>0</v>
      </c>
      <c r="S52" s="9"/>
      <c r="T52" s="9"/>
      <c r="U52" s="9"/>
      <c r="V52" s="9"/>
      <c r="W52" s="9"/>
      <c r="X52" s="9"/>
      <c r="Y52" s="9"/>
      <c r="Z52" s="9"/>
      <c r="AA52" s="9"/>
      <c r="AB52" s="9"/>
      <c r="AC52" s="9"/>
      <c r="AD52" s="9"/>
      <c r="AE52" s="9"/>
      <c r="AF52" s="9"/>
      <c r="AG52" s="9"/>
      <c r="AH52" s="9"/>
      <c r="AI52" s="9"/>
      <c r="AJ52" s="9"/>
      <c r="AK52" s="9"/>
      <c r="AL52" s="9"/>
      <c r="AM52" s="9"/>
      <c r="AN52" s="9"/>
      <c r="AO52" s="9"/>
      <c r="AP52" s="9"/>
      <c r="AQ52" s="9"/>
    </row>
    <row r="53" spans="1:43" ht="14.25" customHeight="1" x14ac:dyDescent="0.2">
      <c r="A53" s="139" t="s">
        <v>365</v>
      </c>
      <c r="B53" s="133" t="s">
        <v>354</v>
      </c>
      <c r="C53" s="134" t="s">
        <v>29</v>
      </c>
      <c r="D53" s="74">
        <v>12</v>
      </c>
      <c r="E53" s="74">
        <v>5</v>
      </c>
      <c r="F53" s="74">
        <v>7</v>
      </c>
      <c r="G53" s="74">
        <v>2</v>
      </c>
      <c r="H53" s="74">
        <v>0</v>
      </c>
      <c r="I53" s="74">
        <v>2</v>
      </c>
      <c r="J53" s="74">
        <v>0</v>
      </c>
      <c r="K53" s="74">
        <v>0</v>
      </c>
      <c r="L53" s="74">
        <v>0</v>
      </c>
      <c r="M53" s="74">
        <v>0</v>
      </c>
      <c r="N53" s="74">
        <v>0</v>
      </c>
      <c r="O53" s="74">
        <v>0</v>
      </c>
      <c r="P53" s="74">
        <v>0</v>
      </c>
      <c r="Q53" s="74">
        <v>0</v>
      </c>
      <c r="R53" s="74">
        <v>0</v>
      </c>
      <c r="S53" s="74">
        <v>1</v>
      </c>
      <c r="T53" s="74">
        <v>0</v>
      </c>
      <c r="U53" s="74">
        <v>0</v>
      </c>
      <c r="V53" s="74">
        <v>1</v>
      </c>
      <c r="W53" s="74">
        <v>0</v>
      </c>
      <c r="X53" s="74">
        <v>0</v>
      </c>
      <c r="Y53" s="74">
        <v>0</v>
      </c>
      <c r="Z53" s="74">
        <v>980</v>
      </c>
      <c r="AA53" s="74">
        <v>492</v>
      </c>
      <c r="AB53" s="74">
        <v>488</v>
      </c>
      <c r="AC53" s="74">
        <v>13393</v>
      </c>
      <c r="AD53" s="74">
        <v>6604</v>
      </c>
      <c r="AE53" s="74">
        <v>6789</v>
      </c>
      <c r="AF53" s="74">
        <v>0</v>
      </c>
      <c r="AG53" s="74">
        <v>0</v>
      </c>
      <c r="AH53" s="74">
        <v>0</v>
      </c>
      <c r="AI53" s="74">
        <v>0</v>
      </c>
      <c r="AJ53" s="74">
        <v>0</v>
      </c>
      <c r="AK53" s="74">
        <v>0</v>
      </c>
      <c r="AL53" s="74">
        <v>0</v>
      </c>
      <c r="AM53" s="74">
        <v>0</v>
      </c>
      <c r="AN53" s="74">
        <v>0</v>
      </c>
      <c r="AO53" s="74">
        <v>0</v>
      </c>
      <c r="AP53" s="74">
        <v>0</v>
      </c>
      <c r="AQ53" s="74">
        <v>0</v>
      </c>
    </row>
    <row r="54" spans="1:43" ht="14.25" customHeight="1" x14ac:dyDescent="0.2">
      <c r="A54" s="197" t="s">
        <v>46</v>
      </c>
      <c r="B54" s="135" t="s">
        <v>355</v>
      </c>
      <c r="C54" s="136" t="s">
        <v>30</v>
      </c>
      <c r="D54" s="9">
        <v>12</v>
      </c>
      <c r="E54" s="9">
        <v>5</v>
      </c>
      <c r="F54" s="9">
        <v>7</v>
      </c>
      <c r="G54" s="9">
        <v>2</v>
      </c>
      <c r="H54" s="9">
        <v>0</v>
      </c>
      <c r="I54" s="9">
        <v>2</v>
      </c>
      <c r="J54" s="9">
        <v>0</v>
      </c>
      <c r="K54" s="9">
        <v>0</v>
      </c>
      <c r="L54" s="9">
        <v>0</v>
      </c>
      <c r="M54" s="9">
        <v>0</v>
      </c>
      <c r="N54" s="9">
        <v>0</v>
      </c>
      <c r="O54" s="9">
        <v>0</v>
      </c>
      <c r="P54" s="9">
        <v>0</v>
      </c>
      <c r="Q54" s="9">
        <v>0</v>
      </c>
      <c r="R54" s="9">
        <v>0</v>
      </c>
      <c r="S54" s="9"/>
      <c r="T54" s="9"/>
      <c r="U54" s="9"/>
      <c r="V54" s="9"/>
      <c r="W54" s="9"/>
      <c r="X54" s="9"/>
      <c r="Y54" s="9"/>
      <c r="Z54" s="9"/>
      <c r="AA54" s="9"/>
      <c r="AB54" s="9"/>
      <c r="AC54" s="9"/>
      <c r="AD54" s="9"/>
      <c r="AE54" s="9"/>
      <c r="AF54" s="9"/>
      <c r="AG54" s="9"/>
      <c r="AH54" s="9"/>
      <c r="AI54" s="9"/>
      <c r="AJ54" s="9"/>
      <c r="AK54" s="9"/>
      <c r="AL54" s="9"/>
      <c r="AM54" s="9"/>
      <c r="AN54" s="9"/>
      <c r="AO54" s="9"/>
      <c r="AP54" s="9"/>
      <c r="AQ54" s="9"/>
    </row>
    <row r="55" spans="1:43" ht="14.25" customHeight="1" x14ac:dyDescent="0.2">
      <c r="A55" s="198"/>
      <c r="B55" s="137" t="s">
        <v>356</v>
      </c>
      <c r="C55" s="138" t="s">
        <v>382</v>
      </c>
      <c r="D55" s="9">
        <v>0</v>
      </c>
      <c r="E55" s="9">
        <v>0</v>
      </c>
      <c r="F55" s="9">
        <v>0</v>
      </c>
      <c r="G55" s="9">
        <v>0</v>
      </c>
      <c r="H55" s="9">
        <v>0</v>
      </c>
      <c r="I55" s="9">
        <v>0</v>
      </c>
      <c r="J55" s="9">
        <v>0</v>
      </c>
      <c r="K55" s="9">
        <v>0</v>
      </c>
      <c r="L55" s="9">
        <v>0</v>
      </c>
      <c r="M55" s="9">
        <v>0</v>
      </c>
      <c r="N55" s="9">
        <v>0</v>
      </c>
      <c r="O55" s="9">
        <v>0</v>
      </c>
      <c r="P55" s="9">
        <v>0</v>
      </c>
      <c r="Q55" s="9">
        <v>0</v>
      </c>
      <c r="R55" s="9">
        <v>0</v>
      </c>
      <c r="S55" s="9"/>
      <c r="T55" s="9"/>
      <c r="U55" s="9"/>
      <c r="V55" s="9"/>
      <c r="W55" s="9"/>
      <c r="X55" s="9"/>
      <c r="Y55" s="9"/>
      <c r="Z55" s="9"/>
      <c r="AA55" s="9"/>
      <c r="AB55" s="9"/>
      <c r="AC55" s="9"/>
      <c r="AD55" s="9"/>
      <c r="AE55" s="9"/>
      <c r="AF55" s="9"/>
      <c r="AG55" s="9"/>
      <c r="AH55" s="9"/>
      <c r="AI55" s="9"/>
      <c r="AJ55" s="9"/>
      <c r="AK55" s="9"/>
      <c r="AL55" s="9"/>
      <c r="AM55" s="9"/>
      <c r="AN55" s="9"/>
      <c r="AO55" s="9"/>
      <c r="AP55" s="9"/>
      <c r="AQ55" s="9"/>
    </row>
    <row r="56" spans="1:43" ht="14.25" customHeight="1" x14ac:dyDescent="0.2">
      <c r="A56" s="139" t="s">
        <v>366</v>
      </c>
      <c r="B56" s="133" t="s">
        <v>354</v>
      </c>
      <c r="C56" s="134" t="s">
        <v>29</v>
      </c>
      <c r="D56" s="74">
        <v>10</v>
      </c>
      <c r="E56" s="74">
        <v>2</v>
      </c>
      <c r="F56" s="74">
        <v>8</v>
      </c>
      <c r="G56" s="74">
        <v>1</v>
      </c>
      <c r="H56" s="74">
        <v>1</v>
      </c>
      <c r="I56" s="74">
        <v>0</v>
      </c>
      <c r="J56" s="74">
        <v>0</v>
      </c>
      <c r="K56" s="74">
        <v>0</v>
      </c>
      <c r="L56" s="74">
        <v>0</v>
      </c>
      <c r="M56" s="74">
        <v>0</v>
      </c>
      <c r="N56" s="74">
        <v>0</v>
      </c>
      <c r="O56" s="74">
        <v>0</v>
      </c>
      <c r="P56" s="74">
        <v>0</v>
      </c>
      <c r="Q56" s="74">
        <v>0</v>
      </c>
      <c r="R56" s="74">
        <v>0</v>
      </c>
      <c r="S56" s="74">
        <v>1</v>
      </c>
      <c r="T56" s="74">
        <v>0</v>
      </c>
      <c r="U56" s="74">
        <v>0</v>
      </c>
      <c r="V56" s="74">
        <v>1</v>
      </c>
      <c r="W56" s="74">
        <v>70</v>
      </c>
      <c r="X56" s="74">
        <v>38</v>
      </c>
      <c r="Y56" s="74">
        <v>32</v>
      </c>
      <c r="Z56" s="74">
        <v>45</v>
      </c>
      <c r="AA56" s="74">
        <v>45</v>
      </c>
      <c r="AB56" s="74">
        <v>0</v>
      </c>
      <c r="AC56" s="74">
        <v>112</v>
      </c>
      <c r="AD56" s="74">
        <v>45</v>
      </c>
      <c r="AE56" s="74">
        <v>67</v>
      </c>
      <c r="AF56" s="74">
        <v>171</v>
      </c>
      <c r="AG56" s="74">
        <v>68</v>
      </c>
      <c r="AH56" s="74">
        <v>103</v>
      </c>
      <c r="AI56" s="74">
        <v>45</v>
      </c>
      <c r="AJ56" s="74">
        <v>24</v>
      </c>
      <c r="AK56" s="74">
        <v>21</v>
      </c>
      <c r="AL56" s="74">
        <v>0</v>
      </c>
      <c r="AM56" s="74">
        <v>0</v>
      </c>
      <c r="AN56" s="74">
        <v>0</v>
      </c>
      <c r="AO56" s="74">
        <v>0</v>
      </c>
      <c r="AP56" s="74">
        <v>0</v>
      </c>
      <c r="AQ56" s="74">
        <v>0</v>
      </c>
    </row>
    <row r="57" spans="1:43" ht="14.25" customHeight="1" x14ac:dyDescent="0.2">
      <c r="A57" s="197" t="s">
        <v>47</v>
      </c>
      <c r="B57" s="135" t="s">
        <v>355</v>
      </c>
      <c r="C57" s="136" t="s">
        <v>30</v>
      </c>
      <c r="D57" s="9">
        <v>6</v>
      </c>
      <c r="E57" s="9">
        <v>0</v>
      </c>
      <c r="F57" s="9">
        <v>6</v>
      </c>
      <c r="G57" s="9">
        <v>0</v>
      </c>
      <c r="H57" s="9">
        <v>0</v>
      </c>
      <c r="I57" s="9">
        <v>0</v>
      </c>
      <c r="J57" s="9">
        <v>0</v>
      </c>
      <c r="K57" s="9">
        <v>0</v>
      </c>
      <c r="L57" s="9">
        <v>0</v>
      </c>
      <c r="M57" s="9">
        <v>0</v>
      </c>
      <c r="N57" s="9">
        <v>0</v>
      </c>
      <c r="O57" s="9">
        <v>0</v>
      </c>
      <c r="P57" s="9">
        <v>0</v>
      </c>
      <c r="Q57" s="9">
        <v>0</v>
      </c>
      <c r="R57" s="9">
        <v>0</v>
      </c>
      <c r="S57" s="9"/>
      <c r="T57" s="9"/>
      <c r="U57" s="9"/>
      <c r="V57" s="9"/>
      <c r="W57" s="9"/>
      <c r="X57" s="9"/>
      <c r="Y57" s="9"/>
      <c r="Z57" s="9"/>
      <c r="AA57" s="9"/>
      <c r="AB57" s="9"/>
      <c r="AC57" s="9"/>
      <c r="AD57" s="9"/>
      <c r="AE57" s="9"/>
      <c r="AF57" s="9"/>
      <c r="AG57" s="9"/>
      <c r="AH57" s="9"/>
      <c r="AI57" s="9"/>
      <c r="AJ57" s="9"/>
      <c r="AK57" s="9"/>
      <c r="AL57" s="9"/>
      <c r="AM57" s="9"/>
      <c r="AN57" s="9"/>
      <c r="AO57" s="9"/>
      <c r="AP57" s="9"/>
      <c r="AQ57" s="9"/>
    </row>
    <row r="58" spans="1:43" ht="14.25" customHeight="1" x14ac:dyDescent="0.2">
      <c r="A58" s="198"/>
      <c r="B58" s="137" t="s">
        <v>356</v>
      </c>
      <c r="C58" s="138" t="s">
        <v>382</v>
      </c>
      <c r="D58" s="9">
        <v>4</v>
      </c>
      <c r="E58" s="9">
        <v>2</v>
      </c>
      <c r="F58" s="9">
        <v>2</v>
      </c>
      <c r="G58" s="9">
        <v>1</v>
      </c>
      <c r="H58" s="9">
        <v>1</v>
      </c>
      <c r="I58" s="9">
        <v>0</v>
      </c>
      <c r="J58" s="9">
        <v>0</v>
      </c>
      <c r="K58" s="9">
        <v>0</v>
      </c>
      <c r="L58" s="9">
        <v>0</v>
      </c>
      <c r="M58" s="9">
        <v>0</v>
      </c>
      <c r="N58" s="9">
        <v>0</v>
      </c>
      <c r="O58" s="9">
        <v>0</v>
      </c>
      <c r="P58" s="9">
        <v>0</v>
      </c>
      <c r="Q58" s="9">
        <v>0</v>
      </c>
      <c r="R58" s="9">
        <v>0</v>
      </c>
      <c r="S58" s="9"/>
      <c r="T58" s="9"/>
      <c r="U58" s="9"/>
      <c r="V58" s="9"/>
      <c r="W58" s="9"/>
      <c r="X58" s="9"/>
      <c r="Y58" s="9"/>
      <c r="Z58" s="9"/>
      <c r="AA58" s="9"/>
      <c r="AB58" s="9"/>
      <c r="AC58" s="9"/>
      <c r="AD58" s="9"/>
      <c r="AE58" s="9"/>
      <c r="AF58" s="9"/>
      <c r="AG58" s="9"/>
      <c r="AH58" s="9"/>
      <c r="AI58" s="9"/>
      <c r="AJ58" s="9"/>
      <c r="AK58" s="9"/>
      <c r="AL58" s="9"/>
      <c r="AM58" s="9"/>
      <c r="AN58" s="9"/>
      <c r="AO58" s="9"/>
      <c r="AP58" s="9"/>
      <c r="AQ58" s="9"/>
    </row>
    <row r="59" spans="1:43" ht="14.25" customHeight="1" x14ac:dyDescent="0.2">
      <c r="A59" s="139" t="s">
        <v>367</v>
      </c>
      <c r="B59" s="133" t="s">
        <v>354</v>
      </c>
      <c r="C59" s="134" t="s">
        <v>29</v>
      </c>
      <c r="D59" s="74">
        <v>13</v>
      </c>
      <c r="E59" s="74">
        <v>7</v>
      </c>
      <c r="F59" s="74">
        <v>6</v>
      </c>
      <c r="G59" s="74">
        <v>4</v>
      </c>
      <c r="H59" s="74">
        <v>1</v>
      </c>
      <c r="I59" s="74">
        <v>3</v>
      </c>
      <c r="J59" s="74">
        <v>0</v>
      </c>
      <c r="K59" s="74">
        <v>0</v>
      </c>
      <c r="L59" s="74">
        <v>0</v>
      </c>
      <c r="M59" s="74">
        <v>0</v>
      </c>
      <c r="N59" s="74">
        <v>0</v>
      </c>
      <c r="O59" s="74">
        <v>0</v>
      </c>
      <c r="P59" s="74">
        <v>0</v>
      </c>
      <c r="Q59" s="74">
        <v>0</v>
      </c>
      <c r="R59" s="74">
        <v>0</v>
      </c>
      <c r="S59" s="74">
        <v>1</v>
      </c>
      <c r="T59" s="74">
        <v>1</v>
      </c>
      <c r="U59" s="74">
        <v>0</v>
      </c>
      <c r="V59" s="74">
        <v>0</v>
      </c>
      <c r="W59" s="74">
        <v>0</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13453</v>
      </c>
      <c r="AP59" s="74">
        <v>4810</v>
      </c>
      <c r="AQ59" s="74">
        <v>8643</v>
      </c>
    </row>
    <row r="60" spans="1:43" ht="14.25" customHeight="1" x14ac:dyDescent="0.2">
      <c r="A60" s="197" t="s">
        <v>48</v>
      </c>
      <c r="B60" s="135" t="s">
        <v>355</v>
      </c>
      <c r="C60" s="136" t="s">
        <v>30</v>
      </c>
      <c r="D60" s="9">
        <v>13</v>
      </c>
      <c r="E60" s="9">
        <v>7</v>
      </c>
      <c r="F60" s="9">
        <v>6</v>
      </c>
      <c r="G60" s="9">
        <v>4</v>
      </c>
      <c r="H60" s="9">
        <v>1</v>
      </c>
      <c r="I60" s="9">
        <v>3</v>
      </c>
      <c r="J60" s="9">
        <v>0</v>
      </c>
      <c r="K60" s="9">
        <v>0</v>
      </c>
      <c r="L60" s="9">
        <v>0</v>
      </c>
      <c r="M60" s="9">
        <v>0</v>
      </c>
      <c r="N60" s="9">
        <v>0</v>
      </c>
      <c r="O60" s="9">
        <v>0</v>
      </c>
      <c r="P60" s="9">
        <v>0</v>
      </c>
      <c r="Q60" s="9">
        <v>0</v>
      </c>
      <c r="R60" s="9">
        <v>0</v>
      </c>
      <c r="S60" s="9"/>
      <c r="T60" s="9"/>
      <c r="U60" s="9"/>
      <c r="V60" s="9"/>
      <c r="W60" s="9"/>
      <c r="X60" s="9"/>
      <c r="Y60" s="9"/>
      <c r="Z60" s="9"/>
      <c r="AA60" s="9"/>
      <c r="AB60" s="9"/>
      <c r="AC60" s="9"/>
      <c r="AD60" s="9"/>
      <c r="AE60" s="9"/>
      <c r="AF60" s="9"/>
      <c r="AG60" s="9"/>
      <c r="AH60" s="9"/>
      <c r="AI60" s="9"/>
      <c r="AJ60" s="9"/>
      <c r="AK60" s="9"/>
      <c r="AL60" s="9"/>
      <c r="AM60" s="9"/>
      <c r="AN60" s="9"/>
      <c r="AO60" s="9"/>
      <c r="AP60" s="9"/>
      <c r="AQ60" s="9"/>
    </row>
    <row r="61" spans="1:43" ht="14.25" customHeight="1" x14ac:dyDescent="0.2">
      <c r="A61" s="198"/>
      <c r="B61" s="137" t="s">
        <v>356</v>
      </c>
      <c r="C61" s="138" t="s">
        <v>382</v>
      </c>
      <c r="D61" s="9">
        <v>0</v>
      </c>
      <c r="E61" s="9">
        <v>0</v>
      </c>
      <c r="F61" s="9">
        <v>0</v>
      </c>
      <c r="G61" s="9">
        <v>0</v>
      </c>
      <c r="H61" s="9">
        <v>0</v>
      </c>
      <c r="I61" s="9">
        <v>0</v>
      </c>
      <c r="J61" s="9">
        <v>0</v>
      </c>
      <c r="K61" s="9">
        <v>0</v>
      </c>
      <c r="L61" s="9">
        <v>0</v>
      </c>
      <c r="M61" s="9">
        <v>0</v>
      </c>
      <c r="N61" s="9">
        <v>0</v>
      </c>
      <c r="O61" s="9">
        <v>0</v>
      </c>
      <c r="P61" s="9">
        <v>0</v>
      </c>
      <c r="Q61" s="9">
        <v>0</v>
      </c>
      <c r="R61" s="9">
        <v>0</v>
      </c>
      <c r="S61" s="9"/>
      <c r="T61" s="9"/>
      <c r="U61" s="9"/>
      <c r="V61" s="9"/>
      <c r="W61" s="9"/>
      <c r="X61" s="9"/>
      <c r="Y61" s="9"/>
      <c r="Z61" s="9"/>
      <c r="AA61" s="9"/>
      <c r="AB61" s="9"/>
      <c r="AC61" s="9"/>
      <c r="AD61" s="9"/>
      <c r="AE61" s="9"/>
      <c r="AF61" s="9"/>
      <c r="AG61" s="9"/>
      <c r="AH61" s="9"/>
      <c r="AI61" s="9"/>
      <c r="AJ61" s="9"/>
      <c r="AK61" s="9"/>
      <c r="AL61" s="9"/>
      <c r="AM61" s="9"/>
      <c r="AN61" s="9"/>
      <c r="AO61" s="9"/>
      <c r="AP61" s="9"/>
      <c r="AQ61" s="9"/>
    </row>
    <row r="62" spans="1:43" ht="14.25" customHeight="1" x14ac:dyDescent="0.2">
      <c r="A62" s="139" t="s">
        <v>368</v>
      </c>
      <c r="B62" s="133" t="s">
        <v>354</v>
      </c>
      <c r="C62" s="134" t="s">
        <v>29</v>
      </c>
      <c r="D62" s="74">
        <v>36</v>
      </c>
      <c r="E62" s="74">
        <v>17</v>
      </c>
      <c r="F62" s="74">
        <v>19</v>
      </c>
      <c r="G62" s="74">
        <v>2</v>
      </c>
      <c r="H62" s="74">
        <v>1</v>
      </c>
      <c r="I62" s="74">
        <v>1</v>
      </c>
      <c r="J62" s="74">
        <v>0</v>
      </c>
      <c r="K62" s="74">
        <v>0</v>
      </c>
      <c r="L62" s="74">
        <v>0</v>
      </c>
      <c r="M62" s="74">
        <v>0</v>
      </c>
      <c r="N62" s="74">
        <v>0</v>
      </c>
      <c r="O62" s="74">
        <v>0</v>
      </c>
      <c r="P62" s="74">
        <v>0</v>
      </c>
      <c r="Q62" s="74">
        <v>0</v>
      </c>
      <c r="R62" s="74">
        <v>0</v>
      </c>
      <c r="S62" s="74">
        <v>1</v>
      </c>
      <c r="T62" s="74">
        <v>0</v>
      </c>
      <c r="U62" s="74">
        <v>0</v>
      </c>
      <c r="V62" s="74">
        <v>1</v>
      </c>
      <c r="W62" s="74">
        <v>1565</v>
      </c>
      <c r="X62" s="74">
        <v>1464</v>
      </c>
      <c r="Y62" s="74">
        <v>101</v>
      </c>
      <c r="Z62" s="74">
        <v>0</v>
      </c>
      <c r="AA62" s="74">
        <v>0</v>
      </c>
      <c r="AB62" s="74">
        <v>0</v>
      </c>
      <c r="AC62" s="74">
        <v>0</v>
      </c>
      <c r="AD62" s="74">
        <v>0</v>
      </c>
      <c r="AE62" s="74">
        <v>0</v>
      </c>
      <c r="AF62" s="74">
        <v>147</v>
      </c>
      <c r="AG62" s="74">
        <v>138</v>
      </c>
      <c r="AH62" s="74">
        <v>9</v>
      </c>
      <c r="AI62" s="74">
        <v>0</v>
      </c>
      <c r="AJ62" s="74">
        <v>0</v>
      </c>
      <c r="AK62" s="74">
        <v>0</v>
      </c>
      <c r="AL62" s="74">
        <v>0</v>
      </c>
      <c r="AM62" s="74">
        <v>0</v>
      </c>
      <c r="AN62" s="74">
        <v>0</v>
      </c>
      <c r="AO62" s="74">
        <v>0</v>
      </c>
      <c r="AP62" s="74">
        <v>0</v>
      </c>
      <c r="AQ62" s="74">
        <v>0</v>
      </c>
    </row>
    <row r="63" spans="1:43" ht="14.25" customHeight="1" x14ac:dyDescent="0.2">
      <c r="A63" s="197" t="s">
        <v>49</v>
      </c>
      <c r="B63" s="135" t="s">
        <v>355</v>
      </c>
      <c r="C63" s="136" t="s">
        <v>30</v>
      </c>
      <c r="D63" s="9">
        <v>35</v>
      </c>
      <c r="E63" s="9">
        <v>16</v>
      </c>
      <c r="F63" s="9">
        <v>19</v>
      </c>
      <c r="G63" s="9">
        <v>2</v>
      </c>
      <c r="H63" s="9">
        <v>1</v>
      </c>
      <c r="I63" s="9">
        <v>1</v>
      </c>
      <c r="J63" s="9">
        <v>0</v>
      </c>
      <c r="K63" s="9">
        <v>0</v>
      </c>
      <c r="L63" s="9">
        <v>0</v>
      </c>
      <c r="M63" s="9">
        <v>0</v>
      </c>
      <c r="N63" s="9">
        <v>0</v>
      </c>
      <c r="O63" s="9">
        <v>0</v>
      </c>
      <c r="P63" s="9">
        <v>0</v>
      </c>
      <c r="Q63" s="9">
        <v>0</v>
      </c>
      <c r="R63" s="9">
        <v>0</v>
      </c>
      <c r="S63" s="9"/>
      <c r="T63" s="9"/>
      <c r="U63" s="9"/>
      <c r="V63" s="9"/>
      <c r="W63" s="9"/>
      <c r="X63" s="9"/>
      <c r="Y63" s="9"/>
      <c r="Z63" s="9"/>
      <c r="AA63" s="9"/>
      <c r="AB63" s="9"/>
      <c r="AC63" s="9"/>
      <c r="AD63" s="9"/>
      <c r="AE63" s="9"/>
      <c r="AF63" s="9"/>
      <c r="AG63" s="9"/>
      <c r="AH63" s="9"/>
      <c r="AI63" s="9"/>
      <c r="AJ63" s="9"/>
      <c r="AK63" s="9"/>
      <c r="AL63" s="9"/>
      <c r="AM63" s="9"/>
      <c r="AN63" s="9"/>
      <c r="AO63" s="9"/>
      <c r="AP63" s="9"/>
      <c r="AQ63" s="9"/>
    </row>
    <row r="64" spans="1:43" ht="14.25" customHeight="1" x14ac:dyDescent="0.2">
      <c r="A64" s="198"/>
      <c r="B64" s="137" t="s">
        <v>356</v>
      </c>
      <c r="C64" s="138" t="s">
        <v>382</v>
      </c>
      <c r="D64" s="9">
        <v>1</v>
      </c>
      <c r="E64" s="9">
        <v>1</v>
      </c>
      <c r="F64" s="9">
        <v>0</v>
      </c>
      <c r="G64" s="9">
        <v>0</v>
      </c>
      <c r="H64" s="9">
        <v>0</v>
      </c>
      <c r="I64" s="9">
        <v>0</v>
      </c>
      <c r="J64" s="9">
        <v>0</v>
      </c>
      <c r="K64" s="9">
        <v>0</v>
      </c>
      <c r="L64" s="9">
        <v>0</v>
      </c>
      <c r="M64" s="9">
        <v>0</v>
      </c>
      <c r="N64" s="9">
        <v>0</v>
      </c>
      <c r="O64" s="9">
        <v>0</v>
      </c>
      <c r="P64" s="9">
        <v>0</v>
      </c>
      <c r="Q64" s="9">
        <v>0</v>
      </c>
      <c r="R64" s="9">
        <v>0</v>
      </c>
      <c r="S64" s="9"/>
      <c r="T64" s="9"/>
      <c r="U64" s="9"/>
      <c r="V64" s="9"/>
      <c r="W64" s="9"/>
      <c r="X64" s="9"/>
      <c r="Y64" s="9"/>
      <c r="Z64" s="9"/>
      <c r="AA64" s="9"/>
      <c r="AB64" s="9"/>
      <c r="AC64" s="9"/>
      <c r="AD64" s="9"/>
      <c r="AE64" s="9"/>
      <c r="AF64" s="9"/>
      <c r="AG64" s="9"/>
      <c r="AH64" s="9"/>
      <c r="AI64" s="9"/>
      <c r="AJ64" s="9"/>
      <c r="AK64" s="9"/>
      <c r="AL64" s="9"/>
      <c r="AM64" s="9"/>
      <c r="AN64" s="9"/>
      <c r="AO64" s="9"/>
      <c r="AP64" s="9"/>
      <c r="AQ64" s="9"/>
    </row>
    <row r="65" spans="1:43" ht="14.25" customHeight="1" x14ac:dyDescent="0.2">
      <c r="A65" s="139" t="s">
        <v>369</v>
      </c>
      <c r="B65" s="133" t="s">
        <v>354</v>
      </c>
      <c r="C65" s="134" t="s">
        <v>29</v>
      </c>
      <c r="D65" s="74">
        <v>24</v>
      </c>
      <c r="E65" s="74">
        <v>10</v>
      </c>
      <c r="F65" s="74">
        <v>14</v>
      </c>
      <c r="G65" s="74">
        <v>3</v>
      </c>
      <c r="H65" s="74">
        <v>2</v>
      </c>
      <c r="I65" s="74">
        <v>1</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row>
    <row r="66" spans="1:43" ht="14.25" customHeight="1" x14ac:dyDescent="0.2">
      <c r="A66" s="197" t="s">
        <v>50</v>
      </c>
      <c r="B66" s="135" t="s">
        <v>355</v>
      </c>
      <c r="C66" s="136" t="s">
        <v>30</v>
      </c>
      <c r="D66" s="9">
        <v>24</v>
      </c>
      <c r="E66" s="9">
        <v>10</v>
      </c>
      <c r="F66" s="9">
        <v>14</v>
      </c>
      <c r="G66" s="9">
        <v>3</v>
      </c>
      <c r="H66" s="9">
        <v>2</v>
      </c>
      <c r="I66" s="9">
        <v>1</v>
      </c>
      <c r="J66" s="9">
        <v>0</v>
      </c>
      <c r="K66" s="9">
        <v>0</v>
      </c>
      <c r="L66" s="9">
        <v>0</v>
      </c>
      <c r="M66" s="9">
        <v>0</v>
      </c>
      <c r="N66" s="9">
        <v>0</v>
      </c>
      <c r="O66" s="9">
        <v>0</v>
      </c>
      <c r="P66" s="9">
        <v>0</v>
      </c>
      <c r="Q66" s="9">
        <v>0</v>
      </c>
      <c r="R66" s="9">
        <v>0</v>
      </c>
      <c r="S66" s="9"/>
      <c r="T66" s="9"/>
      <c r="U66" s="9"/>
      <c r="V66" s="9"/>
      <c r="W66" s="9"/>
      <c r="X66" s="9"/>
      <c r="Y66" s="9"/>
      <c r="Z66" s="9"/>
      <c r="AA66" s="9"/>
      <c r="AB66" s="9"/>
      <c r="AC66" s="9"/>
      <c r="AD66" s="9"/>
      <c r="AE66" s="9"/>
      <c r="AF66" s="9"/>
      <c r="AG66" s="9"/>
      <c r="AH66" s="9"/>
      <c r="AI66" s="9"/>
      <c r="AJ66" s="9"/>
      <c r="AK66" s="9"/>
      <c r="AL66" s="9"/>
      <c r="AM66" s="9"/>
      <c r="AN66" s="9"/>
      <c r="AO66" s="9"/>
      <c r="AP66" s="9"/>
      <c r="AQ66" s="9"/>
    </row>
    <row r="67" spans="1:43" ht="14.25" customHeight="1" x14ac:dyDescent="0.2">
      <c r="A67" s="198"/>
      <c r="B67" s="137" t="s">
        <v>356</v>
      </c>
      <c r="C67" s="138" t="s">
        <v>382</v>
      </c>
      <c r="D67" s="9">
        <v>0</v>
      </c>
      <c r="E67" s="9">
        <v>0</v>
      </c>
      <c r="F67" s="9">
        <v>0</v>
      </c>
      <c r="G67" s="9">
        <v>0</v>
      </c>
      <c r="H67" s="9">
        <v>0</v>
      </c>
      <c r="I67" s="9">
        <v>0</v>
      </c>
      <c r="J67" s="9">
        <v>0</v>
      </c>
      <c r="K67" s="9">
        <v>0</v>
      </c>
      <c r="L67" s="9">
        <v>0</v>
      </c>
      <c r="M67" s="9">
        <v>0</v>
      </c>
      <c r="N67" s="9">
        <v>0</v>
      </c>
      <c r="O67" s="9">
        <v>0</v>
      </c>
      <c r="P67" s="9">
        <v>0</v>
      </c>
      <c r="Q67" s="9">
        <v>0</v>
      </c>
      <c r="R67" s="9">
        <v>0</v>
      </c>
      <c r="S67" s="9"/>
      <c r="T67" s="9"/>
      <c r="U67" s="9"/>
      <c r="V67" s="9"/>
      <c r="W67" s="9"/>
      <c r="X67" s="9"/>
      <c r="Y67" s="9"/>
      <c r="Z67" s="9"/>
      <c r="AA67" s="9"/>
      <c r="AB67" s="9"/>
      <c r="AC67" s="9"/>
      <c r="AD67" s="9"/>
      <c r="AE67" s="9"/>
      <c r="AF67" s="9"/>
      <c r="AG67" s="9"/>
      <c r="AH67" s="9"/>
      <c r="AI67" s="9"/>
      <c r="AJ67" s="9"/>
      <c r="AK67" s="9"/>
      <c r="AL67" s="9"/>
      <c r="AM67" s="9"/>
      <c r="AN67" s="9"/>
      <c r="AO67" s="9"/>
      <c r="AP67" s="9"/>
      <c r="AQ67" s="9"/>
    </row>
    <row r="68" spans="1:43" ht="14.25" customHeight="1" x14ac:dyDescent="0.2">
      <c r="A68" s="139" t="s">
        <v>370</v>
      </c>
      <c r="B68" s="133" t="s">
        <v>354</v>
      </c>
      <c r="C68" s="134" t="s">
        <v>29</v>
      </c>
      <c r="D68" s="74">
        <v>30</v>
      </c>
      <c r="E68" s="74">
        <v>13</v>
      </c>
      <c r="F68" s="74">
        <v>17</v>
      </c>
      <c r="G68" s="74">
        <v>3</v>
      </c>
      <c r="H68" s="74">
        <v>2</v>
      </c>
      <c r="I68" s="74">
        <v>1</v>
      </c>
      <c r="J68" s="74">
        <v>0</v>
      </c>
      <c r="K68" s="74">
        <v>0</v>
      </c>
      <c r="L68" s="74">
        <v>0</v>
      </c>
      <c r="M68" s="74">
        <v>0</v>
      </c>
      <c r="N68" s="74">
        <v>0</v>
      </c>
      <c r="O68" s="74">
        <v>0</v>
      </c>
      <c r="P68" s="74">
        <v>0</v>
      </c>
      <c r="Q68" s="74">
        <v>0</v>
      </c>
      <c r="R68" s="74">
        <v>0</v>
      </c>
      <c r="S68" s="74">
        <v>2</v>
      </c>
      <c r="T68" s="74">
        <v>2</v>
      </c>
      <c r="U68" s="74">
        <v>0</v>
      </c>
      <c r="V68" s="74">
        <v>0</v>
      </c>
      <c r="W68" s="74">
        <v>0</v>
      </c>
      <c r="X68" s="74">
        <v>0</v>
      </c>
      <c r="Y68" s="74">
        <v>0</v>
      </c>
      <c r="Z68" s="74">
        <v>0</v>
      </c>
      <c r="AA68" s="74">
        <v>0</v>
      </c>
      <c r="AB68" s="74">
        <v>0</v>
      </c>
      <c r="AC68" s="74">
        <v>55092</v>
      </c>
      <c r="AD68" s="74">
        <v>29504</v>
      </c>
      <c r="AE68" s="74">
        <v>25588</v>
      </c>
      <c r="AF68" s="74">
        <v>0</v>
      </c>
      <c r="AG68" s="74">
        <v>0</v>
      </c>
      <c r="AH68" s="74">
        <v>0</v>
      </c>
      <c r="AI68" s="74">
        <v>0</v>
      </c>
      <c r="AJ68" s="74">
        <v>0</v>
      </c>
      <c r="AK68" s="74">
        <v>0</v>
      </c>
      <c r="AL68" s="74">
        <v>0</v>
      </c>
      <c r="AM68" s="74">
        <v>0</v>
      </c>
      <c r="AN68" s="74">
        <v>0</v>
      </c>
      <c r="AO68" s="74">
        <v>3991</v>
      </c>
      <c r="AP68" s="74">
        <v>2057</v>
      </c>
      <c r="AQ68" s="74">
        <v>1934</v>
      </c>
    </row>
    <row r="69" spans="1:43" ht="14.25" customHeight="1" x14ac:dyDescent="0.2">
      <c r="A69" s="197" t="s">
        <v>51</v>
      </c>
      <c r="B69" s="135" t="s">
        <v>355</v>
      </c>
      <c r="C69" s="136" t="s">
        <v>30</v>
      </c>
      <c r="D69" s="9">
        <v>30</v>
      </c>
      <c r="E69" s="9">
        <v>13</v>
      </c>
      <c r="F69" s="9">
        <v>17</v>
      </c>
      <c r="G69" s="9">
        <v>3</v>
      </c>
      <c r="H69" s="9">
        <v>2</v>
      </c>
      <c r="I69" s="9">
        <v>1</v>
      </c>
      <c r="J69" s="9">
        <v>0</v>
      </c>
      <c r="K69" s="9">
        <v>0</v>
      </c>
      <c r="L69" s="9">
        <v>0</v>
      </c>
      <c r="M69" s="9">
        <v>0</v>
      </c>
      <c r="N69" s="9">
        <v>0</v>
      </c>
      <c r="O69" s="9">
        <v>0</v>
      </c>
      <c r="P69" s="9">
        <v>0</v>
      </c>
      <c r="Q69" s="9">
        <v>0</v>
      </c>
      <c r="R69" s="9">
        <v>0</v>
      </c>
      <c r="S69" s="9"/>
      <c r="T69" s="9"/>
      <c r="U69" s="9"/>
      <c r="V69" s="9"/>
      <c r="W69" s="9"/>
      <c r="X69" s="9"/>
      <c r="Y69" s="9"/>
      <c r="Z69" s="9"/>
      <c r="AA69" s="9"/>
      <c r="AB69" s="9"/>
      <c r="AC69" s="9"/>
      <c r="AD69" s="9"/>
      <c r="AE69" s="9"/>
      <c r="AF69" s="9"/>
      <c r="AG69" s="9"/>
      <c r="AH69" s="9"/>
      <c r="AI69" s="9"/>
      <c r="AJ69" s="9"/>
      <c r="AK69" s="9"/>
      <c r="AL69" s="9"/>
      <c r="AM69" s="9"/>
      <c r="AN69" s="9"/>
      <c r="AO69" s="9"/>
      <c r="AP69" s="9"/>
      <c r="AQ69" s="9"/>
    </row>
    <row r="70" spans="1:43" ht="14.25" customHeight="1" x14ac:dyDescent="0.2">
      <c r="A70" s="198"/>
      <c r="B70" s="137" t="s">
        <v>356</v>
      </c>
      <c r="C70" s="138" t="s">
        <v>382</v>
      </c>
      <c r="D70" s="9">
        <v>0</v>
      </c>
      <c r="E70" s="9">
        <v>0</v>
      </c>
      <c r="F70" s="9">
        <v>0</v>
      </c>
      <c r="G70" s="9">
        <v>0</v>
      </c>
      <c r="H70" s="9">
        <v>0</v>
      </c>
      <c r="I70" s="9">
        <v>0</v>
      </c>
      <c r="J70" s="9">
        <v>0</v>
      </c>
      <c r="K70" s="9">
        <v>0</v>
      </c>
      <c r="L70" s="9">
        <v>0</v>
      </c>
      <c r="M70" s="9">
        <v>0</v>
      </c>
      <c r="N70" s="9">
        <v>0</v>
      </c>
      <c r="O70" s="9">
        <v>0</v>
      </c>
      <c r="P70" s="9">
        <v>0</v>
      </c>
      <c r="Q70" s="9">
        <v>0</v>
      </c>
      <c r="R70" s="9">
        <v>0</v>
      </c>
      <c r="S70" s="9"/>
      <c r="T70" s="9"/>
      <c r="U70" s="9"/>
      <c r="V70" s="9"/>
      <c r="W70" s="9"/>
      <c r="X70" s="9"/>
      <c r="Y70" s="9"/>
      <c r="Z70" s="9"/>
      <c r="AA70" s="9"/>
      <c r="AB70" s="9"/>
      <c r="AC70" s="9"/>
      <c r="AD70" s="9"/>
      <c r="AE70" s="9"/>
      <c r="AF70" s="9"/>
      <c r="AG70" s="9"/>
      <c r="AH70" s="9"/>
      <c r="AI70" s="9"/>
      <c r="AJ70" s="9"/>
      <c r="AK70" s="9"/>
      <c r="AL70" s="9"/>
      <c r="AM70" s="9"/>
      <c r="AN70" s="9"/>
      <c r="AO70" s="9"/>
      <c r="AP70" s="9"/>
      <c r="AQ70" s="9"/>
    </row>
    <row r="71" spans="1:43" ht="14.25" customHeight="1" x14ac:dyDescent="0.2">
      <c r="A71" s="139" t="s">
        <v>371</v>
      </c>
      <c r="B71" s="133" t="s">
        <v>354</v>
      </c>
      <c r="C71" s="134" t="s">
        <v>29</v>
      </c>
      <c r="D71" s="74">
        <v>12</v>
      </c>
      <c r="E71" s="74">
        <v>5</v>
      </c>
      <c r="F71" s="74">
        <v>7</v>
      </c>
      <c r="G71" s="74">
        <v>3</v>
      </c>
      <c r="H71" s="74">
        <v>2</v>
      </c>
      <c r="I71" s="74">
        <v>1</v>
      </c>
      <c r="J71" s="74">
        <v>0</v>
      </c>
      <c r="K71" s="74">
        <v>0</v>
      </c>
      <c r="L71" s="74">
        <v>0</v>
      </c>
      <c r="M71" s="74">
        <v>0</v>
      </c>
      <c r="N71" s="74">
        <v>0</v>
      </c>
      <c r="O71" s="74">
        <v>0</v>
      </c>
      <c r="P71" s="74">
        <v>0</v>
      </c>
      <c r="Q71" s="74">
        <v>0</v>
      </c>
      <c r="R71" s="74">
        <v>0</v>
      </c>
      <c r="S71" s="74">
        <v>1</v>
      </c>
      <c r="T71" s="74">
        <v>0</v>
      </c>
      <c r="U71" s="74">
        <v>0</v>
      </c>
      <c r="V71" s="74">
        <v>1</v>
      </c>
      <c r="W71" s="74">
        <v>327</v>
      </c>
      <c r="X71" s="74">
        <v>177</v>
      </c>
      <c r="Y71" s="74">
        <v>150</v>
      </c>
      <c r="Z71" s="74">
        <v>74</v>
      </c>
      <c r="AA71" s="74">
        <v>27</v>
      </c>
      <c r="AB71" s="74">
        <v>47</v>
      </c>
      <c r="AC71" s="74">
        <v>1573</v>
      </c>
      <c r="AD71" s="74">
        <v>505</v>
      </c>
      <c r="AE71" s="74">
        <v>1068</v>
      </c>
      <c r="AF71" s="74">
        <v>104</v>
      </c>
      <c r="AG71" s="74">
        <v>54</v>
      </c>
      <c r="AH71" s="74">
        <v>50</v>
      </c>
      <c r="AI71" s="74">
        <v>14</v>
      </c>
      <c r="AJ71" s="74">
        <v>10</v>
      </c>
      <c r="AK71" s="74">
        <v>4</v>
      </c>
      <c r="AL71" s="74">
        <v>38</v>
      </c>
      <c r="AM71" s="74">
        <v>1</v>
      </c>
      <c r="AN71" s="74">
        <v>37</v>
      </c>
      <c r="AO71" s="74">
        <v>0</v>
      </c>
      <c r="AP71" s="74">
        <v>0</v>
      </c>
      <c r="AQ71" s="74">
        <v>0</v>
      </c>
    </row>
    <row r="72" spans="1:43" ht="14.25" customHeight="1" x14ac:dyDescent="0.2">
      <c r="A72" s="197" t="s">
        <v>53</v>
      </c>
      <c r="B72" s="135" t="s">
        <v>355</v>
      </c>
      <c r="C72" s="136" t="s">
        <v>30</v>
      </c>
      <c r="D72" s="9">
        <v>12</v>
      </c>
      <c r="E72" s="9">
        <v>5</v>
      </c>
      <c r="F72" s="9">
        <v>7</v>
      </c>
      <c r="G72" s="9">
        <v>3</v>
      </c>
      <c r="H72" s="9">
        <v>2</v>
      </c>
      <c r="I72" s="9">
        <v>1</v>
      </c>
      <c r="J72" s="9">
        <v>0</v>
      </c>
      <c r="K72" s="9">
        <v>0</v>
      </c>
      <c r="L72" s="9">
        <v>0</v>
      </c>
      <c r="M72" s="9">
        <v>0</v>
      </c>
      <c r="N72" s="9">
        <v>0</v>
      </c>
      <c r="O72" s="9">
        <v>0</v>
      </c>
      <c r="P72" s="9">
        <v>0</v>
      </c>
      <c r="Q72" s="9">
        <v>0</v>
      </c>
      <c r="R72" s="9">
        <v>0</v>
      </c>
      <c r="S72" s="9"/>
      <c r="T72" s="9"/>
      <c r="U72" s="9"/>
      <c r="V72" s="9"/>
      <c r="W72" s="9"/>
      <c r="X72" s="9"/>
      <c r="Y72" s="9"/>
      <c r="Z72" s="9"/>
      <c r="AA72" s="9"/>
      <c r="AB72" s="9"/>
      <c r="AC72" s="9"/>
      <c r="AD72" s="9"/>
      <c r="AE72" s="9"/>
      <c r="AF72" s="9"/>
      <c r="AG72" s="9"/>
      <c r="AH72" s="9"/>
      <c r="AI72" s="9"/>
      <c r="AJ72" s="9"/>
      <c r="AK72" s="9"/>
      <c r="AL72" s="9"/>
      <c r="AM72" s="9"/>
      <c r="AN72" s="9"/>
      <c r="AO72" s="9"/>
      <c r="AP72" s="9"/>
      <c r="AQ72" s="9"/>
    </row>
    <row r="73" spans="1:43" ht="14.25" customHeight="1" x14ac:dyDescent="0.2">
      <c r="A73" s="198"/>
      <c r="B73" s="137" t="s">
        <v>356</v>
      </c>
      <c r="C73" s="138" t="s">
        <v>382</v>
      </c>
      <c r="D73" s="9">
        <v>0</v>
      </c>
      <c r="E73" s="9">
        <v>0</v>
      </c>
      <c r="F73" s="9">
        <v>0</v>
      </c>
      <c r="G73" s="9">
        <v>0</v>
      </c>
      <c r="H73" s="9">
        <v>0</v>
      </c>
      <c r="I73" s="9">
        <v>0</v>
      </c>
      <c r="J73" s="9">
        <v>0</v>
      </c>
      <c r="K73" s="9">
        <v>0</v>
      </c>
      <c r="L73" s="9">
        <v>0</v>
      </c>
      <c r="M73" s="9">
        <v>0</v>
      </c>
      <c r="N73" s="9">
        <v>0</v>
      </c>
      <c r="O73" s="9">
        <v>0</v>
      </c>
      <c r="P73" s="9">
        <v>0</v>
      </c>
      <c r="Q73" s="9">
        <v>0</v>
      </c>
      <c r="R73" s="9">
        <v>0</v>
      </c>
      <c r="S73" s="9"/>
      <c r="T73" s="9"/>
      <c r="U73" s="9"/>
      <c r="V73" s="9"/>
      <c r="W73" s="9"/>
      <c r="X73" s="9"/>
      <c r="Y73" s="9"/>
      <c r="Z73" s="9"/>
      <c r="AA73" s="9"/>
      <c r="AB73" s="9"/>
      <c r="AC73" s="9"/>
      <c r="AD73" s="9"/>
      <c r="AE73" s="9"/>
      <c r="AF73" s="9"/>
      <c r="AG73" s="9"/>
      <c r="AH73" s="9"/>
      <c r="AI73" s="9"/>
      <c r="AJ73" s="9"/>
      <c r="AK73" s="9"/>
      <c r="AL73" s="9"/>
      <c r="AM73" s="9"/>
      <c r="AN73" s="9"/>
      <c r="AO73" s="9"/>
      <c r="AP73" s="9"/>
      <c r="AQ73" s="9"/>
    </row>
    <row r="74" spans="1:43" ht="14.25" customHeight="1" x14ac:dyDescent="0.2">
      <c r="A74" s="139" t="s">
        <v>372</v>
      </c>
      <c r="B74" s="133" t="s">
        <v>354</v>
      </c>
      <c r="C74" s="134" t="s">
        <v>29</v>
      </c>
      <c r="D74" s="74">
        <v>8</v>
      </c>
      <c r="E74" s="74">
        <v>3</v>
      </c>
      <c r="F74" s="74">
        <v>5</v>
      </c>
      <c r="G74" s="74">
        <v>2</v>
      </c>
      <c r="H74" s="74">
        <v>0</v>
      </c>
      <c r="I74" s="74">
        <v>2</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c r="AH74" s="74">
        <v>0</v>
      </c>
      <c r="AI74" s="74">
        <v>0</v>
      </c>
      <c r="AJ74" s="74">
        <v>0</v>
      </c>
      <c r="AK74" s="74">
        <v>0</v>
      </c>
      <c r="AL74" s="74">
        <v>0</v>
      </c>
      <c r="AM74" s="74">
        <v>0</v>
      </c>
      <c r="AN74" s="74">
        <v>0</v>
      </c>
      <c r="AO74" s="74">
        <v>0</v>
      </c>
      <c r="AP74" s="74">
        <v>0</v>
      </c>
      <c r="AQ74" s="74">
        <v>0</v>
      </c>
    </row>
    <row r="75" spans="1:43" ht="14.25" customHeight="1" x14ac:dyDescent="0.2">
      <c r="A75" s="197" t="s">
        <v>54</v>
      </c>
      <c r="B75" s="135" t="s">
        <v>355</v>
      </c>
      <c r="C75" s="136" t="s">
        <v>30</v>
      </c>
      <c r="D75" s="9">
        <v>8</v>
      </c>
      <c r="E75" s="9">
        <v>3</v>
      </c>
      <c r="F75" s="9">
        <v>5</v>
      </c>
      <c r="G75" s="9">
        <v>2</v>
      </c>
      <c r="H75" s="9">
        <v>0</v>
      </c>
      <c r="I75" s="9">
        <v>2</v>
      </c>
      <c r="J75" s="9">
        <v>0</v>
      </c>
      <c r="K75" s="9">
        <v>0</v>
      </c>
      <c r="L75" s="9">
        <v>0</v>
      </c>
      <c r="M75" s="9">
        <v>0</v>
      </c>
      <c r="N75" s="9">
        <v>0</v>
      </c>
      <c r="O75" s="9">
        <v>0</v>
      </c>
      <c r="P75" s="9">
        <v>0</v>
      </c>
      <c r="Q75" s="9">
        <v>0</v>
      </c>
      <c r="R75" s="9">
        <v>0</v>
      </c>
      <c r="S75" s="9"/>
      <c r="T75" s="9"/>
      <c r="U75" s="9"/>
      <c r="V75" s="9"/>
      <c r="W75" s="9"/>
      <c r="X75" s="9"/>
      <c r="Y75" s="9"/>
      <c r="Z75" s="9"/>
      <c r="AA75" s="9"/>
      <c r="AB75" s="9"/>
      <c r="AC75" s="9"/>
      <c r="AD75" s="9"/>
      <c r="AE75" s="9"/>
      <c r="AF75" s="9"/>
      <c r="AG75" s="9"/>
      <c r="AH75" s="9"/>
      <c r="AI75" s="9"/>
      <c r="AJ75" s="9"/>
      <c r="AK75" s="9"/>
      <c r="AL75" s="9"/>
      <c r="AM75" s="9"/>
      <c r="AN75" s="9"/>
      <c r="AO75" s="9"/>
      <c r="AP75" s="9"/>
      <c r="AQ75" s="9"/>
    </row>
    <row r="76" spans="1:43" ht="14.25" customHeight="1" x14ac:dyDescent="0.2">
      <c r="A76" s="198"/>
      <c r="B76" s="137" t="s">
        <v>356</v>
      </c>
      <c r="C76" s="138" t="s">
        <v>382</v>
      </c>
      <c r="D76" s="10">
        <v>0</v>
      </c>
      <c r="E76" s="10">
        <v>0</v>
      </c>
      <c r="F76" s="10">
        <v>0</v>
      </c>
      <c r="G76" s="10">
        <v>0</v>
      </c>
      <c r="H76" s="10">
        <v>0</v>
      </c>
      <c r="I76" s="10">
        <v>0</v>
      </c>
      <c r="J76" s="10">
        <v>0</v>
      </c>
      <c r="K76" s="10">
        <v>0</v>
      </c>
      <c r="L76" s="10">
        <v>0</v>
      </c>
      <c r="M76" s="10">
        <v>0</v>
      </c>
      <c r="N76" s="10">
        <v>0</v>
      </c>
      <c r="O76" s="10">
        <v>0</v>
      </c>
      <c r="P76" s="10">
        <v>0</v>
      </c>
      <c r="Q76" s="10">
        <v>0</v>
      </c>
      <c r="R76" s="10">
        <v>0</v>
      </c>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row>
    <row r="77" spans="1:43" ht="17.25" customHeight="1" x14ac:dyDescent="0.2">
      <c r="A77" s="140" t="s">
        <v>373</v>
      </c>
      <c r="B77" s="140"/>
      <c r="C77" s="140"/>
    </row>
    <row r="78" spans="1:43" x14ac:dyDescent="0.2">
      <c r="A78" s="57" t="s">
        <v>55</v>
      </c>
    </row>
    <row r="79" spans="1:43" ht="14.25" x14ac:dyDescent="0.2">
      <c r="A79" s="124" t="s">
        <v>342</v>
      </c>
    </row>
  </sheetData>
  <mergeCells count="39">
    <mergeCell ref="J4:R4"/>
    <mergeCell ref="S4:AQ4"/>
    <mergeCell ref="J5:L5"/>
    <mergeCell ref="M5:O5"/>
    <mergeCell ref="P5:R5"/>
    <mergeCell ref="S5:V5"/>
    <mergeCell ref="A39:A40"/>
    <mergeCell ref="AO5:AQ5"/>
    <mergeCell ref="A9:A10"/>
    <mergeCell ref="A12:A13"/>
    <mergeCell ref="A15:A16"/>
    <mergeCell ref="A18:A19"/>
    <mergeCell ref="A21:A22"/>
    <mergeCell ref="W5:Y5"/>
    <mergeCell ref="Z5:AB5"/>
    <mergeCell ref="AC5:AE5"/>
    <mergeCell ref="AF5:AH5"/>
    <mergeCell ref="AI5:AK5"/>
    <mergeCell ref="AL5:AN5"/>
    <mergeCell ref="A4:C7"/>
    <mergeCell ref="D4:F5"/>
    <mergeCell ref="G4:I5"/>
    <mergeCell ref="A24:A25"/>
    <mergeCell ref="A27:A28"/>
    <mergeCell ref="A30:A31"/>
    <mergeCell ref="A33:A34"/>
    <mergeCell ref="A36:A37"/>
    <mergeCell ref="A75:A76"/>
    <mergeCell ref="A42:A43"/>
    <mergeCell ref="A45:A46"/>
    <mergeCell ref="A48:A49"/>
    <mergeCell ref="A51:A52"/>
    <mergeCell ref="A54:A55"/>
    <mergeCell ref="A57:A58"/>
    <mergeCell ref="A60:A61"/>
    <mergeCell ref="A63:A64"/>
    <mergeCell ref="A66:A67"/>
    <mergeCell ref="A69:A70"/>
    <mergeCell ref="A72:A73"/>
  </mergeCells>
  <phoneticPr fontId="5" type="noConversion"/>
  <printOptions horizontalCentered="1"/>
  <pageMargins left="0.43307086614173229" right="0.31496062992125984" top="0.62992125984251968" bottom="0.43307086614173229" header="0.31496062992125984" footer="0.23622047244094491"/>
  <pageSetup paperSize="9" scale="71" fitToWidth="2" fitToHeight="3" pageOrder="overThenDown" orientation="landscape" r:id="rId1"/>
  <headerFooter alignWithMargins="0">
    <oddHeader>&amp;L&amp;"微軟正黑體,標準"&amp;16兒童及少年福利服務&amp;"Times New Roman,標準" Child and Youth Welfare Services&amp;R&amp;"微軟正黑體,標準"本表共&amp;N頁，第&amp;P頁</oddHeader>
  </headerFooter>
  <colBreaks count="1" manualBreakCount="1">
    <brk id="18" min="1" max="78"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T219"/>
  <sheetViews>
    <sheetView zoomScaleNormal="100" zoomScaleSheetLayoutView="100" workbookViewId="0">
      <pane xSplit="3" ySplit="10" topLeftCell="D11"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9.6640625" style="12" customWidth="1"/>
    <col min="2" max="2" width="9.6640625" customWidth="1"/>
    <col min="3" max="3" width="14.33203125" customWidth="1"/>
    <col min="4" max="12" width="9.5" customWidth="1"/>
    <col min="13" max="21" width="12" customWidth="1"/>
    <col min="22" max="24" width="8.83203125" customWidth="1"/>
    <col min="25" max="25" width="11.83203125" customWidth="1"/>
    <col min="26" max="31" width="8" customWidth="1"/>
    <col min="32" max="34" width="9.1640625" customWidth="1"/>
    <col min="35" max="43" width="8" customWidth="1"/>
    <col min="44" max="44" width="9.33203125" customWidth="1"/>
    <col min="45" max="46" width="8" customWidth="1"/>
  </cols>
  <sheetData>
    <row r="1" spans="1:46" s="1" customFormat="1" ht="22.15" customHeight="1" x14ac:dyDescent="0.3">
      <c r="A1" s="95" t="s">
        <v>93</v>
      </c>
      <c r="C1" s="2"/>
    </row>
    <row r="2" spans="1:46" ht="15.75" customHeight="1" x14ac:dyDescent="0.3">
      <c r="A2" s="80" t="s">
        <v>303</v>
      </c>
      <c r="B2" s="60"/>
      <c r="C2" s="60"/>
      <c r="D2" s="3" t="str">
        <f>IF(D9=SUM(D12,D15,D21,D24,D27,D30,D18,D33,D36,D39,D42,D45,D48,D51,D54,D57,D60,D63,D66,D69,D72,D75),"","*")</f>
        <v/>
      </c>
      <c r="E2" s="3" t="str">
        <f>IF(E9=SUM(E12,E15,E21,E24,E27,E30,E18,E33,E36,E39,E42,E45,E48,E51,E54,E57,E60,E63,E66,E69,E72,E75),"","*")</f>
        <v/>
      </c>
      <c r="F2" s="3" t="str">
        <f>IF(F9=SUM(F12,F15,F21,F24,F27,F30,F18,F33,F36,F39,F42,F45,F48,F51,F54,F57,F60,F63,F66,F69,F72,F75),"","*")</f>
        <v/>
      </c>
      <c r="G2" s="3"/>
      <c r="H2" s="3"/>
      <c r="I2" s="3"/>
      <c r="J2" s="3" t="str">
        <f t="shared" ref="J2:U2" si="0">IF(J9=SUM(J12,J15,J21,J24,J27,J30,J18,J33,J36,J39,J42,J45,J48,J51,J54,J57,J60,J63,J66,J69,J72,J75),"","*")</f>
        <v/>
      </c>
      <c r="K2" s="3" t="str">
        <f t="shared" si="0"/>
        <v/>
      </c>
      <c r="L2" s="3" t="str">
        <f t="shared" si="0"/>
        <v/>
      </c>
      <c r="M2" s="3" t="str">
        <f t="shared" si="0"/>
        <v/>
      </c>
      <c r="N2" s="3" t="str">
        <f t="shared" si="0"/>
        <v/>
      </c>
      <c r="O2" s="3" t="str">
        <f t="shared" si="0"/>
        <v/>
      </c>
      <c r="P2" s="3" t="str">
        <f t="shared" si="0"/>
        <v/>
      </c>
      <c r="Q2" s="3" t="str">
        <f t="shared" si="0"/>
        <v/>
      </c>
      <c r="R2" s="3" t="str">
        <f t="shared" si="0"/>
        <v/>
      </c>
      <c r="S2" s="3" t="str">
        <f t="shared" si="0"/>
        <v/>
      </c>
      <c r="T2" s="3" t="str">
        <f t="shared" si="0"/>
        <v/>
      </c>
      <c r="U2" s="3" t="str">
        <f t="shared" si="0"/>
        <v/>
      </c>
    </row>
    <row r="3" spans="1:46" s="76" customFormat="1" ht="15" customHeight="1" x14ac:dyDescent="0.3">
      <c r="A3" s="90" t="s">
        <v>332</v>
      </c>
      <c r="D3" s="91" t="str">
        <f>IF(D8=SUM(D11,D14,D17,D20,D23,D26,D29,D32,D35,D38,D41,D44,D47,D50,D53,D56,D59,D62,D65,D68,D71,D74),"","*")</f>
        <v/>
      </c>
      <c r="E3" s="91" t="str">
        <f t="shared" ref="E3:AT3" si="1">IF(E8=SUM(E11,E14,E17,E20,E23,E26,E29,E32,E35,E38,E41,E44,E47,E50,E53,E56,E59,E62,E65,E68,E71,E74),"","*")</f>
        <v/>
      </c>
      <c r="F3" s="91" t="str">
        <f t="shared" si="1"/>
        <v/>
      </c>
      <c r="G3" s="91" t="str">
        <f t="shared" si="1"/>
        <v/>
      </c>
      <c r="H3" s="91" t="str">
        <f t="shared" si="1"/>
        <v/>
      </c>
      <c r="I3" s="91" t="str">
        <f t="shared" si="1"/>
        <v/>
      </c>
      <c r="J3" s="91" t="str">
        <f t="shared" si="1"/>
        <v/>
      </c>
      <c r="K3" s="91" t="str">
        <f t="shared" si="1"/>
        <v/>
      </c>
      <c r="L3" s="91" t="str">
        <f t="shared" si="1"/>
        <v/>
      </c>
      <c r="M3" s="91" t="str">
        <f t="shared" si="1"/>
        <v/>
      </c>
      <c r="N3" s="91" t="str">
        <f t="shared" si="1"/>
        <v/>
      </c>
      <c r="O3" s="91" t="str">
        <f t="shared" si="1"/>
        <v/>
      </c>
      <c r="P3" s="91" t="str">
        <f t="shared" si="1"/>
        <v/>
      </c>
      <c r="Q3" s="91" t="str">
        <f t="shared" si="1"/>
        <v/>
      </c>
      <c r="R3" s="91" t="str">
        <f t="shared" si="1"/>
        <v/>
      </c>
      <c r="S3" s="91" t="str">
        <f t="shared" si="1"/>
        <v/>
      </c>
      <c r="T3" s="91" t="str">
        <f t="shared" si="1"/>
        <v/>
      </c>
      <c r="U3" s="91" t="str">
        <f t="shared" si="1"/>
        <v/>
      </c>
      <c r="V3" s="91" t="str">
        <f t="shared" si="1"/>
        <v/>
      </c>
      <c r="W3" s="91" t="str">
        <f t="shared" si="1"/>
        <v/>
      </c>
      <c r="X3" s="91" t="str">
        <f t="shared" si="1"/>
        <v/>
      </c>
      <c r="Y3" s="91" t="str">
        <f t="shared" si="1"/>
        <v/>
      </c>
      <c r="Z3" s="91" t="str">
        <f t="shared" si="1"/>
        <v/>
      </c>
      <c r="AA3" s="91" t="str">
        <f t="shared" si="1"/>
        <v/>
      </c>
      <c r="AB3" s="91" t="str">
        <f t="shared" si="1"/>
        <v/>
      </c>
      <c r="AC3" s="91" t="str">
        <f t="shared" si="1"/>
        <v/>
      </c>
      <c r="AD3" s="91" t="str">
        <f t="shared" si="1"/>
        <v/>
      </c>
      <c r="AE3" s="91" t="str">
        <f t="shared" si="1"/>
        <v/>
      </c>
      <c r="AF3" s="91" t="str">
        <f t="shared" si="1"/>
        <v/>
      </c>
      <c r="AG3" s="91" t="str">
        <f t="shared" si="1"/>
        <v/>
      </c>
      <c r="AH3" s="91" t="str">
        <f t="shared" si="1"/>
        <v/>
      </c>
      <c r="AI3" s="91" t="str">
        <f t="shared" si="1"/>
        <v/>
      </c>
      <c r="AJ3" s="91" t="str">
        <f t="shared" si="1"/>
        <v/>
      </c>
      <c r="AK3" s="91" t="str">
        <f t="shared" si="1"/>
        <v/>
      </c>
      <c r="AL3" s="91" t="str">
        <f t="shared" si="1"/>
        <v/>
      </c>
      <c r="AM3" s="91" t="str">
        <f t="shared" si="1"/>
        <v/>
      </c>
      <c r="AN3" s="91" t="str">
        <f t="shared" si="1"/>
        <v/>
      </c>
      <c r="AO3" s="91" t="str">
        <f t="shared" si="1"/>
        <v/>
      </c>
      <c r="AP3" s="91" t="str">
        <f t="shared" si="1"/>
        <v/>
      </c>
      <c r="AQ3" s="91" t="str">
        <f t="shared" si="1"/>
        <v/>
      </c>
      <c r="AR3" s="91" t="str">
        <f t="shared" si="1"/>
        <v/>
      </c>
      <c r="AS3" s="91" t="str">
        <f t="shared" si="1"/>
        <v/>
      </c>
      <c r="AT3" s="91" t="str">
        <f t="shared" si="1"/>
        <v/>
      </c>
    </row>
    <row r="4" spans="1:46" s="81" customFormat="1" ht="27" customHeight="1" x14ac:dyDescent="0.2">
      <c r="A4" s="201" t="s">
        <v>307</v>
      </c>
      <c r="B4" s="201"/>
      <c r="C4" s="202"/>
      <c r="D4" s="207" t="s">
        <v>308</v>
      </c>
      <c r="E4" s="208"/>
      <c r="F4" s="209"/>
      <c r="G4" s="212" t="s">
        <v>322</v>
      </c>
      <c r="H4" s="208"/>
      <c r="I4" s="209"/>
      <c r="J4" s="221" t="s">
        <v>309</v>
      </c>
      <c r="K4" s="222"/>
      <c r="L4" s="223"/>
      <c r="M4" s="214" t="s">
        <v>310</v>
      </c>
      <c r="N4" s="215"/>
      <c r="O4" s="215"/>
      <c r="P4" s="215"/>
      <c r="Q4" s="215"/>
      <c r="R4" s="215"/>
      <c r="S4" s="215"/>
      <c r="T4" s="215"/>
      <c r="U4" s="215"/>
      <c r="V4" s="152" t="s">
        <v>324</v>
      </c>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row>
    <row r="5" spans="1:46" s="81" customFormat="1" ht="54.6" customHeight="1" x14ac:dyDescent="0.2">
      <c r="A5" s="203"/>
      <c r="B5" s="203"/>
      <c r="C5" s="204"/>
      <c r="D5" s="210"/>
      <c r="E5" s="210"/>
      <c r="F5" s="211"/>
      <c r="G5" s="213"/>
      <c r="H5" s="210"/>
      <c r="I5" s="211"/>
      <c r="J5" s="165"/>
      <c r="K5" s="166"/>
      <c r="L5" s="167"/>
      <c r="M5" s="214" t="s">
        <v>313</v>
      </c>
      <c r="N5" s="215"/>
      <c r="O5" s="216"/>
      <c r="P5" s="214" t="s">
        <v>314</v>
      </c>
      <c r="Q5" s="215"/>
      <c r="R5" s="216"/>
      <c r="S5" s="214" t="s">
        <v>315</v>
      </c>
      <c r="T5" s="215"/>
      <c r="U5" s="215"/>
      <c r="V5" s="165" t="s">
        <v>323</v>
      </c>
      <c r="W5" s="166"/>
      <c r="X5" s="166"/>
      <c r="Y5" s="167"/>
      <c r="Z5" s="156" t="s">
        <v>326</v>
      </c>
      <c r="AA5" s="157"/>
      <c r="AB5" s="158"/>
      <c r="AC5" s="156" t="s">
        <v>327</v>
      </c>
      <c r="AD5" s="157"/>
      <c r="AE5" s="158"/>
      <c r="AF5" s="156" t="s">
        <v>328</v>
      </c>
      <c r="AG5" s="157"/>
      <c r="AH5" s="158"/>
      <c r="AI5" s="156" t="s">
        <v>329</v>
      </c>
      <c r="AJ5" s="157"/>
      <c r="AK5" s="158"/>
      <c r="AL5" s="156" t="s">
        <v>330</v>
      </c>
      <c r="AM5" s="157"/>
      <c r="AN5" s="158"/>
      <c r="AO5" s="159" t="s">
        <v>331</v>
      </c>
      <c r="AP5" s="160"/>
      <c r="AQ5" s="161"/>
      <c r="AR5" s="154" t="s">
        <v>334</v>
      </c>
      <c r="AS5" s="155"/>
      <c r="AT5" s="155"/>
    </row>
    <row r="6" spans="1:46" s="81" customFormat="1" ht="15.6" customHeight="1" x14ac:dyDescent="0.2">
      <c r="A6" s="203"/>
      <c r="B6" s="203"/>
      <c r="C6" s="204"/>
      <c r="D6" s="92" t="s">
        <v>316</v>
      </c>
      <c r="E6" s="82" t="s">
        <v>317</v>
      </c>
      <c r="F6" s="82" t="s">
        <v>318</v>
      </c>
      <c r="G6" s="82" t="s">
        <v>316</v>
      </c>
      <c r="H6" s="82" t="s">
        <v>317</v>
      </c>
      <c r="I6" s="82" t="s">
        <v>318</v>
      </c>
      <c r="J6" s="82" t="s">
        <v>316</v>
      </c>
      <c r="K6" s="82" t="s">
        <v>317</v>
      </c>
      <c r="L6" s="82" t="s">
        <v>318</v>
      </c>
      <c r="M6" s="82" t="s">
        <v>316</v>
      </c>
      <c r="N6" s="82" t="s">
        <v>317</v>
      </c>
      <c r="O6" s="82" t="s">
        <v>318</v>
      </c>
      <c r="P6" s="82" t="s">
        <v>316</v>
      </c>
      <c r="Q6" s="82" t="s">
        <v>317</v>
      </c>
      <c r="R6" s="82" t="s">
        <v>318</v>
      </c>
      <c r="S6" s="82" t="s">
        <v>316</v>
      </c>
      <c r="T6" s="82" t="s">
        <v>317</v>
      </c>
      <c r="U6" s="82" t="s">
        <v>318</v>
      </c>
      <c r="V6" s="82" t="s">
        <v>316</v>
      </c>
      <c r="W6" s="82" t="s">
        <v>319</v>
      </c>
      <c r="X6" s="82" t="s">
        <v>320</v>
      </c>
      <c r="Y6" s="83" t="s">
        <v>321</v>
      </c>
      <c r="Z6" s="82" t="s">
        <v>316</v>
      </c>
      <c r="AA6" s="82" t="s">
        <v>317</v>
      </c>
      <c r="AB6" s="84" t="s">
        <v>318</v>
      </c>
      <c r="AC6" s="82" t="s">
        <v>316</v>
      </c>
      <c r="AD6" s="82" t="s">
        <v>317</v>
      </c>
      <c r="AE6" s="84" t="s">
        <v>318</v>
      </c>
      <c r="AF6" s="82" t="s">
        <v>316</v>
      </c>
      <c r="AG6" s="82" t="s">
        <v>317</v>
      </c>
      <c r="AH6" s="84" t="s">
        <v>318</v>
      </c>
      <c r="AI6" s="82" t="s">
        <v>316</v>
      </c>
      <c r="AJ6" s="82" t="s">
        <v>317</v>
      </c>
      <c r="AK6" s="84" t="s">
        <v>318</v>
      </c>
      <c r="AL6" s="82" t="s">
        <v>316</v>
      </c>
      <c r="AM6" s="82" t="s">
        <v>317</v>
      </c>
      <c r="AN6" s="84" t="s">
        <v>318</v>
      </c>
      <c r="AO6" s="82" t="s">
        <v>316</v>
      </c>
      <c r="AP6" s="82" t="s">
        <v>317</v>
      </c>
      <c r="AQ6" s="84" t="s">
        <v>318</v>
      </c>
      <c r="AR6" s="82" t="s">
        <v>316</v>
      </c>
      <c r="AS6" s="82" t="s">
        <v>317</v>
      </c>
      <c r="AT6" s="84" t="s">
        <v>318</v>
      </c>
    </row>
    <row r="7" spans="1:46" s="81" customFormat="1" ht="22.15" customHeight="1" x14ac:dyDescent="0.2">
      <c r="A7" s="205"/>
      <c r="B7" s="205"/>
      <c r="C7" s="206"/>
      <c r="D7" s="93" t="s">
        <v>28</v>
      </c>
      <c r="E7" s="86" t="s">
        <v>25</v>
      </c>
      <c r="F7" s="86" t="s">
        <v>26</v>
      </c>
      <c r="G7" s="85" t="s">
        <v>28</v>
      </c>
      <c r="H7" s="86" t="s">
        <v>25</v>
      </c>
      <c r="I7" s="86" t="s">
        <v>26</v>
      </c>
      <c r="J7" s="85" t="s">
        <v>28</v>
      </c>
      <c r="K7" s="86" t="s">
        <v>25</v>
      </c>
      <c r="L7" s="86" t="s">
        <v>26</v>
      </c>
      <c r="M7" s="85" t="s">
        <v>28</v>
      </c>
      <c r="N7" s="86" t="s">
        <v>25</v>
      </c>
      <c r="O7" s="86" t="s">
        <v>26</v>
      </c>
      <c r="P7" s="85" t="s">
        <v>28</v>
      </c>
      <c r="Q7" s="86" t="s">
        <v>25</v>
      </c>
      <c r="R7" s="86" t="s">
        <v>26</v>
      </c>
      <c r="S7" s="85" t="s">
        <v>28</v>
      </c>
      <c r="T7" s="86" t="s">
        <v>25</v>
      </c>
      <c r="U7" s="86" t="s">
        <v>26</v>
      </c>
      <c r="V7" s="85" t="s">
        <v>28</v>
      </c>
      <c r="W7" s="87" t="s">
        <v>304</v>
      </c>
      <c r="X7" s="87" t="s">
        <v>305</v>
      </c>
      <c r="Y7" s="88" t="s">
        <v>306</v>
      </c>
      <c r="Z7" s="85" t="s">
        <v>28</v>
      </c>
      <c r="AA7" s="86" t="s">
        <v>25</v>
      </c>
      <c r="AB7" s="89" t="s">
        <v>26</v>
      </c>
      <c r="AC7" s="85" t="s">
        <v>28</v>
      </c>
      <c r="AD7" s="86" t="s">
        <v>25</v>
      </c>
      <c r="AE7" s="89" t="s">
        <v>26</v>
      </c>
      <c r="AF7" s="85" t="s">
        <v>28</v>
      </c>
      <c r="AG7" s="86" t="s">
        <v>25</v>
      </c>
      <c r="AH7" s="89" t="s">
        <v>26</v>
      </c>
      <c r="AI7" s="85" t="s">
        <v>28</v>
      </c>
      <c r="AJ7" s="86" t="s">
        <v>25</v>
      </c>
      <c r="AK7" s="89" t="s">
        <v>26</v>
      </c>
      <c r="AL7" s="85" t="s">
        <v>28</v>
      </c>
      <c r="AM7" s="86" t="s">
        <v>25</v>
      </c>
      <c r="AN7" s="89" t="s">
        <v>26</v>
      </c>
      <c r="AO7" s="85" t="s">
        <v>28</v>
      </c>
      <c r="AP7" s="86" t="s">
        <v>25</v>
      </c>
      <c r="AQ7" s="89" t="s">
        <v>26</v>
      </c>
      <c r="AR7" s="85" t="s">
        <v>28</v>
      </c>
      <c r="AS7" s="86" t="s">
        <v>25</v>
      </c>
      <c r="AT7" s="89" t="s">
        <v>26</v>
      </c>
    </row>
    <row r="8" spans="1:46" s="8" customFormat="1" ht="18.75" customHeight="1" x14ac:dyDescent="0.2">
      <c r="A8" s="127" t="s">
        <v>350</v>
      </c>
      <c r="B8" s="128" t="s">
        <v>351</v>
      </c>
      <c r="C8" s="129" t="s">
        <v>29</v>
      </c>
      <c r="D8" s="7">
        <v>412</v>
      </c>
      <c r="E8" s="7">
        <v>183</v>
      </c>
      <c r="F8" s="7">
        <v>229</v>
      </c>
      <c r="G8" s="7">
        <v>77</v>
      </c>
      <c r="H8" s="7">
        <v>43</v>
      </c>
      <c r="I8" s="7">
        <v>34</v>
      </c>
      <c r="J8" s="7">
        <v>783793</v>
      </c>
      <c r="K8" s="7">
        <v>390533</v>
      </c>
      <c r="L8" s="7">
        <v>393260</v>
      </c>
      <c r="M8" s="7">
        <v>17</v>
      </c>
      <c r="N8" s="7">
        <v>10</v>
      </c>
      <c r="O8" s="7">
        <v>7</v>
      </c>
      <c r="P8" s="7">
        <v>11</v>
      </c>
      <c r="Q8" s="7">
        <v>3</v>
      </c>
      <c r="R8" s="7">
        <v>8</v>
      </c>
      <c r="S8" s="7">
        <v>2</v>
      </c>
      <c r="T8" s="7">
        <v>1</v>
      </c>
      <c r="U8" s="7">
        <v>1</v>
      </c>
      <c r="V8" s="7">
        <v>35</v>
      </c>
      <c r="W8" s="7">
        <v>10</v>
      </c>
      <c r="X8" s="7">
        <v>4</v>
      </c>
      <c r="Y8" s="7">
        <v>21</v>
      </c>
      <c r="Z8" s="7">
        <v>94353</v>
      </c>
      <c r="AA8" s="7">
        <v>49641</v>
      </c>
      <c r="AB8" s="7">
        <v>44712</v>
      </c>
      <c r="AC8" s="7">
        <v>8382</v>
      </c>
      <c r="AD8" s="7">
        <v>3634</v>
      </c>
      <c r="AE8" s="7">
        <v>4748</v>
      </c>
      <c r="AF8" s="7">
        <v>256798</v>
      </c>
      <c r="AG8" s="7">
        <v>128194</v>
      </c>
      <c r="AH8" s="7">
        <v>128604</v>
      </c>
      <c r="AI8" s="7">
        <v>15396</v>
      </c>
      <c r="AJ8" s="7">
        <v>6977</v>
      </c>
      <c r="AK8" s="7">
        <v>8419</v>
      </c>
      <c r="AL8" s="7">
        <v>2772</v>
      </c>
      <c r="AM8" s="7">
        <v>1359</v>
      </c>
      <c r="AN8" s="7">
        <v>1413</v>
      </c>
      <c r="AO8" s="7">
        <v>56400</v>
      </c>
      <c r="AP8" s="7">
        <v>22870</v>
      </c>
      <c r="AQ8" s="7">
        <v>33530</v>
      </c>
      <c r="AR8" s="7">
        <v>105026</v>
      </c>
      <c r="AS8" s="7">
        <v>38602</v>
      </c>
      <c r="AT8" s="7">
        <v>66424</v>
      </c>
    </row>
    <row r="9" spans="1:46" s="8" customFormat="1" ht="14.25" customHeight="1" x14ac:dyDescent="0.2">
      <c r="A9" s="199" t="s">
        <v>27</v>
      </c>
      <c r="B9" s="130" t="s">
        <v>352</v>
      </c>
      <c r="C9" s="131" t="s">
        <v>30</v>
      </c>
      <c r="D9" s="119">
        <v>397</v>
      </c>
      <c r="E9" s="119">
        <v>173</v>
      </c>
      <c r="F9" s="119">
        <v>224</v>
      </c>
      <c r="G9" s="119">
        <v>75</v>
      </c>
      <c r="H9" s="119">
        <v>42</v>
      </c>
      <c r="I9" s="119">
        <v>33</v>
      </c>
      <c r="J9" s="119">
        <v>780241</v>
      </c>
      <c r="K9" s="119">
        <v>388826</v>
      </c>
      <c r="L9" s="119">
        <v>391415</v>
      </c>
      <c r="M9" s="119">
        <v>17</v>
      </c>
      <c r="N9" s="119">
        <v>10</v>
      </c>
      <c r="O9" s="119">
        <v>7</v>
      </c>
      <c r="P9" s="119">
        <v>11</v>
      </c>
      <c r="Q9" s="119">
        <v>3</v>
      </c>
      <c r="R9" s="119">
        <v>8</v>
      </c>
      <c r="S9" s="119">
        <v>2</v>
      </c>
      <c r="T9" s="119">
        <v>1</v>
      </c>
      <c r="U9" s="119">
        <v>1</v>
      </c>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row>
    <row r="10" spans="1:46" s="8" customFormat="1" ht="14.25" customHeight="1" x14ac:dyDescent="0.2">
      <c r="A10" s="200"/>
      <c r="B10" s="130" t="s">
        <v>353</v>
      </c>
      <c r="C10" s="131" t="s">
        <v>382</v>
      </c>
      <c r="D10" s="119">
        <v>15</v>
      </c>
      <c r="E10" s="119">
        <v>10</v>
      </c>
      <c r="F10" s="119">
        <v>5</v>
      </c>
      <c r="G10" s="119">
        <v>2</v>
      </c>
      <c r="H10" s="119">
        <v>1</v>
      </c>
      <c r="I10" s="119">
        <v>1</v>
      </c>
      <c r="J10" s="119">
        <v>3552</v>
      </c>
      <c r="K10" s="119">
        <v>1707</v>
      </c>
      <c r="L10" s="119">
        <v>1845</v>
      </c>
      <c r="M10" s="119">
        <v>0</v>
      </c>
      <c r="N10" s="119">
        <v>0</v>
      </c>
      <c r="O10" s="119">
        <v>0</v>
      </c>
      <c r="P10" s="119">
        <v>0</v>
      </c>
      <c r="Q10" s="119">
        <v>0</v>
      </c>
      <c r="R10" s="119">
        <v>0</v>
      </c>
      <c r="S10" s="119">
        <v>0</v>
      </c>
      <c r="T10" s="119">
        <v>0</v>
      </c>
      <c r="U10" s="119">
        <v>0</v>
      </c>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row>
    <row r="11" spans="1:46" ht="14.25" customHeight="1" x14ac:dyDescent="0.2">
      <c r="A11" s="132" t="s">
        <v>348</v>
      </c>
      <c r="B11" s="133" t="s">
        <v>354</v>
      </c>
      <c r="C11" s="134" t="s">
        <v>29</v>
      </c>
      <c r="D11" s="74">
        <v>28</v>
      </c>
      <c r="E11" s="74">
        <v>13</v>
      </c>
      <c r="F11" s="74">
        <v>15</v>
      </c>
      <c r="G11" s="74">
        <v>6</v>
      </c>
      <c r="H11" s="74">
        <v>6</v>
      </c>
      <c r="I11" s="74">
        <v>0</v>
      </c>
      <c r="J11" s="74">
        <v>28636</v>
      </c>
      <c r="K11" s="74">
        <v>15140</v>
      </c>
      <c r="L11" s="74">
        <v>13496</v>
      </c>
      <c r="M11" s="74">
        <v>15</v>
      </c>
      <c r="N11" s="74">
        <v>9</v>
      </c>
      <c r="O11" s="74">
        <v>6</v>
      </c>
      <c r="P11" s="74">
        <v>6</v>
      </c>
      <c r="Q11" s="74">
        <v>1</v>
      </c>
      <c r="R11" s="74">
        <v>5</v>
      </c>
      <c r="S11" s="74">
        <v>1</v>
      </c>
      <c r="T11" s="74">
        <v>0</v>
      </c>
      <c r="U11" s="74">
        <v>1</v>
      </c>
      <c r="V11" s="74">
        <v>7</v>
      </c>
      <c r="W11" s="74">
        <v>0</v>
      </c>
      <c r="X11" s="74">
        <v>0</v>
      </c>
      <c r="Y11" s="74">
        <v>7</v>
      </c>
      <c r="Z11" s="74">
        <v>13664</v>
      </c>
      <c r="AA11" s="74">
        <v>7032</v>
      </c>
      <c r="AB11" s="74">
        <v>6632</v>
      </c>
      <c r="AC11" s="74">
        <v>2103</v>
      </c>
      <c r="AD11" s="74">
        <v>1086</v>
      </c>
      <c r="AE11" s="74">
        <v>1017</v>
      </c>
      <c r="AF11" s="74">
        <v>15513</v>
      </c>
      <c r="AG11" s="74">
        <v>7501</v>
      </c>
      <c r="AH11" s="74">
        <v>8012</v>
      </c>
      <c r="AI11" s="74">
        <v>1103</v>
      </c>
      <c r="AJ11" s="74">
        <v>636</v>
      </c>
      <c r="AK11" s="74">
        <v>467</v>
      </c>
      <c r="AL11" s="74">
        <v>1399</v>
      </c>
      <c r="AM11" s="74">
        <v>714</v>
      </c>
      <c r="AN11" s="74">
        <v>685</v>
      </c>
      <c r="AO11" s="74">
        <v>1334</v>
      </c>
      <c r="AP11" s="74">
        <v>527</v>
      </c>
      <c r="AQ11" s="74">
        <v>807</v>
      </c>
      <c r="AR11" s="74">
        <v>11601</v>
      </c>
      <c r="AS11" s="74">
        <v>6150</v>
      </c>
      <c r="AT11" s="74">
        <v>5451</v>
      </c>
    </row>
    <row r="12" spans="1:46" ht="14.25" customHeight="1" x14ac:dyDescent="0.2">
      <c r="A12" s="197" t="s">
        <v>31</v>
      </c>
      <c r="B12" s="135" t="s">
        <v>355</v>
      </c>
      <c r="C12" s="136" t="s">
        <v>30</v>
      </c>
      <c r="D12" s="9">
        <v>28</v>
      </c>
      <c r="E12" s="9">
        <v>13</v>
      </c>
      <c r="F12" s="9">
        <v>15</v>
      </c>
      <c r="G12" s="9">
        <v>6</v>
      </c>
      <c r="H12" s="9">
        <v>6</v>
      </c>
      <c r="I12" s="9">
        <v>0</v>
      </c>
      <c r="J12" s="9">
        <v>28636</v>
      </c>
      <c r="K12" s="9">
        <v>15140</v>
      </c>
      <c r="L12" s="9">
        <v>13496</v>
      </c>
      <c r="M12" s="9">
        <v>15</v>
      </c>
      <c r="N12" s="9">
        <v>9</v>
      </c>
      <c r="O12" s="9">
        <v>6</v>
      </c>
      <c r="P12" s="9">
        <v>6</v>
      </c>
      <c r="Q12" s="9">
        <v>1</v>
      </c>
      <c r="R12" s="9">
        <v>5</v>
      </c>
      <c r="S12" s="9">
        <v>1</v>
      </c>
      <c r="T12" s="9">
        <v>0</v>
      </c>
      <c r="U12" s="9">
        <v>1</v>
      </c>
      <c r="V12" s="9"/>
      <c r="W12" s="9"/>
      <c r="X12" s="9"/>
      <c r="Y12" s="9"/>
      <c r="Z12" s="9"/>
      <c r="AA12" s="9"/>
      <c r="AB12" s="9"/>
      <c r="AC12" s="9"/>
      <c r="AD12" s="9"/>
      <c r="AE12" s="9"/>
      <c r="AF12" s="9"/>
      <c r="AG12" s="9"/>
      <c r="AH12" s="9"/>
      <c r="AI12" s="9"/>
      <c r="AJ12" s="9"/>
      <c r="AK12" s="9"/>
      <c r="AL12" s="9"/>
      <c r="AM12" s="9"/>
      <c r="AN12" s="9"/>
      <c r="AO12" s="9"/>
      <c r="AP12" s="9"/>
      <c r="AQ12" s="9"/>
      <c r="AR12" s="9"/>
      <c r="AS12" s="9"/>
      <c r="AT12" s="9"/>
    </row>
    <row r="13" spans="1:46" ht="14.25" customHeight="1" x14ac:dyDescent="0.2">
      <c r="A13" s="198"/>
      <c r="B13" s="135" t="s">
        <v>356</v>
      </c>
      <c r="C13" s="136" t="s">
        <v>382</v>
      </c>
      <c r="D13" s="9">
        <v>0</v>
      </c>
      <c r="E13" s="9">
        <v>0</v>
      </c>
      <c r="F13" s="9">
        <v>0</v>
      </c>
      <c r="G13" s="9">
        <v>0</v>
      </c>
      <c r="H13" s="9">
        <v>0</v>
      </c>
      <c r="I13" s="9">
        <v>0</v>
      </c>
      <c r="J13" s="9">
        <v>0</v>
      </c>
      <c r="K13" s="9">
        <v>0</v>
      </c>
      <c r="L13" s="9">
        <v>0</v>
      </c>
      <c r="M13" s="9">
        <v>0</v>
      </c>
      <c r="N13" s="9">
        <v>0</v>
      </c>
      <c r="O13" s="9">
        <v>0</v>
      </c>
      <c r="P13" s="9">
        <v>0</v>
      </c>
      <c r="Q13" s="9">
        <v>0</v>
      </c>
      <c r="R13" s="9">
        <v>0</v>
      </c>
      <c r="S13" s="9">
        <v>0</v>
      </c>
      <c r="T13" s="9">
        <v>0</v>
      </c>
      <c r="U13" s="9">
        <v>0</v>
      </c>
      <c r="V13" s="9"/>
      <c r="W13" s="9"/>
      <c r="X13" s="9"/>
      <c r="Y13" s="9"/>
      <c r="Z13" s="9"/>
      <c r="AA13" s="9"/>
      <c r="AB13" s="9"/>
      <c r="AC13" s="9"/>
      <c r="AD13" s="9"/>
      <c r="AE13" s="9"/>
      <c r="AF13" s="9"/>
      <c r="AG13" s="9"/>
      <c r="AH13" s="9"/>
      <c r="AI13" s="9"/>
      <c r="AJ13" s="9"/>
      <c r="AK13" s="9"/>
      <c r="AL13" s="9"/>
      <c r="AM13" s="9"/>
      <c r="AN13" s="9"/>
      <c r="AO13" s="9"/>
      <c r="AP13" s="9"/>
      <c r="AQ13" s="9"/>
      <c r="AR13" s="9"/>
      <c r="AS13" s="9"/>
      <c r="AT13" s="9"/>
    </row>
    <row r="14" spans="1:46" ht="14.25" customHeight="1" x14ac:dyDescent="0.2">
      <c r="A14" s="132" t="s">
        <v>349</v>
      </c>
      <c r="B14" s="133" t="s">
        <v>354</v>
      </c>
      <c r="C14" s="134" t="s">
        <v>29</v>
      </c>
      <c r="D14" s="74">
        <v>21</v>
      </c>
      <c r="E14" s="74">
        <v>12</v>
      </c>
      <c r="F14" s="74">
        <v>9</v>
      </c>
      <c r="G14" s="74">
        <v>6</v>
      </c>
      <c r="H14" s="74">
        <v>3</v>
      </c>
      <c r="I14" s="74">
        <v>3</v>
      </c>
      <c r="J14" s="74">
        <v>473</v>
      </c>
      <c r="K14" s="74">
        <v>268</v>
      </c>
      <c r="L14" s="74">
        <v>205</v>
      </c>
      <c r="M14" s="74">
        <v>0</v>
      </c>
      <c r="N14" s="74">
        <v>0</v>
      </c>
      <c r="O14" s="74">
        <v>0</v>
      </c>
      <c r="P14" s="74">
        <v>0</v>
      </c>
      <c r="Q14" s="74">
        <v>0</v>
      </c>
      <c r="R14" s="74">
        <v>0</v>
      </c>
      <c r="S14" s="74">
        <v>0</v>
      </c>
      <c r="T14" s="74">
        <v>0</v>
      </c>
      <c r="U14" s="74">
        <v>0</v>
      </c>
      <c r="V14" s="74">
        <v>8</v>
      </c>
      <c r="W14" s="74">
        <v>0</v>
      </c>
      <c r="X14" s="74">
        <v>0</v>
      </c>
      <c r="Y14" s="74">
        <v>8</v>
      </c>
      <c r="Z14" s="74">
        <v>31360</v>
      </c>
      <c r="AA14" s="74">
        <v>16438</v>
      </c>
      <c r="AB14" s="74">
        <v>14922</v>
      </c>
      <c r="AC14" s="74">
        <v>3245</v>
      </c>
      <c r="AD14" s="74">
        <v>1465</v>
      </c>
      <c r="AE14" s="74">
        <v>1780</v>
      </c>
      <c r="AF14" s="74">
        <v>29010</v>
      </c>
      <c r="AG14" s="74">
        <v>12990</v>
      </c>
      <c r="AH14" s="74">
        <v>16020</v>
      </c>
      <c r="AI14" s="74">
        <v>4369</v>
      </c>
      <c r="AJ14" s="74">
        <v>2627</v>
      </c>
      <c r="AK14" s="74">
        <v>1742</v>
      </c>
      <c r="AL14" s="74">
        <v>0</v>
      </c>
      <c r="AM14" s="74">
        <v>0</v>
      </c>
      <c r="AN14" s="74">
        <v>0</v>
      </c>
      <c r="AO14" s="74">
        <v>1367</v>
      </c>
      <c r="AP14" s="74">
        <v>427</v>
      </c>
      <c r="AQ14" s="74">
        <v>940</v>
      </c>
      <c r="AR14" s="74">
        <v>257</v>
      </c>
      <c r="AS14" s="74">
        <v>51</v>
      </c>
      <c r="AT14" s="74">
        <v>206</v>
      </c>
    </row>
    <row r="15" spans="1:46" ht="14.25" customHeight="1" x14ac:dyDescent="0.2">
      <c r="A15" s="197" t="s">
        <v>32</v>
      </c>
      <c r="B15" s="135" t="s">
        <v>355</v>
      </c>
      <c r="C15" s="136" t="s">
        <v>30</v>
      </c>
      <c r="D15" s="9">
        <v>21</v>
      </c>
      <c r="E15" s="9">
        <v>12</v>
      </c>
      <c r="F15" s="9">
        <v>9</v>
      </c>
      <c r="G15" s="9">
        <v>6</v>
      </c>
      <c r="H15" s="9">
        <v>3</v>
      </c>
      <c r="I15" s="9">
        <v>3</v>
      </c>
      <c r="J15" s="9">
        <v>473</v>
      </c>
      <c r="K15" s="9">
        <v>268</v>
      </c>
      <c r="L15" s="9">
        <v>205</v>
      </c>
      <c r="M15" s="9">
        <v>0</v>
      </c>
      <c r="N15" s="9">
        <v>0</v>
      </c>
      <c r="O15" s="9">
        <v>0</v>
      </c>
      <c r="P15" s="9">
        <v>0</v>
      </c>
      <c r="Q15" s="9">
        <v>0</v>
      </c>
      <c r="R15" s="9">
        <v>0</v>
      </c>
      <c r="S15" s="9">
        <v>0</v>
      </c>
      <c r="T15" s="9">
        <v>0</v>
      </c>
      <c r="U15" s="9">
        <v>0</v>
      </c>
      <c r="V15" s="9"/>
      <c r="W15" s="9"/>
      <c r="X15" s="9"/>
      <c r="Y15" s="9"/>
      <c r="Z15" s="9"/>
      <c r="AA15" s="9"/>
      <c r="AB15" s="9"/>
      <c r="AC15" s="9"/>
      <c r="AD15" s="9"/>
      <c r="AE15" s="9"/>
      <c r="AF15" s="9"/>
      <c r="AG15" s="9"/>
      <c r="AH15" s="9"/>
      <c r="AI15" s="9"/>
      <c r="AJ15" s="9"/>
      <c r="AK15" s="9"/>
      <c r="AL15" s="9"/>
      <c r="AM15" s="9"/>
      <c r="AN15" s="9"/>
      <c r="AO15" s="9"/>
      <c r="AP15" s="9"/>
      <c r="AQ15" s="9"/>
      <c r="AR15" s="9"/>
      <c r="AS15" s="9"/>
      <c r="AT15" s="9"/>
    </row>
    <row r="16" spans="1:46" ht="14.25" customHeight="1" x14ac:dyDescent="0.2">
      <c r="A16" s="198"/>
      <c r="B16" s="137" t="s">
        <v>356</v>
      </c>
      <c r="C16" s="138" t="s">
        <v>382</v>
      </c>
      <c r="D16" s="9">
        <v>0</v>
      </c>
      <c r="E16" s="9">
        <v>0</v>
      </c>
      <c r="F16" s="9">
        <v>0</v>
      </c>
      <c r="G16" s="9">
        <v>0</v>
      </c>
      <c r="H16" s="9">
        <v>0</v>
      </c>
      <c r="I16" s="9">
        <v>0</v>
      </c>
      <c r="J16" s="9">
        <v>0</v>
      </c>
      <c r="K16" s="9">
        <v>0</v>
      </c>
      <c r="L16" s="9">
        <v>0</v>
      </c>
      <c r="M16" s="9">
        <v>0</v>
      </c>
      <c r="N16" s="9">
        <v>0</v>
      </c>
      <c r="O16" s="9">
        <v>0</v>
      </c>
      <c r="P16" s="9">
        <v>0</v>
      </c>
      <c r="Q16" s="9">
        <v>0</v>
      </c>
      <c r="R16" s="9">
        <v>0</v>
      </c>
      <c r="S16" s="9">
        <v>0</v>
      </c>
      <c r="T16" s="9">
        <v>0</v>
      </c>
      <c r="U16" s="9">
        <v>0</v>
      </c>
      <c r="V16" s="9"/>
      <c r="W16" s="9"/>
      <c r="X16" s="9"/>
      <c r="Y16" s="9"/>
      <c r="Z16" s="9"/>
      <c r="AA16" s="9"/>
      <c r="AB16" s="9"/>
      <c r="AC16" s="9"/>
      <c r="AD16" s="9"/>
      <c r="AE16" s="9"/>
      <c r="AF16" s="9"/>
      <c r="AG16" s="9"/>
      <c r="AH16" s="9"/>
      <c r="AI16" s="9"/>
      <c r="AJ16" s="9"/>
      <c r="AK16" s="9"/>
      <c r="AL16" s="9"/>
      <c r="AM16" s="9"/>
      <c r="AN16" s="9"/>
      <c r="AO16" s="9"/>
      <c r="AP16" s="9"/>
      <c r="AQ16" s="9"/>
      <c r="AR16" s="9"/>
      <c r="AS16" s="9"/>
      <c r="AT16" s="9"/>
    </row>
    <row r="17" spans="1:46" ht="14.25" customHeight="1" x14ac:dyDescent="0.2">
      <c r="A17" s="132" t="s">
        <v>346</v>
      </c>
      <c r="B17" s="133" t="s">
        <v>354</v>
      </c>
      <c r="C17" s="134" t="s">
        <v>29</v>
      </c>
      <c r="D17" s="74">
        <v>30</v>
      </c>
      <c r="E17" s="74">
        <v>14</v>
      </c>
      <c r="F17" s="74">
        <v>16</v>
      </c>
      <c r="G17" s="74">
        <v>6</v>
      </c>
      <c r="H17" s="74">
        <v>2</v>
      </c>
      <c r="I17" s="74">
        <v>4</v>
      </c>
      <c r="J17" s="74">
        <v>121316</v>
      </c>
      <c r="K17" s="74">
        <v>62401</v>
      </c>
      <c r="L17" s="74">
        <v>58915</v>
      </c>
      <c r="M17" s="74">
        <v>2</v>
      </c>
      <c r="N17" s="74">
        <v>1</v>
      </c>
      <c r="O17" s="74">
        <v>1</v>
      </c>
      <c r="P17" s="74">
        <v>0</v>
      </c>
      <c r="Q17" s="74">
        <v>0</v>
      </c>
      <c r="R17" s="74">
        <v>0</v>
      </c>
      <c r="S17" s="74">
        <v>0</v>
      </c>
      <c r="T17" s="74">
        <v>0</v>
      </c>
      <c r="U17" s="74">
        <v>0</v>
      </c>
      <c r="V17" s="74">
        <v>1</v>
      </c>
      <c r="W17" s="74">
        <v>0</v>
      </c>
      <c r="X17" s="74">
        <v>0</v>
      </c>
      <c r="Y17" s="74">
        <v>1</v>
      </c>
      <c r="Z17" s="74">
        <v>16382</v>
      </c>
      <c r="AA17" s="74">
        <v>8685</v>
      </c>
      <c r="AB17" s="74">
        <v>7697</v>
      </c>
      <c r="AC17" s="74">
        <v>317</v>
      </c>
      <c r="AD17" s="74">
        <v>163</v>
      </c>
      <c r="AE17" s="74">
        <v>154</v>
      </c>
      <c r="AF17" s="74">
        <v>2162</v>
      </c>
      <c r="AG17" s="74">
        <v>1232</v>
      </c>
      <c r="AH17" s="74">
        <v>930</v>
      </c>
      <c r="AI17" s="74">
        <v>1424</v>
      </c>
      <c r="AJ17" s="74">
        <v>712</v>
      </c>
      <c r="AK17" s="74">
        <v>712</v>
      </c>
      <c r="AL17" s="74">
        <v>524</v>
      </c>
      <c r="AM17" s="74">
        <v>262</v>
      </c>
      <c r="AN17" s="74">
        <v>262</v>
      </c>
      <c r="AO17" s="74">
        <v>537</v>
      </c>
      <c r="AP17" s="74">
        <v>261</v>
      </c>
      <c r="AQ17" s="74">
        <v>276</v>
      </c>
      <c r="AR17" s="74">
        <v>1162</v>
      </c>
      <c r="AS17" s="74">
        <v>581</v>
      </c>
      <c r="AT17" s="74">
        <v>581</v>
      </c>
    </row>
    <row r="18" spans="1:46" ht="14.25" customHeight="1" x14ac:dyDescent="0.2">
      <c r="A18" s="197" t="s">
        <v>91</v>
      </c>
      <c r="B18" s="135" t="s">
        <v>355</v>
      </c>
      <c r="C18" s="136" t="s">
        <v>30</v>
      </c>
      <c r="D18" s="9">
        <v>29</v>
      </c>
      <c r="E18" s="9">
        <v>13</v>
      </c>
      <c r="F18" s="9">
        <v>16</v>
      </c>
      <c r="G18" s="9">
        <v>6</v>
      </c>
      <c r="H18" s="9">
        <v>2</v>
      </c>
      <c r="I18" s="9">
        <v>4</v>
      </c>
      <c r="J18" s="9">
        <v>120891</v>
      </c>
      <c r="K18" s="9">
        <v>62209</v>
      </c>
      <c r="L18" s="9">
        <v>58682</v>
      </c>
      <c r="M18" s="9">
        <v>2</v>
      </c>
      <c r="N18" s="9">
        <v>1</v>
      </c>
      <c r="O18" s="9">
        <v>1</v>
      </c>
      <c r="P18" s="9">
        <v>0</v>
      </c>
      <c r="Q18" s="9">
        <v>0</v>
      </c>
      <c r="R18" s="9">
        <v>0</v>
      </c>
      <c r="S18" s="9">
        <v>0</v>
      </c>
      <c r="T18" s="9">
        <v>0</v>
      </c>
      <c r="U18" s="9">
        <v>0</v>
      </c>
      <c r="V18" s="9"/>
      <c r="W18" s="9"/>
      <c r="X18" s="9"/>
      <c r="Y18" s="9"/>
      <c r="Z18" s="9"/>
      <c r="AA18" s="9"/>
      <c r="AB18" s="9"/>
      <c r="AC18" s="9"/>
      <c r="AD18" s="9"/>
      <c r="AE18" s="9"/>
      <c r="AF18" s="9"/>
      <c r="AG18" s="9"/>
      <c r="AH18" s="9"/>
      <c r="AI18" s="9"/>
      <c r="AJ18" s="9"/>
      <c r="AK18" s="9"/>
      <c r="AL18" s="9"/>
      <c r="AM18" s="9"/>
      <c r="AN18" s="9"/>
      <c r="AO18" s="9"/>
      <c r="AP18" s="9"/>
      <c r="AQ18" s="9"/>
      <c r="AR18" s="9"/>
      <c r="AS18" s="9"/>
      <c r="AT18" s="9"/>
    </row>
    <row r="19" spans="1:46" ht="14.25" customHeight="1" x14ac:dyDescent="0.2">
      <c r="A19" s="198"/>
      <c r="B19" s="137" t="s">
        <v>356</v>
      </c>
      <c r="C19" s="138" t="s">
        <v>382</v>
      </c>
      <c r="D19" s="9">
        <v>1</v>
      </c>
      <c r="E19" s="9">
        <v>1</v>
      </c>
      <c r="F19" s="9">
        <v>0</v>
      </c>
      <c r="G19" s="9">
        <v>0</v>
      </c>
      <c r="H19" s="9">
        <v>0</v>
      </c>
      <c r="I19" s="9">
        <v>0</v>
      </c>
      <c r="J19" s="9">
        <v>425</v>
      </c>
      <c r="K19" s="9">
        <v>192</v>
      </c>
      <c r="L19" s="9">
        <v>233</v>
      </c>
      <c r="M19" s="9">
        <v>0</v>
      </c>
      <c r="N19" s="9">
        <v>0</v>
      </c>
      <c r="O19" s="9">
        <v>0</v>
      </c>
      <c r="P19" s="9">
        <v>0</v>
      </c>
      <c r="Q19" s="9">
        <v>0</v>
      </c>
      <c r="R19" s="9">
        <v>0</v>
      </c>
      <c r="S19" s="9">
        <v>0</v>
      </c>
      <c r="T19" s="9">
        <v>0</v>
      </c>
      <c r="U19" s="9">
        <v>0</v>
      </c>
      <c r="V19" s="9"/>
      <c r="W19" s="9"/>
      <c r="X19" s="9"/>
      <c r="Y19" s="9"/>
      <c r="Z19" s="9"/>
      <c r="AA19" s="9"/>
      <c r="AB19" s="9"/>
      <c r="AC19" s="9"/>
      <c r="AD19" s="9"/>
      <c r="AE19" s="9"/>
      <c r="AF19" s="9"/>
      <c r="AG19" s="9"/>
      <c r="AH19" s="9"/>
      <c r="AI19" s="9"/>
      <c r="AJ19" s="9"/>
      <c r="AK19" s="9"/>
      <c r="AL19" s="9"/>
      <c r="AM19" s="9"/>
      <c r="AN19" s="9"/>
      <c r="AO19" s="9"/>
      <c r="AP19" s="9"/>
      <c r="AQ19" s="9"/>
      <c r="AR19" s="9"/>
      <c r="AS19" s="9"/>
      <c r="AT19" s="9"/>
    </row>
    <row r="20" spans="1:46" ht="14.25" customHeight="1" x14ac:dyDescent="0.2">
      <c r="A20" s="132" t="s">
        <v>347</v>
      </c>
      <c r="B20" s="133" t="s">
        <v>354</v>
      </c>
      <c r="C20" s="134" t="s">
        <v>382</v>
      </c>
      <c r="D20" s="74">
        <v>21</v>
      </c>
      <c r="E20" s="74">
        <v>10</v>
      </c>
      <c r="F20" s="74">
        <v>11</v>
      </c>
      <c r="G20" s="74">
        <v>4</v>
      </c>
      <c r="H20" s="74">
        <v>2</v>
      </c>
      <c r="I20" s="74">
        <v>2</v>
      </c>
      <c r="J20" s="74">
        <v>216117</v>
      </c>
      <c r="K20" s="74">
        <v>103541</v>
      </c>
      <c r="L20" s="74">
        <v>112576</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c r="AH20" s="74">
        <v>0</v>
      </c>
      <c r="AI20" s="74">
        <v>0</v>
      </c>
      <c r="AJ20" s="74">
        <v>0</v>
      </c>
      <c r="AK20" s="74">
        <v>0</v>
      </c>
      <c r="AL20" s="74">
        <v>0</v>
      </c>
      <c r="AM20" s="74">
        <v>0</v>
      </c>
      <c r="AN20" s="74">
        <v>0</v>
      </c>
      <c r="AO20" s="74">
        <v>0</v>
      </c>
      <c r="AP20" s="74">
        <v>0</v>
      </c>
      <c r="AQ20" s="74">
        <v>0</v>
      </c>
      <c r="AR20" s="74">
        <v>0</v>
      </c>
      <c r="AS20" s="74">
        <v>0</v>
      </c>
      <c r="AT20" s="74">
        <v>0</v>
      </c>
    </row>
    <row r="21" spans="1:46" ht="14.25" customHeight="1" x14ac:dyDescent="0.2">
      <c r="A21" s="197" t="s">
        <v>33</v>
      </c>
      <c r="B21" s="135" t="s">
        <v>355</v>
      </c>
      <c r="C21" s="136" t="s">
        <v>30</v>
      </c>
      <c r="D21" s="9">
        <v>20</v>
      </c>
      <c r="E21" s="9">
        <v>10</v>
      </c>
      <c r="F21" s="9">
        <v>10</v>
      </c>
      <c r="G21" s="9">
        <v>4</v>
      </c>
      <c r="H21" s="9">
        <v>2</v>
      </c>
      <c r="I21" s="9">
        <v>2</v>
      </c>
      <c r="J21" s="9">
        <v>216117</v>
      </c>
      <c r="K21" s="9">
        <v>103541</v>
      </c>
      <c r="L21" s="9">
        <v>112576</v>
      </c>
      <c r="M21" s="9">
        <v>0</v>
      </c>
      <c r="N21" s="9">
        <v>0</v>
      </c>
      <c r="O21" s="9">
        <v>0</v>
      </c>
      <c r="P21" s="9">
        <v>0</v>
      </c>
      <c r="Q21" s="9">
        <v>0</v>
      </c>
      <c r="R21" s="9">
        <v>0</v>
      </c>
      <c r="S21" s="9">
        <v>0</v>
      </c>
      <c r="T21" s="9">
        <v>0</v>
      </c>
      <c r="U21" s="9">
        <v>0</v>
      </c>
      <c r="V21" s="9"/>
      <c r="W21" s="9"/>
      <c r="X21" s="9"/>
      <c r="Y21" s="9"/>
      <c r="Z21" s="9"/>
      <c r="AA21" s="9"/>
      <c r="AB21" s="9"/>
      <c r="AC21" s="9"/>
      <c r="AD21" s="9"/>
      <c r="AE21" s="9"/>
      <c r="AF21" s="9"/>
      <c r="AG21" s="9"/>
      <c r="AH21" s="9"/>
      <c r="AI21" s="9"/>
      <c r="AJ21" s="9"/>
      <c r="AK21" s="9"/>
      <c r="AL21" s="9"/>
      <c r="AM21" s="9"/>
      <c r="AN21" s="9"/>
      <c r="AO21" s="9"/>
      <c r="AP21" s="9"/>
      <c r="AQ21" s="9"/>
      <c r="AR21" s="9"/>
      <c r="AS21" s="9"/>
      <c r="AT21" s="9"/>
    </row>
    <row r="22" spans="1:46" ht="14.25" customHeight="1" x14ac:dyDescent="0.2">
      <c r="A22" s="198"/>
      <c r="B22" s="137" t="s">
        <v>356</v>
      </c>
      <c r="C22" s="138" t="s">
        <v>382</v>
      </c>
      <c r="D22" s="9">
        <v>1</v>
      </c>
      <c r="E22" s="9">
        <v>0</v>
      </c>
      <c r="F22" s="9">
        <v>1</v>
      </c>
      <c r="G22" s="9">
        <v>0</v>
      </c>
      <c r="H22" s="9">
        <v>0</v>
      </c>
      <c r="I22" s="9">
        <v>0</v>
      </c>
      <c r="J22" s="9">
        <v>0</v>
      </c>
      <c r="K22" s="9">
        <v>0</v>
      </c>
      <c r="L22" s="9">
        <v>0</v>
      </c>
      <c r="M22" s="9">
        <v>0</v>
      </c>
      <c r="N22" s="9">
        <v>0</v>
      </c>
      <c r="O22" s="9">
        <v>0</v>
      </c>
      <c r="P22" s="9">
        <v>0</v>
      </c>
      <c r="Q22" s="9">
        <v>0</v>
      </c>
      <c r="R22" s="9">
        <v>0</v>
      </c>
      <c r="S22" s="9">
        <v>0</v>
      </c>
      <c r="T22" s="9">
        <v>0</v>
      </c>
      <c r="U22" s="9">
        <v>0</v>
      </c>
      <c r="V22" s="9"/>
      <c r="W22" s="9"/>
      <c r="X22" s="9"/>
      <c r="Y22" s="9"/>
      <c r="Z22" s="9"/>
      <c r="AA22" s="9"/>
      <c r="AB22" s="9"/>
      <c r="AC22" s="9"/>
      <c r="AD22" s="9"/>
      <c r="AE22" s="9"/>
      <c r="AF22" s="9"/>
      <c r="AG22" s="9"/>
      <c r="AH22" s="9"/>
      <c r="AI22" s="9"/>
      <c r="AJ22" s="9"/>
      <c r="AK22" s="9"/>
      <c r="AL22" s="9"/>
      <c r="AM22" s="9"/>
      <c r="AN22" s="9"/>
      <c r="AO22" s="9"/>
      <c r="AP22" s="9"/>
      <c r="AQ22" s="9"/>
      <c r="AR22" s="9"/>
      <c r="AS22" s="9"/>
      <c r="AT22" s="9"/>
    </row>
    <row r="23" spans="1:46" ht="14.25" customHeight="1" x14ac:dyDescent="0.2">
      <c r="A23" s="132" t="s">
        <v>345</v>
      </c>
      <c r="B23" s="133" t="s">
        <v>354</v>
      </c>
      <c r="C23" s="134" t="s">
        <v>29</v>
      </c>
      <c r="D23" s="74">
        <v>20</v>
      </c>
      <c r="E23" s="74">
        <v>6</v>
      </c>
      <c r="F23" s="74">
        <v>14</v>
      </c>
      <c r="G23" s="74">
        <v>5</v>
      </c>
      <c r="H23" s="74">
        <v>4</v>
      </c>
      <c r="I23" s="74">
        <v>1</v>
      </c>
      <c r="J23" s="74">
        <v>54037</v>
      </c>
      <c r="K23" s="74">
        <v>27296</v>
      </c>
      <c r="L23" s="74">
        <v>26741</v>
      </c>
      <c r="M23" s="74">
        <v>0</v>
      </c>
      <c r="N23" s="74">
        <v>0</v>
      </c>
      <c r="O23" s="74">
        <v>0</v>
      </c>
      <c r="P23" s="74">
        <v>0</v>
      </c>
      <c r="Q23" s="74">
        <v>0</v>
      </c>
      <c r="R23" s="74">
        <v>0</v>
      </c>
      <c r="S23" s="74">
        <v>0</v>
      </c>
      <c r="T23" s="74">
        <v>0</v>
      </c>
      <c r="U23" s="74">
        <v>0</v>
      </c>
      <c r="V23" s="74">
        <v>3</v>
      </c>
      <c r="W23" s="74">
        <v>1</v>
      </c>
      <c r="X23" s="74">
        <v>1</v>
      </c>
      <c r="Y23" s="74">
        <v>1</v>
      </c>
      <c r="Z23" s="74">
        <v>41</v>
      </c>
      <c r="AA23" s="74">
        <v>23</v>
      </c>
      <c r="AB23" s="74">
        <v>18</v>
      </c>
      <c r="AC23" s="74">
        <v>256</v>
      </c>
      <c r="AD23" s="74">
        <v>125</v>
      </c>
      <c r="AE23" s="74">
        <v>131</v>
      </c>
      <c r="AF23" s="74">
        <v>657</v>
      </c>
      <c r="AG23" s="74">
        <v>288</v>
      </c>
      <c r="AH23" s="74">
        <v>369</v>
      </c>
      <c r="AI23" s="74">
        <v>197</v>
      </c>
      <c r="AJ23" s="74">
        <v>85</v>
      </c>
      <c r="AK23" s="74">
        <v>112</v>
      </c>
      <c r="AL23" s="74">
        <v>88</v>
      </c>
      <c r="AM23" s="74">
        <v>56</v>
      </c>
      <c r="AN23" s="74">
        <v>32</v>
      </c>
      <c r="AO23" s="74">
        <v>656</v>
      </c>
      <c r="AP23" s="74">
        <v>200</v>
      </c>
      <c r="AQ23" s="74">
        <v>456</v>
      </c>
      <c r="AR23" s="74">
        <v>1845</v>
      </c>
      <c r="AS23" s="74">
        <v>898</v>
      </c>
      <c r="AT23" s="74">
        <v>947</v>
      </c>
    </row>
    <row r="24" spans="1:46" ht="14.25" customHeight="1" x14ac:dyDescent="0.2">
      <c r="A24" s="197" t="s">
        <v>34</v>
      </c>
      <c r="B24" s="135" t="s">
        <v>355</v>
      </c>
      <c r="C24" s="136" t="s">
        <v>30</v>
      </c>
      <c r="D24" s="9">
        <v>20</v>
      </c>
      <c r="E24" s="9">
        <v>6</v>
      </c>
      <c r="F24" s="9">
        <v>14</v>
      </c>
      <c r="G24" s="9">
        <v>5</v>
      </c>
      <c r="H24" s="9">
        <v>4</v>
      </c>
      <c r="I24" s="9">
        <v>1</v>
      </c>
      <c r="J24" s="9">
        <v>54037</v>
      </c>
      <c r="K24" s="9">
        <v>27296</v>
      </c>
      <c r="L24" s="9">
        <v>26741</v>
      </c>
      <c r="M24" s="9">
        <v>0</v>
      </c>
      <c r="N24" s="9">
        <v>0</v>
      </c>
      <c r="O24" s="9">
        <v>0</v>
      </c>
      <c r="P24" s="9">
        <v>0</v>
      </c>
      <c r="Q24" s="9">
        <v>0</v>
      </c>
      <c r="R24" s="9">
        <v>0</v>
      </c>
      <c r="S24" s="9">
        <v>0</v>
      </c>
      <c r="T24" s="9">
        <v>0</v>
      </c>
      <c r="U24" s="9">
        <v>0</v>
      </c>
      <c r="V24" s="9"/>
      <c r="W24" s="9"/>
      <c r="X24" s="9"/>
      <c r="Y24" s="9"/>
      <c r="Z24" s="9"/>
      <c r="AA24" s="9"/>
      <c r="AB24" s="9"/>
      <c r="AC24" s="9"/>
      <c r="AD24" s="9"/>
      <c r="AE24" s="9"/>
      <c r="AF24" s="9"/>
      <c r="AG24" s="9"/>
      <c r="AH24" s="9"/>
      <c r="AI24" s="9"/>
      <c r="AJ24" s="9"/>
      <c r="AK24" s="9"/>
      <c r="AL24" s="9"/>
      <c r="AM24" s="9"/>
      <c r="AN24" s="9"/>
      <c r="AO24" s="9"/>
      <c r="AP24" s="9"/>
      <c r="AQ24" s="9"/>
      <c r="AR24" s="9"/>
      <c r="AS24" s="9"/>
      <c r="AT24" s="9"/>
    </row>
    <row r="25" spans="1:46" ht="14.25" customHeight="1" x14ac:dyDescent="0.2">
      <c r="A25" s="198"/>
      <c r="B25" s="137" t="s">
        <v>356</v>
      </c>
      <c r="C25" s="138" t="s">
        <v>382</v>
      </c>
      <c r="D25" s="9">
        <v>0</v>
      </c>
      <c r="E25" s="9">
        <v>0</v>
      </c>
      <c r="F25" s="9">
        <v>0</v>
      </c>
      <c r="G25" s="9">
        <v>0</v>
      </c>
      <c r="H25" s="9">
        <v>0</v>
      </c>
      <c r="I25" s="9">
        <v>0</v>
      </c>
      <c r="J25" s="9">
        <v>0</v>
      </c>
      <c r="K25" s="9">
        <v>0</v>
      </c>
      <c r="L25" s="9">
        <v>0</v>
      </c>
      <c r="M25" s="9">
        <v>0</v>
      </c>
      <c r="N25" s="9">
        <v>0</v>
      </c>
      <c r="O25" s="9">
        <v>0</v>
      </c>
      <c r="P25" s="9">
        <v>0</v>
      </c>
      <c r="Q25" s="9">
        <v>0</v>
      </c>
      <c r="R25" s="9">
        <v>0</v>
      </c>
      <c r="S25" s="9">
        <v>0</v>
      </c>
      <c r="T25" s="9">
        <v>0</v>
      </c>
      <c r="U25" s="9">
        <v>0</v>
      </c>
      <c r="V25" s="9"/>
      <c r="W25" s="9"/>
      <c r="X25" s="9"/>
      <c r="Y25" s="9"/>
      <c r="Z25" s="9"/>
      <c r="AA25" s="9"/>
      <c r="AB25" s="9"/>
      <c r="AC25" s="9"/>
      <c r="AD25" s="9"/>
      <c r="AE25" s="9"/>
      <c r="AF25" s="9"/>
      <c r="AG25" s="9"/>
      <c r="AH25" s="9"/>
      <c r="AI25" s="9"/>
      <c r="AJ25" s="9"/>
      <c r="AK25" s="9"/>
      <c r="AL25" s="9"/>
      <c r="AM25" s="9"/>
      <c r="AN25" s="9"/>
      <c r="AO25" s="9"/>
      <c r="AP25" s="9"/>
      <c r="AQ25" s="9"/>
      <c r="AR25" s="9"/>
      <c r="AS25" s="9"/>
      <c r="AT25" s="9"/>
    </row>
    <row r="26" spans="1:46" ht="14.25" customHeight="1" x14ac:dyDescent="0.2">
      <c r="A26" s="132" t="s">
        <v>344</v>
      </c>
      <c r="B26" s="133" t="s">
        <v>354</v>
      </c>
      <c r="C26" s="134" t="s">
        <v>29</v>
      </c>
      <c r="D26" s="74">
        <v>38</v>
      </c>
      <c r="E26" s="74">
        <v>16</v>
      </c>
      <c r="F26" s="74">
        <v>22</v>
      </c>
      <c r="G26" s="74">
        <v>2</v>
      </c>
      <c r="H26" s="74">
        <v>0</v>
      </c>
      <c r="I26" s="74">
        <v>2</v>
      </c>
      <c r="J26" s="74">
        <v>4890</v>
      </c>
      <c r="K26" s="74">
        <v>1956</v>
      </c>
      <c r="L26" s="74">
        <v>2934</v>
      </c>
      <c r="M26" s="74">
        <v>0</v>
      </c>
      <c r="N26" s="74">
        <v>0</v>
      </c>
      <c r="O26" s="74">
        <v>0</v>
      </c>
      <c r="P26" s="74">
        <v>0</v>
      </c>
      <c r="Q26" s="74">
        <v>0</v>
      </c>
      <c r="R26" s="74">
        <v>0</v>
      </c>
      <c r="S26" s="74">
        <v>0</v>
      </c>
      <c r="T26" s="74">
        <v>0</v>
      </c>
      <c r="U26" s="74">
        <v>0</v>
      </c>
      <c r="V26" s="74">
        <v>2</v>
      </c>
      <c r="W26" s="74">
        <v>2</v>
      </c>
      <c r="X26" s="74">
        <v>0</v>
      </c>
      <c r="Y26" s="74">
        <v>0</v>
      </c>
      <c r="Z26" s="74">
        <v>10693</v>
      </c>
      <c r="AA26" s="74">
        <v>7344</v>
      </c>
      <c r="AB26" s="74">
        <v>3349</v>
      </c>
      <c r="AC26" s="74">
        <v>270</v>
      </c>
      <c r="AD26" s="74">
        <v>215</v>
      </c>
      <c r="AE26" s="74">
        <v>55</v>
      </c>
      <c r="AF26" s="74">
        <v>2287</v>
      </c>
      <c r="AG26" s="74">
        <v>695</v>
      </c>
      <c r="AH26" s="74">
        <v>1592</v>
      </c>
      <c r="AI26" s="74">
        <v>0</v>
      </c>
      <c r="AJ26" s="74">
        <v>0</v>
      </c>
      <c r="AK26" s="74">
        <v>0</v>
      </c>
      <c r="AL26" s="74">
        <v>152</v>
      </c>
      <c r="AM26" s="74">
        <v>97</v>
      </c>
      <c r="AN26" s="74">
        <v>55</v>
      </c>
      <c r="AO26" s="74">
        <v>48062</v>
      </c>
      <c r="AP26" s="74">
        <v>19835</v>
      </c>
      <c r="AQ26" s="74">
        <v>28227</v>
      </c>
      <c r="AR26" s="74">
        <v>60500</v>
      </c>
      <c r="AS26" s="74">
        <v>17107</v>
      </c>
      <c r="AT26" s="74">
        <v>43393</v>
      </c>
    </row>
    <row r="27" spans="1:46" ht="14.25" customHeight="1" x14ac:dyDescent="0.2">
      <c r="A27" s="197" t="s">
        <v>35</v>
      </c>
      <c r="B27" s="135" t="s">
        <v>355</v>
      </c>
      <c r="C27" s="136" t="s">
        <v>30</v>
      </c>
      <c r="D27" s="9">
        <v>38</v>
      </c>
      <c r="E27" s="9">
        <v>16</v>
      </c>
      <c r="F27" s="9">
        <v>22</v>
      </c>
      <c r="G27" s="9">
        <v>2</v>
      </c>
      <c r="H27" s="9">
        <v>0</v>
      </c>
      <c r="I27" s="9">
        <v>2</v>
      </c>
      <c r="J27" s="9">
        <v>4797</v>
      </c>
      <c r="K27" s="9">
        <v>1920</v>
      </c>
      <c r="L27" s="9">
        <v>2877</v>
      </c>
      <c r="M27" s="9">
        <v>0</v>
      </c>
      <c r="N27" s="9">
        <v>0</v>
      </c>
      <c r="O27" s="9">
        <v>0</v>
      </c>
      <c r="P27" s="9">
        <v>0</v>
      </c>
      <c r="Q27" s="9">
        <v>0</v>
      </c>
      <c r="R27" s="9">
        <v>0</v>
      </c>
      <c r="S27" s="9">
        <v>0</v>
      </c>
      <c r="T27" s="9">
        <v>0</v>
      </c>
      <c r="U27" s="9">
        <v>0</v>
      </c>
      <c r="V27" s="9"/>
      <c r="W27" s="9"/>
      <c r="X27" s="9"/>
      <c r="Y27" s="9"/>
      <c r="Z27" s="9"/>
      <c r="AA27" s="9"/>
      <c r="AB27" s="9"/>
      <c r="AC27" s="9"/>
      <c r="AD27" s="9"/>
      <c r="AE27" s="9"/>
      <c r="AF27" s="9"/>
      <c r="AG27" s="9"/>
      <c r="AH27" s="9"/>
      <c r="AI27" s="9"/>
      <c r="AJ27" s="9"/>
      <c r="AK27" s="9"/>
      <c r="AL27" s="9"/>
      <c r="AM27" s="9"/>
      <c r="AN27" s="9"/>
      <c r="AO27" s="9"/>
      <c r="AP27" s="9"/>
      <c r="AQ27" s="9"/>
      <c r="AR27" s="9"/>
      <c r="AS27" s="9"/>
      <c r="AT27" s="9"/>
    </row>
    <row r="28" spans="1:46" ht="14.25" customHeight="1" x14ac:dyDescent="0.2">
      <c r="A28" s="198"/>
      <c r="B28" s="137" t="s">
        <v>356</v>
      </c>
      <c r="C28" s="138" t="s">
        <v>382</v>
      </c>
      <c r="D28" s="9">
        <v>0</v>
      </c>
      <c r="E28" s="9">
        <v>0</v>
      </c>
      <c r="F28" s="9">
        <v>0</v>
      </c>
      <c r="G28" s="9">
        <v>0</v>
      </c>
      <c r="H28" s="9">
        <v>0</v>
      </c>
      <c r="I28" s="9">
        <v>0</v>
      </c>
      <c r="J28" s="9">
        <v>93</v>
      </c>
      <c r="K28" s="9">
        <v>36</v>
      </c>
      <c r="L28" s="9">
        <v>57</v>
      </c>
      <c r="M28" s="9">
        <v>0</v>
      </c>
      <c r="N28" s="9">
        <v>0</v>
      </c>
      <c r="O28" s="9">
        <v>0</v>
      </c>
      <c r="P28" s="9">
        <v>0</v>
      </c>
      <c r="Q28" s="9">
        <v>0</v>
      </c>
      <c r="R28" s="9">
        <v>0</v>
      </c>
      <c r="S28" s="9">
        <v>0</v>
      </c>
      <c r="T28" s="9">
        <v>0</v>
      </c>
      <c r="U28" s="9">
        <v>0</v>
      </c>
      <c r="V28" s="9"/>
      <c r="W28" s="9"/>
      <c r="X28" s="9"/>
      <c r="Y28" s="9"/>
      <c r="Z28" s="9"/>
      <c r="AA28" s="9"/>
      <c r="AB28" s="9"/>
      <c r="AC28" s="9"/>
      <c r="AD28" s="9"/>
      <c r="AE28" s="9"/>
      <c r="AF28" s="9"/>
      <c r="AG28" s="9"/>
      <c r="AH28" s="9"/>
      <c r="AI28" s="9"/>
      <c r="AJ28" s="9"/>
      <c r="AK28" s="9"/>
      <c r="AL28" s="9"/>
      <c r="AM28" s="9"/>
      <c r="AN28" s="9"/>
      <c r="AO28" s="9"/>
      <c r="AP28" s="9"/>
      <c r="AQ28" s="9"/>
      <c r="AR28" s="9"/>
      <c r="AS28" s="9"/>
      <c r="AT28" s="9"/>
    </row>
    <row r="29" spans="1:46" ht="14.25" customHeight="1" x14ac:dyDescent="0.2">
      <c r="A29" s="139" t="s">
        <v>357</v>
      </c>
      <c r="B29" s="133" t="s">
        <v>354</v>
      </c>
      <c r="C29" s="134" t="s">
        <v>29</v>
      </c>
      <c r="D29" s="74">
        <v>18</v>
      </c>
      <c r="E29" s="74">
        <v>7</v>
      </c>
      <c r="F29" s="74">
        <v>11</v>
      </c>
      <c r="G29" s="74">
        <v>2</v>
      </c>
      <c r="H29" s="74">
        <v>1</v>
      </c>
      <c r="I29" s="74">
        <v>1</v>
      </c>
      <c r="J29" s="74">
        <v>280</v>
      </c>
      <c r="K29" s="74">
        <v>134</v>
      </c>
      <c r="L29" s="74">
        <v>146</v>
      </c>
      <c r="M29" s="74">
        <v>0</v>
      </c>
      <c r="N29" s="74">
        <v>0</v>
      </c>
      <c r="O29" s="74">
        <v>0</v>
      </c>
      <c r="P29" s="74">
        <v>2</v>
      </c>
      <c r="Q29" s="74">
        <v>1</v>
      </c>
      <c r="R29" s="74">
        <v>1</v>
      </c>
      <c r="S29" s="74">
        <v>0</v>
      </c>
      <c r="T29" s="74">
        <v>0</v>
      </c>
      <c r="U29" s="74">
        <v>0</v>
      </c>
      <c r="V29" s="74">
        <v>1</v>
      </c>
      <c r="W29" s="74">
        <v>0</v>
      </c>
      <c r="X29" s="74">
        <v>1</v>
      </c>
      <c r="Y29" s="74">
        <v>0</v>
      </c>
      <c r="Z29" s="74">
        <v>4837</v>
      </c>
      <c r="AA29" s="74">
        <v>1707</v>
      </c>
      <c r="AB29" s="74">
        <v>3130</v>
      </c>
      <c r="AC29" s="74">
        <v>817</v>
      </c>
      <c r="AD29" s="74">
        <v>14</v>
      </c>
      <c r="AE29" s="74">
        <v>803</v>
      </c>
      <c r="AF29" s="74">
        <v>158283</v>
      </c>
      <c r="AG29" s="74">
        <v>79140</v>
      </c>
      <c r="AH29" s="74">
        <v>79143</v>
      </c>
      <c r="AI29" s="74">
        <v>2092</v>
      </c>
      <c r="AJ29" s="74">
        <v>166</v>
      </c>
      <c r="AK29" s="74">
        <v>1926</v>
      </c>
      <c r="AL29" s="74">
        <v>271</v>
      </c>
      <c r="AM29" s="74">
        <v>99</v>
      </c>
      <c r="AN29" s="74">
        <v>172</v>
      </c>
      <c r="AO29" s="74">
        <v>644</v>
      </c>
      <c r="AP29" s="74">
        <v>323</v>
      </c>
      <c r="AQ29" s="74">
        <v>321</v>
      </c>
      <c r="AR29" s="74">
        <v>2092</v>
      </c>
      <c r="AS29" s="74">
        <v>1027</v>
      </c>
      <c r="AT29" s="74">
        <v>1065</v>
      </c>
    </row>
    <row r="30" spans="1:46" ht="14.25" customHeight="1" x14ac:dyDescent="0.2">
      <c r="A30" s="197" t="s">
        <v>37</v>
      </c>
      <c r="B30" s="135" t="s">
        <v>355</v>
      </c>
      <c r="C30" s="136" t="s">
        <v>30</v>
      </c>
      <c r="D30" s="9">
        <v>17</v>
      </c>
      <c r="E30" s="9">
        <v>7</v>
      </c>
      <c r="F30" s="9">
        <v>10</v>
      </c>
      <c r="G30" s="9">
        <v>2</v>
      </c>
      <c r="H30" s="9">
        <v>1</v>
      </c>
      <c r="I30" s="9">
        <v>1</v>
      </c>
      <c r="J30" s="9">
        <v>261</v>
      </c>
      <c r="K30" s="9">
        <v>134</v>
      </c>
      <c r="L30" s="9">
        <v>127</v>
      </c>
      <c r="M30" s="9">
        <v>0</v>
      </c>
      <c r="N30" s="9">
        <v>0</v>
      </c>
      <c r="O30" s="9">
        <v>0</v>
      </c>
      <c r="P30" s="9">
        <v>2</v>
      </c>
      <c r="Q30" s="9">
        <v>1</v>
      </c>
      <c r="R30" s="9">
        <v>1</v>
      </c>
      <c r="S30" s="9">
        <v>0</v>
      </c>
      <c r="T30" s="9">
        <v>0</v>
      </c>
      <c r="U30" s="9">
        <v>0</v>
      </c>
      <c r="V30" s="9"/>
      <c r="W30" s="9"/>
      <c r="X30" s="9"/>
      <c r="Y30" s="9"/>
      <c r="Z30" s="9"/>
      <c r="AA30" s="9"/>
      <c r="AB30" s="9"/>
      <c r="AC30" s="9"/>
      <c r="AD30" s="9"/>
      <c r="AE30" s="9"/>
      <c r="AF30" s="9"/>
      <c r="AG30" s="9"/>
      <c r="AH30" s="9"/>
      <c r="AI30" s="9"/>
      <c r="AJ30" s="9"/>
      <c r="AK30" s="9"/>
      <c r="AL30" s="9"/>
      <c r="AM30" s="9"/>
      <c r="AN30" s="9"/>
      <c r="AO30" s="9"/>
      <c r="AP30" s="9"/>
      <c r="AQ30" s="9"/>
      <c r="AR30" s="9"/>
      <c r="AS30" s="9"/>
      <c r="AT30" s="9"/>
    </row>
    <row r="31" spans="1:46" ht="14.25" customHeight="1" x14ac:dyDescent="0.2">
      <c r="A31" s="198"/>
      <c r="B31" s="137" t="s">
        <v>356</v>
      </c>
      <c r="C31" s="138" t="s">
        <v>382</v>
      </c>
      <c r="D31" s="9">
        <v>1</v>
      </c>
      <c r="E31" s="9">
        <v>0</v>
      </c>
      <c r="F31" s="9">
        <v>1</v>
      </c>
      <c r="G31" s="9">
        <v>0</v>
      </c>
      <c r="H31" s="9">
        <v>0</v>
      </c>
      <c r="I31" s="9">
        <v>0</v>
      </c>
      <c r="J31" s="9">
        <v>19</v>
      </c>
      <c r="K31" s="9">
        <v>0</v>
      </c>
      <c r="L31" s="9">
        <v>19</v>
      </c>
      <c r="M31" s="9">
        <v>0</v>
      </c>
      <c r="N31" s="9">
        <v>0</v>
      </c>
      <c r="O31" s="9">
        <v>0</v>
      </c>
      <c r="P31" s="9">
        <v>0</v>
      </c>
      <c r="Q31" s="9">
        <v>0</v>
      </c>
      <c r="R31" s="9">
        <v>0</v>
      </c>
      <c r="S31" s="9">
        <v>0</v>
      </c>
      <c r="T31" s="9">
        <v>0</v>
      </c>
      <c r="U31" s="9">
        <v>0</v>
      </c>
      <c r="V31" s="9"/>
      <c r="W31" s="9"/>
      <c r="X31" s="9"/>
      <c r="Y31" s="9"/>
      <c r="Z31" s="9"/>
      <c r="AA31" s="9"/>
      <c r="AB31" s="9"/>
      <c r="AC31" s="9"/>
      <c r="AD31" s="9"/>
      <c r="AE31" s="9"/>
      <c r="AF31" s="9"/>
      <c r="AG31" s="9"/>
      <c r="AH31" s="9"/>
      <c r="AI31" s="9"/>
      <c r="AJ31" s="9"/>
      <c r="AK31" s="9"/>
      <c r="AL31" s="9"/>
      <c r="AM31" s="9"/>
      <c r="AN31" s="9"/>
      <c r="AO31" s="9"/>
      <c r="AP31" s="9"/>
      <c r="AQ31" s="9"/>
      <c r="AR31" s="9"/>
      <c r="AS31" s="9"/>
      <c r="AT31" s="9"/>
    </row>
    <row r="32" spans="1:46" ht="14.25" customHeight="1" x14ac:dyDescent="0.2">
      <c r="A32" s="139" t="s">
        <v>358</v>
      </c>
      <c r="B32" s="133" t="s">
        <v>354</v>
      </c>
      <c r="C32" s="134" t="s">
        <v>29</v>
      </c>
      <c r="D32" s="74">
        <v>5</v>
      </c>
      <c r="E32" s="74">
        <v>3</v>
      </c>
      <c r="F32" s="74">
        <v>2</v>
      </c>
      <c r="G32" s="74">
        <v>2</v>
      </c>
      <c r="H32" s="74">
        <v>2</v>
      </c>
      <c r="I32" s="74">
        <v>0</v>
      </c>
      <c r="J32" s="74">
        <v>104531</v>
      </c>
      <c r="K32" s="74">
        <v>51859</v>
      </c>
      <c r="L32" s="74">
        <v>52672</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row>
    <row r="33" spans="1:46" ht="14.25" customHeight="1" x14ac:dyDescent="0.2">
      <c r="A33" s="197" t="s">
        <v>39</v>
      </c>
      <c r="B33" s="135" t="s">
        <v>355</v>
      </c>
      <c r="C33" s="136" t="s">
        <v>30</v>
      </c>
      <c r="D33" s="9">
        <v>5</v>
      </c>
      <c r="E33" s="9">
        <v>3</v>
      </c>
      <c r="F33" s="9">
        <v>2</v>
      </c>
      <c r="G33" s="9">
        <v>2</v>
      </c>
      <c r="H33" s="9">
        <v>2</v>
      </c>
      <c r="I33" s="9">
        <v>0</v>
      </c>
      <c r="J33" s="9">
        <v>104531</v>
      </c>
      <c r="K33" s="9">
        <v>51859</v>
      </c>
      <c r="L33" s="9">
        <v>52672</v>
      </c>
      <c r="M33" s="9">
        <v>0</v>
      </c>
      <c r="N33" s="9">
        <v>0</v>
      </c>
      <c r="O33" s="9">
        <v>0</v>
      </c>
      <c r="P33" s="9">
        <v>0</v>
      </c>
      <c r="Q33" s="9">
        <v>0</v>
      </c>
      <c r="R33" s="9">
        <v>0</v>
      </c>
      <c r="S33" s="9">
        <v>0</v>
      </c>
      <c r="T33" s="9">
        <v>0</v>
      </c>
      <c r="U33" s="9">
        <v>0</v>
      </c>
      <c r="V33" s="9"/>
      <c r="W33" s="9"/>
      <c r="X33" s="9"/>
      <c r="Y33" s="9"/>
      <c r="Z33" s="9"/>
      <c r="AA33" s="9"/>
      <c r="AB33" s="9"/>
      <c r="AC33" s="9"/>
      <c r="AD33" s="9"/>
      <c r="AE33" s="9"/>
      <c r="AF33" s="9"/>
      <c r="AG33" s="9"/>
      <c r="AH33" s="9"/>
      <c r="AI33" s="9"/>
      <c r="AJ33" s="9"/>
      <c r="AK33" s="9"/>
      <c r="AL33" s="9"/>
      <c r="AM33" s="9"/>
      <c r="AN33" s="9"/>
      <c r="AO33" s="9"/>
      <c r="AP33" s="9"/>
      <c r="AQ33" s="9"/>
      <c r="AR33" s="9"/>
      <c r="AS33" s="9"/>
      <c r="AT33" s="9"/>
    </row>
    <row r="34" spans="1:46" ht="14.25" customHeight="1" x14ac:dyDescent="0.2">
      <c r="A34" s="198"/>
      <c r="B34" s="137" t="s">
        <v>356</v>
      </c>
      <c r="C34" s="138" t="s">
        <v>382</v>
      </c>
      <c r="D34" s="9">
        <v>0</v>
      </c>
      <c r="E34" s="9">
        <v>0</v>
      </c>
      <c r="F34" s="9">
        <v>0</v>
      </c>
      <c r="G34" s="9">
        <v>0</v>
      </c>
      <c r="H34" s="9">
        <v>0</v>
      </c>
      <c r="I34" s="9">
        <v>0</v>
      </c>
      <c r="J34" s="9">
        <v>0</v>
      </c>
      <c r="K34" s="9">
        <v>0</v>
      </c>
      <c r="L34" s="9">
        <v>0</v>
      </c>
      <c r="M34" s="9">
        <v>0</v>
      </c>
      <c r="N34" s="9">
        <v>0</v>
      </c>
      <c r="O34" s="9">
        <v>0</v>
      </c>
      <c r="P34" s="9">
        <v>0</v>
      </c>
      <c r="Q34" s="9">
        <v>0</v>
      </c>
      <c r="R34" s="9">
        <v>0</v>
      </c>
      <c r="S34" s="9">
        <v>0</v>
      </c>
      <c r="T34" s="9">
        <v>0</v>
      </c>
      <c r="U34" s="9">
        <v>0</v>
      </c>
      <c r="V34" s="9"/>
      <c r="W34" s="9"/>
      <c r="X34" s="9"/>
      <c r="Y34" s="9"/>
      <c r="Z34" s="9"/>
      <c r="AA34" s="9"/>
      <c r="AB34" s="9"/>
      <c r="AC34" s="9"/>
      <c r="AD34" s="9"/>
      <c r="AE34" s="9"/>
      <c r="AF34" s="9"/>
      <c r="AG34" s="9"/>
      <c r="AH34" s="9"/>
      <c r="AI34" s="9"/>
      <c r="AJ34" s="9"/>
      <c r="AK34" s="9"/>
      <c r="AL34" s="9"/>
      <c r="AM34" s="9"/>
      <c r="AN34" s="9"/>
      <c r="AO34" s="9"/>
      <c r="AP34" s="9"/>
      <c r="AQ34" s="9"/>
      <c r="AR34" s="9"/>
      <c r="AS34" s="9"/>
      <c r="AT34" s="9"/>
    </row>
    <row r="35" spans="1:46" ht="14.25" customHeight="1" x14ac:dyDescent="0.2">
      <c r="A35" s="139" t="s">
        <v>359</v>
      </c>
      <c r="B35" s="133" t="s">
        <v>354</v>
      </c>
      <c r="C35" s="134" t="s">
        <v>29</v>
      </c>
      <c r="D35" s="74">
        <v>12</v>
      </c>
      <c r="E35" s="74">
        <v>6</v>
      </c>
      <c r="F35" s="74">
        <v>6</v>
      </c>
      <c r="G35" s="74">
        <v>12</v>
      </c>
      <c r="H35" s="74">
        <v>6</v>
      </c>
      <c r="I35" s="74">
        <v>6</v>
      </c>
      <c r="J35" s="74">
        <v>153</v>
      </c>
      <c r="K35" s="74">
        <v>47</v>
      </c>
      <c r="L35" s="74">
        <v>106</v>
      </c>
      <c r="M35" s="74">
        <v>0</v>
      </c>
      <c r="N35" s="74">
        <v>0</v>
      </c>
      <c r="O35" s="74">
        <v>0</v>
      </c>
      <c r="P35" s="74">
        <v>0</v>
      </c>
      <c r="Q35" s="74">
        <v>0</v>
      </c>
      <c r="R35" s="74">
        <v>0</v>
      </c>
      <c r="S35" s="74">
        <v>0</v>
      </c>
      <c r="T35" s="74">
        <v>0</v>
      </c>
      <c r="U35" s="74">
        <v>0</v>
      </c>
      <c r="V35" s="74">
        <v>1</v>
      </c>
      <c r="W35" s="74">
        <v>1</v>
      </c>
      <c r="X35" s="74">
        <v>0</v>
      </c>
      <c r="Y35" s="74">
        <v>0</v>
      </c>
      <c r="Z35" s="74">
        <v>5964</v>
      </c>
      <c r="AA35" s="74">
        <v>2815</v>
      </c>
      <c r="AB35" s="74">
        <v>3149</v>
      </c>
      <c r="AC35" s="74">
        <v>0</v>
      </c>
      <c r="AD35" s="74">
        <v>0</v>
      </c>
      <c r="AE35" s="74">
        <v>0</v>
      </c>
      <c r="AF35" s="74">
        <v>306</v>
      </c>
      <c r="AG35" s="74">
        <v>148</v>
      </c>
      <c r="AH35" s="74">
        <v>158</v>
      </c>
      <c r="AI35" s="74">
        <v>0</v>
      </c>
      <c r="AJ35" s="74">
        <v>0</v>
      </c>
      <c r="AK35" s="74">
        <v>0</v>
      </c>
      <c r="AL35" s="74">
        <v>18</v>
      </c>
      <c r="AM35" s="74">
        <v>9</v>
      </c>
      <c r="AN35" s="74">
        <v>9</v>
      </c>
      <c r="AO35" s="74">
        <v>0</v>
      </c>
      <c r="AP35" s="74">
        <v>0</v>
      </c>
      <c r="AQ35" s="74">
        <v>0</v>
      </c>
      <c r="AR35" s="74">
        <v>72</v>
      </c>
      <c r="AS35" s="74">
        <v>29</v>
      </c>
      <c r="AT35" s="74">
        <v>43</v>
      </c>
    </row>
    <row r="36" spans="1:46" ht="14.25" customHeight="1" x14ac:dyDescent="0.2">
      <c r="A36" s="197" t="s">
        <v>40</v>
      </c>
      <c r="B36" s="135" t="s">
        <v>355</v>
      </c>
      <c r="C36" s="136" t="s">
        <v>30</v>
      </c>
      <c r="D36" s="9">
        <v>11</v>
      </c>
      <c r="E36" s="9">
        <v>6</v>
      </c>
      <c r="F36" s="9">
        <v>5</v>
      </c>
      <c r="G36" s="9">
        <v>11</v>
      </c>
      <c r="H36" s="9">
        <v>6</v>
      </c>
      <c r="I36" s="9">
        <v>5</v>
      </c>
      <c r="J36" s="9">
        <v>151</v>
      </c>
      <c r="K36" s="9">
        <v>47</v>
      </c>
      <c r="L36" s="9">
        <v>104</v>
      </c>
      <c r="M36" s="9">
        <v>0</v>
      </c>
      <c r="N36" s="9">
        <v>0</v>
      </c>
      <c r="O36" s="9">
        <v>0</v>
      </c>
      <c r="P36" s="9">
        <v>0</v>
      </c>
      <c r="Q36" s="9">
        <v>0</v>
      </c>
      <c r="R36" s="9">
        <v>0</v>
      </c>
      <c r="S36" s="9">
        <v>0</v>
      </c>
      <c r="T36" s="9">
        <v>0</v>
      </c>
      <c r="U36" s="9">
        <v>0</v>
      </c>
      <c r="V36" s="9"/>
      <c r="W36" s="9"/>
      <c r="X36" s="9"/>
      <c r="Y36" s="9"/>
      <c r="Z36" s="9"/>
      <c r="AA36" s="9"/>
      <c r="AB36" s="9"/>
      <c r="AC36" s="9"/>
      <c r="AD36" s="9"/>
      <c r="AE36" s="9"/>
      <c r="AF36" s="9"/>
      <c r="AG36" s="9"/>
      <c r="AH36" s="9"/>
      <c r="AI36" s="9"/>
      <c r="AJ36" s="9"/>
      <c r="AK36" s="9"/>
      <c r="AL36" s="9"/>
      <c r="AM36" s="9"/>
      <c r="AN36" s="9"/>
      <c r="AO36" s="9"/>
      <c r="AP36" s="9"/>
      <c r="AQ36" s="9"/>
      <c r="AR36" s="9"/>
      <c r="AS36" s="9"/>
      <c r="AT36" s="9"/>
    </row>
    <row r="37" spans="1:46" ht="14.25" customHeight="1" x14ac:dyDescent="0.2">
      <c r="A37" s="198"/>
      <c r="B37" s="137" t="s">
        <v>356</v>
      </c>
      <c r="C37" s="138" t="s">
        <v>382</v>
      </c>
      <c r="D37" s="9">
        <v>1</v>
      </c>
      <c r="E37" s="9">
        <v>0</v>
      </c>
      <c r="F37" s="9">
        <v>1</v>
      </c>
      <c r="G37" s="9">
        <v>1</v>
      </c>
      <c r="H37" s="9">
        <v>0</v>
      </c>
      <c r="I37" s="9">
        <v>1</v>
      </c>
      <c r="J37" s="9">
        <v>2</v>
      </c>
      <c r="K37" s="9">
        <v>0</v>
      </c>
      <c r="L37" s="9">
        <v>2</v>
      </c>
      <c r="M37" s="9">
        <v>0</v>
      </c>
      <c r="N37" s="9">
        <v>0</v>
      </c>
      <c r="O37" s="9">
        <v>0</v>
      </c>
      <c r="P37" s="9">
        <v>0</v>
      </c>
      <c r="Q37" s="9">
        <v>0</v>
      </c>
      <c r="R37" s="9">
        <v>0</v>
      </c>
      <c r="S37" s="9">
        <v>0</v>
      </c>
      <c r="T37" s="9">
        <v>0</v>
      </c>
      <c r="U37" s="9">
        <v>0</v>
      </c>
      <c r="V37" s="9"/>
      <c r="W37" s="9"/>
      <c r="X37" s="9"/>
      <c r="Y37" s="9"/>
      <c r="Z37" s="9"/>
      <c r="AA37" s="9"/>
      <c r="AB37" s="9"/>
      <c r="AC37" s="9"/>
      <c r="AD37" s="9"/>
      <c r="AE37" s="9"/>
      <c r="AF37" s="9"/>
      <c r="AG37" s="9"/>
      <c r="AH37" s="9"/>
      <c r="AI37" s="9"/>
      <c r="AJ37" s="9"/>
      <c r="AK37" s="9"/>
      <c r="AL37" s="9"/>
      <c r="AM37" s="9"/>
      <c r="AN37" s="9"/>
      <c r="AO37" s="9"/>
      <c r="AP37" s="9"/>
      <c r="AQ37" s="9"/>
      <c r="AR37" s="9"/>
      <c r="AS37" s="9"/>
      <c r="AT37" s="9"/>
    </row>
    <row r="38" spans="1:46" ht="14.25" customHeight="1" x14ac:dyDescent="0.2">
      <c r="A38" s="139" t="s">
        <v>360</v>
      </c>
      <c r="B38" s="133" t="s">
        <v>354</v>
      </c>
      <c r="C38" s="134" t="s">
        <v>29</v>
      </c>
      <c r="D38" s="74">
        <v>20</v>
      </c>
      <c r="E38" s="74">
        <v>6</v>
      </c>
      <c r="F38" s="74">
        <v>14</v>
      </c>
      <c r="G38" s="74">
        <v>2</v>
      </c>
      <c r="H38" s="74">
        <v>1</v>
      </c>
      <c r="I38" s="74">
        <v>1</v>
      </c>
      <c r="J38" s="74">
        <v>935</v>
      </c>
      <c r="K38" s="74">
        <v>376</v>
      </c>
      <c r="L38" s="74">
        <v>559</v>
      </c>
      <c r="M38" s="74">
        <v>0</v>
      </c>
      <c r="N38" s="74">
        <v>0</v>
      </c>
      <c r="O38" s="74">
        <v>0</v>
      </c>
      <c r="P38" s="74">
        <v>0</v>
      </c>
      <c r="Q38" s="74">
        <v>0</v>
      </c>
      <c r="R38" s="74">
        <v>0</v>
      </c>
      <c r="S38" s="74">
        <v>1</v>
      </c>
      <c r="T38" s="74">
        <v>1</v>
      </c>
      <c r="U38" s="74">
        <v>0</v>
      </c>
      <c r="V38" s="74">
        <v>1</v>
      </c>
      <c r="W38" s="74">
        <v>1</v>
      </c>
      <c r="X38" s="74">
        <v>0</v>
      </c>
      <c r="Y38" s="74">
        <v>0</v>
      </c>
      <c r="Z38" s="74">
        <v>869</v>
      </c>
      <c r="AA38" s="74">
        <v>848</v>
      </c>
      <c r="AB38" s="74">
        <v>21</v>
      </c>
      <c r="AC38" s="74">
        <v>315</v>
      </c>
      <c r="AD38" s="74">
        <v>163</v>
      </c>
      <c r="AE38" s="74">
        <v>152</v>
      </c>
      <c r="AF38" s="74">
        <v>1553</v>
      </c>
      <c r="AG38" s="74">
        <v>786</v>
      </c>
      <c r="AH38" s="74">
        <v>767</v>
      </c>
      <c r="AI38" s="74">
        <v>216</v>
      </c>
      <c r="AJ38" s="74">
        <v>132</v>
      </c>
      <c r="AK38" s="74">
        <v>84</v>
      </c>
      <c r="AL38" s="74">
        <v>15</v>
      </c>
      <c r="AM38" s="74">
        <v>14</v>
      </c>
      <c r="AN38" s="74">
        <v>1</v>
      </c>
      <c r="AO38" s="74">
        <v>1362</v>
      </c>
      <c r="AP38" s="74">
        <v>674</v>
      </c>
      <c r="AQ38" s="74">
        <v>688</v>
      </c>
      <c r="AR38" s="74">
        <v>2166</v>
      </c>
      <c r="AS38" s="74">
        <v>1072</v>
      </c>
      <c r="AT38" s="74">
        <v>1094</v>
      </c>
    </row>
    <row r="39" spans="1:46" ht="14.25" customHeight="1" x14ac:dyDescent="0.2">
      <c r="A39" s="197" t="s">
        <v>41</v>
      </c>
      <c r="B39" s="135" t="s">
        <v>355</v>
      </c>
      <c r="C39" s="136" t="s">
        <v>30</v>
      </c>
      <c r="D39" s="9">
        <v>20</v>
      </c>
      <c r="E39" s="9">
        <v>6</v>
      </c>
      <c r="F39" s="9">
        <v>14</v>
      </c>
      <c r="G39" s="9">
        <v>2</v>
      </c>
      <c r="H39" s="9">
        <v>1</v>
      </c>
      <c r="I39" s="9">
        <v>1</v>
      </c>
      <c r="J39" s="9">
        <v>935</v>
      </c>
      <c r="K39" s="9">
        <v>376</v>
      </c>
      <c r="L39" s="9">
        <v>559</v>
      </c>
      <c r="M39" s="9">
        <v>0</v>
      </c>
      <c r="N39" s="9">
        <v>0</v>
      </c>
      <c r="O39" s="9">
        <v>0</v>
      </c>
      <c r="P39" s="9">
        <v>0</v>
      </c>
      <c r="Q39" s="9">
        <v>0</v>
      </c>
      <c r="R39" s="9">
        <v>0</v>
      </c>
      <c r="S39" s="9">
        <v>1</v>
      </c>
      <c r="T39" s="9">
        <v>1</v>
      </c>
      <c r="U39" s="9">
        <v>0</v>
      </c>
      <c r="V39" s="9"/>
      <c r="W39" s="9"/>
      <c r="X39" s="9"/>
      <c r="Y39" s="9"/>
      <c r="Z39" s="9"/>
      <c r="AA39" s="9"/>
      <c r="AB39" s="9"/>
      <c r="AC39" s="9"/>
      <c r="AD39" s="9"/>
      <c r="AE39" s="9"/>
      <c r="AF39" s="9"/>
      <c r="AG39" s="9"/>
      <c r="AH39" s="9"/>
      <c r="AI39" s="9"/>
      <c r="AJ39" s="9"/>
      <c r="AK39" s="9"/>
      <c r="AL39" s="9"/>
      <c r="AM39" s="9"/>
      <c r="AN39" s="9"/>
      <c r="AO39" s="9"/>
      <c r="AP39" s="9"/>
      <c r="AQ39" s="9"/>
      <c r="AR39" s="9"/>
      <c r="AS39" s="9"/>
      <c r="AT39" s="9"/>
    </row>
    <row r="40" spans="1:46" ht="14.25" customHeight="1" x14ac:dyDescent="0.2">
      <c r="A40" s="198"/>
      <c r="B40" s="137" t="s">
        <v>356</v>
      </c>
      <c r="C40" s="138" t="s">
        <v>382</v>
      </c>
      <c r="D40" s="9">
        <v>0</v>
      </c>
      <c r="E40" s="9">
        <v>0</v>
      </c>
      <c r="F40" s="9">
        <v>0</v>
      </c>
      <c r="G40" s="9">
        <v>0</v>
      </c>
      <c r="H40" s="9">
        <v>0</v>
      </c>
      <c r="I40" s="9">
        <v>0</v>
      </c>
      <c r="J40" s="9">
        <v>0</v>
      </c>
      <c r="K40" s="9">
        <v>0</v>
      </c>
      <c r="L40" s="9">
        <v>0</v>
      </c>
      <c r="M40" s="9">
        <v>0</v>
      </c>
      <c r="N40" s="9">
        <v>0</v>
      </c>
      <c r="O40" s="9">
        <v>0</v>
      </c>
      <c r="P40" s="9">
        <v>0</v>
      </c>
      <c r="Q40" s="9">
        <v>0</v>
      </c>
      <c r="R40" s="9">
        <v>0</v>
      </c>
      <c r="S40" s="9">
        <v>0</v>
      </c>
      <c r="T40" s="9">
        <v>0</v>
      </c>
      <c r="U40" s="9">
        <v>0</v>
      </c>
      <c r="V40" s="9"/>
      <c r="W40" s="9"/>
      <c r="X40" s="9"/>
      <c r="Y40" s="9"/>
      <c r="Z40" s="9"/>
      <c r="AA40" s="9"/>
      <c r="AB40" s="9"/>
      <c r="AC40" s="9"/>
      <c r="AD40" s="9"/>
      <c r="AE40" s="9"/>
      <c r="AF40" s="9"/>
      <c r="AG40" s="9"/>
      <c r="AH40" s="9"/>
      <c r="AI40" s="9"/>
      <c r="AJ40" s="9"/>
      <c r="AK40" s="9"/>
      <c r="AL40" s="9"/>
      <c r="AM40" s="9"/>
      <c r="AN40" s="9"/>
      <c r="AO40" s="9"/>
      <c r="AP40" s="9"/>
      <c r="AQ40" s="9"/>
      <c r="AR40" s="9"/>
      <c r="AS40" s="9"/>
      <c r="AT40" s="9"/>
    </row>
    <row r="41" spans="1:46" ht="14.25" customHeight="1" x14ac:dyDescent="0.2">
      <c r="A41" s="139" t="s">
        <v>361</v>
      </c>
      <c r="B41" s="133" t="s">
        <v>354</v>
      </c>
      <c r="C41" s="134" t="s">
        <v>29</v>
      </c>
      <c r="D41" s="74">
        <v>15</v>
      </c>
      <c r="E41" s="74">
        <v>6</v>
      </c>
      <c r="F41" s="74">
        <v>9</v>
      </c>
      <c r="G41" s="74">
        <v>2</v>
      </c>
      <c r="H41" s="74">
        <v>1</v>
      </c>
      <c r="I41" s="74">
        <v>1</v>
      </c>
      <c r="J41" s="74">
        <v>61</v>
      </c>
      <c r="K41" s="74">
        <v>23</v>
      </c>
      <c r="L41" s="74">
        <v>38</v>
      </c>
      <c r="M41" s="74">
        <v>0</v>
      </c>
      <c r="N41" s="74">
        <v>0</v>
      </c>
      <c r="O41" s="74">
        <v>0</v>
      </c>
      <c r="P41" s="74">
        <v>0</v>
      </c>
      <c r="Q41" s="74">
        <v>0</v>
      </c>
      <c r="R41" s="74">
        <v>0</v>
      </c>
      <c r="S41" s="74">
        <v>0</v>
      </c>
      <c r="T41" s="74">
        <v>0</v>
      </c>
      <c r="U41" s="74">
        <v>0</v>
      </c>
      <c r="V41" s="74">
        <v>1</v>
      </c>
      <c r="W41" s="74">
        <v>0</v>
      </c>
      <c r="X41" s="74">
        <v>1</v>
      </c>
      <c r="Y41" s="74">
        <v>0</v>
      </c>
      <c r="Z41" s="74">
        <v>1674</v>
      </c>
      <c r="AA41" s="74">
        <v>1053</v>
      </c>
      <c r="AB41" s="74">
        <v>621</v>
      </c>
      <c r="AC41" s="74">
        <v>426</v>
      </c>
      <c r="AD41" s="74">
        <v>209</v>
      </c>
      <c r="AE41" s="74">
        <v>217</v>
      </c>
      <c r="AF41" s="74">
        <v>4219</v>
      </c>
      <c r="AG41" s="74">
        <v>2377</v>
      </c>
      <c r="AH41" s="74">
        <v>1842</v>
      </c>
      <c r="AI41" s="74">
        <v>188</v>
      </c>
      <c r="AJ41" s="74">
        <v>62</v>
      </c>
      <c r="AK41" s="74">
        <v>126</v>
      </c>
      <c r="AL41" s="74">
        <v>93</v>
      </c>
      <c r="AM41" s="74">
        <v>19</v>
      </c>
      <c r="AN41" s="74">
        <v>74</v>
      </c>
      <c r="AO41" s="74">
        <v>147</v>
      </c>
      <c r="AP41" s="74">
        <v>61</v>
      </c>
      <c r="AQ41" s="74">
        <v>86</v>
      </c>
      <c r="AR41" s="74">
        <v>146</v>
      </c>
      <c r="AS41" s="74">
        <v>48</v>
      </c>
      <c r="AT41" s="74">
        <v>98</v>
      </c>
    </row>
    <row r="42" spans="1:46" ht="14.25" customHeight="1" x14ac:dyDescent="0.2">
      <c r="A42" s="197" t="s">
        <v>42</v>
      </c>
      <c r="B42" s="135" t="s">
        <v>355</v>
      </c>
      <c r="C42" s="136" t="s">
        <v>30</v>
      </c>
      <c r="D42" s="9">
        <v>15</v>
      </c>
      <c r="E42" s="9">
        <v>6</v>
      </c>
      <c r="F42" s="9">
        <v>9</v>
      </c>
      <c r="G42" s="9">
        <v>2</v>
      </c>
      <c r="H42" s="9">
        <v>1</v>
      </c>
      <c r="I42" s="9">
        <v>1</v>
      </c>
      <c r="J42" s="9">
        <v>61</v>
      </c>
      <c r="K42" s="9">
        <v>23</v>
      </c>
      <c r="L42" s="9">
        <v>38</v>
      </c>
      <c r="M42" s="9">
        <v>0</v>
      </c>
      <c r="N42" s="9">
        <v>0</v>
      </c>
      <c r="O42" s="9">
        <v>0</v>
      </c>
      <c r="P42" s="9">
        <v>0</v>
      </c>
      <c r="Q42" s="9">
        <v>0</v>
      </c>
      <c r="R42" s="9">
        <v>0</v>
      </c>
      <c r="S42" s="9">
        <v>0</v>
      </c>
      <c r="T42" s="9">
        <v>0</v>
      </c>
      <c r="U42" s="9">
        <v>0</v>
      </c>
      <c r="V42" s="9"/>
      <c r="W42" s="9"/>
      <c r="X42" s="9"/>
      <c r="Y42" s="9"/>
      <c r="Z42" s="9"/>
      <c r="AA42" s="9"/>
      <c r="AB42" s="9"/>
      <c r="AC42" s="9"/>
      <c r="AD42" s="9"/>
      <c r="AE42" s="9"/>
      <c r="AF42" s="9"/>
      <c r="AG42" s="9"/>
      <c r="AH42" s="9"/>
      <c r="AI42" s="9"/>
      <c r="AJ42" s="9"/>
      <c r="AK42" s="9"/>
      <c r="AL42" s="9"/>
      <c r="AM42" s="9"/>
      <c r="AN42" s="9"/>
      <c r="AO42" s="9"/>
      <c r="AP42" s="9"/>
      <c r="AQ42" s="9"/>
      <c r="AR42" s="9"/>
      <c r="AS42" s="9"/>
      <c r="AT42" s="9"/>
    </row>
    <row r="43" spans="1:46" ht="14.25" customHeight="1" x14ac:dyDescent="0.2">
      <c r="A43" s="198"/>
      <c r="B43" s="137" t="s">
        <v>356</v>
      </c>
      <c r="C43" s="138" t="s">
        <v>382</v>
      </c>
      <c r="D43" s="9">
        <v>0</v>
      </c>
      <c r="E43" s="9">
        <v>0</v>
      </c>
      <c r="F43" s="9">
        <v>0</v>
      </c>
      <c r="G43" s="9">
        <v>0</v>
      </c>
      <c r="H43" s="9">
        <v>0</v>
      </c>
      <c r="I43" s="9">
        <v>0</v>
      </c>
      <c r="J43" s="9">
        <v>0</v>
      </c>
      <c r="K43" s="9">
        <v>0</v>
      </c>
      <c r="L43" s="9">
        <v>0</v>
      </c>
      <c r="M43" s="9">
        <v>0</v>
      </c>
      <c r="N43" s="9">
        <v>0</v>
      </c>
      <c r="O43" s="9">
        <v>0</v>
      </c>
      <c r="P43" s="9">
        <v>0</v>
      </c>
      <c r="Q43" s="9">
        <v>0</v>
      </c>
      <c r="R43" s="9">
        <v>0</v>
      </c>
      <c r="S43" s="9">
        <v>0</v>
      </c>
      <c r="T43" s="9">
        <v>0</v>
      </c>
      <c r="U43" s="9">
        <v>0</v>
      </c>
      <c r="V43" s="9"/>
      <c r="W43" s="9"/>
      <c r="X43" s="9"/>
      <c r="Y43" s="9"/>
      <c r="Z43" s="9"/>
      <c r="AA43" s="9"/>
      <c r="AB43" s="9"/>
      <c r="AC43" s="9"/>
      <c r="AD43" s="9"/>
      <c r="AE43" s="9"/>
      <c r="AF43" s="9"/>
      <c r="AG43" s="9"/>
      <c r="AH43" s="9"/>
      <c r="AI43" s="9"/>
      <c r="AJ43" s="9"/>
      <c r="AK43" s="9"/>
      <c r="AL43" s="9"/>
      <c r="AM43" s="9"/>
      <c r="AN43" s="9"/>
      <c r="AO43" s="9"/>
      <c r="AP43" s="9"/>
      <c r="AQ43" s="9"/>
      <c r="AR43" s="9"/>
      <c r="AS43" s="9"/>
      <c r="AT43" s="9"/>
    </row>
    <row r="44" spans="1:46" ht="14.25" customHeight="1" x14ac:dyDescent="0.2">
      <c r="A44" s="139" t="s">
        <v>362</v>
      </c>
      <c r="B44" s="133" t="s">
        <v>354</v>
      </c>
      <c r="C44" s="134" t="s">
        <v>29</v>
      </c>
      <c r="D44" s="74">
        <v>8</v>
      </c>
      <c r="E44" s="74">
        <v>4</v>
      </c>
      <c r="F44" s="74">
        <v>4</v>
      </c>
      <c r="G44" s="74">
        <v>2</v>
      </c>
      <c r="H44" s="74">
        <v>2</v>
      </c>
      <c r="I44" s="74">
        <v>0</v>
      </c>
      <c r="J44" s="74">
        <v>147</v>
      </c>
      <c r="K44" s="74">
        <v>77</v>
      </c>
      <c r="L44" s="74">
        <v>70</v>
      </c>
      <c r="M44" s="74">
        <v>0</v>
      </c>
      <c r="N44" s="74">
        <v>0</v>
      </c>
      <c r="O44" s="74">
        <v>0</v>
      </c>
      <c r="P44" s="74">
        <v>2</v>
      </c>
      <c r="Q44" s="74">
        <v>0</v>
      </c>
      <c r="R44" s="74">
        <v>2</v>
      </c>
      <c r="S44" s="74">
        <v>0</v>
      </c>
      <c r="T44" s="74">
        <v>0</v>
      </c>
      <c r="U44" s="74">
        <v>0</v>
      </c>
      <c r="V44" s="74">
        <v>1</v>
      </c>
      <c r="W44" s="74">
        <v>1</v>
      </c>
      <c r="X44" s="74">
        <v>0</v>
      </c>
      <c r="Y44" s="74">
        <v>0</v>
      </c>
      <c r="Z44" s="74">
        <v>3791</v>
      </c>
      <c r="AA44" s="74">
        <v>1580</v>
      </c>
      <c r="AB44" s="74">
        <v>2211</v>
      </c>
      <c r="AC44" s="74">
        <v>0</v>
      </c>
      <c r="AD44" s="74">
        <v>0</v>
      </c>
      <c r="AE44" s="74">
        <v>0</v>
      </c>
      <c r="AF44" s="74">
        <v>2894</v>
      </c>
      <c r="AG44" s="74">
        <v>1261</v>
      </c>
      <c r="AH44" s="74">
        <v>1633</v>
      </c>
      <c r="AI44" s="74">
        <v>3704</v>
      </c>
      <c r="AJ44" s="74">
        <v>1548</v>
      </c>
      <c r="AK44" s="74">
        <v>2156</v>
      </c>
      <c r="AL44" s="74">
        <v>87</v>
      </c>
      <c r="AM44" s="74">
        <v>32</v>
      </c>
      <c r="AN44" s="74">
        <v>55</v>
      </c>
      <c r="AO44" s="74">
        <v>1315</v>
      </c>
      <c r="AP44" s="74">
        <v>287</v>
      </c>
      <c r="AQ44" s="74">
        <v>1028</v>
      </c>
      <c r="AR44" s="74">
        <v>2977</v>
      </c>
      <c r="AS44" s="74">
        <v>1072</v>
      </c>
      <c r="AT44" s="74">
        <v>1905</v>
      </c>
    </row>
    <row r="45" spans="1:46" ht="14.25" customHeight="1" x14ac:dyDescent="0.2">
      <c r="A45" s="197" t="s">
        <v>43</v>
      </c>
      <c r="B45" s="135" t="s">
        <v>355</v>
      </c>
      <c r="C45" s="136" t="s">
        <v>30</v>
      </c>
      <c r="D45" s="9">
        <v>8</v>
      </c>
      <c r="E45" s="9">
        <v>4</v>
      </c>
      <c r="F45" s="9">
        <v>4</v>
      </c>
      <c r="G45" s="9">
        <v>2</v>
      </c>
      <c r="H45" s="9">
        <v>2</v>
      </c>
      <c r="I45" s="9">
        <v>0</v>
      </c>
      <c r="J45" s="9">
        <v>147</v>
      </c>
      <c r="K45" s="9">
        <v>77</v>
      </c>
      <c r="L45" s="9">
        <v>70</v>
      </c>
      <c r="M45" s="9">
        <v>0</v>
      </c>
      <c r="N45" s="9">
        <v>0</v>
      </c>
      <c r="O45" s="9">
        <v>0</v>
      </c>
      <c r="P45" s="9">
        <v>2</v>
      </c>
      <c r="Q45" s="9">
        <v>0</v>
      </c>
      <c r="R45" s="9">
        <v>2</v>
      </c>
      <c r="S45" s="9">
        <v>0</v>
      </c>
      <c r="T45" s="9">
        <v>0</v>
      </c>
      <c r="U45" s="9">
        <v>0</v>
      </c>
      <c r="V45" s="9"/>
      <c r="W45" s="9"/>
      <c r="X45" s="9"/>
      <c r="Y45" s="9"/>
      <c r="Z45" s="9"/>
      <c r="AA45" s="9"/>
      <c r="AB45" s="9"/>
      <c r="AC45" s="9"/>
      <c r="AD45" s="9"/>
      <c r="AE45" s="9"/>
      <c r="AF45" s="9"/>
      <c r="AG45" s="9"/>
      <c r="AH45" s="9"/>
      <c r="AI45" s="9"/>
      <c r="AJ45" s="9"/>
      <c r="AK45" s="9"/>
      <c r="AL45" s="9"/>
      <c r="AM45" s="9"/>
      <c r="AN45" s="9"/>
      <c r="AO45" s="9"/>
      <c r="AP45" s="9"/>
      <c r="AQ45" s="9"/>
      <c r="AR45" s="9"/>
      <c r="AS45" s="9"/>
      <c r="AT45" s="9"/>
    </row>
    <row r="46" spans="1:46" ht="14.25" customHeight="1" x14ac:dyDescent="0.2">
      <c r="A46" s="198"/>
      <c r="B46" s="137" t="s">
        <v>356</v>
      </c>
      <c r="C46" s="138" t="s">
        <v>382</v>
      </c>
      <c r="D46" s="9">
        <v>0</v>
      </c>
      <c r="E46" s="9">
        <v>0</v>
      </c>
      <c r="F46" s="9">
        <v>0</v>
      </c>
      <c r="G46" s="9">
        <v>0</v>
      </c>
      <c r="H46" s="9">
        <v>0</v>
      </c>
      <c r="I46" s="9">
        <v>0</v>
      </c>
      <c r="J46" s="9">
        <v>0</v>
      </c>
      <c r="K46" s="9">
        <v>0</v>
      </c>
      <c r="L46" s="9">
        <v>0</v>
      </c>
      <c r="M46" s="9">
        <v>0</v>
      </c>
      <c r="N46" s="9">
        <v>0</v>
      </c>
      <c r="O46" s="9">
        <v>0</v>
      </c>
      <c r="P46" s="9">
        <v>0</v>
      </c>
      <c r="Q46" s="9">
        <v>0</v>
      </c>
      <c r="R46" s="9">
        <v>0</v>
      </c>
      <c r="S46" s="9">
        <v>0</v>
      </c>
      <c r="T46" s="9">
        <v>0</v>
      </c>
      <c r="U46" s="9">
        <v>0</v>
      </c>
      <c r="V46" s="9"/>
      <c r="W46" s="9"/>
      <c r="X46" s="9"/>
      <c r="Y46" s="9"/>
      <c r="Z46" s="9"/>
      <c r="AA46" s="9"/>
      <c r="AB46" s="9"/>
      <c r="AC46" s="9"/>
      <c r="AD46" s="9"/>
      <c r="AE46" s="9"/>
      <c r="AF46" s="9"/>
      <c r="AG46" s="9"/>
      <c r="AH46" s="9"/>
      <c r="AI46" s="9"/>
      <c r="AJ46" s="9"/>
      <c r="AK46" s="9"/>
      <c r="AL46" s="9"/>
      <c r="AM46" s="9"/>
      <c r="AN46" s="9"/>
      <c r="AO46" s="9"/>
      <c r="AP46" s="9"/>
      <c r="AQ46" s="9"/>
      <c r="AR46" s="9"/>
      <c r="AS46" s="9"/>
      <c r="AT46" s="9"/>
    </row>
    <row r="47" spans="1:46" ht="14.25" customHeight="1" x14ac:dyDescent="0.2">
      <c r="A47" s="139" t="s">
        <v>363</v>
      </c>
      <c r="B47" s="133" t="s">
        <v>354</v>
      </c>
      <c r="C47" s="134" t="s">
        <v>29</v>
      </c>
      <c r="D47" s="74">
        <v>20</v>
      </c>
      <c r="E47" s="74">
        <v>8</v>
      </c>
      <c r="F47" s="74">
        <v>12</v>
      </c>
      <c r="G47" s="74">
        <v>2</v>
      </c>
      <c r="H47" s="74">
        <v>0</v>
      </c>
      <c r="I47" s="74">
        <v>2</v>
      </c>
      <c r="J47" s="74">
        <v>3658</v>
      </c>
      <c r="K47" s="74">
        <v>1994</v>
      </c>
      <c r="L47" s="74">
        <v>1664</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row>
    <row r="48" spans="1:46" ht="14.25" customHeight="1" x14ac:dyDescent="0.2">
      <c r="A48" s="197" t="s">
        <v>44</v>
      </c>
      <c r="B48" s="135" t="s">
        <v>355</v>
      </c>
      <c r="C48" s="136" t="s">
        <v>30</v>
      </c>
      <c r="D48" s="9">
        <v>20</v>
      </c>
      <c r="E48" s="9">
        <v>8</v>
      </c>
      <c r="F48" s="9">
        <v>12</v>
      </c>
      <c r="G48" s="9">
        <v>2</v>
      </c>
      <c r="H48" s="9">
        <v>0</v>
      </c>
      <c r="I48" s="9">
        <v>2</v>
      </c>
      <c r="J48" s="9">
        <v>3657</v>
      </c>
      <c r="K48" s="9">
        <v>1994</v>
      </c>
      <c r="L48" s="9">
        <v>1663</v>
      </c>
      <c r="M48" s="9">
        <v>0</v>
      </c>
      <c r="N48" s="9">
        <v>0</v>
      </c>
      <c r="O48" s="9">
        <v>0</v>
      </c>
      <c r="P48" s="9">
        <v>0</v>
      </c>
      <c r="Q48" s="9">
        <v>0</v>
      </c>
      <c r="R48" s="9">
        <v>0</v>
      </c>
      <c r="S48" s="9">
        <v>0</v>
      </c>
      <c r="T48" s="9">
        <v>0</v>
      </c>
      <c r="U48" s="9">
        <v>0</v>
      </c>
      <c r="V48" s="9"/>
      <c r="W48" s="9"/>
      <c r="X48" s="9"/>
      <c r="Y48" s="9"/>
      <c r="Z48" s="9"/>
      <c r="AA48" s="9"/>
      <c r="AB48" s="9"/>
      <c r="AC48" s="9"/>
      <c r="AD48" s="9"/>
      <c r="AE48" s="9"/>
      <c r="AF48" s="9"/>
      <c r="AG48" s="9"/>
      <c r="AH48" s="9"/>
      <c r="AI48" s="9"/>
      <c r="AJ48" s="9"/>
      <c r="AK48" s="9"/>
      <c r="AL48" s="9"/>
      <c r="AM48" s="9"/>
      <c r="AN48" s="9"/>
      <c r="AO48" s="9"/>
      <c r="AP48" s="9"/>
      <c r="AQ48" s="9"/>
      <c r="AR48" s="9"/>
      <c r="AS48" s="9"/>
      <c r="AT48" s="9"/>
    </row>
    <row r="49" spans="1:46" ht="14.25" customHeight="1" x14ac:dyDescent="0.2">
      <c r="A49" s="198"/>
      <c r="B49" s="137" t="s">
        <v>356</v>
      </c>
      <c r="C49" s="138" t="s">
        <v>382</v>
      </c>
      <c r="D49" s="9">
        <v>0</v>
      </c>
      <c r="E49" s="9">
        <v>0</v>
      </c>
      <c r="F49" s="9">
        <v>0</v>
      </c>
      <c r="G49" s="9">
        <v>0</v>
      </c>
      <c r="H49" s="9">
        <v>0</v>
      </c>
      <c r="I49" s="9">
        <v>0</v>
      </c>
      <c r="J49" s="9">
        <v>1</v>
      </c>
      <c r="K49" s="9">
        <v>0</v>
      </c>
      <c r="L49" s="9">
        <v>1</v>
      </c>
      <c r="M49" s="9">
        <v>0</v>
      </c>
      <c r="N49" s="9">
        <v>0</v>
      </c>
      <c r="O49" s="9">
        <v>0</v>
      </c>
      <c r="P49" s="9">
        <v>0</v>
      </c>
      <c r="Q49" s="9">
        <v>0</v>
      </c>
      <c r="R49" s="9">
        <v>0</v>
      </c>
      <c r="S49" s="9">
        <v>0</v>
      </c>
      <c r="T49" s="9">
        <v>0</v>
      </c>
      <c r="U49" s="9">
        <v>0</v>
      </c>
      <c r="V49" s="9"/>
      <c r="W49" s="9"/>
      <c r="X49" s="9"/>
      <c r="Y49" s="9"/>
      <c r="Z49" s="9"/>
      <c r="AA49" s="9"/>
      <c r="AB49" s="9"/>
      <c r="AC49" s="9"/>
      <c r="AD49" s="9"/>
      <c r="AE49" s="9"/>
      <c r="AF49" s="9"/>
      <c r="AG49" s="9"/>
      <c r="AH49" s="9"/>
      <c r="AI49" s="9"/>
      <c r="AJ49" s="9"/>
      <c r="AK49" s="9"/>
      <c r="AL49" s="9"/>
      <c r="AM49" s="9"/>
      <c r="AN49" s="9"/>
      <c r="AO49" s="9"/>
      <c r="AP49" s="9"/>
      <c r="AQ49" s="9"/>
      <c r="AR49" s="9"/>
      <c r="AS49" s="9"/>
      <c r="AT49" s="9"/>
    </row>
    <row r="50" spans="1:46" ht="14.25" customHeight="1" x14ac:dyDescent="0.2">
      <c r="A50" s="139" t="s">
        <v>364</v>
      </c>
      <c r="B50" s="133" t="s">
        <v>354</v>
      </c>
      <c r="C50" s="134" t="s">
        <v>29</v>
      </c>
      <c r="D50" s="74">
        <v>19</v>
      </c>
      <c r="E50" s="74">
        <v>11</v>
      </c>
      <c r="F50" s="74">
        <v>8</v>
      </c>
      <c r="G50" s="74">
        <v>2</v>
      </c>
      <c r="H50" s="74">
        <v>1</v>
      </c>
      <c r="I50" s="74">
        <v>1</v>
      </c>
      <c r="J50" s="74">
        <v>2790</v>
      </c>
      <c r="K50" s="74">
        <v>1310</v>
      </c>
      <c r="L50" s="74">
        <v>1480</v>
      </c>
      <c r="M50" s="74">
        <v>0</v>
      </c>
      <c r="N50" s="74">
        <v>0</v>
      </c>
      <c r="O50" s="74">
        <v>0</v>
      </c>
      <c r="P50" s="74">
        <v>1</v>
      </c>
      <c r="Q50" s="74">
        <v>1</v>
      </c>
      <c r="R50" s="74">
        <v>0</v>
      </c>
      <c r="S50" s="74">
        <v>0</v>
      </c>
      <c r="T50" s="74">
        <v>0</v>
      </c>
      <c r="U50" s="74">
        <v>0</v>
      </c>
      <c r="V50" s="74">
        <v>2</v>
      </c>
      <c r="W50" s="74">
        <v>1</v>
      </c>
      <c r="X50" s="74">
        <v>1</v>
      </c>
      <c r="Y50" s="74">
        <v>0</v>
      </c>
      <c r="Z50" s="74">
        <v>2555</v>
      </c>
      <c r="AA50" s="74">
        <v>1150</v>
      </c>
      <c r="AB50" s="74">
        <v>1405</v>
      </c>
      <c r="AC50" s="74">
        <v>0</v>
      </c>
      <c r="AD50" s="74">
        <v>0</v>
      </c>
      <c r="AE50" s="74">
        <v>0</v>
      </c>
      <c r="AF50" s="74">
        <v>15378</v>
      </c>
      <c r="AG50" s="74">
        <v>7644</v>
      </c>
      <c r="AH50" s="74">
        <v>7734</v>
      </c>
      <c r="AI50" s="74">
        <v>1405</v>
      </c>
      <c r="AJ50" s="74">
        <v>633</v>
      </c>
      <c r="AK50" s="74">
        <v>772</v>
      </c>
      <c r="AL50" s="74">
        <v>3</v>
      </c>
      <c r="AM50" s="74">
        <v>2</v>
      </c>
      <c r="AN50" s="74">
        <v>1</v>
      </c>
      <c r="AO50" s="74">
        <v>125</v>
      </c>
      <c r="AP50" s="74">
        <v>39</v>
      </c>
      <c r="AQ50" s="74">
        <v>86</v>
      </c>
      <c r="AR50" s="74">
        <v>106</v>
      </c>
      <c r="AS50" s="74">
        <v>34</v>
      </c>
      <c r="AT50" s="74">
        <v>72</v>
      </c>
    </row>
    <row r="51" spans="1:46" ht="14.25" customHeight="1" x14ac:dyDescent="0.2">
      <c r="A51" s="197" t="s">
        <v>45</v>
      </c>
      <c r="B51" s="135" t="s">
        <v>355</v>
      </c>
      <c r="C51" s="136" t="s">
        <v>30</v>
      </c>
      <c r="D51" s="9">
        <v>19</v>
      </c>
      <c r="E51" s="9">
        <v>11</v>
      </c>
      <c r="F51" s="9">
        <v>8</v>
      </c>
      <c r="G51" s="9">
        <v>2</v>
      </c>
      <c r="H51" s="9">
        <v>1</v>
      </c>
      <c r="I51" s="9">
        <v>1</v>
      </c>
      <c r="J51" s="9">
        <v>2790</v>
      </c>
      <c r="K51" s="9">
        <v>1310</v>
      </c>
      <c r="L51" s="9">
        <v>1480</v>
      </c>
      <c r="M51" s="9">
        <v>0</v>
      </c>
      <c r="N51" s="9">
        <v>0</v>
      </c>
      <c r="O51" s="9">
        <v>0</v>
      </c>
      <c r="P51" s="9">
        <v>1</v>
      </c>
      <c r="Q51" s="9">
        <v>1</v>
      </c>
      <c r="R51" s="9">
        <v>0</v>
      </c>
      <c r="S51" s="9">
        <v>0</v>
      </c>
      <c r="T51" s="9">
        <v>0</v>
      </c>
      <c r="U51" s="9">
        <v>0</v>
      </c>
      <c r="V51" s="9"/>
      <c r="W51" s="9"/>
      <c r="X51" s="9"/>
      <c r="Y51" s="9"/>
      <c r="Z51" s="9"/>
      <c r="AA51" s="9"/>
      <c r="AB51" s="9"/>
      <c r="AC51" s="9"/>
      <c r="AD51" s="9"/>
      <c r="AE51" s="9"/>
      <c r="AF51" s="9"/>
      <c r="AG51" s="9"/>
      <c r="AH51" s="9"/>
      <c r="AI51" s="9"/>
      <c r="AJ51" s="9"/>
      <c r="AK51" s="9"/>
      <c r="AL51" s="9"/>
      <c r="AM51" s="9"/>
      <c r="AN51" s="9"/>
      <c r="AO51" s="9"/>
      <c r="AP51" s="9"/>
      <c r="AQ51" s="9"/>
      <c r="AR51" s="9"/>
      <c r="AS51" s="9"/>
      <c r="AT51" s="9"/>
    </row>
    <row r="52" spans="1:46" ht="14.25" customHeight="1" x14ac:dyDescent="0.2">
      <c r="A52" s="198"/>
      <c r="B52" s="137" t="s">
        <v>356</v>
      </c>
      <c r="C52" s="138" t="s">
        <v>382</v>
      </c>
      <c r="D52" s="9">
        <v>0</v>
      </c>
      <c r="E52" s="9">
        <v>0</v>
      </c>
      <c r="F52" s="9">
        <v>0</v>
      </c>
      <c r="G52" s="9">
        <v>0</v>
      </c>
      <c r="H52" s="9">
        <v>0</v>
      </c>
      <c r="I52" s="9">
        <v>0</v>
      </c>
      <c r="J52" s="9">
        <v>0</v>
      </c>
      <c r="K52" s="9">
        <v>0</v>
      </c>
      <c r="L52" s="9">
        <v>0</v>
      </c>
      <c r="M52" s="9">
        <v>0</v>
      </c>
      <c r="N52" s="9">
        <v>0</v>
      </c>
      <c r="O52" s="9">
        <v>0</v>
      </c>
      <c r="P52" s="9">
        <v>0</v>
      </c>
      <c r="Q52" s="9">
        <v>0</v>
      </c>
      <c r="R52" s="9">
        <v>0</v>
      </c>
      <c r="S52" s="9">
        <v>0</v>
      </c>
      <c r="T52" s="9">
        <v>0</v>
      </c>
      <c r="U52" s="9">
        <v>0</v>
      </c>
      <c r="V52" s="9"/>
      <c r="W52" s="9"/>
      <c r="X52" s="9"/>
      <c r="Y52" s="9"/>
      <c r="Z52" s="9"/>
      <c r="AA52" s="9"/>
      <c r="AB52" s="9"/>
      <c r="AC52" s="9"/>
      <c r="AD52" s="9"/>
      <c r="AE52" s="9"/>
      <c r="AF52" s="9"/>
      <c r="AG52" s="9"/>
      <c r="AH52" s="9"/>
      <c r="AI52" s="9"/>
      <c r="AJ52" s="9"/>
      <c r="AK52" s="9"/>
      <c r="AL52" s="9"/>
      <c r="AM52" s="9"/>
      <c r="AN52" s="9"/>
      <c r="AO52" s="9"/>
      <c r="AP52" s="9"/>
      <c r="AQ52" s="9"/>
      <c r="AR52" s="9"/>
      <c r="AS52" s="9"/>
      <c r="AT52" s="9"/>
    </row>
    <row r="53" spans="1:46" ht="14.25" customHeight="1" x14ac:dyDescent="0.2">
      <c r="A53" s="139" t="s">
        <v>365</v>
      </c>
      <c r="B53" s="133" t="s">
        <v>354</v>
      </c>
      <c r="C53" s="134" t="s">
        <v>29</v>
      </c>
      <c r="D53" s="74">
        <v>20</v>
      </c>
      <c r="E53" s="74">
        <v>5</v>
      </c>
      <c r="F53" s="74">
        <v>15</v>
      </c>
      <c r="G53" s="74">
        <v>2</v>
      </c>
      <c r="H53" s="74">
        <v>0</v>
      </c>
      <c r="I53" s="74">
        <v>2</v>
      </c>
      <c r="J53" s="74">
        <v>72</v>
      </c>
      <c r="K53" s="74">
        <v>30</v>
      </c>
      <c r="L53" s="74">
        <v>42</v>
      </c>
      <c r="M53" s="74">
        <v>0</v>
      </c>
      <c r="N53" s="74">
        <v>0</v>
      </c>
      <c r="O53" s="74">
        <v>0</v>
      </c>
      <c r="P53" s="74">
        <v>0</v>
      </c>
      <c r="Q53" s="74">
        <v>0</v>
      </c>
      <c r="R53" s="74">
        <v>0</v>
      </c>
      <c r="S53" s="74">
        <v>0</v>
      </c>
      <c r="T53" s="74">
        <v>0</v>
      </c>
      <c r="U53" s="74">
        <v>0</v>
      </c>
      <c r="V53" s="74">
        <v>1</v>
      </c>
      <c r="W53" s="74">
        <v>0</v>
      </c>
      <c r="X53" s="74">
        <v>0</v>
      </c>
      <c r="Y53" s="74">
        <v>1</v>
      </c>
      <c r="Z53" s="74">
        <v>0</v>
      </c>
      <c r="AA53" s="74">
        <v>0</v>
      </c>
      <c r="AB53" s="74">
        <v>0</v>
      </c>
      <c r="AC53" s="74">
        <v>212</v>
      </c>
      <c r="AD53" s="74">
        <v>79</v>
      </c>
      <c r="AE53" s="74">
        <v>133</v>
      </c>
      <c r="AF53" s="74">
        <v>17677</v>
      </c>
      <c r="AG53" s="74">
        <v>9423</v>
      </c>
      <c r="AH53" s="74">
        <v>8254</v>
      </c>
      <c r="AI53" s="74">
        <v>0</v>
      </c>
      <c r="AJ53" s="74">
        <v>0</v>
      </c>
      <c r="AK53" s="74">
        <v>0</v>
      </c>
      <c r="AL53" s="74">
        <v>0</v>
      </c>
      <c r="AM53" s="74">
        <v>0</v>
      </c>
      <c r="AN53" s="74">
        <v>0</v>
      </c>
      <c r="AO53" s="74">
        <v>0</v>
      </c>
      <c r="AP53" s="74">
        <v>0</v>
      </c>
      <c r="AQ53" s="74">
        <v>0</v>
      </c>
      <c r="AR53" s="74">
        <v>0</v>
      </c>
      <c r="AS53" s="74">
        <v>0</v>
      </c>
      <c r="AT53" s="74">
        <v>0</v>
      </c>
    </row>
    <row r="54" spans="1:46" ht="14.25" customHeight="1" x14ac:dyDescent="0.2">
      <c r="A54" s="197" t="s">
        <v>46</v>
      </c>
      <c r="B54" s="135" t="s">
        <v>355</v>
      </c>
      <c r="C54" s="136" t="s">
        <v>30</v>
      </c>
      <c r="D54" s="9">
        <v>15</v>
      </c>
      <c r="E54" s="9">
        <v>2</v>
      </c>
      <c r="F54" s="9">
        <v>13</v>
      </c>
      <c r="G54" s="9">
        <v>2</v>
      </c>
      <c r="H54" s="9">
        <v>0</v>
      </c>
      <c r="I54" s="9">
        <v>2</v>
      </c>
      <c r="J54" s="9">
        <v>50</v>
      </c>
      <c r="K54" s="9">
        <v>16</v>
      </c>
      <c r="L54" s="9">
        <v>34</v>
      </c>
      <c r="M54" s="9">
        <v>0</v>
      </c>
      <c r="N54" s="9">
        <v>0</v>
      </c>
      <c r="O54" s="9">
        <v>0</v>
      </c>
      <c r="P54" s="9">
        <v>0</v>
      </c>
      <c r="Q54" s="9">
        <v>0</v>
      </c>
      <c r="R54" s="9">
        <v>0</v>
      </c>
      <c r="S54" s="9">
        <v>0</v>
      </c>
      <c r="T54" s="9">
        <v>0</v>
      </c>
      <c r="U54" s="9">
        <v>0</v>
      </c>
      <c r="V54" s="9"/>
      <c r="W54" s="9"/>
      <c r="X54" s="9"/>
      <c r="Y54" s="9"/>
      <c r="Z54" s="9"/>
      <c r="AA54" s="9"/>
      <c r="AB54" s="9"/>
      <c r="AC54" s="9"/>
      <c r="AD54" s="9"/>
      <c r="AE54" s="9"/>
      <c r="AF54" s="9"/>
      <c r="AG54" s="9"/>
      <c r="AH54" s="9"/>
      <c r="AI54" s="9"/>
      <c r="AJ54" s="9"/>
      <c r="AK54" s="9"/>
      <c r="AL54" s="9"/>
      <c r="AM54" s="9"/>
      <c r="AN54" s="9"/>
      <c r="AO54" s="9"/>
      <c r="AP54" s="9"/>
      <c r="AQ54" s="9"/>
      <c r="AR54" s="9"/>
      <c r="AS54" s="9"/>
      <c r="AT54" s="9"/>
    </row>
    <row r="55" spans="1:46" ht="14.25" customHeight="1" x14ac:dyDescent="0.2">
      <c r="A55" s="198"/>
      <c r="B55" s="137" t="s">
        <v>356</v>
      </c>
      <c r="C55" s="138" t="s">
        <v>382</v>
      </c>
      <c r="D55" s="9">
        <v>5</v>
      </c>
      <c r="E55" s="9">
        <v>3</v>
      </c>
      <c r="F55" s="9">
        <v>2</v>
      </c>
      <c r="G55" s="9">
        <v>0</v>
      </c>
      <c r="H55" s="9">
        <v>0</v>
      </c>
      <c r="I55" s="9">
        <v>0</v>
      </c>
      <c r="J55" s="9">
        <v>22</v>
      </c>
      <c r="K55" s="9">
        <v>14</v>
      </c>
      <c r="L55" s="9">
        <v>8</v>
      </c>
      <c r="M55" s="9">
        <v>0</v>
      </c>
      <c r="N55" s="9">
        <v>0</v>
      </c>
      <c r="O55" s="9">
        <v>0</v>
      </c>
      <c r="P55" s="9">
        <v>0</v>
      </c>
      <c r="Q55" s="9">
        <v>0</v>
      </c>
      <c r="R55" s="9">
        <v>0</v>
      </c>
      <c r="S55" s="9">
        <v>0</v>
      </c>
      <c r="T55" s="9">
        <v>0</v>
      </c>
      <c r="U55" s="9">
        <v>0</v>
      </c>
      <c r="V55" s="9"/>
      <c r="W55" s="9"/>
      <c r="X55" s="9"/>
      <c r="Y55" s="9"/>
      <c r="Z55" s="9"/>
      <c r="AA55" s="9"/>
      <c r="AB55" s="9"/>
      <c r="AC55" s="9"/>
      <c r="AD55" s="9"/>
      <c r="AE55" s="9"/>
      <c r="AF55" s="9"/>
      <c r="AG55" s="9"/>
      <c r="AH55" s="9"/>
      <c r="AI55" s="9"/>
      <c r="AJ55" s="9"/>
      <c r="AK55" s="9"/>
      <c r="AL55" s="9"/>
      <c r="AM55" s="9"/>
      <c r="AN55" s="9"/>
      <c r="AO55" s="9"/>
      <c r="AP55" s="9"/>
      <c r="AQ55" s="9"/>
      <c r="AR55" s="9"/>
      <c r="AS55" s="9"/>
      <c r="AT55" s="9"/>
    </row>
    <row r="56" spans="1:46" ht="14.25" customHeight="1" x14ac:dyDescent="0.2">
      <c r="A56" s="139" t="s">
        <v>366</v>
      </c>
      <c r="B56" s="133" t="s">
        <v>354</v>
      </c>
      <c r="C56" s="134" t="s">
        <v>29</v>
      </c>
      <c r="D56" s="74">
        <v>10</v>
      </c>
      <c r="E56" s="74">
        <v>7</v>
      </c>
      <c r="F56" s="74">
        <v>3</v>
      </c>
      <c r="G56" s="74">
        <v>1</v>
      </c>
      <c r="H56" s="74">
        <v>1</v>
      </c>
      <c r="I56" s="74">
        <v>0</v>
      </c>
      <c r="J56" s="74">
        <v>10283</v>
      </c>
      <c r="K56" s="74">
        <v>5035</v>
      </c>
      <c r="L56" s="74">
        <v>5248</v>
      </c>
      <c r="M56" s="74">
        <v>0</v>
      </c>
      <c r="N56" s="74">
        <v>0</v>
      </c>
      <c r="O56" s="74">
        <v>0</v>
      </c>
      <c r="P56" s="74">
        <v>0</v>
      </c>
      <c r="Q56" s="74">
        <v>0</v>
      </c>
      <c r="R56" s="74">
        <v>0</v>
      </c>
      <c r="S56" s="74">
        <v>0</v>
      </c>
      <c r="T56" s="74">
        <v>0</v>
      </c>
      <c r="U56" s="74">
        <v>0</v>
      </c>
      <c r="V56" s="74">
        <v>1</v>
      </c>
      <c r="W56" s="74">
        <v>0</v>
      </c>
      <c r="X56" s="74">
        <v>0</v>
      </c>
      <c r="Y56" s="74">
        <v>1</v>
      </c>
      <c r="Z56" s="74">
        <v>70</v>
      </c>
      <c r="AA56" s="74">
        <v>43</v>
      </c>
      <c r="AB56" s="74">
        <v>27</v>
      </c>
      <c r="AC56" s="74">
        <v>0</v>
      </c>
      <c r="AD56" s="74">
        <v>0</v>
      </c>
      <c r="AE56" s="74">
        <v>0</v>
      </c>
      <c r="AF56" s="74">
        <v>96</v>
      </c>
      <c r="AG56" s="74">
        <v>96</v>
      </c>
      <c r="AH56" s="74">
        <v>0</v>
      </c>
      <c r="AI56" s="74">
        <v>512</v>
      </c>
      <c r="AJ56" s="74">
        <v>259</v>
      </c>
      <c r="AK56" s="74">
        <v>253</v>
      </c>
      <c r="AL56" s="74">
        <v>41</v>
      </c>
      <c r="AM56" s="74">
        <v>25</v>
      </c>
      <c r="AN56" s="74">
        <v>16</v>
      </c>
      <c r="AO56" s="74">
        <v>0</v>
      </c>
      <c r="AP56" s="74">
        <v>0</v>
      </c>
      <c r="AQ56" s="74">
        <v>0</v>
      </c>
      <c r="AR56" s="74">
        <v>0</v>
      </c>
      <c r="AS56" s="74">
        <v>0</v>
      </c>
      <c r="AT56" s="74">
        <v>0</v>
      </c>
    </row>
    <row r="57" spans="1:46" ht="14.25" customHeight="1" x14ac:dyDescent="0.2">
      <c r="A57" s="197" t="s">
        <v>47</v>
      </c>
      <c r="B57" s="135" t="s">
        <v>355</v>
      </c>
      <c r="C57" s="136" t="s">
        <v>30</v>
      </c>
      <c r="D57" s="9">
        <v>5</v>
      </c>
      <c r="E57" s="9">
        <v>2</v>
      </c>
      <c r="F57" s="9">
        <v>3</v>
      </c>
      <c r="G57" s="9">
        <v>0</v>
      </c>
      <c r="H57" s="9">
        <v>0</v>
      </c>
      <c r="I57" s="9">
        <v>0</v>
      </c>
      <c r="J57" s="9">
        <v>7293</v>
      </c>
      <c r="K57" s="9">
        <v>3570</v>
      </c>
      <c r="L57" s="9">
        <v>3723</v>
      </c>
      <c r="M57" s="9">
        <v>0</v>
      </c>
      <c r="N57" s="9">
        <v>0</v>
      </c>
      <c r="O57" s="9">
        <v>0</v>
      </c>
      <c r="P57" s="9">
        <v>0</v>
      </c>
      <c r="Q57" s="9">
        <v>0</v>
      </c>
      <c r="R57" s="9">
        <v>0</v>
      </c>
      <c r="S57" s="9">
        <v>0</v>
      </c>
      <c r="T57" s="9">
        <v>0</v>
      </c>
      <c r="U57" s="9">
        <v>0</v>
      </c>
      <c r="V57" s="9"/>
      <c r="W57" s="9"/>
      <c r="X57" s="9"/>
      <c r="Y57" s="9"/>
      <c r="Z57" s="9"/>
      <c r="AA57" s="9"/>
      <c r="AB57" s="9"/>
      <c r="AC57" s="9"/>
      <c r="AD57" s="9"/>
      <c r="AE57" s="9"/>
      <c r="AF57" s="9"/>
      <c r="AG57" s="9"/>
      <c r="AH57" s="9"/>
      <c r="AI57" s="9"/>
      <c r="AJ57" s="9"/>
      <c r="AK57" s="9"/>
      <c r="AL57" s="9"/>
      <c r="AM57" s="9"/>
      <c r="AN57" s="9"/>
      <c r="AO57" s="9"/>
      <c r="AP57" s="9"/>
      <c r="AQ57" s="9"/>
      <c r="AR57" s="9"/>
      <c r="AS57" s="9"/>
      <c r="AT57" s="9"/>
    </row>
    <row r="58" spans="1:46" ht="14.25" customHeight="1" x14ac:dyDescent="0.2">
      <c r="A58" s="198"/>
      <c r="B58" s="137" t="s">
        <v>356</v>
      </c>
      <c r="C58" s="138" t="s">
        <v>382</v>
      </c>
      <c r="D58" s="9">
        <v>5</v>
      </c>
      <c r="E58" s="9">
        <v>5</v>
      </c>
      <c r="F58" s="9">
        <v>0</v>
      </c>
      <c r="G58" s="9">
        <v>1</v>
      </c>
      <c r="H58" s="9">
        <v>1</v>
      </c>
      <c r="I58" s="9">
        <v>0</v>
      </c>
      <c r="J58" s="9">
        <v>2990</v>
      </c>
      <c r="K58" s="9">
        <v>1465</v>
      </c>
      <c r="L58" s="9">
        <v>1525</v>
      </c>
      <c r="M58" s="9">
        <v>0</v>
      </c>
      <c r="N58" s="9">
        <v>0</v>
      </c>
      <c r="O58" s="9">
        <v>0</v>
      </c>
      <c r="P58" s="9">
        <v>0</v>
      </c>
      <c r="Q58" s="9">
        <v>0</v>
      </c>
      <c r="R58" s="9">
        <v>0</v>
      </c>
      <c r="S58" s="9">
        <v>0</v>
      </c>
      <c r="T58" s="9">
        <v>0</v>
      </c>
      <c r="U58" s="9">
        <v>0</v>
      </c>
      <c r="V58" s="9"/>
      <c r="W58" s="9"/>
      <c r="X58" s="9"/>
      <c r="Y58" s="9"/>
      <c r="Z58" s="9"/>
      <c r="AA58" s="9"/>
      <c r="AB58" s="9"/>
      <c r="AC58" s="9"/>
      <c r="AD58" s="9"/>
      <c r="AE58" s="9"/>
      <c r="AF58" s="9"/>
      <c r="AG58" s="9"/>
      <c r="AH58" s="9"/>
      <c r="AI58" s="9"/>
      <c r="AJ58" s="9"/>
      <c r="AK58" s="9"/>
      <c r="AL58" s="9"/>
      <c r="AM58" s="9"/>
      <c r="AN58" s="9"/>
      <c r="AO58" s="9"/>
      <c r="AP58" s="9"/>
      <c r="AQ58" s="9"/>
      <c r="AR58" s="9"/>
      <c r="AS58" s="9"/>
      <c r="AT58" s="9"/>
    </row>
    <row r="59" spans="1:46" ht="14.25" customHeight="1" x14ac:dyDescent="0.2">
      <c r="A59" s="139" t="s">
        <v>367</v>
      </c>
      <c r="B59" s="133" t="s">
        <v>354</v>
      </c>
      <c r="C59" s="134" t="s">
        <v>29</v>
      </c>
      <c r="D59" s="74">
        <v>9</v>
      </c>
      <c r="E59" s="74">
        <v>6</v>
      </c>
      <c r="F59" s="74">
        <v>3</v>
      </c>
      <c r="G59" s="74">
        <v>9</v>
      </c>
      <c r="H59" s="74">
        <v>6</v>
      </c>
      <c r="I59" s="74">
        <v>3</v>
      </c>
      <c r="J59" s="74">
        <v>733</v>
      </c>
      <c r="K59" s="74">
        <v>268</v>
      </c>
      <c r="L59" s="74">
        <v>465</v>
      </c>
      <c r="M59" s="74">
        <v>0</v>
      </c>
      <c r="N59" s="74">
        <v>0</v>
      </c>
      <c r="O59" s="74">
        <v>0</v>
      </c>
      <c r="P59" s="74">
        <v>0</v>
      </c>
      <c r="Q59" s="74">
        <v>0</v>
      </c>
      <c r="R59" s="74">
        <v>0</v>
      </c>
      <c r="S59" s="74">
        <v>0</v>
      </c>
      <c r="T59" s="74">
        <v>0</v>
      </c>
      <c r="U59" s="74">
        <v>0</v>
      </c>
      <c r="V59" s="74">
        <v>1</v>
      </c>
      <c r="W59" s="74">
        <v>1</v>
      </c>
      <c r="X59" s="74">
        <v>0</v>
      </c>
      <c r="Y59" s="74">
        <v>0</v>
      </c>
      <c r="Z59" s="74">
        <v>0</v>
      </c>
      <c r="AA59" s="74">
        <v>0</v>
      </c>
      <c r="AB59" s="74">
        <v>0</v>
      </c>
      <c r="AC59" s="74">
        <v>0</v>
      </c>
      <c r="AD59" s="74">
        <v>0</v>
      </c>
      <c r="AE59" s="74">
        <v>0</v>
      </c>
      <c r="AF59" s="74">
        <v>0</v>
      </c>
      <c r="AG59" s="74">
        <v>0</v>
      </c>
      <c r="AH59" s="74">
        <v>0</v>
      </c>
      <c r="AI59" s="74">
        <v>0</v>
      </c>
      <c r="AJ59" s="74">
        <v>0</v>
      </c>
      <c r="AK59" s="74">
        <v>0</v>
      </c>
      <c r="AL59" s="74">
        <v>0</v>
      </c>
      <c r="AM59" s="74">
        <v>0</v>
      </c>
      <c r="AN59" s="74">
        <v>0</v>
      </c>
      <c r="AO59" s="74">
        <v>0</v>
      </c>
      <c r="AP59" s="74">
        <v>0</v>
      </c>
      <c r="AQ59" s="74">
        <v>0</v>
      </c>
      <c r="AR59" s="74">
        <v>20438</v>
      </c>
      <c r="AS59" s="74">
        <v>9847</v>
      </c>
      <c r="AT59" s="74">
        <v>10591</v>
      </c>
    </row>
    <row r="60" spans="1:46" ht="14.25" customHeight="1" x14ac:dyDescent="0.2">
      <c r="A60" s="197" t="s">
        <v>48</v>
      </c>
      <c r="B60" s="135" t="s">
        <v>355</v>
      </c>
      <c r="C60" s="136" t="s">
        <v>30</v>
      </c>
      <c r="D60" s="9">
        <v>9</v>
      </c>
      <c r="E60" s="9">
        <v>6</v>
      </c>
      <c r="F60" s="9">
        <v>3</v>
      </c>
      <c r="G60" s="9">
        <v>9</v>
      </c>
      <c r="H60" s="9">
        <v>6</v>
      </c>
      <c r="I60" s="9">
        <v>3</v>
      </c>
      <c r="J60" s="9">
        <v>733</v>
      </c>
      <c r="K60" s="9">
        <v>268</v>
      </c>
      <c r="L60" s="9">
        <v>465</v>
      </c>
      <c r="M60" s="9">
        <v>0</v>
      </c>
      <c r="N60" s="9">
        <v>0</v>
      </c>
      <c r="O60" s="9">
        <v>0</v>
      </c>
      <c r="P60" s="9">
        <v>0</v>
      </c>
      <c r="Q60" s="9">
        <v>0</v>
      </c>
      <c r="R60" s="9">
        <v>0</v>
      </c>
      <c r="S60" s="9">
        <v>0</v>
      </c>
      <c r="T60" s="9">
        <v>0</v>
      </c>
      <c r="U60" s="9">
        <v>0</v>
      </c>
      <c r="V60" s="9"/>
      <c r="W60" s="9"/>
      <c r="X60" s="9"/>
      <c r="Y60" s="9"/>
      <c r="Z60" s="9"/>
      <c r="AA60" s="9"/>
      <c r="AB60" s="9"/>
      <c r="AC60" s="9"/>
      <c r="AD60" s="9"/>
      <c r="AE60" s="9"/>
      <c r="AF60" s="9"/>
      <c r="AG60" s="9"/>
      <c r="AH60" s="9"/>
      <c r="AI60" s="9"/>
      <c r="AJ60" s="9"/>
      <c r="AK60" s="9"/>
      <c r="AL60" s="9"/>
      <c r="AM60" s="9"/>
      <c r="AN60" s="9"/>
      <c r="AO60" s="9"/>
      <c r="AP60" s="9"/>
      <c r="AQ60" s="9"/>
      <c r="AR60" s="9"/>
      <c r="AS60" s="9"/>
      <c r="AT60" s="9"/>
    </row>
    <row r="61" spans="1:46" ht="14.25" customHeight="1" x14ac:dyDescent="0.2">
      <c r="A61" s="198"/>
      <c r="B61" s="137" t="s">
        <v>356</v>
      </c>
      <c r="C61" s="138" t="s">
        <v>382</v>
      </c>
      <c r="D61" s="9">
        <v>0</v>
      </c>
      <c r="E61" s="9">
        <v>0</v>
      </c>
      <c r="F61" s="9">
        <v>0</v>
      </c>
      <c r="G61" s="9">
        <v>0</v>
      </c>
      <c r="H61" s="9">
        <v>0</v>
      </c>
      <c r="I61" s="9">
        <v>0</v>
      </c>
      <c r="J61" s="9">
        <v>0</v>
      </c>
      <c r="K61" s="9">
        <v>0</v>
      </c>
      <c r="L61" s="9">
        <v>0</v>
      </c>
      <c r="M61" s="9">
        <v>0</v>
      </c>
      <c r="N61" s="9">
        <v>0</v>
      </c>
      <c r="O61" s="9">
        <v>0</v>
      </c>
      <c r="P61" s="9">
        <v>0</v>
      </c>
      <c r="Q61" s="9">
        <v>0</v>
      </c>
      <c r="R61" s="9">
        <v>0</v>
      </c>
      <c r="S61" s="9">
        <v>0</v>
      </c>
      <c r="T61" s="9">
        <v>0</v>
      </c>
      <c r="U61" s="9">
        <v>0</v>
      </c>
      <c r="V61" s="9"/>
      <c r="W61" s="9"/>
      <c r="X61" s="9"/>
      <c r="Y61" s="9"/>
      <c r="Z61" s="9"/>
      <c r="AA61" s="9"/>
      <c r="AB61" s="9"/>
      <c r="AC61" s="9"/>
      <c r="AD61" s="9"/>
      <c r="AE61" s="9"/>
      <c r="AF61" s="9"/>
      <c r="AG61" s="9"/>
      <c r="AH61" s="9"/>
      <c r="AI61" s="9"/>
      <c r="AJ61" s="9"/>
      <c r="AK61" s="9"/>
      <c r="AL61" s="9"/>
      <c r="AM61" s="9"/>
      <c r="AN61" s="9"/>
      <c r="AO61" s="9"/>
      <c r="AP61" s="9"/>
      <c r="AQ61" s="9"/>
      <c r="AR61" s="9"/>
      <c r="AS61" s="9"/>
      <c r="AT61" s="9"/>
    </row>
    <row r="62" spans="1:46" ht="14.25" customHeight="1" x14ac:dyDescent="0.2">
      <c r="A62" s="139" t="s">
        <v>368</v>
      </c>
      <c r="B62" s="133" t="s">
        <v>354</v>
      </c>
      <c r="C62" s="134" t="s">
        <v>29</v>
      </c>
      <c r="D62" s="74">
        <v>29</v>
      </c>
      <c r="E62" s="74">
        <v>14</v>
      </c>
      <c r="F62" s="74">
        <v>15</v>
      </c>
      <c r="G62" s="74">
        <v>0</v>
      </c>
      <c r="H62" s="74">
        <v>0</v>
      </c>
      <c r="I62" s="74">
        <v>0</v>
      </c>
      <c r="J62" s="74">
        <v>773</v>
      </c>
      <c r="K62" s="74">
        <v>334</v>
      </c>
      <c r="L62" s="74">
        <v>439</v>
      </c>
      <c r="M62" s="74">
        <v>0</v>
      </c>
      <c r="N62" s="74">
        <v>0</v>
      </c>
      <c r="O62" s="74">
        <v>0</v>
      </c>
      <c r="P62" s="74">
        <v>0</v>
      </c>
      <c r="Q62" s="74">
        <v>0</v>
      </c>
      <c r="R62" s="74">
        <v>0</v>
      </c>
      <c r="S62" s="74">
        <v>0</v>
      </c>
      <c r="T62" s="74">
        <v>0</v>
      </c>
      <c r="U62" s="74">
        <v>0</v>
      </c>
      <c r="V62" s="74">
        <v>1</v>
      </c>
      <c r="W62" s="74">
        <v>0</v>
      </c>
      <c r="X62" s="74">
        <v>0</v>
      </c>
      <c r="Y62" s="74">
        <v>1</v>
      </c>
      <c r="Z62" s="74">
        <v>317</v>
      </c>
      <c r="AA62" s="74">
        <v>150</v>
      </c>
      <c r="AB62" s="74">
        <v>167</v>
      </c>
      <c r="AC62" s="74">
        <v>143</v>
      </c>
      <c r="AD62" s="74">
        <v>66</v>
      </c>
      <c r="AE62" s="74">
        <v>77</v>
      </c>
      <c r="AF62" s="74">
        <v>0</v>
      </c>
      <c r="AG62" s="74">
        <v>0</v>
      </c>
      <c r="AH62" s="74">
        <v>0</v>
      </c>
      <c r="AI62" s="74">
        <v>112</v>
      </c>
      <c r="AJ62" s="74">
        <v>88</v>
      </c>
      <c r="AK62" s="74">
        <v>24</v>
      </c>
      <c r="AL62" s="74">
        <v>41</v>
      </c>
      <c r="AM62" s="74">
        <v>21</v>
      </c>
      <c r="AN62" s="74">
        <v>20</v>
      </c>
      <c r="AO62" s="74">
        <v>0</v>
      </c>
      <c r="AP62" s="74">
        <v>0</v>
      </c>
      <c r="AQ62" s="74">
        <v>0</v>
      </c>
      <c r="AR62" s="74">
        <v>117</v>
      </c>
      <c r="AS62" s="74">
        <v>39</v>
      </c>
      <c r="AT62" s="74">
        <v>78</v>
      </c>
    </row>
    <row r="63" spans="1:46" ht="14.25" customHeight="1" x14ac:dyDescent="0.2">
      <c r="A63" s="197" t="s">
        <v>49</v>
      </c>
      <c r="B63" s="135" t="s">
        <v>355</v>
      </c>
      <c r="C63" s="136" t="s">
        <v>30</v>
      </c>
      <c r="D63" s="9">
        <v>28</v>
      </c>
      <c r="E63" s="9">
        <v>13</v>
      </c>
      <c r="F63" s="9">
        <v>15</v>
      </c>
      <c r="G63" s="9">
        <v>0</v>
      </c>
      <c r="H63" s="9">
        <v>0</v>
      </c>
      <c r="I63" s="9">
        <v>0</v>
      </c>
      <c r="J63" s="9">
        <v>773</v>
      </c>
      <c r="K63" s="9">
        <v>334</v>
      </c>
      <c r="L63" s="9">
        <v>439</v>
      </c>
      <c r="M63" s="9">
        <v>0</v>
      </c>
      <c r="N63" s="9">
        <v>0</v>
      </c>
      <c r="O63" s="9">
        <v>0</v>
      </c>
      <c r="P63" s="9">
        <v>0</v>
      </c>
      <c r="Q63" s="9">
        <v>0</v>
      </c>
      <c r="R63" s="9">
        <v>0</v>
      </c>
      <c r="S63" s="9">
        <v>0</v>
      </c>
      <c r="T63" s="9">
        <v>0</v>
      </c>
      <c r="U63" s="9">
        <v>0</v>
      </c>
      <c r="V63" s="9"/>
      <c r="W63" s="9"/>
      <c r="X63" s="9"/>
      <c r="Y63" s="9"/>
      <c r="Z63" s="9"/>
      <c r="AA63" s="9"/>
      <c r="AB63" s="9"/>
      <c r="AC63" s="9"/>
      <c r="AD63" s="9"/>
      <c r="AE63" s="9"/>
      <c r="AF63" s="9"/>
      <c r="AG63" s="9"/>
      <c r="AH63" s="9"/>
      <c r="AI63" s="9"/>
      <c r="AJ63" s="9"/>
      <c r="AK63" s="9"/>
      <c r="AL63" s="9"/>
      <c r="AM63" s="9"/>
      <c r="AN63" s="9"/>
      <c r="AO63" s="9"/>
      <c r="AP63" s="9"/>
      <c r="AQ63" s="9"/>
      <c r="AR63" s="9"/>
      <c r="AS63" s="9"/>
      <c r="AT63" s="9"/>
    </row>
    <row r="64" spans="1:46" ht="14.25" customHeight="1" x14ac:dyDescent="0.2">
      <c r="A64" s="198"/>
      <c r="B64" s="137" t="s">
        <v>356</v>
      </c>
      <c r="C64" s="138" t="s">
        <v>382</v>
      </c>
      <c r="D64" s="9">
        <v>1</v>
      </c>
      <c r="E64" s="9">
        <v>1</v>
      </c>
      <c r="F64" s="9">
        <v>0</v>
      </c>
      <c r="G64" s="9">
        <v>0</v>
      </c>
      <c r="H64" s="9">
        <v>0</v>
      </c>
      <c r="I64" s="9">
        <v>0</v>
      </c>
      <c r="J64" s="9">
        <v>0</v>
      </c>
      <c r="K64" s="9">
        <v>0</v>
      </c>
      <c r="L64" s="9">
        <v>0</v>
      </c>
      <c r="M64" s="9">
        <v>0</v>
      </c>
      <c r="N64" s="9">
        <v>0</v>
      </c>
      <c r="O64" s="9">
        <v>0</v>
      </c>
      <c r="P64" s="9">
        <v>0</v>
      </c>
      <c r="Q64" s="9">
        <v>0</v>
      </c>
      <c r="R64" s="9">
        <v>0</v>
      </c>
      <c r="S64" s="9">
        <v>0</v>
      </c>
      <c r="T64" s="9">
        <v>0</v>
      </c>
      <c r="U64" s="9">
        <v>0</v>
      </c>
      <c r="V64" s="9"/>
      <c r="W64" s="9"/>
      <c r="X64" s="9"/>
      <c r="Y64" s="9"/>
      <c r="Z64" s="9"/>
      <c r="AA64" s="9"/>
      <c r="AB64" s="9"/>
      <c r="AC64" s="9"/>
      <c r="AD64" s="9"/>
      <c r="AE64" s="9"/>
      <c r="AF64" s="9"/>
      <c r="AG64" s="9"/>
      <c r="AH64" s="9"/>
      <c r="AI64" s="9"/>
      <c r="AJ64" s="9"/>
      <c r="AK64" s="9"/>
      <c r="AL64" s="9"/>
      <c r="AM64" s="9"/>
      <c r="AN64" s="9"/>
      <c r="AO64" s="9"/>
      <c r="AP64" s="9"/>
      <c r="AQ64" s="9"/>
      <c r="AR64" s="9"/>
      <c r="AS64" s="9"/>
      <c r="AT64" s="9"/>
    </row>
    <row r="65" spans="1:46" ht="14.25" customHeight="1" x14ac:dyDescent="0.2">
      <c r="A65" s="139" t="s">
        <v>369</v>
      </c>
      <c r="B65" s="133" t="s">
        <v>354</v>
      </c>
      <c r="C65" s="134" t="s">
        <v>29</v>
      </c>
      <c r="D65" s="74">
        <v>19</v>
      </c>
      <c r="E65" s="74">
        <v>8</v>
      </c>
      <c r="F65" s="74">
        <v>11</v>
      </c>
      <c r="G65" s="74">
        <v>2</v>
      </c>
      <c r="H65" s="74">
        <v>2</v>
      </c>
      <c r="I65" s="74">
        <v>0</v>
      </c>
      <c r="J65" s="74">
        <v>232765</v>
      </c>
      <c r="K65" s="74">
        <v>117911</v>
      </c>
      <c r="L65" s="74">
        <v>114854</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row>
    <row r="66" spans="1:46" ht="14.25" customHeight="1" x14ac:dyDescent="0.2">
      <c r="A66" s="197" t="s">
        <v>50</v>
      </c>
      <c r="B66" s="135" t="s">
        <v>355</v>
      </c>
      <c r="C66" s="136" t="s">
        <v>30</v>
      </c>
      <c r="D66" s="9">
        <v>19</v>
      </c>
      <c r="E66" s="9">
        <v>8</v>
      </c>
      <c r="F66" s="9">
        <v>11</v>
      </c>
      <c r="G66" s="9">
        <v>2</v>
      </c>
      <c r="H66" s="9">
        <v>2</v>
      </c>
      <c r="I66" s="9">
        <v>0</v>
      </c>
      <c r="J66" s="9">
        <v>232765</v>
      </c>
      <c r="K66" s="9">
        <v>117911</v>
      </c>
      <c r="L66" s="9">
        <v>114854</v>
      </c>
      <c r="M66" s="9">
        <v>0</v>
      </c>
      <c r="N66" s="9">
        <v>0</v>
      </c>
      <c r="O66" s="9">
        <v>0</v>
      </c>
      <c r="P66" s="9">
        <v>0</v>
      </c>
      <c r="Q66" s="9">
        <v>0</v>
      </c>
      <c r="R66" s="9">
        <v>0</v>
      </c>
      <c r="S66" s="9">
        <v>0</v>
      </c>
      <c r="T66" s="9">
        <v>0</v>
      </c>
      <c r="U66" s="9">
        <v>0</v>
      </c>
      <c r="V66" s="9"/>
      <c r="W66" s="9"/>
      <c r="X66" s="9"/>
      <c r="Y66" s="9"/>
      <c r="Z66" s="9"/>
      <c r="AA66" s="9"/>
      <c r="AB66" s="9"/>
      <c r="AC66" s="9"/>
      <c r="AD66" s="9"/>
      <c r="AE66" s="9"/>
      <c r="AF66" s="9"/>
      <c r="AG66" s="9"/>
      <c r="AH66" s="9"/>
      <c r="AI66" s="9"/>
      <c r="AJ66" s="9"/>
      <c r="AK66" s="9"/>
      <c r="AL66" s="9"/>
      <c r="AM66" s="9"/>
      <c r="AN66" s="9"/>
      <c r="AO66" s="9"/>
      <c r="AP66" s="9"/>
      <c r="AQ66" s="9"/>
      <c r="AR66" s="9"/>
      <c r="AS66" s="9"/>
      <c r="AT66" s="9"/>
    </row>
    <row r="67" spans="1:46" ht="14.25" customHeight="1" x14ac:dyDescent="0.2">
      <c r="A67" s="198"/>
      <c r="B67" s="137" t="s">
        <v>356</v>
      </c>
      <c r="C67" s="138" t="s">
        <v>382</v>
      </c>
      <c r="D67" s="9">
        <v>0</v>
      </c>
      <c r="E67" s="9">
        <v>0</v>
      </c>
      <c r="F67" s="9">
        <v>0</v>
      </c>
      <c r="G67" s="9">
        <v>0</v>
      </c>
      <c r="H67" s="9">
        <v>0</v>
      </c>
      <c r="I67" s="9">
        <v>0</v>
      </c>
      <c r="J67" s="9">
        <v>0</v>
      </c>
      <c r="K67" s="9">
        <v>0</v>
      </c>
      <c r="L67" s="9">
        <v>0</v>
      </c>
      <c r="M67" s="9">
        <v>0</v>
      </c>
      <c r="N67" s="9">
        <v>0</v>
      </c>
      <c r="O67" s="9">
        <v>0</v>
      </c>
      <c r="P67" s="9">
        <v>0</v>
      </c>
      <c r="Q67" s="9">
        <v>0</v>
      </c>
      <c r="R67" s="9">
        <v>0</v>
      </c>
      <c r="S67" s="9">
        <v>0</v>
      </c>
      <c r="T67" s="9">
        <v>0</v>
      </c>
      <c r="U67" s="9">
        <v>0</v>
      </c>
      <c r="V67" s="9"/>
      <c r="W67" s="9"/>
      <c r="X67" s="9"/>
      <c r="Y67" s="9"/>
      <c r="Z67" s="9"/>
      <c r="AA67" s="9"/>
      <c r="AB67" s="9"/>
      <c r="AC67" s="9"/>
      <c r="AD67" s="9"/>
      <c r="AE67" s="9"/>
      <c r="AF67" s="9"/>
      <c r="AG67" s="9"/>
      <c r="AH67" s="9"/>
      <c r="AI67" s="9"/>
      <c r="AJ67" s="9"/>
      <c r="AK67" s="9"/>
      <c r="AL67" s="9"/>
      <c r="AM67" s="9"/>
      <c r="AN67" s="9"/>
      <c r="AO67" s="9"/>
      <c r="AP67" s="9"/>
      <c r="AQ67" s="9"/>
      <c r="AR67" s="9"/>
      <c r="AS67" s="9"/>
      <c r="AT67" s="9"/>
    </row>
    <row r="68" spans="1:46" ht="14.25" customHeight="1" x14ac:dyDescent="0.2">
      <c r="A68" s="139" t="s">
        <v>370</v>
      </c>
      <c r="B68" s="133" t="s">
        <v>354</v>
      </c>
      <c r="C68" s="134" t="s">
        <v>29</v>
      </c>
      <c r="D68" s="74">
        <v>30</v>
      </c>
      <c r="E68" s="74">
        <v>13</v>
      </c>
      <c r="F68" s="74">
        <v>17</v>
      </c>
      <c r="G68" s="74">
        <v>3</v>
      </c>
      <c r="H68" s="74">
        <v>2</v>
      </c>
      <c r="I68" s="74">
        <v>1</v>
      </c>
      <c r="J68" s="74">
        <v>251</v>
      </c>
      <c r="K68" s="74">
        <v>109</v>
      </c>
      <c r="L68" s="74">
        <v>142</v>
      </c>
      <c r="M68" s="74">
        <v>0</v>
      </c>
      <c r="N68" s="74">
        <v>0</v>
      </c>
      <c r="O68" s="74">
        <v>0</v>
      </c>
      <c r="P68" s="74">
        <v>0</v>
      </c>
      <c r="Q68" s="74">
        <v>0</v>
      </c>
      <c r="R68" s="74">
        <v>0</v>
      </c>
      <c r="S68" s="74">
        <v>0</v>
      </c>
      <c r="T68" s="74">
        <v>0</v>
      </c>
      <c r="U68" s="74">
        <v>0</v>
      </c>
      <c r="V68" s="74">
        <v>2</v>
      </c>
      <c r="W68" s="74">
        <v>2</v>
      </c>
      <c r="X68" s="74">
        <v>0</v>
      </c>
      <c r="Y68" s="74">
        <v>0</v>
      </c>
      <c r="Z68" s="74">
        <v>1898</v>
      </c>
      <c r="AA68" s="74">
        <v>652</v>
      </c>
      <c r="AB68" s="74">
        <v>1246</v>
      </c>
      <c r="AC68" s="74">
        <v>211</v>
      </c>
      <c r="AD68" s="74">
        <v>35</v>
      </c>
      <c r="AE68" s="74">
        <v>176</v>
      </c>
      <c r="AF68" s="74">
        <v>6239</v>
      </c>
      <c r="AG68" s="74">
        <v>4368</v>
      </c>
      <c r="AH68" s="74">
        <v>1871</v>
      </c>
      <c r="AI68" s="74">
        <v>0</v>
      </c>
      <c r="AJ68" s="74">
        <v>0</v>
      </c>
      <c r="AK68" s="74">
        <v>0</v>
      </c>
      <c r="AL68" s="74">
        <v>40</v>
      </c>
      <c r="AM68" s="74">
        <v>9</v>
      </c>
      <c r="AN68" s="74">
        <v>31</v>
      </c>
      <c r="AO68" s="74">
        <v>813</v>
      </c>
      <c r="AP68" s="74">
        <v>227</v>
      </c>
      <c r="AQ68" s="74">
        <v>586</v>
      </c>
      <c r="AR68" s="74">
        <v>1547</v>
      </c>
      <c r="AS68" s="74">
        <v>647</v>
      </c>
      <c r="AT68" s="74">
        <v>900</v>
      </c>
    </row>
    <row r="69" spans="1:46" ht="14.25" customHeight="1" x14ac:dyDescent="0.2">
      <c r="A69" s="197" t="s">
        <v>51</v>
      </c>
      <c r="B69" s="135" t="s">
        <v>355</v>
      </c>
      <c r="C69" s="136" t="s">
        <v>30</v>
      </c>
      <c r="D69" s="9">
        <v>30</v>
      </c>
      <c r="E69" s="9">
        <v>13</v>
      </c>
      <c r="F69" s="9">
        <v>17</v>
      </c>
      <c r="G69" s="9">
        <v>3</v>
      </c>
      <c r="H69" s="9">
        <v>2</v>
      </c>
      <c r="I69" s="9">
        <v>1</v>
      </c>
      <c r="J69" s="9">
        <v>251</v>
      </c>
      <c r="K69" s="9">
        <v>109</v>
      </c>
      <c r="L69" s="9">
        <v>142</v>
      </c>
      <c r="M69" s="9">
        <v>0</v>
      </c>
      <c r="N69" s="9">
        <v>0</v>
      </c>
      <c r="O69" s="9">
        <v>0</v>
      </c>
      <c r="P69" s="9">
        <v>0</v>
      </c>
      <c r="Q69" s="9">
        <v>0</v>
      </c>
      <c r="R69" s="9">
        <v>0</v>
      </c>
      <c r="S69" s="9">
        <v>0</v>
      </c>
      <c r="T69" s="9">
        <v>0</v>
      </c>
      <c r="U69" s="9">
        <v>0</v>
      </c>
      <c r="V69" s="9"/>
      <c r="W69" s="9"/>
      <c r="X69" s="9"/>
      <c r="Y69" s="9"/>
      <c r="Z69" s="9"/>
      <c r="AA69" s="9"/>
      <c r="AB69" s="9"/>
      <c r="AC69" s="9"/>
      <c r="AD69" s="9"/>
      <c r="AE69" s="9"/>
      <c r="AF69" s="9"/>
      <c r="AG69" s="9"/>
      <c r="AH69" s="9"/>
      <c r="AI69" s="9"/>
      <c r="AJ69" s="9"/>
      <c r="AK69" s="9"/>
      <c r="AL69" s="9"/>
      <c r="AM69" s="9"/>
      <c r="AN69" s="9"/>
      <c r="AO69" s="9"/>
      <c r="AP69" s="9"/>
      <c r="AQ69" s="9"/>
      <c r="AR69" s="9"/>
      <c r="AS69" s="9"/>
      <c r="AT69" s="9"/>
    </row>
    <row r="70" spans="1:46" ht="14.25" customHeight="1" x14ac:dyDescent="0.2">
      <c r="A70" s="198"/>
      <c r="B70" s="137" t="s">
        <v>356</v>
      </c>
      <c r="C70" s="138" t="s">
        <v>382</v>
      </c>
      <c r="D70" s="9">
        <v>0</v>
      </c>
      <c r="E70" s="9">
        <v>0</v>
      </c>
      <c r="F70" s="9">
        <v>0</v>
      </c>
      <c r="G70" s="9">
        <v>0</v>
      </c>
      <c r="H70" s="9">
        <v>0</v>
      </c>
      <c r="I70" s="9">
        <v>0</v>
      </c>
      <c r="J70" s="9">
        <v>0</v>
      </c>
      <c r="K70" s="9">
        <v>0</v>
      </c>
      <c r="L70" s="9">
        <v>0</v>
      </c>
      <c r="M70" s="9">
        <v>0</v>
      </c>
      <c r="N70" s="9">
        <v>0</v>
      </c>
      <c r="O70" s="9">
        <v>0</v>
      </c>
      <c r="P70" s="9">
        <v>0</v>
      </c>
      <c r="Q70" s="9">
        <v>0</v>
      </c>
      <c r="R70" s="9">
        <v>0</v>
      </c>
      <c r="S70" s="9">
        <v>0</v>
      </c>
      <c r="T70" s="9">
        <v>0</v>
      </c>
      <c r="U70" s="9">
        <v>0</v>
      </c>
      <c r="V70" s="9"/>
      <c r="W70" s="9"/>
      <c r="X70" s="9"/>
      <c r="Y70" s="9"/>
      <c r="Z70" s="9"/>
      <c r="AA70" s="9"/>
      <c r="AB70" s="9"/>
      <c r="AC70" s="9"/>
      <c r="AD70" s="9"/>
      <c r="AE70" s="9"/>
      <c r="AF70" s="9"/>
      <c r="AG70" s="9"/>
      <c r="AH70" s="9"/>
      <c r="AI70" s="9"/>
      <c r="AJ70" s="9"/>
      <c r="AK70" s="9"/>
      <c r="AL70" s="9"/>
      <c r="AM70" s="9"/>
      <c r="AN70" s="9"/>
      <c r="AO70" s="9"/>
      <c r="AP70" s="9"/>
      <c r="AQ70" s="9"/>
      <c r="AR70" s="9"/>
      <c r="AS70" s="9"/>
      <c r="AT70" s="9"/>
    </row>
    <row r="71" spans="1:46" ht="14.25" customHeight="1" x14ac:dyDescent="0.2">
      <c r="A71" s="139" t="s">
        <v>371</v>
      </c>
      <c r="B71" s="133" t="s">
        <v>354</v>
      </c>
      <c r="C71" s="134" t="s">
        <v>29</v>
      </c>
      <c r="D71" s="74">
        <v>12</v>
      </c>
      <c r="E71" s="74">
        <v>5</v>
      </c>
      <c r="F71" s="74">
        <v>7</v>
      </c>
      <c r="G71" s="74">
        <v>3</v>
      </c>
      <c r="H71" s="74">
        <v>1</v>
      </c>
      <c r="I71" s="74">
        <v>2</v>
      </c>
      <c r="J71" s="74">
        <v>214</v>
      </c>
      <c r="K71" s="74">
        <v>104</v>
      </c>
      <c r="L71" s="74">
        <v>110</v>
      </c>
      <c r="M71" s="74">
        <v>0</v>
      </c>
      <c r="N71" s="74">
        <v>0</v>
      </c>
      <c r="O71" s="74">
        <v>0</v>
      </c>
      <c r="P71" s="74">
        <v>0</v>
      </c>
      <c r="Q71" s="74">
        <v>0</v>
      </c>
      <c r="R71" s="74">
        <v>0</v>
      </c>
      <c r="S71" s="74">
        <v>0</v>
      </c>
      <c r="T71" s="74">
        <v>0</v>
      </c>
      <c r="U71" s="74">
        <v>0</v>
      </c>
      <c r="V71" s="74">
        <v>1</v>
      </c>
      <c r="W71" s="74">
        <v>0</v>
      </c>
      <c r="X71" s="74">
        <v>0</v>
      </c>
      <c r="Y71" s="74">
        <v>1</v>
      </c>
      <c r="Z71" s="74">
        <v>238</v>
      </c>
      <c r="AA71" s="74">
        <v>121</v>
      </c>
      <c r="AB71" s="74">
        <v>117</v>
      </c>
      <c r="AC71" s="74">
        <v>67</v>
      </c>
      <c r="AD71" s="74">
        <v>14</v>
      </c>
      <c r="AE71" s="74">
        <v>53</v>
      </c>
      <c r="AF71" s="74">
        <v>524</v>
      </c>
      <c r="AG71" s="74">
        <v>245</v>
      </c>
      <c r="AH71" s="74">
        <v>279</v>
      </c>
      <c r="AI71" s="74">
        <v>74</v>
      </c>
      <c r="AJ71" s="74">
        <v>29</v>
      </c>
      <c r="AK71" s="74">
        <v>45</v>
      </c>
      <c r="AL71" s="74">
        <v>0</v>
      </c>
      <c r="AM71" s="74">
        <v>0</v>
      </c>
      <c r="AN71" s="74">
        <v>0</v>
      </c>
      <c r="AO71" s="74">
        <v>38</v>
      </c>
      <c r="AP71" s="74">
        <v>9</v>
      </c>
      <c r="AQ71" s="74">
        <v>29</v>
      </c>
      <c r="AR71" s="74">
        <v>0</v>
      </c>
      <c r="AS71" s="74">
        <v>0</v>
      </c>
      <c r="AT71" s="74">
        <v>0</v>
      </c>
    </row>
    <row r="72" spans="1:46" ht="14.25" customHeight="1" x14ac:dyDescent="0.2">
      <c r="A72" s="197" t="s">
        <v>53</v>
      </c>
      <c r="B72" s="135" t="s">
        <v>355</v>
      </c>
      <c r="C72" s="136" t="s">
        <v>30</v>
      </c>
      <c r="D72" s="9">
        <v>12</v>
      </c>
      <c r="E72" s="9">
        <v>5</v>
      </c>
      <c r="F72" s="9">
        <v>7</v>
      </c>
      <c r="G72" s="9">
        <v>3</v>
      </c>
      <c r="H72" s="9">
        <v>1</v>
      </c>
      <c r="I72" s="9">
        <v>2</v>
      </c>
      <c r="J72" s="9">
        <v>214</v>
      </c>
      <c r="K72" s="9">
        <v>104</v>
      </c>
      <c r="L72" s="9">
        <v>110</v>
      </c>
      <c r="M72" s="9">
        <v>0</v>
      </c>
      <c r="N72" s="9">
        <v>0</v>
      </c>
      <c r="O72" s="9">
        <v>0</v>
      </c>
      <c r="P72" s="9">
        <v>0</v>
      </c>
      <c r="Q72" s="9">
        <v>0</v>
      </c>
      <c r="R72" s="9">
        <v>0</v>
      </c>
      <c r="S72" s="9">
        <v>0</v>
      </c>
      <c r="T72" s="9">
        <v>0</v>
      </c>
      <c r="U72" s="9">
        <v>0</v>
      </c>
      <c r="V72" s="9"/>
      <c r="W72" s="9"/>
      <c r="X72" s="9"/>
      <c r="Y72" s="9"/>
      <c r="Z72" s="9"/>
      <c r="AA72" s="9"/>
      <c r="AB72" s="9"/>
      <c r="AC72" s="9"/>
      <c r="AD72" s="9"/>
      <c r="AE72" s="9"/>
      <c r="AF72" s="9"/>
      <c r="AG72" s="9"/>
      <c r="AH72" s="9"/>
      <c r="AI72" s="9"/>
      <c r="AJ72" s="9"/>
      <c r="AK72" s="9"/>
      <c r="AL72" s="9"/>
      <c r="AM72" s="9"/>
      <c r="AN72" s="9"/>
      <c r="AO72" s="9"/>
      <c r="AP72" s="9"/>
      <c r="AQ72" s="9"/>
      <c r="AR72" s="9"/>
      <c r="AS72" s="9"/>
      <c r="AT72" s="9"/>
    </row>
    <row r="73" spans="1:46" ht="14.25" customHeight="1" x14ac:dyDescent="0.2">
      <c r="A73" s="198"/>
      <c r="B73" s="137" t="s">
        <v>356</v>
      </c>
      <c r="C73" s="138" t="s">
        <v>382</v>
      </c>
      <c r="D73" s="9">
        <v>0</v>
      </c>
      <c r="E73" s="9">
        <v>0</v>
      </c>
      <c r="F73" s="9">
        <v>0</v>
      </c>
      <c r="G73" s="9">
        <v>0</v>
      </c>
      <c r="H73" s="9">
        <v>0</v>
      </c>
      <c r="I73" s="9">
        <v>0</v>
      </c>
      <c r="J73" s="9">
        <v>0</v>
      </c>
      <c r="K73" s="9">
        <v>0</v>
      </c>
      <c r="L73" s="9">
        <v>0</v>
      </c>
      <c r="M73" s="9">
        <v>0</v>
      </c>
      <c r="N73" s="9">
        <v>0</v>
      </c>
      <c r="O73" s="9">
        <v>0</v>
      </c>
      <c r="P73" s="9">
        <v>0</v>
      </c>
      <c r="Q73" s="9">
        <v>0</v>
      </c>
      <c r="R73" s="9">
        <v>0</v>
      </c>
      <c r="S73" s="9">
        <v>0</v>
      </c>
      <c r="T73" s="9">
        <v>0</v>
      </c>
      <c r="U73" s="9">
        <v>0</v>
      </c>
      <c r="V73" s="9"/>
      <c r="W73" s="9"/>
      <c r="X73" s="9"/>
      <c r="Y73" s="9"/>
      <c r="Z73" s="9"/>
      <c r="AA73" s="9"/>
      <c r="AB73" s="9"/>
      <c r="AC73" s="9"/>
      <c r="AD73" s="9"/>
      <c r="AE73" s="9"/>
      <c r="AF73" s="9"/>
      <c r="AG73" s="9"/>
      <c r="AH73" s="9"/>
      <c r="AI73" s="9"/>
      <c r="AJ73" s="9"/>
      <c r="AK73" s="9"/>
      <c r="AL73" s="9"/>
      <c r="AM73" s="9"/>
      <c r="AN73" s="9"/>
      <c r="AO73" s="9"/>
      <c r="AP73" s="9"/>
      <c r="AQ73" s="9"/>
      <c r="AR73" s="9"/>
      <c r="AS73" s="9"/>
      <c r="AT73" s="9"/>
    </row>
    <row r="74" spans="1:46" ht="14.25" customHeight="1" x14ac:dyDescent="0.2">
      <c r="A74" s="139" t="s">
        <v>372</v>
      </c>
      <c r="B74" s="133" t="s">
        <v>354</v>
      </c>
      <c r="C74" s="134" t="s">
        <v>29</v>
      </c>
      <c r="D74" s="74">
        <v>8</v>
      </c>
      <c r="E74" s="74">
        <v>3</v>
      </c>
      <c r="F74" s="74">
        <v>5</v>
      </c>
      <c r="G74" s="74">
        <v>2</v>
      </c>
      <c r="H74" s="74">
        <v>0</v>
      </c>
      <c r="I74" s="74">
        <v>2</v>
      </c>
      <c r="J74" s="74">
        <v>678</v>
      </c>
      <c r="K74" s="74">
        <v>320</v>
      </c>
      <c r="L74" s="74">
        <v>358</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c r="AH74" s="74">
        <v>0</v>
      </c>
      <c r="AI74" s="74">
        <v>0</v>
      </c>
      <c r="AJ74" s="74">
        <v>0</v>
      </c>
      <c r="AK74" s="74">
        <v>0</v>
      </c>
      <c r="AL74" s="74">
        <v>0</v>
      </c>
      <c r="AM74" s="74">
        <v>0</v>
      </c>
      <c r="AN74" s="74">
        <v>0</v>
      </c>
      <c r="AO74" s="74">
        <v>0</v>
      </c>
      <c r="AP74" s="74">
        <v>0</v>
      </c>
      <c r="AQ74" s="74">
        <v>0</v>
      </c>
      <c r="AR74" s="74">
        <v>0</v>
      </c>
      <c r="AS74" s="74">
        <v>0</v>
      </c>
      <c r="AT74" s="74">
        <v>0</v>
      </c>
    </row>
    <row r="75" spans="1:46" ht="14.25" customHeight="1" x14ac:dyDescent="0.2">
      <c r="A75" s="197" t="s">
        <v>54</v>
      </c>
      <c r="B75" s="135" t="s">
        <v>355</v>
      </c>
      <c r="C75" s="136" t="s">
        <v>30</v>
      </c>
      <c r="D75" s="9">
        <v>8</v>
      </c>
      <c r="E75" s="9">
        <v>3</v>
      </c>
      <c r="F75" s="9">
        <v>5</v>
      </c>
      <c r="G75" s="9">
        <v>2</v>
      </c>
      <c r="H75" s="9">
        <v>0</v>
      </c>
      <c r="I75" s="9">
        <v>2</v>
      </c>
      <c r="J75" s="9">
        <v>678</v>
      </c>
      <c r="K75" s="9">
        <v>320</v>
      </c>
      <c r="L75" s="9">
        <v>358</v>
      </c>
      <c r="M75" s="9">
        <v>0</v>
      </c>
      <c r="N75" s="9">
        <v>0</v>
      </c>
      <c r="O75" s="9">
        <v>0</v>
      </c>
      <c r="P75" s="9">
        <v>0</v>
      </c>
      <c r="Q75" s="9">
        <v>0</v>
      </c>
      <c r="R75" s="9">
        <v>0</v>
      </c>
      <c r="S75" s="9">
        <v>0</v>
      </c>
      <c r="T75" s="9">
        <v>0</v>
      </c>
      <c r="U75" s="9">
        <v>0</v>
      </c>
      <c r="V75" s="9"/>
      <c r="W75" s="9"/>
      <c r="X75" s="9"/>
      <c r="Y75" s="9"/>
      <c r="Z75" s="9"/>
      <c r="AA75" s="9"/>
      <c r="AB75" s="9"/>
      <c r="AC75" s="9"/>
      <c r="AD75" s="9"/>
      <c r="AE75" s="9"/>
      <c r="AF75" s="9"/>
      <c r="AG75" s="9"/>
      <c r="AH75" s="9"/>
      <c r="AI75" s="9"/>
      <c r="AJ75" s="9"/>
      <c r="AK75" s="9"/>
      <c r="AL75" s="9"/>
      <c r="AM75" s="9"/>
      <c r="AN75" s="9"/>
      <c r="AO75" s="9"/>
      <c r="AP75" s="9"/>
      <c r="AQ75" s="9"/>
      <c r="AR75" s="9"/>
      <c r="AS75" s="9"/>
      <c r="AT75" s="9"/>
    </row>
    <row r="76" spans="1:46" ht="14.25" customHeight="1" x14ac:dyDescent="0.2">
      <c r="A76" s="198"/>
      <c r="B76" s="137" t="s">
        <v>356</v>
      </c>
      <c r="C76" s="138" t="s">
        <v>382</v>
      </c>
      <c r="D76" s="10">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row>
    <row r="77" spans="1:46" ht="17.25" customHeight="1" x14ac:dyDescent="0.2">
      <c r="A77" s="140" t="s">
        <v>373</v>
      </c>
      <c r="B77" s="140"/>
      <c r="C77" s="140"/>
    </row>
    <row r="78" spans="1:46" ht="12.75" x14ac:dyDescent="0.2">
      <c r="A78" s="141" t="s">
        <v>55</v>
      </c>
      <c r="B78" s="81"/>
      <c r="C78" s="81"/>
    </row>
    <row r="79" spans="1:46" ht="14.25" x14ac:dyDescent="0.2">
      <c r="A79" s="124" t="s">
        <v>342</v>
      </c>
    </row>
    <row r="80" spans="1:46" s="8" customFormat="1" ht="18.75" hidden="1" customHeight="1" x14ac:dyDescent="0.2">
      <c r="A80" s="114" t="s">
        <v>336</v>
      </c>
      <c r="B80" s="115" t="s">
        <v>337</v>
      </c>
      <c r="C80" s="116" t="s">
        <v>29</v>
      </c>
      <c r="D80" s="7">
        <v>412</v>
      </c>
      <c r="E80" s="7">
        <v>183</v>
      </c>
      <c r="F80" s="7">
        <v>229</v>
      </c>
      <c r="G80" s="7">
        <v>77</v>
      </c>
      <c r="H80" s="7">
        <v>43</v>
      </c>
      <c r="I80" s="7">
        <v>34</v>
      </c>
      <c r="J80" s="7">
        <v>783793</v>
      </c>
      <c r="K80" s="7">
        <v>390533</v>
      </c>
      <c r="L80" s="7">
        <v>393260</v>
      </c>
      <c r="M80" s="7">
        <v>17</v>
      </c>
      <c r="N80" s="7">
        <v>10</v>
      </c>
      <c r="O80" s="7">
        <v>7</v>
      </c>
      <c r="P80" s="7">
        <v>11</v>
      </c>
      <c r="Q80" s="7">
        <v>3</v>
      </c>
      <c r="R80" s="7">
        <v>8</v>
      </c>
      <c r="S80" s="7">
        <v>2</v>
      </c>
      <c r="T80" s="7">
        <v>1</v>
      </c>
      <c r="U80" s="7">
        <v>1</v>
      </c>
      <c r="V80" s="7">
        <v>35</v>
      </c>
      <c r="W80" s="7">
        <v>10</v>
      </c>
      <c r="X80" s="7">
        <v>4</v>
      </c>
      <c r="Y80" s="7">
        <v>21</v>
      </c>
      <c r="Z80" s="7">
        <v>94353</v>
      </c>
      <c r="AA80" s="7">
        <v>49641</v>
      </c>
      <c r="AB80" s="7">
        <v>44712</v>
      </c>
      <c r="AC80" s="7">
        <v>8382</v>
      </c>
      <c r="AD80" s="7">
        <v>3634</v>
      </c>
      <c r="AE80" s="7">
        <v>4748</v>
      </c>
      <c r="AF80" s="7">
        <v>239385</v>
      </c>
      <c r="AG80" s="7">
        <v>118821</v>
      </c>
      <c r="AH80" s="7">
        <v>120564</v>
      </c>
      <c r="AI80" s="7">
        <v>32809</v>
      </c>
      <c r="AJ80" s="7">
        <v>16350</v>
      </c>
      <c r="AK80" s="7">
        <v>16459</v>
      </c>
      <c r="AL80" s="7">
        <v>2772</v>
      </c>
      <c r="AM80" s="7">
        <v>1359</v>
      </c>
      <c r="AN80" s="7">
        <v>1413</v>
      </c>
      <c r="AO80" s="7">
        <v>56400</v>
      </c>
      <c r="AP80" s="7">
        <v>22870</v>
      </c>
      <c r="AQ80" s="7">
        <v>33530</v>
      </c>
      <c r="AR80" s="7">
        <v>105026</v>
      </c>
      <c r="AS80" s="7">
        <v>38602</v>
      </c>
      <c r="AT80" s="7">
        <v>66424</v>
      </c>
    </row>
    <row r="81" spans="1:46" s="8" customFormat="1" ht="14.25" hidden="1" customHeight="1" x14ac:dyDescent="0.2">
      <c r="A81" s="219" t="s">
        <v>27</v>
      </c>
      <c r="B81" s="117" t="s">
        <v>338</v>
      </c>
      <c r="C81" s="118" t="s">
        <v>30</v>
      </c>
      <c r="D81" s="119">
        <v>397</v>
      </c>
      <c r="E81" s="119">
        <v>173</v>
      </c>
      <c r="F81" s="119">
        <v>224</v>
      </c>
      <c r="G81" s="119">
        <v>75</v>
      </c>
      <c r="H81" s="119">
        <v>42</v>
      </c>
      <c r="I81" s="119">
        <v>33</v>
      </c>
      <c r="J81" s="119">
        <v>780241</v>
      </c>
      <c r="K81" s="119">
        <v>388826</v>
      </c>
      <c r="L81" s="119">
        <v>391415</v>
      </c>
      <c r="M81" s="119">
        <v>17</v>
      </c>
      <c r="N81" s="119">
        <v>10</v>
      </c>
      <c r="O81" s="119">
        <v>7</v>
      </c>
      <c r="P81" s="119">
        <v>11</v>
      </c>
      <c r="Q81" s="119">
        <v>3</v>
      </c>
      <c r="R81" s="119">
        <v>8</v>
      </c>
      <c r="S81" s="119">
        <v>2</v>
      </c>
      <c r="T81" s="119">
        <v>1</v>
      </c>
      <c r="U81" s="119">
        <v>1</v>
      </c>
      <c r="V81" s="119"/>
      <c r="W81" s="119"/>
      <c r="X81" s="119"/>
      <c r="Y81" s="119"/>
      <c r="Z81" s="119"/>
      <c r="AA81" s="119"/>
      <c r="AB81" s="119"/>
      <c r="AC81" s="119"/>
      <c r="AD81" s="119"/>
      <c r="AE81" s="119"/>
      <c r="AF81" s="119"/>
      <c r="AG81" s="119"/>
      <c r="AH81" s="119"/>
      <c r="AI81" s="119"/>
      <c r="AJ81" s="119"/>
      <c r="AK81" s="119"/>
      <c r="AL81" s="119"/>
      <c r="AM81" s="119"/>
      <c r="AN81" s="119"/>
      <c r="AO81" s="119"/>
      <c r="AP81" s="119"/>
      <c r="AQ81" s="119"/>
      <c r="AR81" s="119"/>
      <c r="AS81" s="119"/>
      <c r="AT81" s="119"/>
    </row>
    <row r="82" spans="1:46" s="8" customFormat="1" ht="14.25" hidden="1" customHeight="1" x14ac:dyDescent="0.2">
      <c r="A82" s="220"/>
      <c r="B82" s="117" t="s">
        <v>339</v>
      </c>
      <c r="C82" s="118" t="s">
        <v>382</v>
      </c>
      <c r="D82" s="119">
        <v>15</v>
      </c>
      <c r="E82" s="119">
        <v>10</v>
      </c>
      <c r="F82" s="119">
        <v>5</v>
      </c>
      <c r="G82" s="119">
        <v>2</v>
      </c>
      <c r="H82" s="119">
        <v>1</v>
      </c>
      <c r="I82" s="119">
        <v>1</v>
      </c>
      <c r="J82" s="119">
        <v>3552</v>
      </c>
      <c r="K82" s="119">
        <v>1707</v>
      </c>
      <c r="L82" s="119">
        <v>1845</v>
      </c>
      <c r="M82" s="119">
        <v>0</v>
      </c>
      <c r="N82" s="119">
        <v>0</v>
      </c>
      <c r="O82" s="119">
        <v>0</v>
      </c>
      <c r="P82" s="119">
        <v>0</v>
      </c>
      <c r="Q82" s="119">
        <v>0</v>
      </c>
      <c r="R82" s="119">
        <v>0</v>
      </c>
      <c r="S82" s="119">
        <v>0</v>
      </c>
      <c r="T82" s="119">
        <v>0</v>
      </c>
      <c r="U82" s="119">
        <v>0</v>
      </c>
      <c r="V82" s="119"/>
      <c r="W82" s="119"/>
      <c r="X82" s="119"/>
      <c r="Y82" s="119"/>
      <c r="Z82" s="119"/>
      <c r="AA82" s="119"/>
      <c r="AB82" s="119"/>
      <c r="AC82" s="119"/>
      <c r="AD82" s="119"/>
      <c r="AE82" s="119"/>
      <c r="AF82" s="119"/>
      <c r="AG82" s="119"/>
      <c r="AH82" s="119"/>
      <c r="AI82" s="119"/>
      <c r="AJ82" s="119"/>
      <c r="AK82" s="119"/>
      <c r="AL82" s="119"/>
      <c r="AM82" s="119"/>
      <c r="AN82" s="119"/>
      <c r="AO82" s="119"/>
      <c r="AP82" s="119"/>
      <c r="AQ82" s="119"/>
      <c r="AR82" s="119"/>
      <c r="AS82" s="119"/>
      <c r="AT82" s="119"/>
    </row>
    <row r="83" spans="1:46" ht="14.25" hidden="1" customHeight="1" x14ac:dyDescent="0.2">
      <c r="A83" s="94" t="s">
        <v>213</v>
      </c>
      <c r="B83" s="61" t="s">
        <v>238</v>
      </c>
      <c r="C83" s="62" t="s">
        <v>29</v>
      </c>
      <c r="D83" s="74">
        <v>28</v>
      </c>
      <c r="E83" s="74">
        <v>13</v>
      </c>
      <c r="F83" s="74">
        <v>15</v>
      </c>
      <c r="G83" s="74">
        <v>6</v>
      </c>
      <c r="H83" s="74">
        <v>6</v>
      </c>
      <c r="I83" s="74">
        <v>0</v>
      </c>
      <c r="J83" s="74">
        <v>28636</v>
      </c>
      <c r="K83" s="74">
        <v>15140</v>
      </c>
      <c r="L83" s="74">
        <v>13496</v>
      </c>
      <c r="M83" s="74">
        <v>15</v>
      </c>
      <c r="N83" s="74">
        <v>9</v>
      </c>
      <c r="O83" s="74">
        <v>6</v>
      </c>
      <c r="P83" s="74">
        <v>6</v>
      </c>
      <c r="Q83" s="74">
        <v>1</v>
      </c>
      <c r="R83" s="74">
        <v>5</v>
      </c>
      <c r="S83" s="74">
        <v>1</v>
      </c>
      <c r="T83" s="74">
        <v>0</v>
      </c>
      <c r="U83" s="74">
        <v>1</v>
      </c>
      <c r="V83" s="74">
        <v>7</v>
      </c>
      <c r="W83" s="74">
        <v>0</v>
      </c>
      <c r="X83" s="74">
        <v>0</v>
      </c>
      <c r="Y83" s="74">
        <v>7</v>
      </c>
      <c r="Z83" s="74">
        <v>13664</v>
      </c>
      <c r="AA83" s="74">
        <v>7032</v>
      </c>
      <c r="AB83" s="74">
        <v>6632</v>
      </c>
      <c r="AC83" s="74">
        <v>2103</v>
      </c>
      <c r="AD83" s="74">
        <v>1086</v>
      </c>
      <c r="AE83" s="74">
        <v>1017</v>
      </c>
      <c r="AF83" s="74">
        <v>15513</v>
      </c>
      <c r="AG83" s="74">
        <v>7501</v>
      </c>
      <c r="AH83" s="74">
        <v>8012</v>
      </c>
      <c r="AI83" s="74">
        <v>1103</v>
      </c>
      <c r="AJ83" s="74">
        <v>636</v>
      </c>
      <c r="AK83" s="74">
        <v>467</v>
      </c>
      <c r="AL83" s="74">
        <v>1399</v>
      </c>
      <c r="AM83" s="74">
        <v>714</v>
      </c>
      <c r="AN83" s="74">
        <v>685</v>
      </c>
      <c r="AO83" s="74">
        <v>1334</v>
      </c>
      <c r="AP83" s="74">
        <v>527</v>
      </c>
      <c r="AQ83" s="74">
        <v>807</v>
      </c>
      <c r="AR83" s="74">
        <v>11601</v>
      </c>
      <c r="AS83" s="74">
        <v>6150</v>
      </c>
      <c r="AT83" s="74">
        <v>5451</v>
      </c>
    </row>
    <row r="84" spans="1:46" ht="14.25" hidden="1" customHeight="1" x14ac:dyDescent="0.2">
      <c r="A84" s="217" t="s">
        <v>31</v>
      </c>
      <c r="B84" s="63" t="s">
        <v>239</v>
      </c>
      <c r="C84" s="64" t="s">
        <v>30</v>
      </c>
      <c r="D84" s="9">
        <v>28</v>
      </c>
      <c r="E84" s="9">
        <v>13</v>
      </c>
      <c r="F84" s="9">
        <v>15</v>
      </c>
      <c r="G84" s="9">
        <v>6</v>
      </c>
      <c r="H84" s="9">
        <v>6</v>
      </c>
      <c r="I84" s="9">
        <v>0</v>
      </c>
      <c r="J84" s="9">
        <v>28636</v>
      </c>
      <c r="K84" s="9">
        <v>15140</v>
      </c>
      <c r="L84" s="9">
        <v>13496</v>
      </c>
      <c r="M84" s="9">
        <v>15</v>
      </c>
      <c r="N84" s="9">
        <v>9</v>
      </c>
      <c r="O84" s="9">
        <v>6</v>
      </c>
      <c r="P84" s="9">
        <v>6</v>
      </c>
      <c r="Q84" s="9">
        <v>1</v>
      </c>
      <c r="R84" s="9">
        <v>5</v>
      </c>
      <c r="S84" s="9">
        <v>1</v>
      </c>
      <c r="T84" s="9">
        <v>0</v>
      </c>
      <c r="U84" s="9">
        <v>1</v>
      </c>
      <c r="V84" s="9"/>
      <c r="W84" s="9"/>
      <c r="X84" s="9"/>
      <c r="Y84" s="9"/>
      <c r="Z84" s="9"/>
      <c r="AA84" s="9"/>
      <c r="AB84" s="9"/>
      <c r="AC84" s="9"/>
      <c r="AD84" s="9"/>
      <c r="AE84" s="9"/>
      <c r="AF84" s="9"/>
      <c r="AG84" s="9"/>
      <c r="AH84" s="9"/>
      <c r="AI84" s="9"/>
      <c r="AJ84" s="9"/>
      <c r="AK84" s="9"/>
      <c r="AL84" s="9"/>
      <c r="AM84" s="9"/>
      <c r="AN84" s="9"/>
      <c r="AO84" s="9"/>
      <c r="AP84" s="9"/>
      <c r="AQ84" s="9"/>
      <c r="AR84" s="9"/>
      <c r="AS84" s="9"/>
      <c r="AT84" s="9"/>
    </row>
    <row r="85" spans="1:46" ht="14.25" hidden="1" customHeight="1" x14ac:dyDescent="0.2">
      <c r="A85" s="218"/>
      <c r="B85" s="63" t="s">
        <v>240</v>
      </c>
      <c r="C85" s="64" t="s">
        <v>382</v>
      </c>
      <c r="D85" s="9">
        <v>0</v>
      </c>
      <c r="E85" s="9">
        <v>0</v>
      </c>
      <c r="F85" s="9">
        <v>0</v>
      </c>
      <c r="G85" s="9">
        <v>0</v>
      </c>
      <c r="H85" s="9">
        <v>0</v>
      </c>
      <c r="I85" s="9">
        <v>0</v>
      </c>
      <c r="J85" s="9">
        <v>0</v>
      </c>
      <c r="K85" s="9">
        <v>0</v>
      </c>
      <c r="L85" s="9">
        <v>0</v>
      </c>
      <c r="M85" s="9">
        <v>0</v>
      </c>
      <c r="N85" s="9">
        <v>0</v>
      </c>
      <c r="O85" s="9">
        <v>0</v>
      </c>
      <c r="P85" s="9">
        <v>0</v>
      </c>
      <c r="Q85" s="9">
        <v>0</v>
      </c>
      <c r="R85" s="9">
        <v>0</v>
      </c>
      <c r="S85" s="9">
        <v>0</v>
      </c>
      <c r="T85" s="9">
        <v>0</v>
      </c>
      <c r="U85" s="9">
        <v>0</v>
      </c>
      <c r="V85" s="9"/>
      <c r="W85" s="9"/>
      <c r="X85" s="9"/>
      <c r="Y85" s="9"/>
      <c r="Z85" s="9"/>
      <c r="AA85" s="9"/>
      <c r="AB85" s="9"/>
      <c r="AC85" s="9"/>
      <c r="AD85" s="9"/>
      <c r="AE85" s="9"/>
      <c r="AF85" s="9"/>
      <c r="AG85" s="9"/>
      <c r="AH85" s="9"/>
      <c r="AI85" s="9"/>
      <c r="AJ85" s="9"/>
      <c r="AK85" s="9"/>
      <c r="AL85" s="9"/>
      <c r="AM85" s="9"/>
      <c r="AN85" s="9"/>
      <c r="AO85" s="9"/>
      <c r="AP85" s="9"/>
      <c r="AQ85" s="9"/>
      <c r="AR85" s="9"/>
      <c r="AS85" s="9"/>
      <c r="AT85" s="9"/>
    </row>
    <row r="86" spans="1:46" ht="14.25" hidden="1" customHeight="1" x14ac:dyDescent="0.2">
      <c r="A86" s="94" t="s">
        <v>214</v>
      </c>
      <c r="B86" s="61" t="s">
        <v>238</v>
      </c>
      <c r="C86" s="62" t="s">
        <v>29</v>
      </c>
      <c r="D86" s="74">
        <v>21</v>
      </c>
      <c r="E86" s="74">
        <v>12</v>
      </c>
      <c r="F86" s="74">
        <v>9</v>
      </c>
      <c r="G86" s="74">
        <v>6</v>
      </c>
      <c r="H86" s="74">
        <v>3</v>
      </c>
      <c r="I86" s="74">
        <v>3</v>
      </c>
      <c r="J86" s="74">
        <v>473</v>
      </c>
      <c r="K86" s="74">
        <v>268</v>
      </c>
      <c r="L86" s="74">
        <v>205</v>
      </c>
      <c r="M86" s="74">
        <v>0</v>
      </c>
      <c r="N86" s="74">
        <v>0</v>
      </c>
      <c r="O86" s="74">
        <v>0</v>
      </c>
      <c r="P86" s="74">
        <v>0</v>
      </c>
      <c r="Q86" s="74">
        <v>0</v>
      </c>
      <c r="R86" s="74">
        <v>0</v>
      </c>
      <c r="S86" s="74">
        <v>0</v>
      </c>
      <c r="T86" s="74">
        <v>0</v>
      </c>
      <c r="U86" s="74">
        <v>0</v>
      </c>
      <c r="V86" s="74">
        <v>8</v>
      </c>
      <c r="W86" s="74">
        <v>0</v>
      </c>
      <c r="X86" s="74">
        <v>0</v>
      </c>
      <c r="Y86" s="74">
        <v>8</v>
      </c>
      <c r="Z86" s="74">
        <v>31360</v>
      </c>
      <c r="AA86" s="74">
        <v>16438</v>
      </c>
      <c r="AB86" s="74">
        <v>14922</v>
      </c>
      <c r="AC86" s="74">
        <v>3245</v>
      </c>
      <c r="AD86" s="74">
        <v>1465</v>
      </c>
      <c r="AE86" s="74">
        <v>1780</v>
      </c>
      <c r="AF86" s="74">
        <v>29010</v>
      </c>
      <c r="AG86" s="74">
        <v>12990</v>
      </c>
      <c r="AH86" s="74">
        <v>16020</v>
      </c>
      <c r="AI86" s="74">
        <v>4369</v>
      </c>
      <c r="AJ86" s="74">
        <v>2627</v>
      </c>
      <c r="AK86" s="74">
        <v>1742</v>
      </c>
      <c r="AL86" s="74">
        <v>0</v>
      </c>
      <c r="AM86" s="74">
        <v>0</v>
      </c>
      <c r="AN86" s="74">
        <v>0</v>
      </c>
      <c r="AO86" s="74">
        <v>1367</v>
      </c>
      <c r="AP86" s="74">
        <v>427</v>
      </c>
      <c r="AQ86" s="74">
        <v>940</v>
      </c>
      <c r="AR86" s="74">
        <v>257</v>
      </c>
      <c r="AS86" s="74">
        <v>51</v>
      </c>
      <c r="AT86" s="74">
        <v>206</v>
      </c>
    </row>
    <row r="87" spans="1:46" ht="14.25" hidden="1" customHeight="1" x14ac:dyDescent="0.2">
      <c r="A87" s="217" t="s">
        <v>32</v>
      </c>
      <c r="B87" s="63" t="s">
        <v>239</v>
      </c>
      <c r="C87" s="64" t="s">
        <v>30</v>
      </c>
      <c r="D87" s="9">
        <v>21</v>
      </c>
      <c r="E87" s="9">
        <v>12</v>
      </c>
      <c r="F87" s="9">
        <v>9</v>
      </c>
      <c r="G87" s="9">
        <v>6</v>
      </c>
      <c r="H87" s="9">
        <v>3</v>
      </c>
      <c r="I87" s="9">
        <v>3</v>
      </c>
      <c r="J87" s="9">
        <v>473</v>
      </c>
      <c r="K87" s="9">
        <v>268</v>
      </c>
      <c r="L87" s="9">
        <v>205</v>
      </c>
      <c r="M87" s="9">
        <v>0</v>
      </c>
      <c r="N87" s="9">
        <v>0</v>
      </c>
      <c r="O87" s="9">
        <v>0</v>
      </c>
      <c r="P87" s="9">
        <v>0</v>
      </c>
      <c r="Q87" s="9">
        <v>0</v>
      </c>
      <c r="R87" s="9">
        <v>0</v>
      </c>
      <c r="S87" s="9">
        <v>0</v>
      </c>
      <c r="T87" s="9">
        <v>0</v>
      </c>
      <c r="U87" s="9">
        <v>0</v>
      </c>
      <c r="V87" s="9"/>
      <c r="W87" s="9"/>
      <c r="X87" s="9"/>
      <c r="Y87" s="9"/>
      <c r="Z87" s="9"/>
      <c r="AA87" s="9"/>
      <c r="AB87" s="9"/>
      <c r="AC87" s="9"/>
      <c r="AD87" s="9"/>
      <c r="AE87" s="9"/>
      <c r="AF87" s="9"/>
      <c r="AG87" s="9"/>
      <c r="AH87" s="9"/>
      <c r="AI87" s="9"/>
      <c r="AJ87" s="9"/>
      <c r="AK87" s="9"/>
      <c r="AL87" s="9"/>
      <c r="AM87" s="9"/>
      <c r="AN87" s="9"/>
      <c r="AO87" s="9"/>
      <c r="AP87" s="9"/>
      <c r="AQ87" s="9"/>
      <c r="AR87" s="9"/>
      <c r="AS87" s="9"/>
      <c r="AT87" s="9"/>
    </row>
    <row r="88" spans="1:46" ht="14.25" hidden="1" customHeight="1" x14ac:dyDescent="0.2">
      <c r="A88" s="218"/>
      <c r="B88" s="65" t="s">
        <v>240</v>
      </c>
      <c r="C88" s="66" t="s">
        <v>382</v>
      </c>
      <c r="D88" s="9">
        <v>0</v>
      </c>
      <c r="E88" s="9">
        <v>0</v>
      </c>
      <c r="F88" s="9">
        <v>0</v>
      </c>
      <c r="G88" s="9">
        <v>0</v>
      </c>
      <c r="H88" s="9">
        <v>0</v>
      </c>
      <c r="I88" s="9">
        <v>0</v>
      </c>
      <c r="J88" s="9">
        <v>0</v>
      </c>
      <c r="K88" s="9">
        <v>0</v>
      </c>
      <c r="L88" s="9">
        <v>0</v>
      </c>
      <c r="M88" s="9">
        <v>0</v>
      </c>
      <c r="N88" s="9">
        <v>0</v>
      </c>
      <c r="O88" s="9">
        <v>0</v>
      </c>
      <c r="P88" s="9">
        <v>0</v>
      </c>
      <c r="Q88" s="9">
        <v>0</v>
      </c>
      <c r="R88" s="9">
        <v>0</v>
      </c>
      <c r="S88" s="9">
        <v>0</v>
      </c>
      <c r="T88" s="9">
        <v>0</v>
      </c>
      <c r="U88" s="9">
        <v>0</v>
      </c>
      <c r="V88" s="9"/>
      <c r="W88" s="9"/>
      <c r="X88" s="9"/>
      <c r="Y88" s="9"/>
      <c r="Z88" s="9"/>
      <c r="AA88" s="9"/>
      <c r="AB88" s="9"/>
      <c r="AC88" s="9"/>
      <c r="AD88" s="9"/>
      <c r="AE88" s="9"/>
      <c r="AF88" s="9"/>
      <c r="AG88" s="9"/>
      <c r="AH88" s="9"/>
      <c r="AI88" s="9"/>
      <c r="AJ88" s="9"/>
      <c r="AK88" s="9"/>
      <c r="AL88" s="9"/>
      <c r="AM88" s="9"/>
      <c r="AN88" s="9"/>
      <c r="AO88" s="9"/>
      <c r="AP88" s="9"/>
      <c r="AQ88" s="9"/>
      <c r="AR88" s="9"/>
      <c r="AS88" s="9"/>
      <c r="AT88" s="9"/>
    </row>
    <row r="89" spans="1:46" ht="14.25" hidden="1" customHeight="1" x14ac:dyDescent="0.2">
      <c r="A89" s="94" t="s">
        <v>215</v>
      </c>
      <c r="B89" s="61" t="s">
        <v>238</v>
      </c>
      <c r="C89" s="62" t="s">
        <v>29</v>
      </c>
      <c r="D89" s="74">
        <v>30</v>
      </c>
      <c r="E89" s="74">
        <v>14</v>
      </c>
      <c r="F89" s="74">
        <v>16</v>
      </c>
      <c r="G89" s="74">
        <v>6</v>
      </c>
      <c r="H89" s="74">
        <v>2</v>
      </c>
      <c r="I89" s="74">
        <v>4</v>
      </c>
      <c r="J89" s="74">
        <v>121316</v>
      </c>
      <c r="K89" s="74">
        <v>62401</v>
      </c>
      <c r="L89" s="74">
        <v>58915</v>
      </c>
      <c r="M89" s="74">
        <v>2</v>
      </c>
      <c r="N89" s="74">
        <v>1</v>
      </c>
      <c r="O89" s="74">
        <v>1</v>
      </c>
      <c r="P89" s="74">
        <v>0</v>
      </c>
      <c r="Q89" s="74">
        <v>0</v>
      </c>
      <c r="R89" s="74">
        <v>0</v>
      </c>
      <c r="S89" s="74">
        <v>0</v>
      </c>
      <c r="T89" s="74">
        <v>0</v>
      </c>
      <c r="U89" s="74">
        <v>0</v>
      </c>
      <c r="V89" s="74">
        <v>1</v>
      </c>
      <c r="W89" s="74">
        <v>0</v>
      </c>
      <c r="X89" s="74">
        <v>0</v>
      </c>
      <c r="Y89" s="74">
        <v>1</v>
      </c>
      <c r="Z89" s="74">
        <v>16382</v>
      </c>
      <c r="AA89" s="74">
        <v>8685</v>
      </c>
      <c r="AB89" s="74">
        <v>7697</v>
      </c>
      <c r="AC89" s="74">
        <v>317</v>
      </c>
      <c r="AD89" s="74">
        <v>163</v>
      </c>
      <c r="AE89" s="74">
        <v>154</v>
      </c>
      <c r="AF89" s="74">
        <v>2162</v>
      </c>
      <c r="AG89" s="74">
        <v>1232</v>
      </c>
      <c r="AH89" s="74">
        <v>930</v>
      </c>
      <c r="AI89" s="74">
        <v>1424</v>
      </c>
      <c r="AJ89" s="74">
        <v>712</v>
      </c>
      <c r="AK89" s="74">
        <v>712</v>
      </c>
      <c r="AL89" s="74">
        <v>524</v>
      </c>
      <c r="AM89" s="74">
        <v>262</v>
      </c>
      <c r="AN89" s="74">
        <v>262</v>
      </c>
      <c r="AO89" s="74">
        <v>537</v>
      </c>
      <c r="AP89" s="74">
        <v>261</v>
      </c>
      <c r="AQ89" s="74">
        <v>276</v>
      </c>
      <c r="AR89" s="74">
        <v>1162</v>
      </c>
      <c r="AS89" s="74">
        <v>581</v>
      </c>
      <c r="AT89" s="74">
        <v>581</v>
      </c>
    </row>
    <row r="90" spans="1:46" ht="14.25" hidden="1" customHeight="1" x14ac:dyDescent="0.2">
      <c r="A90" s="217" t="s">
        <v>91</v>
      </c>
      <c r="B90" s="63" t="s">
        <v>239</v>
      </c>
      <c r="C90" s="64" t="s">
        <v>30</v>
      </c>
      <c r="D90" s="9">
        <v>29</v>
      </c>
      <c r="E90" s="9">
        <v>13</v>
      </c>
      <c r="F90" s="9">
        <v>16</v>
      </c>
      <c r="G90" s="9">
        <v>6</v>
      </c>
      <c r="H90" s="9">
        <v>2</v>
      </c>
      <c r="I90" s="9">
        <v>4</v>
      </c>
      <c r="J90" s="9">
        <v>120891</v>
      </c>
      <c r="K90" s="9">
        <v>62209</v>
      </c>
      <c r="L90" s="9">
        <v>58682</v>
      </c>
      <c r="M90" s="9">
        <v>2</v>
      </c>
      <c r="N90" s="9">
        <v>1</v>
      </c>
      <c r="O90" s="9">
        <v>1</v>
      </c>
      <c r="P90" s="9">
        <v>0</v>
      </c>
      <c r="Q90" s="9">
        <v>0</v>
      </c>
      <c r="R90" s="9">
        <v>0</v>
      </c>
      <c r="S90" s="9">
        <v>0</v>
      </c>
      <c r="T90" s="9">
        <v>0</v>
      </c>
      <c r="U90" s="9">
        <v>0</v>
      </c>
      <c r="V90" s="9"/>
      <c r="W90" s="9"/>
      <c r="X90" s="9"/>
      <c r="Y90" s="9"/>
      <c r="Z90" s="9"/>
      <c r="AA90" s="9"/>
      <c r="AB90" s="9"/>
      <c r="AC90" s="9"/>
      <c r="AD90" s="9"/>
      <c r="AE90" s="9"/>
      <c r="AF90" s="9"/>
      <c r="AG90" s="9"/>
      <c r="AH90" s="9"/>
      <c r="AI90" s="9"/>
      <c r="AJ90" s="9"/>
      <c r="AK90" s="9"/>
      <c r="AL90" s="9"/>
      <c r="AM90" s="9"/>
      <c r="AN90" s="9"/>
      <c r="AO90" s="9"/>
      <c r="AP90" s="9"/>
      <c r="AQ90" s="9"/>
      <c r="AR90" s="9"/>
      <c r="AS90" s="9"/>
      <c r="AT90" s="9"/>
    </row>
    <row r="91" spans="1:46" ht="14.25" hidden="1" customHeight="1" x14ac:dyDescent="0.2">
      <c r="A91" s="218"/>
      <c r="B91" s="65" t="s">
        <v>240</v>
      </c>
      <c r="C91" s="66" t="s">
        <v>382</v>
      </c>
      <c r="D91" s="9">
        <v>1</v>
      </c>
      <c r="E91" s="9">
        <v>1</v>
      </c>
      <c r="F91" s="9">
        <v>0</v>
      </c>
      <c r="G91" s="9">
        <v>0</v>
      </c>
      <c r="H91" s="9">
        <v>0</v>
      </c>
      <c r="I91" s="9">
        <v>0</v>
      </c>
      <c r="J91" s="9">
        <v>425</v>
      </c>
      <c r="K91" s="9">
        <v>192</v>
      </c>
      <c r="L91" s="9">
        <v>233</v>
      </c>
      <c r="M91" s="9">
        <v>0</v>
      </c>
      <c r="N91" s="9">
        <v>0</v>
      </c>
      <c r="O91" s="9">
        <v>0</v>
      </c>
      <c r="P91" s="9">
        <v>0</v>
      </c>
      <c r="Q91" s="9">
        <v>0</v>
      </c>
      <c r="R91" s="9">
        <v>0</v>
      </c>
      <c r="S91" s="9">
        <v>0</v>
      </c>
      <c r="T91" s="9">
        <v>0</v>
      </c>
      <c r="U91" s="9">
        <v>0</v>
      </c>
      <c r="V91" s="9"/>
      <c r="W91" s="9"/>
      <c r="X91" s="9"/>
      <c r="Y91" s="9"/>
      <c r="Z91" s="9"/>
      <c r="AA91" s="9"/>
      <c r="AB91" s="9"/>
      <c r="AC91" s="9"/>
      <c r="AD91" s="9"/>
      <c r="AE91" s="9"/>
      <c r="AF91" s="9"/>
      <c r="AG91" s="9"/>
      <c r="AH91" s="9"/>
      <c r="AI91" s="9"/>
      <c r="AJ91" s="9"/>
      <c r="AK91" s="9"/>
      <c r="AL91" s="9"/>
      <c r="AM91" s="9"/>
      <c r="AN91" s="9"/>
      <c r="AO91" s="9"/>
      <c r="AP91" s="9"/>
      <c r="AQ91" s="9"/>
      <c r="AR91" s="9"/>
      <c r="AS91" s="9"/>
      <c r="AT91" s="9"/>
    </row>
    <row r="92" spans="1:46" ht="14.25" hidden="1" customHeight="1" x14ac:dyDescent="0.2">
      <c r="A92" s="94" t="s">
        <v>216</v>
      </c>
      <c r="B92" s="61" t="s">
        <v>238</v>
      </c>
      <c r="C92" s="62" t="s">
        <v>29</v>
      </c>
      <c r="D92" s="74">
        <v>21</v>
      </c>
      <c r="E92" s="74">
        <v>10</v>
      </c>
      <c r="F92" s="74">
        <v>11</v>
      </c>
      <c r="G92" s="74">
        <v>4</v>
      </c>
      <c r="H92" s="74">
        <v>2</v>
      </c>
      <c r="I92" s="74">
        <v>2</v>
      </c>
      <c r="J92" s="74">
        <v>216117</v>
      </c>
      <c r="K92" s="74">
        <v>103541</v>
      </c>
      <c r="L92" s="74">
        <v>112576</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c r="AH92" s="74">
        <v>0</v>
      </c>
      <c r="AI92" s="74">
        <v>0</v>
      </c>
      <c r="AJ92" s="74">
        <v>0</v>
      </c>
      <c r="AK92" s="74">
        <v>0</v>
      </c>
      <c r="AL92" s="74">
        <v>0</v>
      </c>
      <c r="AM92" s="74">
        <v>0</v>
      </c>
      <c r="AN92" s="74">
        <v>0</v>
      </c>
      <c r="AO92" s="74">
        <v>0</v>
      </c>
      <c r="AP92" s="74">
        <v>0</v>
      </c>
      <c r="AQ92" s="74">
        <v>0</v>
      </c>
      <c r="AR92" s="74">
        <v>0</v>
      </c>
      <c r="AS92" s="74">
        <v>0</v>
      </c>
      <c r="AT92" s="74">
        <v>0</v>
      </c>
    </row>
    <row r="93" spans="1:46" ht="14.25" hidden="1" customHeight="1" x14ac:dyDescent="0.2">
      <c r="A93" s="217" t="s">
        <v>33</v>
      </c>
      <c r="B93" s="63" t="s">
        <v>239</v>
      </c>
      <c r="C93" s="64" t="s">
        <v>30</v>
      </c>
      <c r="D93" s="9">
        <v>20</v>
      </c>
      <c r="E93" s="9">
        <v>10</v>
      </c>
      <c r="F93" s="9">
        <v>10</v>
      </c>
      <c r="G93" s="9">
        <v>4</v>
      </c>
      <c r="H93" s="9">
        <v>2</v>
      </c>
      <c r="I93" s="9">
        <v>2</v>
      </c>
      <c r="J93" s="9">
        <v>216117</v>
      </c>
      <c r="K93" s="9">
        <v>103541</v>
      </c>
      <c r="L93" s="9">
        <v>112576</v>
      </c>
      <c r="M93" s="9">
        <v>0</v>
      </c>
      <c r="N93" s="9">
        <v>0</v>
      </c>
      <c r="O93" s="9">
        <v>0</v>
      </c>
      <c r="P93" s="9">
        <v>0</v>
      </c>
      <c r="Q93" s="9">
        <v>0</v>
      </c>
      <c r="R93" s="9">
        <v>0</v>
      </c>
      <c r="S93" s="9">
        <v>0</v>
      </c>
      <c r="T93" s="9">
        <v>0</v>
      </c>
      <c r="U93" s="9">
        <v>0</v>
      </c>
      <c r="V93" s="9"/>
      <c r="W93" s="9"/>
      <c r="X93" s="9"/>
      <c r="Y93" s="9"/>
      <c r="Z93" s="9"/>
      <c r="AA93" s="9"/>
      <c r="AB93" s="9"/>
      <c r="AC93" s="9"/>
      <c r="AD93" s="9"/>
      <c r="AE93" s="9"/>
      <c r="AF93" s="9"/>
      <c r="AG93" s="9"/>
      <c r="AH93" s="9"/>
      <c r="AI93" s="9"/>
      <c r="AJ93" s="9"/>
      <c r="AK93" s="9"/>
      <c r="AL93" s="9"/>
      <c r="AM93" s="9"/>
      <c r="AN93" s="9"/>
      <c r="AO93" s="9"/>
      <c r="AP93" s="9"/>
      <c r="AQ93" s="9"/>
      <c r="AR93" s="9"/>
      <c r="AS93" s="9"/>
      <c r="AT93" s="9"/>
    </row>
    <row r="94" spans="1:46" ht="14.25" hidden="1" customHeight="1" x14ac:dyDescent="0.2">
      <c r="A94" s="218"/>
      <c r="B94" s="65" t="s">
        <v>240</v>
      </c>
      <c r="C94" s="66" t="s">
        <v>382</v>
      </c>
      <c r="D94" s="9">
        <v>1</v>
      </c>
      <c r="E94" s="9">
        <v>0</v>
      </c>
      <c r="F94" s="9">
        <v>1</v>
      </c>
      <c r="G94" s="9">
        <v>0</v>
      </c>
      <c r="H94" s="9">
        <v>0</v>
      </c>
      <c r="I94" s="9">
        <v>0</v>
      </c>
      <c r="J94" s="9">
        <v>0</v>
      </c>
      <c r="K94" s="9">
        <v>0</v>
      </c>
      <c r="L94" s="9">
        <v>0</v>
      </c>
      <c r="M94" s="9">
        <v>0</v>
      </c>
      <c r="N94" s="9">
        <v>0</v>
      </c>
      <c r="O94" s="9">
        <v>0</v>
      </c>
      <c r="P94" s="9">
        <v>0</v>
      </c>
      <c r="Q94" s="9">
        <v>0</v>
      </c>
      <c r="R94" s="9">
        <v>0</v>
      </c>
      <c r="S94" s="9">
        <v>0</v>
      </c>
      <c r="T94" s="9">
        <v>0</v>
      </c>
      <c r="U94" s="9">
        <v>0</v>
      </c>
      <c r="V94" s="9"/>
      <c r="W94" s="9"/>
      <c r="X94" s="9"/>
      <c r="Y94" s="9"/>
      <c r="Z94" s="9"/>
      <c r="AA94" s="9"/>
      <c r="AB94" s="9"/>
      <c r="AC94" s="9"/>
      <c r="AD94" s="9"/>
      <c r="AE94" s="9"/>
      <c r="AF94" s="9"/>
      <c r="AG94" s="9"/>
      <c r="AH94" s="9"/>
      <c r="AI94" s="9"/>
      <c r="AJ94" s="9"/>
      <c r="AK94" s="9"/>
      <c r="AL94" s="9"/>
      <c r="AM94" s="9"/>
      <c r="AN94" s="9"/>
      <c r="AO94" s="9"/>
      <c r="AP94" s="9"/>
      <c r="AQ94" s="9"/>
      <c r="AR94" s="9"/>
      <c r="AS94" s="9"/>
      <c r="AT94" s="9"/>
    </row>
    <row r="95" spans="1:46" ht="14.25" hidden="1" customHeight="1" x14ac:dyDescent="0.2">
      <c r="A95" s="94" t="s">
        <v>217</v>
      </c>
      <c r="B95" s="61" t="s">
        <v>238</v>
      </c>
      <c r="C95" s="62" t="s">
        <v>29</v>
      </c>
      <c r="D95" s="74">
        <v>20</v>
      </c>
      <c r="E95" s="74">
        <v>6</v>
      </c>
      <c r="F95" s="74">
        <v>14</v>
      </c>
      <c r="G95" s="74">
        <v>5</v>
      </c>
      <c r="H95" s="74">
        <v>4</v>
      </c>
      <c r="I95" s="74">
        <v>1</v>
      </c>
      <c r="J95" s="74">
        <v>54037</v>
      </c>
      <c r="K95" s="74">
        <v>27296</v>
      </c>
      <c r="L95" s="74">
        <v>26741</v>
      </c>
      <c r="M95" s="74">
        <v>0</v>
      </c>
      <c r="N95" s="74">
        <v>0</v>
      </c>
      <c r="O95" s="74">
        <v>0</v>
      </c>
      <c r="P95" s="74">
        <v>0</v>
      </c>
      <c r="Q95" s="74">
        <v>0</v>
      </c>
      <c r="R95" s="74">
        <v>0</v>
      </c>
      <c r="S95" s="74">
        <v>0</v>
      </c>
      <c r="T95" s="74">
        <v>0</v>
      </c>
      <c r="U95" s="74">
        <v>0</v>
      </c>
      <c r="V95" s="74">
        <v>3</v>
      </c>
      <c r="W95" s="74">
        <v>1</v>
      </c>
      <c r="X95" s="74">
        <v>1</v>
      </c>
      <c r="Y95" s="74">
        <v>1</v>
      </c>
      <c r="Z95" s="74">
        <v>41</v>
      </c>
      <c r="AA95" s="74">
        <v>23</v>
      </c>
      <c r="AB95" s="74">
        <v>18</v>
      </c>
      <c r="AC95" s="74">
        <v>256</v>
      </c>
      <c r="AD95" s="74">
        <v>125</v>
      </c>
      <c r="AE95" s="74">
        <v>131</v>
      </c>
      <c r="AF95" s="74">
        <v>657</v>
      </c>
      <c r="AG95" s="74">
        <v>288</v>
      </c>
      <c r="AH95" s="74">
        <v>369</v>
      </c>
      <c r="AI95" s="74">
        <v>197</v>
      </c>
      <c r="AJ95" s="74">
        <v>85</v>
      </c>
      <c r="AK95" s="74">
        <v>112</v>
      </c>
      <c r="AL95" s="74">
        <v>88</v>
      </c>
      <c r="AM95" s="74">
        <v>56</v>
      </c>
      <c r="AN95" s="74">
        <v>32</v>
      </c>
      <c r="AO95" s="74">
        <v>656</v>
      </c>
      <c r="AP95" s="74">
        <v>200</v>
      </c>
      <c r="AQ95" s="74">
        <v>456</v>
      </c>
      <c r="AR95" s="74">
        <v>1845</v>
      </c>
      <c r="AS95" s="74">
        <v>898</v>
      </c>
      <c r="AT95" s="74">
        <v>947</v>
      </c>
    </row>
    <row r="96" spans="1:46" ht="14.25" hidden="1" customHeight="1" x14ac:dyDescent="0.2">
      <c r="A96" s="217" t="s">
        <v>34</v>
      </c>
      <c r="B96" s="63" t="s">
        <v>239</v>
      </c>
      <c r="C96" s="64" t="s">
        <v>30</v>
      </c>
      <c r="D96" s="9">
        <v>20</v>
      </c>
      <c r="E96" s="9">
        <v>6</v>
      </c>
      <c r="F96" s="9">
        <v>14</v>
      </c>
      <c r="G96" s="9">
        <v>5</v>
      </c>
      <c r="H96" s="9">
        <v>4</v>
      </c>
      <c r="I96" s="9">
        <v>1</v>
      </c>
      <c r="J96" s="9">
        <v>54037</v>
      </c>
      <c r="K96" s="9">
        <v>27296</v>
      </c>
      <c r="L96" s="9">
        <v>26741</v>
      </c>
      <c r="M96" s="9">
        <v>0</v>
      </c>
      <c r="N96" s="9">
        <v>0</v>
      </c>
      <c r="O96" s="9">
        <v>0</v>
      </c>
      <c r="P96" s="9">
        <v>0</v>
      </c>
      <c r="Q96" s="9">
        <v>0</v>
      </c>
      <c r="R96" s="9">
        <v>0</v>
      </c>
      <c r="S96" s="9">
        <v>0</v>
      </c>
      <c r="T96" s="9">
        <v>0</v>
      </c>
      <c r="U96" s="9">
        <v>0</v>
      </c>
      <c r="V96" s="9"/>
      <c r="W96" s="9"/>
      <c r="X96" s="9"/>
      <c r="Y96" s="9"/>
      <c r="Z96" s="9"/>
      <c r="AA96" s="9"/>
      <c r="AB96" s="9"/>
      <c r="AC96" s="9"/>
      <c r="AD96" s="9"/>
      <c r="AE96" s="9"/>
      <c r="AF96" s="9"/>
      <c r="AG96" s="9"/>
      <c r="AH96" s="9"/>
      <c r="AI96" s="9"/>
      <c r="AJ96" s="9"/>
      <c r="AK96" s="9"/>
      <c r="AL96" s="9"/>
      <c r="AM96" s="9"/>
      <c r="AN96" s="9"/>
      <c r="AO96" s="9"/>
      <c r="AP96" s="9"/>
      <c r="AQ96" s="9"/>
      <c r="AR96" s="9"/>
      <c r="AS96" s="9"/>
      <c r="AT96" s="9"/>
    </row>
    <row r="97" spans="1:46" ht="14.25" hidden="1" customHeight="1" x14ac:dyDescent="0.2">
      <c r="A97" s="218"/>
      <c r="B97" s="65" t="s">
        <v>240</v>
      </c>
      <c r="C97" s="66" t="s">
        <v>382</v>
      </c>
      <c r="D97" s="9">
        <v>0</v>
      </c>
      <c r="E97" s="9">
        <v>0</v>
      </c>
      <c r="F97" s="9">
        <v>0</v>
      </c>
      <c r="G97" s="9">
        <v>0</v>
      </c>
      <c r="H97" s="9">
        <v>0</v>
      </c>
      <c r="I97" s="9">
        <v>0</v>
      </c>
      <c r="J97" s="9">
        <v>0</v>
      </c>
      <c r="K97" s="9">
        <v>0</v>
      </c>
      <c r="L97" s="9">
        <v>0</v>
      </c>
      <c r="M97" s="9">
        <v>0</v>
      </c>
      <c r="N97" s="9">
        <v>0</v>
      </c>
      <c r="O97" s="9">
        <v>0</v>
      </c>
      <c r="P97" s="9">
        <v>0</v>
      </c>
      <c r="Q97" s="9">
        <v>0</v>
      </c>
      <c r="R97" s="9">
        <v>0</v>
      </c>
      <c r="S97" s="9">
        <v>0</v>
      </c>
      <c r="T97" s="9">
        <v>0</v>
      </c>
      <c r="U97" s="9">
        <v>0</v>
      </c>
      <c r="V97" s="9"/>
      <c r="W97" s="9"/>
      <c r="X97" s="9"/>
      <c r="Y97" s="9"/>
      <c r="Z97" s="9"/>
      <c r="AA97" s="9"/>
      <c r="AB97" s="9"/>
      <c r="AC97" s="9"/>
      <c r="AD97" s="9"/>
      <c r="AE97" s="9"/>
      <c r="AF97" s="9"/>
      <c r="AG97" s="9"/>
      <c r="AH97" s="9"/>
      <c r="AI97" s="9"/>
      <c r="AJ97" s="9"/>
      <c r="AK97" s="9"/>
      <c r="AL97" s="9"/>
      <c r="AM97" s="9"/>
      <c r="AN97" s="9"/>
      <c r="AO97" s="9"/>
      <c r="AP97" s="9"/>
      <c r="AQ97" s="9"/>
      <c r="AR97" s="9"/>
      <c r="AS97" s="9"/>
      <c r="AT97" s="9"/>
    </row>
    <row r="98" spans="1:46" ht="14.25" hidden="1" customHeight="1" x14ac:dyDescent="0.2">
      <c r="A98" s="94" t="s">
        <v>218</v>
      </c>
      <c r="B98" s="61" t="s">
        <v>238</v>
      </c>
      <c r="C98" s="62" t="s">
        <v>29</v>
      </c>
      <c r="D98" s="74">
        <v>38</v>
      </c>
      <c r="E98" s="74">
        <v>16</v>
      </c>
      <c r="F98" s="74">
        <v>22</v>
      </c>
      <c r="G98" s="74">
        <v>2</v>
      </c>
      <c r="H98" s="74">
        <v>0</v>
      </c>
      <c r="I98" s="74">
        <v>2</v>
      </c>
      <c r="J98" s="74">
        <v>4890</v>
      </c>
      <c r="K98" s="74">
        <v>1956</v>
      </c>
      <c r="L98" s="74">
        <v>2934</v>
      </c>
      <c r="M98" s="74">
        <v>0</v>
      </c>
      <c r="N98" s="74">
        <v>0</v>
      </c>
      <c r="O98" s="74">
        <v>0</v>
      </c>
      <c r="P98" s="74">
        <v>0</v>
      </c>
      <c r="Q98" s="74">
        <v>0</v>
      </c>
      <c r="R98" s="74">
        <v>0</v>
      </c>
      <c r="S98" s="74">
        <v>0</v>
      </c>
      <c r="T98" s="74">
        <v>0</v>
      </c>
      <c r="U98" s="74">
        <v>0</v>
      </c>
      <c r="V98" s="74">
        <v>2</v>
      </c>
      <c r="W98" s="74">
        <v>2</v>
      </c>
      <c r="X98" s="74">
        <v>0</v>
      </c>
      <c r="Y98" s="74">
        <v>0</v>
      </c>
      <c r="Z98" s="74">
        <v>10693</v>
      </c>
      <c r="AA98" s="74">
        <v>7344</v>
      </c>
      <c r="AB98" s="74">
        <v>3349</v>
      </c>
      <c r="AC98" s="74">
        <v>270</v>
      </c>
      <c r="AD98" s="74">
        <v>215</v>
      </c>
      <c r="AE98" s="74">
        <v>55</v>
      </c>
      <c r="AF98" s="74">
        <v>2287</v>
      </c>
      <c r="AG98" s="74">
        <v>695</v>
      </c>
      <c r="AH98" s="74">
        <v>1592</v>
      </c>
      <c r="AI98" s="74">
        <v>0</v>
      </c>
      <c r="AJ98" s="74">
        <v>0</v>
      </c>
      <c r="AK98" s="74">
        <v>0</v>
      </c>
      <c r="AL98" s="74">
        <v>152</v>
      </c>
      <c r="AM98" s="74">
        <v>97</v>
      </c>
      <c r="AN98" s="74">
        <v>55</v>
      </c>
      <c r="AO98" s="74">
        <v>48062</v>
      </c>
      <c r="AP98" s="74">
        <v>19835</v>
      </c>
      <c r="AQ98" s="74">
        <v>28227</v>
      </c>
      <c r="AR98" s="74">
        <v>60500</v>
      </c>
      <c r="AS98" s="74">
        <v>17107</v>
      </c>
      <c r="AT98" s="74">
        <v>43393</v>
      </c>
    </row>
    <row r="99" spans="1:46" ht="14.25" hidden="1" customHeight="1" x14ac:dyDescent="0.2">
      <c r="A99" s="217" t="s">
        <v>35</v>
      </c>
      <c r="B99" s="63" t="s">
        <v>239</v>
      </c>
      <c r="C99" s="64" t="s">
        <v>30</v>
      </c>
      <c r="D99" s="9">
        <v>38</v>
      </c>
      <c r="E99" s="9">
        <v>16</v>
      </c>
      <c r="F99" s="9">
        <v>22</v>
      </c>
      <c r="G99" s="9">
        <v>2</v>
      </c>
      <c r="H99" s="9">
        <v>0</v>
      </c>
      <c r="I99" s="9">
        <v>2</v>
      </c>
      <c r="J99" s="9">
        <v>4797</v>
      </c>
      <c r="K99" s="9">
        <v>1920</v>
      </c>
      <c r="L99" s="9">
        <v>2877</v>
      </c>
      <c r="M99" s="9">
        <v>0</v>
      </c>
      <c r="N99" s="9">
        <v>0</v>
      </c>
      <c r="O99" s="9">
        <v>0</v>
      </c>
      <c r="P99" s="9">
        <v>0</v>
      </c>
      <c r="Q99" s="9">
        <v>0</v>
      </c>
      <c r="R99" s="9">
        <v>0</v>
      </c>
      <c r="S99" s="9">
        <v>0</v>
      </c>
      <c r="T99" s="9">
        <v>0</v>
      </c>
      <c r="U99" s="9">
        <v>0</v>
      </c>
      <c r="V99" s="9"/>
      <c r="W99" s="9"/>
      <c r="X99" s="9"/>
      <c r="Y99" s="9"/>
      <c r="Z99" s="9"/>
      <c r="AA99" s="9"/>
      <c r="AB99" s="9"/>
      <c r="AC99" s="9"/>
      <c r="AD99" s="9"/>
      <c r="AE99" s="9"/>
      <c r="AF99" s="9"/>
      <c r="AG99" s="9"/>
      <c r="AH99" s="9"/>
      <c r="AI99" s="9"/>
      <c r="AJ99" s="9"/>
      <c r="AK99" s="9"/>
      <c r="AL99" s="9"/>
      <c r="AM99" s="9"/>
      <c r="AN99" s="9"/>
      <c r="AO99" s="9"/>
      <c r="AP99" s="9"/>
      <c r="AQ99" s="9"/>
      <c r="AR99" s="9"/>
      <c r="AS99" s="9"/>
      <c r="AT99" s="9"/>
    </row>
    <row r="100" spans="1:46" ht="14.25" hidden="1" customHeight="1" x14ac:dyDescent="0.2">
      <c r="A100" s="218"/>
      <c r="B100" s="65" t="s">
        <v>240</v>
      </c>
      <c r="C100" s="66" t="s">
        <v>382</v>
      </c>
      <c r="D100" s="9">
        <v>0</v>
      </c>
      <c r="E100" s="9">
        <v>0</v>
      </c>
      <c r="F100" s="9">
        <v>0</v>
      </c>
      <c r="G100" s="9">
        <v>0</v>
      </c>
      <c r="H100" s="9">
        <v>0</v>
      </c>
      <c r="I100" s="9">
        <v>0</v>
      </c>
      <c r="J100" s="9">
        <v>93</v>
      </c>
      <c r="K100" s="9">
        <v>36</v>
      </c>
      <c r="L100" s="9">
        <v>57</v>
      </c>
      <c r="M100" s="9">
        <v>0</v>
      </c>
      <c r="N100" s="9">
        <v>0</v>
      </c>
      <c r="O100" s="9">
        <v>0</v>
      </c>
      <c r="P100" s="9">
        <v>0</v>
      </c>
      <c r="Q100" s="9">
        <v>0</v>
      </c>
      <c r="R100" s="9">
        <v>0</v>
      </c>
      <c r="S100" s="9">
        <v>0</v>
      </c>
      <c r="T100" s="9">
        <v>0</v>
      </c>
      <c r="U100" s="9">
        <v>0</v>
      </c>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row>
    <row r="101" spans="1:46" ht="14.25" hidden="1" customHeight="1" x14ac:dyDescent="0.2">
      <c r="A101" s="94" t="s">
        <v>220</v>
      </c>
      <c r="B101" s="61" t="s">
        <v>238</v>
      </c>
      <c r="C101" s="62" t="s">
        <v>29</v>
      </c>
      <c r="D101" s="74">
        <v>18</v>
      </c>
      <c r="E101" s="74">
        <v>7</v>
      </c>
      <c r="F101" s="74">
        <v>11</v>
      </c>
      <c r="G101" s="74">
        <v>2</v>
      </c>
      <c r="H101" s="74">
        <v>1</v>
      </c>
      <c r="I101" s="74">
        <v>1</v>
      </c>
      <c r="J101" s="74">
        <v>280</v>
      </c>
      <c r="K101" s="74">
        <v>134</v>
      </c>
      <c r="L101" s="74">
        <v>146</v>
      </c>
      <c r="M101" s="74">
        <v>0</v>
      </c>
      <c r="N101" s="74">
        <v>0</v>
      </c>
      <c r="O101" s="74">
        <v>0</v>
      </c>
      <c r="P101" s="74">
        <v>2</v>
      </c>
      <c r="Q101" s="74">
        <v>1</v>
      </c>
      <c r="R101" s="74">
        <v>1</v>
      </c>
      <c r="S101" s="74">
        <v>0</v>
      </c>
      <c r="T101" s="74">
        <v>0</v>
      </c>
      <c r="U101" s="74">
        <v>0</v>
      </c>
      <c r="V101" s="74">
        <v>1</v>
      </c>
      <c r="W101" s="74">
        <v>0</v>
      </c>
      <c r="X101" s="74">
        <v>1</v>
      </c>
      <c r="Y101" s="74">
        <v>0</v>
      </c>
      <c r="Z101" s="74">
        <v>4837</v>
      </c>
      <c r="AA101" s="74">
        <v>1707</v>
      </c>
      <c r="AB101" s="74">
        <v>3130</v>
      </c>
      <c r="AC101" s="74">
        <v>817</v>
      </c>
      <c r="AD101" s="74">
        <v>14</v>
      </c>
      <c r="AE101" s="74">
        <v>803</v>
      </c>
      <c r="AF101" s="74">
        <v>158283</v>
      </c>
      <c r="AG101" s="74">
        <v>79140</v>
      </c>
      <c r="AH101" s="74">
        <v>79143</v>
      </c>
      <c r="AI101" s="74">
        <v>2092</v>
      </c>
      <c r="AJ101" s="74">
        <v>166</v>
      </c>
      <c r="AK101" s="74">
        <v>1926</v>
      </c>
      <c r="AL101" s="74">
        <v>271</v>
      </c>
      <c r="AM101" s="74">
        <v>99</v>
      </c>
      <c r="AN101" s="74">
        <v>172</v>
      </c>
      <c r="AO101" s="74">
        <v>644</v>
      </c>
      <c r="AP101" s="74">
        <v>323</v>
      </c>
      <c r="AQ101" s="74">
        <v>321</v>
      </c>
      <c r="AR101" s="74">
        <v>2092</v>
      </c>
      <c r="AS101" s="74">
        <v>1027</v>
      </c>
      <c r="AT101" s="74">
        <v>1065</v>
      </c>
    </row>
    <row r="102" spans="1:46" ht="14.25" hidden="1" customHeight="1" x14ac:dyDescent="0.2">
      <c r="A102" s="217" t="s">
        <v>37</v>
      </c>
      <c r="B102" s="63" t="s">
        <v>239</v>
      </c>
      <c r="C102" s="64" t="s">
        <v>30</v>
      </c>
      <c r="D102" s="9">
        <v>17</v>
      </c>
      <c r="E102" s="9">
        <v>7</v>
      </c>
      <c r="F102" s="9">
        <v>10</v>
      </c>
      <c r="G102" s="9">
        <v>2</v>
      </c>
      <c r="H102" s="9">
        <v>1</v>
      </c>
      <c r="I102" s="9">
        <v>1</v>
      </c>
      <c r="J102" s="9">
        <v>261</v>
      </c>
      <c r="K102" s="9">
        <v>134</v>
      </c>
      <c r="L102" s="9">
        <v>127</v>
      </c>
      <c r="M102" s="9">
        <v>0</v>
      </c>
      <c r="N102" s="9">
        <v>0</v>
      </c>
      <c r="O102" s="9">
        <v>0</v>
      </c>
      <c r="P102" s="9">
        <v>2</v>
      </c>
      <c r="Q102" s="9">
        <v>1</v>
      </c>
      <c r="R102" s="9">
        <v>1</v>
      </c>
      <c r="S102" s="9">
        <v>0</v>
      </c>
      <c r="T102" s="9">
        <v>0</v>
      </c>
      <c r="U102" s="9">
        <v>0</v>
      </c>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row>
    <row r="103" spans="1:46" ht="14.25" hidden="1" customHeight="1" x14ac:dyDescent="0.2">
      <c r="A103" s="218"/>
      <c r="B103" s="65" t="s">
        <v>240</v>
      </c>
      <c r="C103" s="66" t="s">
        <v>382</v>
      </c>
      <c r="D103" s="9">
        <v>1</v>
      </c>
      <c r="E103" s="9">
        <v>0</v>
      </c>
      <c r="F103" s="9">
        <v>1</v>
      </c>
      <c r="G103" s="9">
        <v>0</v>
      </c>
      <c r="H103" s="9">
        <v>0</v>
      </c>
      <c r="I103" s="9">
        <v>0</v>
      </c>
      <c r="J103" s="9">
        <v>19</v>
      </c>
      <c r="K103" s="9">
        <v>0</v>
      </c>
      <c r="L103" s="9">
        <v>19</v>
      </c>
      <c r="M103" s="9">
        <v>0</v>
      </c>
      <c r="N103" s="9">
        <v>0</v>
      </c>
      <c r="O103" s="9">
        <v>0</v>
      </c>
      <c r="P103" s="9">
        <v>0</v>
      </c>
      <c r="Q103" s="9">
        <v>0</v>
      </c>
      <c r="R103" s="9">
        <v>0</v>
      </c>
      <c r="S103" s="9">
        <v>0</v>
      </c>
      <c r="T103" s="9">
        <v>0</v>
      </c>
      <c r="U103" s="9">
        <v>0</v>
      </c>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row>
    <row r="104" spans="1:46" ht="14.25" hidden="1" customHeight="1" x14ac:dyDescent="0.2">
      <c r="A104" s="94" t="s">
        <v>221</v>
      </c>
      <c r="B104" s="61" t="s">
        <v>238</v>
      </c>
      <c r="C104" s="62" t="s">
        <v>29</v>
      </c>
      <c r="D104" s="74">
        <v>5</v>
      </c>
      <c r="E104" s="74">
        <v>3</v>
      </c>
      <c r="F104" s="74">
        <v>2</v>
      </c>
      <c r="G104" s="74">
        <v>2</v>
      </c>
      <c r="H104" s="74">
        <v>2</v>
      </c>
      <c r="I104" s="74">
        <v>0</v>
      </c>
      <c r="J104" s="74">
        <v>104531</v>
      </c>
      <c r="K104" s="74">
        <v>51859</v>
      </c>
      <c r="L104" s="74">
        <v>52672</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c r="AH104" s="74">
        <v>0</v>
      </c>
      <c r="AI104" s="74">
        <v>0</v>
      </c>
      <c r="AJ104" s="74">
        <v>0</v>
      </c>
      <c r="AK104" s="74">
        <v>0</v>
      </c>
      <c r="AL104" s="74">
        <v>0</v>
      </c>
      <c r="AM104" s="74">
        <v>0</v>
      </c>
      <c r="AN104" s="74">
        <v>0</v>
      </c>
      <c r="AO104" s="74">
        <v>0</v>
      </c>
      <c r="AP104" s="74">
        <v>0</v>
      </c>
      <c r="AQ104" s="74">
        <v>0</v>
      </c>
      <c r="AR104" s="74">
        <v>0</v>
      </c>
      <c r="AS104" s="74">
        <v>0</v>
      </c>
      <c r="AT104" s="74">
        <v>0</v>
      </c>
    </row>
    <row r="105" spans="1:46" ht="14.25" hidden="1" customHeight="1" x14ac:dyDescent="0.2">
      <c r="A105" s="217" t="s">
        <v>39</v>
      </c>
      <c r="B105" s="63" t="s">
        <v>239</v>
      </c>
      <c r="C105" s="64" t="s">
        <v>30</v>
      </c>
      <c r="D105" s="9">
        <v>5</v>
      </c>
      <c r="E105" s="9">
        <v>3</v>
      </c>
      <c r="F105" s="9">
        <v>2</v>
      </c>
      <c r="G105" s="9">
        <v>2</v>
      </c>
      <c r="H105" s="9">
        <v>2</v>
      </c>
      <c r="I105" s="9">
        <v>0</v>
      </c>
      <c r="J105" s="9">
        <v>104531</v>
      </c>
      <c r="K105" s="9">
        <v>51859</v>
      </c>
      <c r="L105" s="9">
        <v>52672</v>
      </c>
      <c r="M105" s="9">
        <v>0</v>
      </c>
      <c r="N105" s="9">
        <v>0</v>
      </c>
      <c r="O105" s="9">
        <v>0</v>
      </c>
      <c r="P105" s="9">
        <v>0</v>
      </c>
      <c r="Q105" s="9">
        <v>0</v>
      </c>
      <c r="R105" s="9">
        <v>0</v>
      </c>
      <c r="S105" s="9">
        <v>0</v>
      </c>
      <c r="T105" s="9">
        <v>0</v>
      </c>
      <c r="U105" s="9">
        <v>0</v>
      </c>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row>
    <row r="106" spans="1:46" ht="14.25" hidden="1" customHeight="1" x14ac:dyDescent="0.2">
      <c r="A106" s="218"/>
      <c r="B106" s="65" t="s">
        <v>240</v>
      </c>
      <c r="C106" s="66" t="s">
        <v>382</v>
      </c>
      <c r="D106" s="9">
        <v>0</v>
      </c>
      <c r="E106" s="9">
        <v>0</v>
      </c>
      <c r="F106" s="9">
        <v>0</v>
      </c>
      <c r="G106" s="9">
        <v>0</v>
      </c>
      <c r="H106" s="9">
        <v>0</v>
      </c>
      <c r="I106" s="9">
        <v>0</v>
      </c>
      <c r="J106" s="9">
        <v>0</v>
      </c>
      <c r="K106" s="9">
        <v>0</v>
      </c>
      <c r="L106" s="9">
        <v>0</v>
      </c>
      <c r="M106" s="9">
        <v>0</v>
      </c>
      <c r="N106" s="9">
        <v>0</v>
      </c>
      <c r="O106" s="9">
        <v>0</v>
      </c>
      <c r="P106" s="9">
        <v>0</v>
      </c>
      <c r="Q106" s="9">
        <v>0</v>
      </c>
      <c r="R106" s="9">
        <v>0</v>
      </c>
      <c r="S106" s="9">
        <v>0</v>
      </c>
      <c r="T106" s="9">
        <v>0</v>
      </c>
      <c r="U106" s="9">
        <v>0</v>
      </c>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row>
    <row r="107" spans="1:46" ht="14.25" hidden="1" customHeight="1" x14ac:dyDescent="0.2">
      <c r="A107" s="94" t="s">
        <v>222</v>
      </c>
      <c r="B107" s="61" t="s">
        <v>238</v>
      </c>
      <c r="C107" s="62" t="s">
        <v>29</v>
      </c>
      <c r="D107" s="74">
        <v>12</v>
      </c>
      <c r="E107" s="74">
        <v>6</v>
      </c>
      <c r="F107" s="74">
        <v>6</v>
      </c>
      <c r="G107" s="74">
        <v>12</v>
      </c>
      <c r="H107" s="74">
        <v>6</v>
      </c>
      <c r="I107" s="74">
        <v>6</v>
      </c>
      <c r="J107" s="74">
        <v>153</v>
      </c>
      <c r="K107" s="74">
        <v>47</v>
      </c>
      <c r="L107" s="74">
        <v>106</v>
      </c>
      <c r="M107" s="74">
        <v>0</v>
      </c>
      <c r="N107" s="74">
        <v>0</v>
      </c>
      <c r="O107" s="74">
        <v>0</v>
      </c>
      <c r="P107" s="74">
        <v>0</v>
      </c>
      <c r="Q107" s="74">
        <v>0</v>
      </c>
      <c r="R107" s="74">
        <v>0</v>
      </c>
      <c r="S107" s="74">
        <v>0</v>
      </c>
      <c r="T107" s="74">
        <v>0</v>
      </c>
      <c r="U107" s="74">
        <v>0</v>
      </c>
      <c r="V107" s="74">
        <v>1</v>
      </c>
      <c r="W107" s="74">
        <v>1</v>
      </c>
      <c r="X107" s="74">
        <v>0</v>
      </c>
      <c r="Y107" s="74">
        <v>0</v>
      </c>
      <c r="Z107" s="74">
        <v>5964</v>
      </c>
      <c r="AA107" s="74">
        <v>2815</v>
      </c>
      <c r="AB107" s="74">
        <v>3149</v>
      </c>
      <c r="AC107" s="74">
        <v>0</v>
      </c>
      <c r="AD107" s="74">
        <v>0</v>
      </c>
      <c r="AE107" s="74">
        <v>0</v>
      </c>
      <c r="AF107" s="74">
        <v>306</v>
      </c>
      <c r="AG107" s="74">
        <v>148</v>
      </c>
      <c r="AH107" s="74">
        <v>158</v>
      </c>
      <c r="AI107" s="74">
        <v>0</v>
      </c>
      <c r="AJ107" s="74">
        <v>0</v>
      </c>
      <c r="AK107" s="74">
        <v>0</v>
      </c>
      <c r="AL107" s="74">
        <v>18</v>
      </c>
      <c r="AM107" s="74">
        <v>9</v>
      </c>
      <c r="AN107" s="74">
        <v>9</v>
      </c>
      <c r="AO107" s="74">
        <v>0</v>
      </c>
      <c r="AP107" s="74">
        <v>0</v>
      </c>
      <c r="AQ107" s="74">
        <v>0</v>
      </c>
      <c r="AR107" s="74">
        <v>72</v>
      </c>
      <c r="AS107" s="74">
        <v>29</v>
      </c>
      <c r="AT107" s="74">
        <v>43</v>
      </c>
    </row>
    <row r="108" spans="1:46" ht="14.25" hidden="1" customHeight="1" x14ac:dyDescent="0.2">
      <c r="A108" s="217" t="s">
        <v>40</v>
      </c>
      <c r="B108" s="63" t="s">
        <v>239</v>
      </c>
      <c r="C108" s="64" t="s">
        <v>30</v>
      </c>
      <c r="D108" s="9">
        <v>11</v>
      </c>
      <c r="E108" s="9">
        <v>6</v>
      </c>
      <c r="F108" s="9">
        <v>5</v>
      </c>
      <c r="G108" s="9">
        <v>11</v>
      </c>
      <c r="H108" s="9">
        <v>6</v>
      </c>
      <c r="I108" s="9">
        <v>5</v>
      </c>
      <c r="J108" s="9">
        <v>151</v>
      </c>
      <c r="K108" s="9">
        <v>47</v>
      </c>
      <c r="L108" s="9">
        <v>104</v>
      </c>
      <c r="M108" s="9">
        <v>0</v>
      </c>
      <c r="N108" s="9">
        <v>0</v>
      </c>
      <c r="O108" s="9">
        <v>0</v>
      </c>
      <c r="P108" s="9">
        <v>0</v>
      </c>
      <c r="Q108" s="9">
        <v>0</v>
      </c>
      <c r="R108" s="9">
        <v>0</v>
      </c>
      <c r="S108" s="9">
        <v>0</v>
      </c>
      <c r="T108" s="9">
        <v>0</v>
      </c>
      <c r="U108" s="9">
        <v>0</v>
      </c>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row>
    <row r="109" spans="1:46" ht="14.25" hidden="1" customHeight="1" x14ac:dyDescent="0.2">
      <c r="A109" s="218"/>
      <c r="B109" s="65" t="s">
        <v>240</v>
      </c>
      <c r="C109" s="66" t="s">
        <v>382</v>
      </c>
      <c r="D109" s="9">
        <v>1</v>
      </c>
      <c r="E109" s="9">
        <v>0</v>
      </c>
      <c r="F109" s="9">
        <v>1</v>
      </c>
      <c r="G109" s="9">
        <v>1</v>
      </c>
      <c r="H109" s="9">
        <v>0</v>
      </c>
      <c r="I109" s="9">
        <v>1</v>
      </c>
      <c r="J109" s="9">
        <v>2</v>
      </c>
      <c r="K109" s="9">
        <v>0</v>
      </c>
      <c r="L109" s="9">
        <v>2</v>
      </c>
      <c r="M109" s="9">
        <v>0</v>
      </c>
      <c r="N109" s="9">
        <v>0</v>
      </c>
      <c r="O109" s="9">
        <v>0</v>
      </c>
      <c r="P109" s="9">
        <v>0</v>
      </c>
      <c r="Q109" s="9">
        <v>0</v>
      </c>
      <c r="R109" s="9">
        <v>0</v>
      </c>
      <c r="S109" s="9">
        <v>0</v>
      </c>
      <c r="T109" s="9">
        <v>0</v>
      </c>
      <c r="U109" s="9">
        <v>0</v>
      </c>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row>
    <row r="110" spans="1:46" ht="14.25" hidden="1" customHeight="1" x14ac:dyDescent="0.2">
      <c r="A110" s="94" t="s">
        <v>223</v>
      </c>
      <c r="B110" s="61" t="s">
        <v>238</v>
      </c>
      <c r="C110" s="62" t="s">
        <v>29</v>
      </c>
      <c r="D110" s="74">
        <v>20</v>
      </c>
      <c r="E110" s="74">
        <v>6</v>
      </c>
      <c r="F110" s="74">
        <v>14</v>
      </c>
      <c r="G110" s="74">
        <v>2</v>
      </c>
      <c r="H110" s="74">
        <v>1</v>
      </c>
      <c r="I110" s="74">
        <v>1</v>
      </c>
      <c r="J110" s="74">
        <v>935</v>
      </c>
      <c r="K110" s="74">
        <v>376</v>
      </c>
      <c r="L110" s="74">
        <v>559</v>
      </c>
      <c r="M110" s="74">
        <v>0</v>
      </c>
      <c r="N110" s="74">
        <v>0</v>
      </c>
      <c r="O110" s="74">
        <v>0</v>
      </c>
      <c r="P110" s="74">
        <v>0</v>
      </c>
      <c r="Q110" s="74">
        <v>0</v>
      </c>
      <c r="R110" s="74">
        <v>0</v>
      </c>
      <c r="S110" s="74">
        <v>1</v>
      </c>
      <c r="T110" s="74">
        <v>1</v>
      </c>
      <c r="U110" s="74">
        <v>0</v>
      </c>
      <c r="V110" s="74">
        <v>1</v>
      </c>
      <c r="W110" s="74">
        <v>1</v>
      </c>
      <c r="X110" s="74">
        <v>0</v>
      </c>
      <c r="Y110" s="74">
        <v>0</v>
      </c>
      <c r="Z110" s="74">
        <v>869</v>
      </c>
      <c r="AA110" s="74">
        <v>848</v>
      </c>
      <c r="AB110" s="74">
        <v>21</v>
      </c>
      <c r="AC110" s="74">
        <v>315</v>
      </c>
      <c r="AD110" s="74">
        <v>163</v>
      </c>
      <c r="AE110" s="74">
        <v>152</v>
      </c>
      <c r="AF110" s="74">
        <v>1553</v>
      </c>
      <c r="AG110" s="74">
        <v>786</v>
      </c>
      <c r="AH110" s="74">
        <v>767</v>
      </c>
      <c r="AI110" s="74">
        <v>216</v>
      </c>
      <c r="AJ110" s="74">
        <v>132</v>
      </c>
      <c r="AK110" s="74">
        <v>84</v>
      </c>
      <c r="AL110" s="74">
        <v>15</v>
      </c>
      <c r="AM110" s="74">
        <v>14</v>
      </c>
      <c r="AN110" s="74">
        <v>1</v>
      </c>
      <c r="AO110" s="74">
        <v>1362</v>
      </c>
      <c r="AP110" s="74">
        <v>674</v>
      </c>
      <c r="AQ110" s="74">
        <v>688</v>
      </c>
      <c r="AR110" s="74">
        <v>2166</v>
      </c>
      <c r="AS110" s="74">
        <v>1072</v>
      </c>
      <c r="AT110" s="74">
        <v>1094</v>
      </c>
    </row>
    <row r="111" spans="1:46" ht="14.25" hidden="1" customHeight="1" x14ac:dyDescent="0.2">
      <c r="A111" s="217" t="s">
        <v>41</v>
      </c>
      <c r="B111" s="63" t="s">
        <v>239</v>
      </c>
      <c r="C111" s="64" t="s">
        <v>30</v>
      </c>
      <c r="D111" s="9">
        <v>20</v>
      </c>
      <c r="E111" s="9">
        <v>6</v>
      </c>
      <c r="F111" s="9">
        <v>14</v>
      </c>
      <c r="G111" s="9">
        <v>2</v>
      </c>
      <c r="H111" s="9">
        <v>1</v>
      </c>
      <c r="I111" s="9">
        <v>1</v>
      </c>
      <c r="J111" s="9">
        <v>935</v>
      </c>
      <c r="K111" s="9">
        <v>376</v>
      </c>
      <c r="L111" s="9">
        <v>559</v>
      </c>
      <c r="M111" s="9">
        <v>0</v>
      </c>
      <c r="N111" s="9">
        <v>0</v>
      </c>
      <c r="O111" s="9">
        <v>0</v>
      </c>
      <c r="P111" s="9">
        <v>0</v>
      </c>
      <c r="Q111" s="9">
        <v>0</v>
      </c>
      <c r="R111" s="9">
        <v>0</v>
      </c>
      <c r="S111" s="9">
        <v>1</v>
      </c>
      <c r="T111" s="9">
        <v>1</v>
      </c>
      <c r="U111" s="9">
        <v>0</v>
      </c>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row>
    <row r="112" spans="1:46" ht="14.25" hidden="1" customHeight="1" x14ac:dyDescent="0.2">
      <c r="A112" s="218"/>
      <c r="B112" s="65" t="s">
        <v>240</v>
      </c>
      <c r="C112" s="66" t="s">
        <v>382</v>
      </c>
      <c r="D112" s="9">
        <v>0</v>
      </c>
      <c r="E112" s="9">
        <v>0</v>
      </c>
      <c r="F112" s="9">
        <v>0</v>
      </c>
      <c r="G112" s="9">
        <v>0</v>
      </c>
      <c r="H112" s="9">
        <v>0</v>
      </c>
      <c r="I112" s="9">
        <v>0</v>
      </c>
      <c r="J112" s="9">
        <v>0</v>
      </c>
      <c r="K112" s="9">
        <v>0</v>
      </c>
      <c r="L112" s="9">
        <v>0</v>
      </c>
      <c r="M112" s="9">
        <v>0</v>
      </c>
      <c r="N112" s="9">
        <v>0</v>
      </c>
      <c r="O112" s="9">
        <v>0</v>
      </c>
      <c r="P112" s="9">
        <v>0</v>
      </c>
      <c r="Q112" s="9">
        <v>0</v>
      </c>
      <c r="R112" s="9">
        <v>0</v>
      </c>
      <c r="S112" s="9">
        <v>0</v>
      </c>
      <c r="T112" s="9">
        <v>0</v>
      </c>
      <c r="U112" s="9">
        <v>0</v>
      </c>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row>
    <row r="113" spans="1:46" ht="14.25" hidden="1" customHeight="1" x14ac:dyDescent="0.2">
      <c r="A113" s="94" t="s">
        <v>224</v>
      </c>
      <c r="B113" s="61" t="s">
        <v>238</v>
      </c>
      <c r="C113" s="62" t="s">
        <v>29</v>
      </c>
      <c r="D113" s="74">
        <v>15</v>
      </c>
      <c r="E113" s="74">
        <v>6</v>
      </c>
      <c r="F113" s="74">
        <v>9</v>
      </c>
      <c r="G113" s="74">
        <v>2</v>
      </c>
      <c r="H113" s="74">
        <v>1</v>
      </c>
      <c r="I113" s="74">
        <v>1</v>
      </c>
      <c r="J113" s="74">
        <v>61</v>
      </c>
      <c r="K113" s="74">
        <v>23</v>
      </c>
      <c r="L113" s="74">
        <v>38</v>
      </c>
      <c r="M113" s="74">
        <v>0</v>
      </c>
      <c r="N113" s="74">
        <v>0</v>
      </c>
      <c r="O113" s="74">
        <v>0</v>
      </c>
      <c r="P113" s="74">
        <v>0</v>
      </c>
      <c r="Q113" s="74">
        <v>0</v>
      </c>
      <c r="R113" s="74">
        <v>0</v>
      </c>
      <c r="S113" s="74">
        <v>0</v>
      </c>
      <c r="T113" s="74">
        <v>0</v>
      </c>
      <c r="U113" s="74">
        <v>0</v>
      </c>
      <c r="V113" s="74">
        <v>1</v>
      </c>
      <c r="W113" s="74">
        <v>0</v>
      </c>
      <c r="X113" s="74">
        <v>1</v>
      </c>
      <c r="Y113" s="74">
        <v>0</v>
      </c>
      <c r="Z113" s="74">
        <v>1674</v>
      </c>
      <c r="AA113" s="74">
        <v>1053</v>
      </c>
      <c r="AB113" s="74">
        <v>621</v>
      </c>
      <c r="AC113" s="74">
        <v>426</v>
      </c>
      <c r="AD113" s="74">
        <v>209</v>
      </c>
      <c r="AE113" s="74">
        <v>217</v>
      </c>
      <c r="AF113" s="74">
        <v>4219</v>
      </c>
      <c r="AG113" s="74">
        <v>2377</v>
      </c>
      <c r="AH113" s="74">
        <v>1842</v>
      </c>
      <c r="AI113" s="74">
        <v>188</v>
      </c>
      <c r="AJ113" s="74">
        <v>62</v>
      </c>
      <c r="AK113" s="74">
        <v>126</v>
      </c>
      <c r="AL113" s="74">
        <v>93</v>
      </c>
      <c r="AM113" s="74">
        <v>19</v>
      </c>
      <c r="AN113" s="74">
        <v>74</v>
      </c>
      <c r="AO113" s="74">
        <v>147</v>
      </c>
      <c r="AP113" s="74">
        <v>61</v>
      </c>
      <c r="AQ113" s="74">
        <v>86</v>
      </c>
      <c r="AR113" s="74">
        <v>146</v>
      </c>
      <c r="AS113" s="74">
        <v>48</v>
      </c>
      <c r="AT113" s="74">
        <v>98</v>
      </c>
    </row>
    <row r="114" spans="1:46" ht="14.25" hidden="1" customHeight="1" x14ac:dyDescent="0.2">
      <c r="A114" s="217" t="s">
        <v>42</v>
      </c>
      <c r="B114" s="63" t="s">
        <v>239</v>
      </c>
      <c r="C114" s="64" t="s">
        <v>30</v>
      </c>
      <c r="D114" s="9">
        <v>15</v>
      </c>
      <c r="E114" s="9">
        <v>6</v>
      </c>
      <c r="F114" s="9">
        <v>9</v>
      </c>
      <c r="G114" s="9">
        <v>2</v>
      </c>
      <c r="H114" s="9">
        <v>1</v>
      </c>
      <c r="I114" s="9">
        <v>1</v>
      </c>
      <c r="J114" s="9">
        <v>61</v>
      </c>
      <c r="K114" s="9">
        <v>23</v>
      </c>
      <c r="L114" s="9">
        <v>38</v>
      </c>
      <c r="M114" s="9">
        <v>0</v>
      </c>
      <c r="N114" s="9">
        <v>0</v>
      </c>
      <c r="O114" s="9">
        <v>0</v>
      </c>
      <c r="P114" s="9">
        <v>0</v>
      </c>
      <c r="Q114" s="9">
        <v>0</v>
      </c>
      <c r="R114" s="9">
        <v>0</v>
      </c>
      <c r="S114" s="9">
        <v>0</v>
      </c>
      <c r="T114" s="9">
        <v>0</v>
      </c>
      <c r="U114" s="9">
        <v>0</v>
      </c>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row>
    <row r="115" spans="1:46" ht="14.25" hidden="1" customHeight="1" x14ac:dyDescent="0.2">
      <c r="A115" s="218"/>
      <c r="B115" s="65" t="s">
        <v>240</v>
      </c>
      <c r="C115" s="66" t="s">
        <v>382</v>
      </c>
      <c r="D115" s="9">
        <v>0</v>
      </c>
      <c r="E115" s="9">
        <v>0</v>
      </c>
      <c r="F115" s="9">
        <v>0</v>
      </c>
      <c r="G115" s="9">
        <v>0</v>
      </c>
      <c r="H115" s="9">
        <v>0</v>
      </c>
      <c r="I115" s="9">
        <v>0</v>
      </c>
      <c r="J115" s="9">
        <v>0</v>
      </c>
      <c r="K115" s="9">
        <v>0</v>
      </c>
      <c r="L115" s="9">
        <v>0</v>
      </c>
      <c r="M115" s="9">
        <v>0</v>
      </c>
      <c r="N115" s="9">
        <v>0</v>
      </c>
      <c r="O115" s="9">
        <v>0</v>
      </c>
      <c r="P115" s="9">
        <v>0</v>
      </c>
      <c r="Q115" s="9">
        <v>0</v>
      </c>
      <c r="R115" s="9">
        <v>0</v>
      </c>
      <c r="S115" s="9">
        <v>0</v>
      </c>
      <c r="T115" s="9">
        <v>0</v>
      </c>
      <c r="U115" s="9">
        <v>0</v>
      </c>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row>
    <row r="116" spans="1:46" ht="14.25" hidden="1" customHeight="1" x14ac:dyDescent="0.2">
      <c r="A116" s="94" t="s">
        <v>225</v>
      </c>
      <c r="B116" s="61" t="s">
        <v>238</v>
      </c>
      <c r="C116" s="62" t="s">
        <v>29</v>
      </c>
      <c r="D116" s="74">
        <v>8</v>
      </c>
      <c r="E116" s="74">
        <v>4</v>
      </c>
      <c r="F116" s="74">
        <v>4</v>
      </c>
      <c r="G116" s="74">
        <v>2</v>
      </c>
      <c r="H116" s="74">
        <v>2</v>
      </c>
      <c r="I116" s="74">
        <v>0</v>
      </c>
      <c r="J116" s="74">
        <v>147</v>
      </c>
      <c r="K116" s="74">
        <v>77</v>
      </c>
      <c r="L116" s="74">
        <v>70</v>
      </c>
      <c r="M116" s="74">
        <v>0</v>
      </c>
      <c r="N116" s="74">
        <v>0</v>
      </c>
      <c r="O116" s="74">
        <v>0</v>
      </c>
      <c r="P116" s="74">
        <v>2</v>
      </c>
      <c r="Q116" s="74">
        <v>0</v>
      </c>
      <c r="R116" s="74">
        <v>2</v>
      </c>
      <c r="S116" s="74">
        <v>0</v>
      </c>
      <c r="T116" s="74">
        <v>0</v>
      </c>
      <c r="U116" s="74">
        <v>0</v>
      </c>
      <c r="V116" s="74">
        <v>1</v>
      </c>
      <c r="W116" s="74">
        <v>1</v>
      </c>
      <c r="X116" s="74">
        <v>0</v>
      </c>
      <c r="Y116" s="74">
        <v>0</v>
      </c>
      <c r="Z116" s="74">
        <v>3791</v>
      </c>
      <c r="AA116" s="74">
        <v>1580</v>
      </c>
      <c r="AB116" s="74">
        <v>2211</v>
      </c>
      <c r="AC116" s="74">
        <v>0</v>
      </c>
      <c r="AD116" s="74">
        <v>0</v>
      </c>
      <c r="AE116" s="74">
        <v>0</v>
      </c>
      <c r="AF116" s="74">
        <v>2894</v>
      </c>
      <c r="AG116" s="74">
        <v>1261</v>
      </c>
      <c r="AH116" s="74">
        <v>1633</v>
      </c>
      <c r="AI116" s="74">
        <v>3704</v>
      </c>
      <c r="AJ116" s="74">
        <v>1548</v>
      </c>
      <c r="AK116" s="74">
        <v>2156</v>
      </c>
      <c r="AL116" s="74">
        <v>87</v>
      </c>
      <c r="AM116" s="74">
        <v>32</v>
      </c>
      <c r="AN116" s="74">
        <v>55</v>
      </c>
      <c r="AO116" s="74">
        <v>1315</v>
      </c>
      <c r="AP116" s="74">
        <v>287</v>
      </c>
      <c r="AQ116" s="74">
        <v>1028</v>
      </c>
      <c r="AR116" s="74">
        <v>2977</v>
      </c>
      <c r="AS116" s="74">
        <v>1072</v>
      </c>
      <c r="AT116" s="74">
        <v>1905</v>
      </c>
    </row>
    <row r="117" spans="1:46" ht="14.25" hidden="1" customHeight="1" x14ac:dyDescent="0.2">
      <c r="A117" s="217" t="s">
        <v>43</v>
      </c>
      <c r="B117" s="63" t="s">
        <v>239</v>
      </c>
      <c r="C117" s="64" t="s">
        <v>30</v>
      </c>
      <c r="D117" s="9">
        <v>8</v>
      </c>
      <c r="E117" s="9">
        <v>4</v>
      </c>
      <c r="F117" s="9">
        <v>4</v>
      </c>
      <c r="G117" s="9">
        <v>2</v>
      </c>
      <c r="H117" s="9">
        <v>2</v>
      </c>
      <c r="I117" s="9">
        <v>0</v>
      </c>
      <c r="J117" s="9">
        <v>147</v>
      </c>
      <c r="K117" s="9">
        <v>77</v>
      </c>
      <c r="L117" s="9">
        <v>70</v>
      </c>
      <c r="M117" s="9">
        <v>0</v>
      </c>
      <c r="N117" s="9">
        <v>0</v>
      </c>
      <c r="O117" s="9">
        <v>0</v>
      </c>
      <c r="P117" s="9">
        <v>2</v>
      </c>
      <c r="Q117" s="9">
        <v>0</v>
      </c>
      <c r="R117" s="9">
        <v>2</v>
      </c>
      <c r="S117" s="9">
        <v>0</v>
      </c>
      <c r="T117" s="9">
        <v>0</v>
      </c>
      <c r="U117" s="9">
        <v>0</v>
      </c>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row>
    <row r="118" spans="1:46" ht="14.25" hidden="1" customHeight="1" x14ac:dyDescent="0.2">
      <c r="A118" s="218"/>
      <c r="B118" s="65" t="s">
        <v>240</v>
      </c>
      <c r="C118" s="66" t="s">
        <v>382</v>
      </c>
      <c r="D118" s="9">
        <v>0</v>
      </c>
      <c r="E118" s="9">
        <v>0</v>
      </c>
      <c r="F118" s="9">
        <v>0</v>
      </c>
      <c r="G118" s="9">
        <v>0</v>
      </c>
      <c r="H118" s="9">
        <v>0</v>
      </c>
      <c r="I118" s="9">
        <v>0</v>
      </c>
      <c r="J118" s="9">
        <v>0</v>
      </c>
      <c r="K118" s="9">
        <v>0</v>
      </c>
      <c r="L118" s="9">
        <v>0</v>
      </c>
      <c r="M118" s="9">
        <v>0</v>
      </c>
      <c r="N118" s="9">
        <v>0</v>
      </c>
      <c r="O118" s="9">
        <v>0</v>
      </c>
      <c r="P118" s="9">
        <v>0</v>
      </c>
      <c r="Q118" s="9">
        <v>0</v>
      </c>
      <c r="R118" s="9">
        <v>0</v>
      </c>
      <c r="S118" s="9">
        <v>0</v>
      </c>
      <c r="T118" s="9">
        <v>0</v>
      </c>
      <c r="U118" s="9">
        <v>0</v>
      </c>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row>
    <row r="119" spans="1:46" ht="14.25" hidden="1" customHeight="1" x14ac:dyDescent="0.2">
      <c r="A119" s="94" t="s">
        <v>226</v>
      </c>
      <c r="B119" s="61" t="s">
        <v>238</v>
      </c>
      <c r="C119" s="62" t="s">
        <v>29</v>
      </c>
      <c r="D119" s="74">
        <v>20</v>
      </c>
      <c r="E119" s="74">
        <v>8</v>
      </c>
      <c r="F119" s="74">
        <v>12</v>
      </c>
      <c r="G119" s="74">
        <v>2</v>
      </c>
      <c r="H119" s="74">
        <v>0</v>
      </c>
      <c r="I119" s="74">
        <v>2</v>
      </c>
      <c r="J119" s="74">
        <v>3658</v>
      </c>
      <c r="K119" s="74">
        <v>1994</v>
      </c>
      <c r="L119" s="74">
        <v>1664</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c r="AH119" s="74">
        <v>0</v>
      </c>
      <c r="AI119" s="74">
        <v>0</v>
      </c>
      <c r="AJ119" s="74">
        <v>0</v>
      </c>
      <c r="AK119" s="74">
        <v>0</v>
      </c>
      <c r="AL119" s="74">
        <v>0</v>
      </c>
      <c r="AM119" s="74">
        <v>0</v>
      </c>
      <c r="AN119" s="74">
        <v>0</v>
      </c>
      <c r="AO119" s="74">
        <v>0</v>
      </c>
      <c r="AP119" s="74">
        <v>0</v>
      </c>
      <c r="AQ119" s="74">
        <v>0</v>
      </c>
      <c r="AR119" s="74">
        <v>0</v>
      </c>
      <c r="AS119" s="74">
        <v>0</v>
      </c>
      <c r="AT119" s="74">
        <v>0</v>
      </c>
    </row>
    <row r="120" spans="1:46" ht="14.25" hidden="1" customHeight="1" x14ac:dyDescent="0.2">
      <c r="A120" s="217" t="s">
        <v>44</v>
      </c>
      <c r="B120" s="63" t="s">
        <v>239</v>
      </c>
      <c r="C120" s="64" t="s">
        <v>30</v>
      </c>
      <c r="D120" s="9">
        <v>20</v>
      </c>
      <c r="E120" s="9">
        <v>8</v>
      </c>
      <c r="F120" s="9">
        <v>12</v>
      </c>
      <c r="G120" s="9">
        <v>2</v>
      </c>
      <c r="H120" s="9">
        <v>0</v>
      </c>
      <c r="I120" s="9">
        <v>2</v>
      </c>
      <c r="J120" s="9">
        <v>3657</v>
      </c>
      <c r="K120" s="9">
        <v>1994</v>
      </c>
      <c r="L120" s="9">
        <v>1663</v>
      </c>
      <c r="M120" s="9">
        <v>0</v>
      </c>
      <c r="N120" s="9">
        <v>0</v>
      </c>
      <c r="O120" s="9">
        <v>0</v>
      </c>
      <c r="P120" s="9">
        <v>0</v>
      </c>
      <c r="Q120" s="9">
        <v>0</v>
      </c>
      <c r="R120" s="9">
        <v>0</v>
      </c>
      <c r="S120" s="9">
        <v>0</v>
      </c>
      <c r="T120" s="9">
        <v>0</v>
      </c>
      <c r="U120" s="9">
        <v>0</v>
      </c>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row>
    <row r="121" spans="1:46" ht="14.25" hidden="1" customHeight="1" x14ac:dyDescent="0.2">
      <c r="A121" s="218"/>
      <c r="B121" s="65" t="s">
        <v>240</v>
      </c>
      <c r="C121" s="66" t="s">
        <v>382</v>
      </c>
      <c r="D121" s="9">
        <v>0</v>
      </c>
      <c r="E121" s="9">
        <v>0</v>
      </c>
      <c r="F121" s="9">
        <v>0</v>
      </c>
      <c r="G121" s="9">
        <v>0</v>
      </c>
      <c r="H121" s="9">
        <v>0</v>
      </c>
      <c r="I121" s="9">
        <v>0</v>
      </c>
      <c r="J121" s="9">
        <v>1</v>
      </c>
      <c r="K121" s="9">
        <v>0</v>
      </c>
      <c r="L121" s="9">
        <v>1</v>
      </c>
      <c r="M121" s="9">
        <v>0</v>
      </c>
      <c r="N121" s="9">
        <v>0</v>
      </c>
      <c r="O121" s="9">
        <v>0</v>
      </c>
      <c r="P121" s="9">
        <v>0</v>
      </c>
      <c r="Q121" s="9">
        <v>0</v>
      </c>
      <c r="R121" s="9">
        <v>0</v>
      </c>
      <c r="S121" s="9">
        <v>0</v>
      </c>
      <c r="T121" s="9">
        <v>0</v>
      </c>
      <c r="U121" s="9">
        <v>0</v>
      </c>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row>
    <row r="122" spans="1:46" ht="14.25" hidden="1" customHeight="1" x14ac:dyDescent="0.2">
      <c r="A122" s="94" t="s">
        <v>227</v>
      </c>
      <c r="B122" s="61" t="s">
        <v>238</v>
      </c>
      <c r="C122" s="62" t="s">
        <v>29</v>
      </c>
      <c r="D122" s="74">
        <v>19</v>
      </c>
      <c r="E122" s="74">
        <v>11</v>
      </c>
      <c r="F122" s="74">
        <v>8</v>
      </c>
      <c r="G122" s="74">
        <v>2</v>
      </c>
      <c r="H122" s="74">
        <v>1</v>
      </c>
      <c r="I122" s="74">
        <v>1</v>
      </c>
      <c r="J122" s="74">
        <v>2790</v>
      </c>
      <c r="K122" s="74">
        <v>1310</v>
      </c>
      <c r="L122" s="74">
        <v>1480</v>
      </c>
      <c r="M122" s="74">
        <v>0</v>
      </c>
      <c r="N122" s="74">
        <v>0</v>
      </c>
      <c r="O122" s="74">
        <v>0</v>
      </c>
      <c r="P122" s="74">
        <v>1</v>
      </c>
      <c r="Q122" s="74">
        <v>1</v>
      </c>
      <c r="R122" s="74">
        <v>0</v>
      </c>
      <c r="S122" s="74">
        <v>0</v>
      </c>
      <c r="T122" s="74">
        <v>0</v>
      </c>
      <c r="U122" s="74">
        <v>0</v>
      </c>
      <c r="V122" s="74">
        <v>2</v>
      </c>
      <c r="W122" s="74">
        <v>1</v>
      </c>
      <c r="X122" s="74">
        <v>1</v>
      </c>
      <c r="Y122" s="74">
        <v>0</v>
      </c>
      <c r="Z122" s="74">
        <v>2555</v>
      </c>
      <c r="AA122" s="74">
        <v>1150</v>
      </c>
      <c r="AB122" s="74">
        <v>1405</v>
      </c>
      <c r="AC122" s="74">
        <v>0</v>
      </c>
      <c r="AD122" s="74">
        <v>0</v>
      </c>
      <c r="AE122" s="74">
        <v>0</v>
      </c>
      <c r="AF122" s="74">
        <v>15378</v>
      </c>
      <c r="AG122" s="74">
        <v>7644</v>
      </c>
      <c r="AH122" s="74">
        <v>7734</v>
      </c>
      <c r="AI122" s="74">
        <v>1405</v>
      </c>
      <c r="AJ122" s="74">
        <v>633</v>
      </c>
      <c r="AK122" s="74">
        <v>772</v>
      </c>
      <c r="AL122" s="74">
        <v>3</v>
      </c>
      <c r="AM122" s="74">
        <v>2</v>
      </c>
      <c r="AN122" s="74">
        <v>1</v>
      </c>
      <c r="AO122" s="74">
        <v>125</v>
      </c>
      <c r="AP122" s="74">
        <v>39</v>
      </c>
      <c r="AQ122" s="74">
        <v>86</v>
      </c>
      <c r="AR122" s="74">
        <v>106</v>
      </c>
      <c r="AS122" s="74">
        <v>34</v>
      </c>
      <c r="AT122" s="74">
        <v>72</v>
      </c>
    </row>
    <row r="123" spans="1:46" ht="14.25" hidden="1" customHeight="1" x14ac:dyDescent="0.2">
      <c r="A123" s="217" t="s">
        <v>45</v>
      </c>
      <c r="B123" s="63" t="s">
        <v>239</v>
      </c>
      <c r="C123" s="64" t="s">
        <v>30</v>
      </c>
      <c r="D123" s="9">
        <v>19</v>
      </c>
      <c r="E123" s="9">
        <v>11</v>
      </c>
      <c r="F123" s="9">
        <v>8</v>
      </c>
      <c r="G123" s="9">
        <v>2</v>
      </c>
      <c r="H123" s="9">
        <v>1</v>
      </c>
      <c r="I123" s="9">
        <v>1</v>
      </c>
      <c r="J123" s="9">
        <v>2790</v>
      </c>
      <c r="K123" s="9">
        <v>1310</v>
      </c>
      <c r="L123" s="9">
        <v>1480</v>
      </c>
      <c r="M123" s="9">
        <v>0</v>
      </c>
      <c r="N123" s="9">
        <v>0</v>
      </c>
      <c r="O123" s="9">
        <v>0</v>
      </c>
      <c r="P123" s="9">
        <v>1</v>
      </c>
      <c r="Q123" s="9">
        <v>1</v>
      </c>
      <c r="R123" s="9">
        <v>0</v>
      </c>
      <c r="S123" s="9">
        <v>0</v>
      </c>
      <c r="T123" s="9">
        <v>0</v>
      </c>
      <c r="U123" s="9">
        <v>0</v>
      </c>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row>
    <row r="124" spans="1:46" ht="14.25" hidden="1" customHeight="1" x14ac:dyDescent="0.2">
      <c r="A124" s="218"/>
      <c r="B124" s="65" t="s">
        <v>240</v>
      </c>
      <c r="C124" s="66" t="s">
        <v>382</v>
      </c>
      <c r="D124" s="9">
        <v>0</v>
      </c>
      <c r="E124" s="9">
        <v>0</v>
      </c>
      <c r="F124" s="9">
        <v>0</v>
      </c>
      <c r="G124" s="9">
        <v>0</v>
      </c>
      <c r="H124" s="9">
        <v>0</v>
      </c>
      <c r="I124" s="9">
        <v>0</v>
      </c>
      <c r="J124" s="9">
        <v>0</v>
      </c>
      <c r="K124" s="9">
        <v>0</v>
      </c>
      <c r="L124" s="9">
        <v>0</v>
      </c>
      <c r="M124" s="9">
        <v>0</v>
      </c>
      <c r="N124" s="9">
        <v>0</v>
      </c>
      <c r="O124" s="9">
        <v>0</v>
      </c>
      <c r="P124" s="9">
        <v>0</v>
      </c>
      <c r="Q124" s="9">
        <v>0</v>
      </c>
      <c r="R124" s="9">
        <v>0</v>
      </c>
      <c r="S124" s="9">
        <v>0</v>
      </c>
      <c r="T124" s="9">
        <v>0</v>
      </c>
      <c r="U124" s="9">
        <v>0</v>
      </c>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row>
    <row r="125" spans="1:46" ht="14.25" hidden="1" customHeight="1" x14ac:dyDescent="0.2">
      <c r="A125" s="94" t="s">
        <v>228</v>
      </c>
      <c r="B125" s="61" t="s">
        <v>238</v>
      </c>
      <c r="C125" s="62" t="s">
        <v>29</v>
      </c>
      <c r="D125" s="74">
        <v>20</v>
      </c>
      <c r="E125" s="74">
        <v>5</v>
      </c>
      <c r="F125" s="74">
        <v>15</v>
      </c>
      <c r="G125" s="74">
        <v>2</v>
      </c>
      <c r="H125" s="74">
        <v>0</v>
      </c>
      <c r="I125" s="74">
        <v>2</v>
      </c>
      <c r="J125" s="74">
        <v>72</v>
      </c>
      <c r="K125" s="74">
        <v>30</v>
      </c>
      <c r="L125" s="74">
        <v>42</v>
      </c>
      <c r="M125" s="74">
        <v>0</v>
      </c>
      <c r="N125" s="74">
        <v>0</v>
      </c>
      <c r="O125" s="74">
        <v>0</v>
      </c>
      <c r="P125" s="74">
        <v>0</v>
      </c>
      <c r="Q125" s="74">
        <v>0</v>
      </c>
      <c r="R125" s="74">
        <v>0</v>
      </c>
      <c r="S125" s="74">
        <v>0</v>
      </c>
      <c r="T125" s="74">
        <v>0</v>
      </c>
      <c r="U125" s="74">
        <v>0</v>
      </c>
      <c r="V125" s="74">
        <v>1</v>
      </c>
      <c r="W125" s="74">
        <v>0</v>
      </c>
      <c r="X125" s="74">
        <v>0</v>
      </c>
      <c r="Y125" s="74">
        <v>1</v>
      </c>
      <c r="Z125" s="74">
        <v>0</v>
      </c>
      <c r="AA125" s="74">
        <v>0</v>
      </c>
      <c r="AB125" s="74">
        <v>0</v>
      </c>
      <c r="AC125" s="74">
        <v>212</v>
      </c>
      <c r="AD125" s="74">
        <v>79</v>
      </c>
      <c r="AE125" s="74">
        <v>133</v>
      </c>
      <c r="AF125" s="74">
        <v>264</v>
      </c>
      <c r="AG125" s="74">
        <v>50</v>
      </c>
      <c r="AH125" s="74">
        <v>214</v>
      </c>
      <c r="AI125" s="74">
        <v>17413</v>
      </c>
      <c r="AJ125" s="74">
        <v>9373</v>
      </c>
      <c r="AK125" s="74">
        <v>8040</v>
      </c>
      <c r="AL125" s="74">
        <v>0</v>
      </c>
      <c r="AM125" s="74">
        <v>0</v>
      </c>
      <c r="AN125" s="74">
        <v>0</v>
      </c>
      <c r="AO125" s="74">
        <v>0</v>
      </c>
      <c r="AP125" s="74">
        <v>0</v>
      </c>
      <c r="AQ125" s="74">
        <v>0</v>
      </c>
      <c r="AR125" s="74">
        <v>0</v>
      </c>
      <c r="AS125" s="74">
        <v>0</v>
      </c>
      <c r="AT125" s="74">
        <v>0</v>
      </c>
    </row>
    <row r="126" spans="1:46" ht="14.25" hidden="1" customHeight="1" x14ac:dyDescent="0.2">
      <c r="A126" s="217" t="s">
        <v>46</v>
      </c>
      <c r="B126" s="63" t="s">
        <v>239</v>
      </c>
      <c r="C126" s="64" t="s">
        <v>30</v>
      </c>
      <c r="D126" s="9">
        <v>15</v>
      </c>
      <c r="E126" s="9">
        <v>2</v>
      </c>
      <c r="F126" s="9">
        <v>13</v>
      </c>
      <c r="G126" s="9">
        <v>2</v>
      </c>
      <c r="H126" s="9">
        <v>0</v>
      </c>
      <c r="I126" s="9">
        <v>2</v>
      </c>
      <c r="J126" s="9">
        <v>50</v>
      </c>
      <c r="K126" s="9">
        <v>16</v>
      </c>
      <c r="L126" s="9">
        <v>34</v>
      </c>
      <c r="M126" s="9">
        <v>0</v>
      </c>
      <c r="N126" s="9">
        <v>0</v>
      </c>
      <c r="O126" s="9">
        <v>0</v>
      </c>
      <c r="P126" s="9">
        <v>0</v>
      </c>
      <c r="Q126" s="9">
        <v>0</v>
      </c>
      <c r="R126" s="9">
        <v>0</v>
      </c>
      <c r="S126" s="9">
        <v>0</v>
      </c>
      <c r="T126" s="9">
        <v>0</v>
      </c>
      <c r="U126" s="9">
        <v>0</v>
      </c>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row>
    <row r="127" spans="1:46" ht="14.25" hidden="1" customHeight="1" x14ac:dyDescent="0.2">
      <c r="A127" s="218"/>
      <c r="B127" s="65" t="s">
        <v>240</v>
      </c>
      <c r="C127" s="66" t="s">
        <v>382</v>
      </c>
      <c r="D127" s="9">
        <v>5</v>
      </c>
      <c r="E127" s="9">
        <v>3</v>
      </c>
      <c r="F127" s="9">
        <v>2</v>
      </c>
      <c r="G127" s="9">
        <v>0</v>
      </c>
      <c r="H127" s="9">
        <v>0</v>
      </c>
      <c r="I127" s="9">
        <v>0</v>
      </c>
      <c r="J127" s="9">
        <v>22</v>
      </c>
      <c r="K127" s="9">
        <v>14</v>
      </c>
      <c r="L127" s="9">
        <v>8</v>
      </c>
      <c r="M127" s="9">
        <v>0</v>
      </c>
      <c r="N127" s="9">
        <v>0</v>
      </c>
      <c r="O127" s="9">
        <v>0</v>
      </c>
      <c r="P127" s="9">
        <v>0</v>
      </c>
      <c r="Q127" s="9">
        <v>0</v>
      </c>
      <c r="R127" s="9">
        <v>0</v>
      </c>
      <c r="S127" s="9">
        <v>0</v>
      </c>
      <c r="T127" s="9">
        <v>0</v>
      </c>
      <c r="U127" s="9">
        <v>0</v>
      </c>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row>
    <row r="128" spans="1:46" ht="14.25" hidden="1" customHeight="1" x14ac:dyDescent="0.2">
      <c r="A128" s="94" t="s">
        <v>229</v>
      </c>
      <c r="B128" s="61" t="s">
        <v>238</v>
      </c>
      <c r="C128" s="62" t="s">
        <v>29</v>
      </c>
      <c r="D128" s="74">
        <v>10</v>
      </c>
      <c r="E128" s="74">
        <v>7</v>
      </c>
      <c r="F128" s="74">
        <v>3</v>
      </c>
      <c r="G128" s="74">
        <v>1</v>
      </c>
      <c r="H128" s="74">
        <v>1</v>
      </c>
      <c r="I128" s="74">
        <v>0</v>
      </c>
      <c r="J128" s="74">
        <v>10283</v>
      </c>
      <c r="K128" s="74">
        <v>5035</v>
      </c>
      <c r="L128" s="74">
        <v>5248</v>
      </c>
      <c r="M128" s="74">
        <v>0</v>
      </c>
      <c r="N128" s="74">
        <v>0</v>
      </c>
      <c r="O128" s="74">
        <v>0</v>
      </c>
      <c r="P128" s="74">
        <v>0</v>
      </c>
      <c r="Q128" s="74">
        <v>0</v>
      </c>
      <c r="R128" s="74">
        <v>0</v>
      </c>
      <c r="S128" s="74">
        <v>0</v>
      </c>
      <c r="T128" s="74">
        <v>0</v>
      </c>
      <c r="U128" s="74">
        <v>0</v>
      </c>
      <c r="V128" s="74">
        <v>1</v>
      </c>
      <c r="W128" s="74">
        <v>0</v>
      </c>
      <c r="X128" s="74">
        <v>0</v>
      </c>
      <c r="Y128" s="74">
        <v>1</v>
      </c>
      <c r="Z128" s="74">
        <v>70</v>
      </c>
      <c r="AA128" s="74">
        <v>43</v>
      </c>
      <c r="AB128" s="74">
        <v>27</v>
      </c>
      <c r="AC128" s="74">
        <v>0</v>
      </c>
      <c r="AD128" s="74">
        <v>0</v>
      </c>
      <c r="AE128" s="74">
        <v>0</v>
      </c>
      <c r="AF128" s="74">
        <v>96</v>
      </c>
      <c r="AG128" s="74">
        <v>96</v>
      </c>
      <c r="AH128" s="74">
        <v>0</v>
      </c>
      <c r="AI128" s="74">
        <v>512</v>
      </c>
      <c r="AJ128" s="74">
        <v>259</v>
      </c>
      <c r="AK128" s="74">
        <v>253</v>
      </c>
      <c r="AL128" s="74">
        <v>41</v>
      </c>
      <c r="AM128" s="74">
        <v>25</v>
      </c>
      <c r="AN128" s="74">
        <v>16</v>
      </c>
      <c r="AO128" s="74">
        <v>0</v>
      </c>
      <c r="AP128" s="74">
        <v>0</v>
      </c>
      <c r="AQ128" s="74">
        <v>0</v>
      </c>
      <c r="AR128" s="74">
        <v>0</v>
      </c>
      <c r="AS128" s="74">
        <v>0</v>
      </c>
      <c r="AT128" s="74">
        <v>0</v>
      </c>
    </row>
    <row r="129" spans="1:46" ht="14.25" hidden="1" customHeight="1" x14ac:dyDescent="0.2">
      <c r="A129" s="217" t="s">
        <v>47</v>
      </c>
      <c r="B129" s="63" t="s">
        <v>239</v>
      </c>
      <c r="C129" s="64" t="s">
        <v>30</v>
      </c>
      <c r="D129" s="9">
        <v>5</v>
      </c>
      <c r="E129" s="9">
        <v>2</v>
      </c>
      <c r="F129" s="9">
        <v>3</v>
      </c>
      <c r="G129" s="9">
        <v>0</v>
      </c>
      <c r="H129" s="9">
        <v>0</v>
      </c>
      <c r="I129" s="9">
        <v>0</v>
      </c>
      <c r="J129" s="9">
        <v>7293</v>
      </c>
      <c r="K129" s="9">
        <v>3570</v>
      </c>
      <c r="L129" s="9">
        <v>3723</v>
      </c>
      <c r="M129" s="9">
        <v>0</v>
      </c>
      <c r="N129" s="9">
        <v>0</v>
      </c>
      <c r="O129" s="9">
        <v>0</v>
      </c>
      <c r="P129" s="9">
        <v>0</v>
      </c>
      <c r="Q129" s="9">
        <v>0</v>
      </c>
      <c r="R129" s="9">
        <v>0</v>
      </c>
      <c r="S129" s="9">
        <v>0</v>
      </c>
      <c r="T129" s="9">
        <v>0</v>
      </c>
      <c r="U129" s="9">
        <v>0</v>
      </c>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row>
    <row r="130" spans="1:46" ht="14.25" hidden="1" customHeight="1" x14ac:dyDescent="0.2">
      <c r="A130" s="218"/>
      <c r="B130" s="65" t="s">
        <v>240</v>
      </c>
      <c r="C130" s="66" t="s">
        <v>382</v>
      </c>
      <c r="D130" s="9">
        <v>5</v>
      </c>
      <c r="E130" s="9">
        <v>5</v>
      </c>
      <c r="F130" s="9">
        <v>0</v>
      </c>
      <c r="G130" s="9">
        <v>1</v>
      </c>
      <c r="H130" s="9">
        <v>1</v>
      </c>
      <c r="I130" s="9">
        <v>0</v>
      </c>
      <c r="J130" s="9">
        <v>2990</v>
      </c>
      <c r="K130" s="9">
        <v>1465</v>
      </c>
      <c r="L130" s="9">
        <v>1525</v>
      </c>
      <c r="M130" s="9">
        <v>0</v>
      </c>
      <c r="N130" s="9">
        <v>0</v>
      </c>
      <c r="O130" s="9">
        <v>0</v>
      </c>
      <c r="P130" s="9">
        <v>0</v>
      </c>
      <c r="Q130" s="9">
        <v>0</v>
      </c>
      <c r="R130" s="9">
        <v>0</v>
      </c>
      <c r="S130" s="9">
        <v>0</v>
      </c>
      <c r="T130" s="9">
        <v>0</v>
      </c>
      <c r="U130" s="9">
        <v>0</v>
      </c>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row>
    <row r="131" spans="1:46" ht="14.25" hidden="1" customHeight="1" x14ac:dyDescent="0.2">
      <c r="A131" s="94" t="s">
        <v>230</v>
      </c>
      <c r="B131" s="61" t="s">
        <v>238</v>
      </c>
      <c r="C131" s="62" t="s">
        <v>29</v>
      </c>
      <c r="D131" s="74">
        <v>9</v>
      </c>
      <c r="E131" s="74">
        <v>6</v>
      </c>
      <c r="F131" s="74">
        <v>3</v>
      </c>
      <c r="G131" s="74">
        <v>9</v>
      </c>
      <c r="H131" s="74">
        <v>6</v>
      </c>
      <c r="I131" s="74">
        <v>3</v>
      </c>
      <c r="J131" s="74">
        <v>733</v>
      </c>
      <c r="K131" s="74">
        <v>268</v>
      </c>
      <c r="L131" s="74">
        <v>465</v>
      </c>
      <c r="M131" s="74">
        <v>0</v>
      </c>
      <c r="N131" s="74">
        <v>0</v>
      </c>
      <c r="O131" s="74">
        <v>0</v>
      </c>
      <c r="P131" s="74">
        <v>0</v>
      </c>
      <c r="Q131" s="74">
        <v>0</v>
      </c>
      <c r="R131" s="74">
        <v>0</v>
      </c>
      <c r="S131" s="74">
        <v>0</v>
      </c>
      <c r="T131" s="74">
        <v>0</v>
      </c>
      <c r="U131" s="74">
        <v>0</v>
      </c>
      <c r="V131" s="74">
        <v>1</v>
      </c>
      <c r="W131" s="74">
        <v>1</v>
      </c>
      <c r="X131" s="74">
        <v>0</v>
      </c>
      <c r="Y131" s="74">
        <v>0</v>
      </c>
      <c r="Z131" s="74">
        <v>0</v>
      </c>
      <c r="AA131" s="74">
        <v>0</v>
      </c>
      <c r="AB131" s="74">
        <v>0</v>
      </c>
      <c r="AC131" s="74">
        <v>0</v>
      </c>
      <c r="AD131" s="74">
        <v>0</v>
      </c>
      <c r="AE131" s="74">
        <v>0</v>
      </c>
      <c r="AF131" s="74">
        <v>0</v>
      </c>
      <c r="AG131" s="74">
        <v>0</v>
      </c>
      <c r="AH131" s="74">
        <v>0</v>
      </c>
      <c r="AI131" s="74">
        <v>0</v>
      </c>
      <c r="AJ131" s="74">
        <v>0</v>
      </c>
      <c r="AK131" s="74">
        <v>0</v>
      </c>
      <c r="AL131" s="74">
        <v>0</v>
      </c>
      <c r="AM131" s="74">
        <v>0</v>
      </c>
      <c r="AN131" s="74">
        <v>0</v>
      </c>
      <c r="AO131" s="74">
        <v>0</v>
      </c>
      <c r="AP131" s="74">
        <v>0</v>
      </c>
      <c r="AQ131" s="74">
        <v>0</v>
      </c>
      <c r="AR131" s="74">
        <v>20438</v>
      </c>
      <c r="AS131" s="74">
        <v>9847</v>
      </c>
      <c r="AT131" s="74">
        <v>10591</v>
      </c>
    </row>
    <row r="132" spans="1:46" ht="14.25" hidden="1" customHeight="1" x14ac:dyDescent="0.2">
      <c r="A132" s="217" t="s">
        <v>48</v>
      </c>
      <c r="B132" s="63" t="s">
        <v>239</v>
      </c>
      <c r="C132" s="64" t="s">
        <v>30</v>
      </c>
      <c r="D132" s="9">
        <v>9</v>
      </c>
      <c r="E132" s="9">
        <v>6</v>
      </c>
      <c r="F132" s="9">
        <v>3</v>
      </c>
      <c r="G132" s="9">
        <v>9</v>
      </c>
      <c r="H132" s="9">
        <v>6</v>
      </c>
      <c r="I132" s="9">
        <v>3</v>
      </c>
      <c r="J132" s="9">
        <v>733</v>
      </c>
      <c r="K132" s="9">
        <v>268</v>
      </c>
      <c r="L132" s="9">
        <v>465</v>
      </c>
      <c r="M132" s="9">
        <v>0</v>
      </c>
      <c r="N132" s="9">
        <v>0</v>
      </c>
      <c r="O132" s="9">
        <v>0</v>
      </c>
      <c r="P132" s="9">
        <v>0</v>
      </c>
      <c r="Q132" s="9">
        <v>0</v>
      </c>
      <c r="R132" s="9">
        <v>0</v>
      </c>
      <c r="S132" s="9">
        <v>0</v>
      </c>
      <c r="T132" s="9">
        <v>0</v>
      </c>
      <c r="U132" s="9">
        <v>0</v>
      </c>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row>
    <row r="133" spans="1:46" ht="14.25" hidden="1" customHeight="1" x14ac:dyDescent="0.2">
      <c r="A133" s="218"/>
      <c r="B133" s="65" t="s">
        <v>240</v>
      </c>
      <c r="C133" s="66" t="s">
        <v>382</v>
      </c>
      <c r="D133" s="9">
        <v>0</v>
      </c>
      <c r="E133" s="9">
        <v>0</v>
      </c>
      <c r="F133" s="9">
        <v>0</v>
      </c>
      <c r="G133" s="9">
        <v>0</v>
      </c>
      <c r="H133" s="9">
        <v>0</v>
      </c>
      <c r="I133" s="9">
        <v>0</v>
      </c>
      <c r="J133" s="9">
        <v>0</v>
      </c>
      <c r="K133" s="9">
        <v>0</v>
      </c>
      <c r="L133" s="9">
        <v>0</v>
      </c>
      <c r="M133" s="9">
        <v>0</v>
      </c>
      <c r="N133" s="9">
        <v>0</v>
      </c>
      <c r="O133" s="9">
        <v>0</v>
      </c>
      <c r="P133" s="9">
        <v>0</v>
      </c>
      <c r="Q133" s="9">
        <v>0</v>
      </c>
      <c r="R133" s="9">
        <v>0</v>
      </c>
      <c r="S133" s="9">
        <v>0</v>
      </c>
      <c r="T133" s="9">
        <v>0</v>
      </c>
      <c r="U133" s="9">
        <v>0</v>
      </c>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row>
    <row r="134" spans="1:46" ht="14.25" hidden="1" customHeight="1" x14ac:dyDescent="0.2">
      <c r="A134" s="94" t="s">
        <v>231</v>
      </c>
      <c r="B134" s="61" t="s">
        <v>238</v>
      </c>
      <c r="C134" s="62" t="s">
        <v>29</v>
      </c>
      <c r="D134" s="74">
        <v>29</v>
      </c>
      <c r="E134" s="74">
        <v>14</v>
      </c>
      <c r="F134" s="74">
        <v>15</v>
      </c>
      <c r="G134" s="74">
        <v>0</v>
      </c>
      <c r="H134" s="74">
        <v>0</v>
      </c>
      <c r="I134" s="74">
        <v>0</v>
      </c>
      <c r="J134" s="74">
        <v>773</v>
      </c>
      <c r="K134" s="74">
        <v>334</v>
      </c>
      <c r="L134" s="74">
        <v>439</v>
      </c>
      <c r="M134" s="74">
        <v>0</v>
      </c>
      <c r="N134" s="74">
        <v>0</v>
      </c>
      <c r="O134" s="74">
        <v>0</v>
      </c>
      <c r="P134" s="74">
        <v>0</v>
      </c>
      <c r="Q134" s="74">
        <v>0</v>
      </c>
      <c r="R134" s="74">
        <v>0</v>
      </c>
      <c r="S134" s="74">
        <v>0</v>
      </c>
      <c r="T134" s="74">
        <v>0</v>
      </c>
      <c r="U134" s="74">
        <v>0</v>
      </c>
      <c r="V134" s="74">
        <v>1</v>
      </c>
      <c r="W134" s="74">
        <v>0</v>
      </c>
      <c r="X134" s="74">
        <v>0</v>
      </c>
      <c r="Y134" s="74">
        <v>1</v>
      </c>
      <c r="Z134" s="74">
        <v>317</v>
      </c>
      <c r="AA134" s="74">
        <v>150</v>
      </c>
      <c r="AB134" s="74">
        <v>167</v>
      </c>
      <c r="AC134" s="74">
        <v>143</v>
      </c>
      <c r="AD134" s="74">
        <v>66</v>
      </c>
      <c r="AE134" s="74">
        <v>77</v>
      </c>
      <c r="AF134" s="74">
        <v>0</v>
      </c>
      <c r="AG134" s="74">
        <v>0</v>
      </c>
      <c r="AH134" s="74">
        <v>0</v>
      </c>
      <c r="AI134" s="74">
        <v>112</v>
      </c>
      <c r="AJ134" s="74">
        <v>88</v>
      </c>
      <c r="AK134" s="74">
        <v>24</v>
      </c>
      <c r="AL134" s="74">
        <v>41</v>
      </c>
      <c r="AM134" s="74">
        <v>21</v>
      </c>
      <c r="AN134" s="74">
        <v>20</v>
      </c>
      <c r="AO134" s="74">
        <v>0</v>
      </c>
      <c r="AP134" s="74">
        <v>0</v>
      </c>
      <c r="AQ134" s="74">
        <v>0</v>
      </c>
      <c r="AR134" s="74">
        <v>117</v>
      </c>
      <c r="AS134" s="74">
        <v>39</v>
      </c>
      <c r="AT134" s="74">
        <v>78</v>
      </c>
    </row>
    <row r="135" spans="1:46" ht="14.25" hidden="1" customHeight="1" x14ac:dyDescent="0.2">
      <c r="A135" s="217" t="s">
        <v>49</v>
      </c>
      <c r="B135" s="63" t="s">
        <v>239</v>
      </c>
      <c r="C135" s="64" t="s">
        <v>30</v>
      </c>
      <c r="D135" s="9">
        <v>28</v>
      </c>
      <c r="E135" s="9">
        <v>13</v>
      </c>
      <c r="F135" s="9">
        <v>15</v>
      </c>
      <c r="G135" s="9">
        <v>0</v>
      </c>
      <c r="H135" s="9">
        <v>0</v>
      </c>
      <c r="I135" s="9">
        <v>0</v>
      </c>
      <c r="J135" s="9">
        <v>773</v>
      </c>
      <c r="K135" s="9">
        <v>334</v>
      </c>
      <c r="L135" s="9">
        <v>439</v>
      </c>
      <c r="M135" s="9">
        <v>0</v>
      </c>
      <c r="N135" s="9">
        <v>0</v>
      </c>
      <c r="O135" s="9">
        <v>0</v>
      </c>
      <c r="P135" s="9">
        <v>0</v>
      </c>
      <c r="Q135" s="9">
        <v>0</v>
      </c>
      <c r="R135" s="9">
        <v>0</v>
      </c>
      <c r="S135" s="9">
        <v>0</v>
      </c>
      <c r="T135" s="9">
        <v>0</v>
      </c>
      <c r="U135" s="9">
        <v>0</v>
      </c>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row>
    <row r="136" spans="1:46" ht="14.25" hidden="1" customHeight="1" x14ac:dyDescent="0.2">
      <c r="A136" s="218"/>
      <c r="B136" s="65" t="s">
        <v>240</v>
      </c>
      <c r="C136" s="66" t="s">
        <v>382</v>
      </c>
      <c r="D136" s="9">
        <v>1</v>
      </c>
      <c r="E136" s="9">
        <v>1</v>
      </c>
      <c r="F136" s="9">
        <v>0</v>
      </c>
      <c r="G136" s="9">
        <v>0</v>
      </c>
      <c r="H136" s="9">
        <v>0</v>
      </c>
      <c r="I136" s="9">
        <v>0</v>
      </c>
      <c r="J136" s="9">
        <v>0</v>
      </c>
      <c r="K136" s="9">
        <v>0</v>
      </c>
      <c r="L136" s="9">
        <v>0</v>
      </c>
      <c r="M136" s="9">
        <v>0</v>
      </c>
      <c r="N136" s="9">
        <v>0</v>
      </c>
      <c r="O136" s="9">
        <v>0</v>
      </c>
      <c r="P136" s="9">
        <v>0</v>
      </c>
      <c r="Q136" s="9">
        <v>0</v>
      </c>
      <c r="R136" s="9">
        <v>0</v>
      </c>
      <c r="S136" s="9">
        <v>0</v>
      </c>
      <c r="T136" s="9">
        <v>0</v>
      </c>
      <c r="U136" s="9">
        <v>0</v>
      </c>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row>
    <row r="137" spans="1:46" ht="14.25" hidden="1" customHeight="1" x14ac:dyDescent="0.2">
      <c r="A137" s="94" t="s">
        <v>232</v>
      </c>
      <c r="B137" s="61" t="s">
        <v>238</v>
      </c>
      <c r="C137" s="62" t="s">
        <v>29</v>
      </c>
      <c r="D137" s="74">
        <v>19</v>
      </c>
      <c r="E137" s="74">
        <v>8</v>
      </c>
      <c r="F137" s="74">
        <v>11</v>
      </c>
      <c r="G137" s="74">
        <v>2</v>
      </c>
      <c r="H137" s="74">
        <v>2</v>
      </c>
      <c r="I137" s="74">
        <v>0</v>
      </c>
      <c r="J137" s="74">
        <v>232765</v>
      </c>
      <c r="K137" s="74">
        <v>117911</v>
      </c>
      <c r="L137" s="74">
        <v>114854</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c r="AH137" s="74">
        <v>0</v>
      </c>
      <c r="AI137" s="74">
        <v>0</v>
      </c>
      <c r="AJ137" s="74">
        <v>0</v>
      </c>
      <c r="AK137" s="74">
        <v>0</v>
      </c>
      <c r="AL137" s="74">
        <v>0</v>
      </c>
      <c r="AM137" s="74">
        <v>0</v>
      </c>
      <c r="AN137" s="74">
        <v>0</v>
      </c>
      <c r="AO137" s="74">
        <v>0</v>
      </c>
      <c r="AP137" s="74">
        <v>0</v>
      </c>
      <c r="AQ137" s="74">
        <v>0</v>
      </c>
      <c r="AR137" s="74">
        <v>0</v>
      </c>
      <c r="AS137" s="74">
        <v>0</v>
      </c>
      <c r="AT137" s="74">
        <v>0</v>
      </c>
    </row>
    <row r="138" spans="1:46" ht="14.25" hidden="1" customHeight="1" x14ac:dyDescent="0.2">
      <c r="A138" s="217" t="s">
        <v>50</v>
      </c>
      <c r="B138" s="63" t="s">
        <v>239</v>
      </c>
      <c r="C138" s="64" t="s">
        <v>30</v>
      </c>
      <c r="D138" s="9">
        <v>19</v>
      </c>
      <c r="E138" s="9">
        <v>8</v>
      </c>
      <c r="F138" s="9">
        <v>11</v>
      </c>
      <c r="G138" s="9">
        <v>2</v>
      </c>
      <c r="H138" s="9">
        <v>2</v>
      </c>
      <c r="I138" s="9">
        <v>0</v>
      </c>
      <c r="J138" s="9">
        <v>232765</v>
      </c>
      <c r="K138" s="9">
        <v>117911</v>
      </c>
      <c r="L138" s="9">
        <v>114854</v>
      </c>
      <c r="M138" s="9">
        <v>0</v>
      </c>
      <c r="N138" s="9">
        <v>0</v>
      </c>
      <c r="O138" s="9">
        <v>0</v>
      </c>
      <c r="P138" s="9">
        <v>0</v>
      </c>
      <c r="Q138" s="9">
        <v>0</v>
      </c>
      <c r="R138" s="9">
        <v>0</v>
      </c>
      <c r="S138" s="9">
        <v>0</v>
      </c>
      <c r="T138" s="9">
        <v>0</v>
      </c>
      <c r="U138" s="9">
        <v>0</v>
      </c>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row>
    <row r="139" spans="1:46" ht="14.25" hidden="1" customHeight="1" x14ac:dyDescent="0.2">
      <c r="A139" s="218"/>
      <c r="B139" s="65" t="s">
        <v>240</v>
      </c>
      <c r="C139" s="66" t="s">
        <v>382</v>
      </c>
      <c r="D139" s="9">
        <v>0</v>
      </c>
      <c r="E139" s="9">
        <v>0</v>
      </c>
      <c r="F139" s="9">
        <v>0</v>
      </c>
      <c r="G139" s="9">
        <v>0</v>
      </c>
      <c r="H139" s="9">
        <v>0</v>
      </c>
      <c r="I139" s="9">
        <v>0</v>
      </c>
      <c r="J139" s="9">
        <v>0</v>
      </c>
      <c r="K139" s="9">
        <v>0</v>
      </c>
      <c r="L139" s="9">
        <v>0</v>
      </c>
      <c r="M139" s="9">
        <v>0</v>
      </c>
      <c r="N139" s="9">
        <v>0</v>
      </c>
      <c r="O139" s="9">
        <v>0</v>
      </c>
      <c r="P139" s="9">
        <v>0</v>
      </c>
      <c r="Q139" s="9">
        <v>0</v>
      </c>
      <c r="R139" s="9">
        <v>0</v>
      </c>
      <c r="S139" s="9">
        <v>0</v>
      </c>
      <c r="T139" s="9">
        <v>0</v>
      </c>
      <c r="U139" s="9">
        <v>0</v>
      </c>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row>
    <row r="140" spans="1:46" ht="14.25" hidden="1" customHeight="1" x14ac:dyDescent="0.2">
      <c r="A140" s="94" t="s">
        <v>233</v>
      </c>
      <c r="B140" s="61" t="s">
        <v>238</v>
      </c>
      <c r="C140" s="62" t="s">
        <v>29</v>
      </c>
      <c r="D140" s="74">
        <v>30</v>
      </c>
      <c r="E140" s="74">
        <v>13</v>
      </c>
      <c r="F140" s="74">
        <v>17</v>
      </c>
      <c r="G140" s="74">
        <v>3</v>
      </c>
      <c r="H140" s="74">
        <v>2</v>
      </c>
      <c r="I140" s="74">
        <v>1</v>
      </c>
      <c r="J140" s="74">
        <v>251</v>
      </c>
      <c r="K140" s="74">
        <v>109</v>
      </c>
      <c r="L140" s="74">
        <v>142</v>
      </c>
      <c r="M140" s="74">
        <v>0</v>
      </c>
      <c r="N140" s="74">
        <v>0</v>
      </c>
      <c r="O140" s="74">
        <v>0</v>
      </c>
      <c r="P140" s="74">
        <v>0</v>
      </c>
      <c r="Q140" s="74">
        <v>0</v>
      </c>
      <c r="R140" s="74">
        <v>0</v>
      </c>
      <c r="S140" s="74">
        <v>0</v>
      </c>
      <c r="T140" s="74">
        <v>0</v>
      </c>
      <c r="U140" s="74">
        <v>0</v>
      </c>
      <c r="V140" s="74">
        <v>2</v>
      </c>
      <c r="W140" s="74">
        <v>2</v>
      </c>
      <c r="X140" s="74">
        <v>0</v>
      </c>
      <c r="Y140" s="74">
        <v>0</v>
      </c>
      <c r="Z140" s="74">
        <v>1898</v>
      </c>
      <c r="AA140" s="74">
        <v>652</v>
      </c>
      <c r="AB140" s="74">
        <v>1246</v>
      </c>
      <c r="AC140" s="74">
        <v>211</v>
      </c>
      <c r="AD140" s="74">
        <v>35</v>
      </c>
      <c r="AE140" s="74">
        <v>176</v>
      </c>
      <c r="AF140" s="74">
        <v>6239</v>
      </c>
      <c r="AG140" s="74">
        <v>4368</v>
      </c>
      <c r="AH140" s="74">
        <v>1871</v>
      </c>
      <c r="AI140" s="74">
        <v>0</v>
      </c>
      <c r="AJ140" s="74">
        <v>0</v>
      </c>
      <c r="AK140" s="74">
        <v>0</v>
      </c>
      <c r="AL140" s="74">
        <v>40</v>
      </c>
      <c r="AM140" s="74">
        <v>9</v>
      </c>
      <c r="AN140" s="74">
        <v>31</v>
      </c>
      <c r="AO140" s="74">
        <v>813</v>
      </c>
      <c r="AP140" s="74">
        <v>227</v>
      </c>
      <c r="AQ140" s="74">
        <v>586</v>
      </c>
      <c r="AR140" s="74">
        <v>1547</v>
      </c>
      <c r="AS140" s="74">
        <v>647</v>
      </c>
      <c r="AT140" s="74">
        <v>900</v>
      </c>
    </row>
    <row r="141" spans="1:46" ht="14.25" hidden="1" customHeight="1" x14ac:dyDescent="0.2">
      <c r="A141" s="217" t="s">
        <v>51</v>
      </c>
      <c r="B141" s="63" t="s">
        <v>239</v>
      </c>
      <c r="C141" s="64" t="s">
        <v>30</v>
      </c>
      <c r="D141" s="9">
        <v>30</v>
      </c>
      <c r="E141" s="9">
        <v>13</v>
      </c>
      <c r="F141" s="9">
        <v>17</v>
      </c>
      <c r="G141" s="9">
        <v>3</v>
      </c>
      <c r="H141" s="9">
        <v>2</v>
      </c>
      <c r="I141" s="9">
        <v>1</v>
      </c>
      <c r="J141" s="9">
        <v>251</v>
      </c>
      <c r="K141" s="9">
        <v>109</v>
      </c>
      <c r="L141" s="9">
        <v>142</v>
      </c>
      <c r="M141" s="9">
        <v>0</v>
      </c>
      <c r="N141" s="9">
        <v>0</v>
      </c>
      <c r="O141" s="9">
        <v>0</v>
      </c>
      <c r="P141" s="9">
        <v>0</v>
      </c>
      <c r="Q141" s="9">
        <v>0</v>
      </c>
      <c r="R141" s="9">
        <v>0</v>
      </c>
      <c r="S141" s="9">
        <v>0</v>
      </c>
      <c r="T141" s="9">
        <v>0</v>
      </c>
      <c r="U141" s="9">
        <v>0</v>
      </c>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row>
    <row r="142" spans="1:46" ht="14.25" hidden="1" customHeight="1" x14ac:dyDescent="0.2">
      <c r="A142" s="218"/>
      <c r="B142" s="65" t="s">
        <v>240</v>
      </c>
      <c r="C142" s="66" t="s">
        <v>382</v>
      </c>
      <c r="D142" s="9">
        <v>0</v>
      </c>
      <c r="E142" s="9">
        <v>0</v>
      </c>
      <c r="F142" s="9">
        <v>0</v>
      </c>
      <c r="G142" s="9">
        <v>0</v>
      </c>
      <c r="H142" s="9">
        <v>0</v>
      </c>
      <c r="I142" s="9">
        <v>0</v>
      </c>
      <c r="J142" s="9">
        <v>0</v>
      </c>
      <c r="K142" s="9">
        <v>0</v>
      </c>
      <c r="L142" s="9">
        <v>0</v>
      </c>
      <c r="M142" s="9">
        <v>0</v>
      </c>
      <c r="N142" s="9">
        <v>0</v>
      </c>
      <c r="O142" s="9">
        <v>0</v>
      </c>
      <c r="P142" s="9">
        <v>0</v>
      </c>
      <c r="Q142" s="9">
        <v>0</v>
      </c>
      <c r="R142" s="9">
        <v>0</v>
      </c>
      <c r="S142" s="9">
        <v>0</v>
      </c>
      <c r="T142" s="9">
        <v>0</v>
      </c>
      <c r="U142" s="9">
        <v>0</v>
      </c>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row>
    <row r="143" spans="1:46" ht="14.25" hidden="1" customHeight="1" x14ac:dyDescent="0.2">
      <c r="A143" s="94" t="s">
        <v>235</v>
      </c>
      <c r="B143" s="61" t="s">
        <v>238</v>
      </c>
      <c r="C143" s="62" t="s">
        <v>29</v>
      </c>
      <c r="D143" s="74">
        <v>12</v>
      </c>
      <c r="E143" s="74">
        <v>5</v>
      </c>
      <c r="F143" s="74">
        <v>7</v>
      </c>
      <c r="G143" s="74">
        <v>3</v>
      </c>
      <c r="H143" s="74">
        <v>1</v>
      </c>
      <c r="I143" s="74">
        <v>2</v>
      </c>
      <c r="J143" s="74">
        <v>214</v>
      </c>
      <c r="K143" s="74">
        <v>104</v>
      </c>
      <c r="L143" s="74">
        <v>110</v>
      </c>
      <c r="M143" s="74">
        <v>0</v>
      </c>
      <c r="N143" s="74">
        <v>0</v>
      </c>
      <c r="O143" s="74">
        <v>0</v>
      </c>
      <c r="P143" s="74">
        <v>0</v>
      </c>
      <c r="Q143" s="74">
        <v>0</v>
      </c>
      <c r="R143" s="74">
        <v>0</v>
      </c>
      <c r="S143" s="74">
        <v>0</v>
      </c>
      <c r="T143" s="74">
        <v>0</v>
      </c>
      <c r="U143" s="74">
        <v>0</v>
      </c>
      <c r="V143" s="74">
        <v>1</v>
      </c>
      <c r="W143" s="74">
        <v>0</v>
      </c>
      <c r="X143" s="74">
        <v>0</v>
      </c>
      <c r="Y143" s="74">
        <v>1</v>
      </c>
      <c r="Z143" s="74">
        <v>238</v>
      </c>
      <c r="AA143" s="74">
        <v>121</v>
      </c>
      <c r="AB143" s="74">
        <v>117</v>
      </c>
      <c r="AC143" s="74">
        <v>67</v>
      </c>
      <c r="AD143" s="74">
        <v>14</v>
      </c>
      <c r="AE143" s="74">
        <v>53</v>
      </c>
      <c r="AF143" s="74">
        <v>524</v>
      </c>
      <c r="AG143" s="74">
        <v>245</v>
      </c>
      <c r="AH143" s="74">
        <v>279</v>
      </c>
      <c r="AI143" s="74">
        <v>74</v>
      </c>
      <c r="AJ143" s="74">
        <v>29</v>
      </c>
      <c r="AK143" s="74">
        <v>45</v>
      </c>
      <c r="AL143" s="74">
        <v>0</v>
      </c>
      <c r="AM143" s="74">
        <v>0</v>
      </c>
      <c r="AN143" s="74">
        <v>0</v>
      </c>
      <c r="AO143" s="74">
        <v>38</v>
      </c>
      <c r="AP143" s="74">
        <v>9</v>
      </c>
      <c r="AQ143" s="74">
        <v>29</v>
      </c>
      <c r="AR143" s="74">
        <v>0</v>
      </c>
      <c r="AS143" s="74">
        <v>0</v>
      </c>
      <c r="AT143" s="74">
        <v>0</v>
      </c>
    </row>
    <row r="144" spans="1:46" ht="14.25" hidden="1" customHeight="1" x14ac:dyDescent="0.2">
      <c r="A144" s="217" t="s">
        <v>53</v>
      </c>
      <c r="B144" s="63" t="s">
        <v>239</v>
      </c>
      <c r="C144" s="64" t="s">
        <v>30</v>
      </c>
      <c r="D144" s="9">
        <v>12</v>
      </c>
      <c r="E144" s="9">
        <v>5</v>
      </c>
      <c r="F144" s="9">
        <v>7</v>
      </c>
      <c r="G144" s="9">
        <v>3</v>
      </c>
      <c r="H144" s="9">
        <v>1</v>
      </c>
      <c r="I144" s="9">
        <v>2</v>
      </c>
      <c r="J144" s="9">
        <v>214</v>
      </c>
      <c r="K144" s="9">
        <v>104</v>
      </c>
      <c r="L144" s="9">
        <v>110</v>
      </c>
      <c r="M144" s="9">
        <v>0</v>
      </c>
      <c r="N144" s="9">
        <v>0</v>
      </c>
      <c r="O144" s="9">
        <v>0</v>
      </c>
      <c r="P144" s="9">
        <v>0</v>
      </c>
      <c r="Q144" s="9">
        <v>0</v>
      </c>
      <c r="R144" s="9">
        <v>0</v>
      </c>
      <c r="S144" s="9">
        <v>0</v>
      </c>
      <c r="T144" s="9">
        <v>0</v>
      </c>
      <c r="U144" s="9">
        <v>0</v>
      </c>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row>
    <row r="145" spans="1:46" ht="14.25" hidden="1" customHeight="1" x14ac:dyDescent="0.2">
      <c r="A145" s="218"/>
      <c r="B145" s="65" t="s">
        <v>240</v>
      </c>
      <c r="C145" s="66" t="s">
        <v>382</v>
      </c>
      <c r="D145" s="9">
        <v>0</v>
      </c>
      <c r="E145" s="9">
        <v>0</v>
      </c>
      <c r="F145" s="9">
        <v>0</v>
      </c>
      <c r="G145" s="9">
        <v>0</v>
      </c>
      <c r="H145" s="9">
        <v>0</v>
      </c>
      <c r="I145" s="9">
        <v>0</v>
      </c>
      <c r="J145" s="9">
        <v>0</v>
      </c>
      <c r="K145" s="9">
        <v>0</v>
      </c>
      <c r="L145" s="9">
        <v>0</v>
      </c>
      <c r="M145" s="9">
        <v>0</v>
      </c>
      <c r="N145" s="9">
        <v>0</v>
      </c>
      <c r="O145" s="9">
        <v>0</v>
      </c>
      <c r="P145" s="9">
        <v>0</v>
      </c>
      <c r="Q145" s="9">
        <v>0</v>
      </c>
      <c r="R145" s="9">
        <v>0</v>
      </c>
      <c r="S145" s="9">
        <v>0</v>
      </c>
      <c r="T145" s="9">
        <v>0</v>
      </c>
      <c r="U145" s="9">
        <v>0</v>
      </c>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row>
    <row r="146" spans="1:46" ht="14.25" hidden="1" customHeight="1" x14ac:dyDescent="0.2">
      <c r="A146" s="94" t="s">
        <v>236</v>
      </c>
      <c r="B146" s="61" t="s">
        <v>238</v>
      </c>
      <c r="C146" s="62" t="s">
        <v>29</v>
      </c>
      <c r="D146" s="74">
        <v>8</v>
      </c>
      <c r="E146" s="74">
        <v>3</v>
      </c>
      <c r="F146" s="74">
        <v>5</v>
      </c>
      <c r="G146" s="74">
        <v>2</v>
      </c>
      <c r="H146" s="74">
        <v>0</v>
      </c>
      <c r="I146" s="74">
        <v>2</v>
      </c>
      <c r="J146" s="74">
        <v>678</v>
      </c>
      <c r="K146" s="74">
        <v>320</v>
      </c>
      <c r="L146" s="74">
        <v>358</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c r="AH146" s="74">
        <v>0</v>
      </c>
      <c r="AI146" s="74">
        <v>0</v>
      </c>
      <c r="AJ146" s="74">
        <v>0</v>
      </c>
      <c r="AK146" s="74">
        <v>0</v>
      </c>
      <c r="AL146" s="74">
        <v>0</v>
      </c>
      <c r="AM146" s="74">
        <v>0</v>
      </c>
      <c r="AN146" s="74">
        <v>0</v>
      </c>
      <c r="AO146" s="74">
        <v>0</v>
      </c>
      <c r="AP146" s="74">
        <v>0</v>
      </c>
      <c r="AQ146" s="74">
        <v>0</v>
      </c>
      <c r="AR146" s="74">
        <v>0</v>
      </c>
      <c r="AS146" s="74">
        <v>0</v>
      </c>
      <c r="AT146" s="74">
        <v>0</v>
      </c>
    </row>
    <row r="147" spans="1:46" ht="14.25" hidden="1" customHeight="1" x14ac:dyDescent="0.2">
      <c r="A147" s="217" t="s">
        <v>54</v>
      </c>
      <c r="B147" s="63" t="s">
        <v>239</v>
      </c>
      <c r="C147" s="64" t="s">
        <v>30</v>
      </c>
      <c r="D147" s="9">
        <v>8</v>
      </c>
      <c r="E147" s="9">
        <v>3</v>
      </c>
      <c r="F147" s="9">
        <v>5</v>
      </c>
      <c r="G147" s="9">
        <v>2</v>
      </c>
      <c r="H147" s="9">
        <v>0</v>
      </c>
      <c r="I147" s="9">
        <v>2</v>
      </c>
      <c r="J147" s="9">
        <v>678</v>
      </c>
      <c r="K147" s="9">
        <v>320</v>
      </c>
      <c r="L147" s="9">
        <v>358</v>
      </c>
      <c r="M147" s="9">
        <v>0</v>
      </c>
      <c r="N147" s="9">
        <v>0</v>
      </c>
      <c r="O147" s="9">
        <v>0</v>
      </c>
      <c r="P147" s="9">
        <v>0</v>
      </c>
      <c r="Q147" s="9">
        <v>0</v>
      </c>
      <c r="R147" s="9">
        <v>0</v>
      </c>
      <c r="S147" s="9">
        <v>0</v>
      </c>
      <c r="T147" s="9">
        <v>0</v>
      </c>
      <c r="U147" s="9">
        <v>0</v>
      </c>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row>
    <row r="148" spans="1:46" ht="14.25" hidden="1" customHeight="1" x14ac:dyDescent="0.2">
      <c r="A148" s="218"/>
      <c r="B148" s="65" t="s">
        <v>240</v>
      </c>
      <c r="C148" s="66" t="s">
        <v>382</v>
      </c>
      <c r="D148" s="10">
        <v>0</v>
      </c>
      <c r="E148" s="10">
        <v>0</v>
      </c>
      <c r="F148" s="10">
        <v>0</v>
      </c>
      <c r="G148" s="10">
        <v>0</v>
      </c>
      <c r="H148" s="10">
        <v>0</v>
      </c>
      <c r="I148" s="10">
        <v>0</v>
      </c>
      <c r="J148" s="10">
        <v>0</v>
      </c>
      <c r="K148" s="10">
        <v>0</v>
      </c>
      <c r="L148" s="10">
        <v>0</v>
      </c>
      <c r="M148" s="10">
        <v>0</v>
      </c>
      <c r="N148" s="10">
        <v>0</v>
      </c>
      <c r="O148" s="10">
        <v>0</v>
      </c>
      <c r="P148" s="10">
        <v>0</v>
      </c>
      <c r="Q148" s="10">
        <v>0</v>
      </c>
      <c r="R148" s="10">
        <v>0</v>
      </c>
      <c r="S148" s="10">
        <v>0</v>
      </c>
      <c r="T148" s="10">
        <v>0</v>
      </c>
      <c r="U148" s="10">
        <v>0</v>
      </c>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row>
    <row r="149" spans="1:46" hidden="1" x14ac:dyDescent="0.2"/>
    <row r="150" spans="1:46" s="8" customFormat="1" ht="18.75" hidden="1" customHeight="1" x14ac:dyDescent="0.2">
      <c r="A150" s="114" t="s">
        <v>336</v>
      </c>
      <c r="B150" s="115" t="s">
        <v>337</v>
      </c>
      <c r="C150" s="116" t="s">
        <v>29</v>
      </c>
      <c r="D150" s="7" t="str">
        <f>IF(D80=D8,"","*")</f>
        <v/>
      </c>
      <c r="E150" s="7" t="str">
        <f t="shared" ref="E150:AT156" si="2">IF(E80=E8,"","*")</f>
        <v/>
      </c>
      <c r="F150" s="7" t="str">
        <f t="shared" si="2"/>
        <v/>
      </c>
      <c r="G150" s="7" t="str">
        <f t="shared" si="2"/>
        <v/>
      </c>
      <c r="H150" s="7" t="str">
        <f t="shared" si="2"/>
        <v/>
      </c>
      <c r="I150" s="7" t="str">
        <f t="shared" si="2"/>
        <v/>
      </c>
      <c r="J150" s="7" t="str">
        <f t="shared" si="2"/>
        <v/>
      </c>
      <c r="K150" s="7" t="str">
        <f t="shared" si="2"/>
        <v/>
      </c>
      <c r="L150" s="7" t="str">
        <f t="shared" si="2"/>
        <v/>
      </c>
      <c r="M150" s="7" t="str">
        <f t="shared" si="2"/>
        <v/>
      </c>
      <c r="N150" s="7" t="str">
        <f t="shared" si="2"/>
        <v/>
      </c>
      <c r="O150" s="7" t="str">
        <f t="shared" si="2"/>
        <v/>
      </c>
      <c r="P150" s="7" t="str">
        <f t="shared" si="2"/>
        <v/>
      </c>
      <c r="Q150" s="7" t="str">
        <f t="shared" si="2"/>
        <v/>
      </c>
      <c r="R150" s="7" t="str">
        <f t="shared" si="2"/>
        <v/>
      </c>
      <c r="S150" s="7" t="str">
        <f t="shared" si="2"/>
        <v/>
      </c>
      <c r="T150" s="7" t="str">
        <f t="shared" si="2"/>
        <v/>
      </c>
      <c r="U150" s="7" t="str">
        <f t="shared" si="2"/>
        <v/>
      </c>
      <c r="V150" s="7" t="str">
        <f t="shared" si="2"/>
        <v/>
      </c>
      <c r="W150" s="7" t="str">
        <f t="shared" si="2"/>
        <v/>
      </c>
      <c r="X150" s="7" t="str">
        <f t="shared" si="2"/>
        <v/>
      </c>
      <c r="Y150" s="7" t="str">
        <f t="shared" si="2"/>
        <v/>
      </c>
      <c r="Z150" s="7" t="str">
        <f t="shared" si="2"/>
        <v/>
      </c>
      <c r="AA150" s="7" t="str">
        <f t="shared" si="2"/>
        <v/>
      </c>
      <c r="AB150" s="7" t="str">
        <f t="shared" si="2"/>
        <v/>
      </c>
      <c r="AC150" s="7" t="str">
        <f t="shared" si="2"/>
        <v/>
      </c>
      <c r="AD150" s="7" t="str">
        <f t="shared" si="2"/>
        <v/>
      </c>
      <c r="AE150" s="7" t="str">
        <f t="shared" si="2"/>
        <v/>
      </c>
      <c r="AF150" s="7" t="str">
        <f t="shared" si="2"/>
        <v>*</v>
      </c>
      <c r="AG150" s="7" t="str">
        <f t="shared" si="2"/>
        <v>*</v>
      </c>
      <c r="AH150" s="7" t="str">
        <f t="shared" si="2"/>
        <v>*</v>
      </c>
      <c r="AI150" s="7" t="str">
        <f t="shared" si="2"/>
        <v>*</v>
      </c>
      <c r="AJ150" s="7" t="str">
        <f t="shared" si="2"/>
        <v>*</v>
      </c>
      <c r="AK150" s="7" t="str">
        <f t="shared" si="2"/>
        <v>*</v>
      </c>
      <c r="AL150" s="7" t="str">
        <f t="shared" si="2"/>
        <v/>
      </c>
      <c r="AM150" s="7" t="str">
        <f t="shared" si="2"/>
        <v/>
      </c>
      <c r="AN150" s="7" t="str">
        <f t="shared" si="2"/>
        <v/>
      </c>
      <c r="AO150" s="7" t="str">
        <f t="shared" si="2"/>
        <v/>
      </c>
      <c r="AP150" s="7" t="str">
        <f t="shared" si="2"/>
        <v/>
      </c>
      <c r="AQ150" s="7" t="str">
        <f t="shared" si="2"/>
        <v/>
      </c>
      <c r="AR150" s="7" t="str">
        <f t="shared" si="2"/>
        <v/>
      </c>
      <c r="AS150" s="7" t="str">
        <f t="shared" si="2"/>
        <v/>
      </c>
      <c r="AT150" s="7" t="str">
        <f t="shared" si="2"/>
        <v/>
      </c>
    </row>
    <row r="151" spans="1:46" s="8" customFormat="1" ht="14.25" hidden="1" customHeight="1" x14ac:dyDescent="0.2">
      <c r="A151" s="219" t="s">
        <v>27</v>
      </c>
      <c r="B151" s="117" t="s">
        <v>338</v>
      </c>
      <c r="C151" s="118" t="s">
        <v>30</v>
      </c>
      <c r="D151" s="9" t="str">
        <f t="shared" ref="D151:S214" si="3">IF(D81=D9,"","*")</f>
        <v/>
      </c>
      <c r="E151" s="9" t="str">
        <f t="shared" si="3"/>
        <v/>
      </c>
      <c r="F151" s="9" t="str">
        <f t="shared" si="3"/>
        <v/>
      </c>
      <c r="G151" s="9" t="str">
        <f t="shared" si="3"/>
        <v/>
      </c>
      <c r="H151" s="9" t="str">
        <f t="shared" si="3"/>
        <v/>
      </c>
      <c r="I151" s="9" t="str">
        <f t="shared" si="3"/>
        <v/>
      </c>
      <c r="J151" s="9" t="str">
        <f t="shared" si="3"/>
        <v/>
      </c>
      <c r="K151" s="9" t="str">
        <f t="shared" si="3"/>
        <v/>
      </c>
      <c r="L151" s="9" t="str">
        <f t="shared" si="3"/>
        <v/>
      </c>
      <c r="M151" s="9" t="str">
        <f t="shared" si="3"/>
        <v/>
      </c>
      <c r="N151" s="9" t="str">
        <f t="shared" si="3"/>
        <v/>
      </c>
      <c r="O151" s="9" t="str">
        <f t="shared" si="3"/>
        <v/>
      </c>
      <c r="P151" s="9" t="str">
        <f t="shared" si="3"/>
        <v/>
      </c>
      <c r="Q151" s="9" t="str">
        <f t="shared" si="3"/>
        <v/>
      </c>
      <c r="R151" s="9" t="str">
        <f t="shared" si="3"/>
        <v/>
      </c>
      <c r="S151" s="9" t="str">
        <f t="shared" si="3"/>
        <v/>
      </c>
      <c r="T151" s="9" t="str">
        <f t="shared" si="2"/>
        <v/>
      </c>
      <c r="U151" s="9" t="str">
        <f t="shared" si="2"/>
        <v/>
      </c>
      <c r="V151" s="9" t="str">
        <f t="shared" si="2"/>
        <v/>
      </c>
      <c r="W151" s="9" t="str">
        <f t="shared" si="2"/>
        <v/>
      </c>
      <c r="X151" s="9" t="str">
        <f t="shared" si="2"/>
        <v/>
      </c>
      <c r="Y151" s="9" t="str">
        <f t="shared" si="2"/>
        <v/>
      </c>
      <c r="Z151" s="9" t="str">
        <f t="shared" si="2"/>
        <v/>
      </c>
      <c r="AA151" s="9" t="str">
        <f t="shared" si="2"/>
        <v/>
      </c>
      <c r="AB151" s="9" t="str">
        <f t="shared" si="2"/>
        <v/>
      </c>
      <c r="AC151" s="9" t="str">
        <f t="shared" si="2"/>
        <v/>
      </c>
      <c r="AD151" s="9" t="str">
        <f t="shared" si="2"/>
        <v/>
      </c>
      <c r="AE151" s="9" t="str">
        <f t="shared" si="2"/>
        <v/>
      </c>
      <c r="AF151" s="9" t="str">
        <f t="shared" si="2"/>
        <v/>
      </c>
      <c r="AG151" s="9" t="str">
        <f t="shared" si="2"/>
        <v/>
      </c>
      <c r="AH151" s="9" t="str">
        <f t="shared" si="2"/>
        <v/>
      </c>
      <c r="AI151" s="9" t="str">
        <f t="shared" si="2"/>
        <v/>
      </c>
      <c r="AJ151" s="9" t="str">
        <f t="shared" si="2"/>
        <v/>
      </c>
      <c r="AK151" s="9" t="str">
        <f t="shared" si="2"/>
        <v/>
      </c>
      <c r="AL151" s="9" t="str">
        <f t="shared" si="2"/>
        <v/>
      </c>
      <c r="AM151" s="9" t="str">
        <f t="shared" si="2"/>
        <v/>
      </c>
      <c r="AN151" s="9" t="str">
        <f t="shared" si="2"/>
        <v/>
      </c>
      <c r="AO151" s="9" t="str">
        <f t="shared" si="2"/>
        <v/>
      </c>
      <c r="AP151" s="9" t="str">
        <f t="shared" si="2"/>
        <v/>
      </c>
      <c r="AQ151" s="9" t="str">
        <f t="shared" si="2"/>
        <v/>
      </c>
      <c r="AR151" s="9" t="str">
        <f t="shared" si="2"/>
        <v/>
      </c>
      <c r="AS151" s="9" t="str">
        <f t="shared" si="2"/>
        <v/>
      </c>
      <c r="AT151" s="9" t="str">
        <f t="shared" si="2"/>
        <v/>
      </c>
    </row>
    <row r="152" spans="1:46" s="8" customFormat="1" ht="14.25" hidden="1" customHeight="1" x14ac:dyDescent="0.2">
      <c r="A152" s="220"/>
      <c r="B152" s="117" t="s">
        <v>339</v>
      </c>
      <c r="C152" s="118" t="s">
        <v>382</v>
      </c>
      <c r="D152" s="9" t="str">
        <f t="shared" si="3"/>
        <v/>
      </c>
      <c r="E152" s="9" t="str">
        <f t="shared" si="2"/>
        <v/>
      </c>
      <c r="F152" s="9" t="str">
        <f t="shared" si="2"/>
        <v/>
      </c>
      <c r="G152" s="9" t="str">
        <f t="shared" si="2"/>
        <v/>
      </c>
      <c r="H152" s="9" t="str">
        <f t="shared" si="2"/>
        <v/>
      </c>
      <c r="I152" s="9" t="str">
        <f t="shared" si="2"/>
        <v/>
      </c>
      <c r="J152" s="9" t="str">
        <f t="shared" si="2"/>
        <v/>
      </c>
      <c r="K152" s="9" t="str">
        <f t="shared" si="2"/>
        <v/>
      </c>
      <c r="L152" s="9" t="str">
        <f t="shared" si="2"/>
        <v/>
      </c>
      <c r="M152" s="9" t="str">
        <f t="shared" si="2"/>
        <v/>
      </c>
      <c r="N152" s="9" t="str">
        <f t="shared" si="2"/>
        <v/>
      </c>
      <c r="O152" s="9" t="str">
        <f t="shared" si="2"/>
        <v/>
      </c>
      <c r="P152" s="9" t="str">
        <f t="shared" si="2"/>
        <v/>
      </c>
      <c r="Q152" s="9" t="str">
        <f t="shared" si="2"/>
        <v/>
      </c>
      <c r="R152" s="9" t="str">
        <f t="shared" si="2"/>
        <v/>
      </c>
      <c r="S152" s="9" t="str">
        <f t="shared" si="2"/>
        <v/>
      </c>
      <c r="T152" s="9" t="str">
        <f t="shared" si="2"/>
        <v/>
      </c>
      <c r="U152" s="9" t="str">
        <f t="shared" si="2"/>
        <v/>
      </c>
      <c r="V152" s="9" t="str">
        <f t="shared" si="2"/>
        <v/>
      </c>
      <c r="W152" s="9" t="str">
        <f t="shared" si="2"/>
        <v/>
      </c>
      <c r="X152" s="9" t="str">
        <f t="shared" si="2"/>
        <v/>
      </c>
      <c r="Y152" s="9" t="str">
        <f t="shared" si="2"/>
        <v/>
      </c>
      <c r="Z152" s="9" t="str">
        <f t="shared" si="2"/>
        <v/>
      </c>
      <c r="AA152" s="9" t="str">
        <f t="shared" si="2"/>
        <v/>
      </c>
      <c r="AB152" s="9" t="str">
        <f t="shared" si="2"/>
        <v/>
      </c>
      <c r="AC152" s="9" t="str">
        <f t="shared" si="2"/>
        <v/>
      </c>
      <c r="AD152" s="9" t="str">
        <f t="shared" si="2"/>
        <v/>
      </c>
      <c r="AE152" s="9" t="str">
        <f t="shared" si="2"/>
        <v/>
      </c>
      <c r="AF152" s="9" t="str">
        <f t="shared" si="2"/>
        <v/>
      </c>
      <c r="AG152" s="9" t="str">
        <f t="shared" si="2"/>
        <v/>
      </c>
      <c r="AH152" s="9" t="str">
        <f t="shared" si="2"/>
        <v/>
      </c>
      <c r="AI152" s="9" t="str">
        <f t="shared" si="2"/>
        <v/>
      </c>
      <c r="AJ152" s="9" t="str">
        <f t="shared" si="2"/>
        <v/>
      </c>
      <c r="AK152" s="9" t="str">
        <f t="shared" si="2"/>
        <v/>
      </c>
      <c r="AL152" s="9" t="str">
        <f t="shared" si="2"/>
        <v/>
      </c>
      <c r="AM152" s="9" t="str">
        <f t="shared" si="2"/>
        <v/>
      </c>
      <c r="AN152" s="9" t="str">
        <f t="shared" si="2"/>
        <v/>
      </c>
      <c r="AO152" s="9" t="str">
        <f t="shared" si="2"/>
        <v/>
      </c>
      <c r="AP152" s="9" t="str">
        <f t="shared" si="2"/>
        <v/>
      </c>
      <c r="AQ152" s="9" t="str">
        <f t="shared" si="2"/>
        <v/>
      </c>
      <c r="AR152" s="9" t="str">
        <f t="shared" si="2"/>
        <v/>
      </c>
      <c r="AS152" s="9" t="str">
        <f t="shared" si="2"/>
        <v/>
      </c>
      <c r="AT152" s="9" t="str">
        <f t="shared" si="2"/>
        <v/>
      </c>
    </row>
    <row r="153" spans="1:46" ht="14.25" hidden="1" customHeight="1" x14ac:dyDescent="0.2">
      <c r="A153" s="94" t="s">
        <v>213</v>
      </c>
      <c r="B153" s="61" t="s">
        <v>238</v>
      </c>
      <c r="C153" s="62" t="s">
        <v>29</v>
      </c>
      <c r="D153" s="7" t="str">
        <f t="shared" si="3"/>
        <v/>
      </c>
      <c r="E153" s="7" t="str">
        <f t="shared" si="2"/>
        <v/>
      </c>
      <c r="F153" s="7" t="str">
        <f t="shared" si="2"/>
        <v/>
      </c>
      <c r="G153" s="7" t="str">
        <f t="shared" si="2"/>
        <v/>
      </c>
      <c r="H153" s="7" t="str">
        <f t="shared" si="2"/>
        <v/>
      </c>
      <c r="I153" s="7" t="str">
        <f t="shared" si="2"/>
        <v/>
      </c>
      <c r="J153" s="7" t="str">
        <f t="shared" si="2"/>
        <v/>
      </c>
      <c r="K153" s="7" t="str">
        <f t="shared" si="2"/>
        <v/>
      </c>
      <c r="L153" s="7" t="str">
        <f t="shared" si="2"/>
        <v/>
      </c>
      <c r="M153" s="7" t="str">
        <f t="shared" si="2"/>
        <v/>
      </c>
      <c r="N153" s="7" t="str">
        <f t="shared" si="2"/>
        <v/>
      </c>
      <c r="O153" s="7" t="str">
        <f t="shared" si="2"/>
        <v/>
      </c>
      <c r="P153" s="7" t="str">
        <f t="shared" si="2"/>
        <v/>
      </c>
      <c r="Q153" s="7" t="str">
        <f t="shared" si="2"/>
        <v/>
      </c>
      <c r="R153" s="7" t="str">
        <f t="shared" si="2"/>
        <v/>
      </c>
      <c r="S153" s="7" t="str">
        <f t="shared" si="2"/>
        <v/>
      </c>
      <c r="T153" s="7" t="str">
        <f t="shared" si="2"/>
        <v/>
      </c>
      <c r="U153" s="7" t="str">
        <f t="shared" si="2"/>
        <v/>
      </c>
      <c r="V153" s="7" t="str">
        <f t="shared" si="2"/>
        <v/>
      </c>
      <c r="W153" s="7" t="str">
        <f t="shared" si="2"/>
        <v/>
      </c>
      <c r="X153" s="7" t="str">
        <f t="shared" si="2"/>
        <v/>
      </c>
      <c r="Y153" s="7" t="str">
        <f t="shared" si="2"/>
        <v/>
      </c>
      <c r="Z153" s="7" t="str">
        <f t="shared" si="2"/>
        <v/>
      </c>
      <c r="AA153" s="7" t="str">
        <f t="shared" si="2"/>
        <v/>
      </c>
      <c r="AB153" s="7" t="str">
        <f t="shared" si="2"/>
        <v/>
      </c>
      <c r="AC153" s="7" t="str">
        <f t="shared" si="2"/>
        <v/>
      </c>
      <c r="AD153" s="7" t="str">
        <f t="shared" si="2"/>
        <v/>
      </c>
      <c r="AE153" s="7" t="str">
        <f t="shared" si="2"/>
        <v/>
      </c>
      <c r="AF153" s="7" t="str">
        <f t="shared" si="2"/>
        <v/>
      </c>
      <c r="AG153" s="7" t="str">
        <f t="shared" si="2"/>
        <v/>
      </c>
      <c r="AH153" s="7" t="str">
        <f t="shared" si="2"/>
        <v/>
      </c>
      <c r="AI153" s="7" t="str">
        <f t="shared" si="2"/>
        <v/>
      </c>
      <c r="AJ153" s="7" t="str">
        <f t="shared" si="2"/>
        <v/>
      </c>
      <c r="AK153" s="7" t="str">
        <f t="shared" si="2"/>
        <v/>
      </c>
      <c r="AL153" s="7" t="str">
        <f t="shared" si="2"/>
        <v/>
      </c>
      <c r="AM153" s="7" t="str">
        <f t="shared" si="2"/>
        <v/>
      </c>
      <c r="AN153" s="7" t="str">
        <f t="shared" si="2"/>
        <v/>
      </c>
      <c r="AO153" s="7" t="str">
        <f t="shared" si="2"/>
        <v/>
      </c>
      <c r="AP153" s="7" t="str">
        <f t="shared" si="2"/>
        <v/>
      </c>
      <c r="AQ153" s="7" t="str">
        <f t="shared" si="2"/>
        <v/>
      </c>
      <c r="AR153" s="7" t="str">
        <f t="shared" si="2"/>
        <v/>
      </c>
      <c r="AS153" s="7" t="str">
        <f t="shared" si="2"/>
        <v/>
      </c>
      <c r="AT153" s="7" t="str">
        <f t="shared" si="2"/>
        <v/>
      </c>
    </row>
    <row r="154" spans="1:46" ht="14.25" hidden="1" customHeight="1" x14ac:dyDescent="0.2">
      <c r="A154" s="217" t="s">
        <v>31</v>
      </c>
      <c r="B154" s="63" t="s">
        <v>239</v>
      </c>
      <c r="C154" s="64" t="s">
        <v>30</v>
      </c>
      <c r="D154" s="9" t="str">
        <f t="shared" si="3"/>
        <v/>
      </c>
      <c r="E154" s="9" t="str">
        <f t="shared" si="2"/>
        <v/>
      </c>
      <c r="F154" s="9" t="str">
        <f t="shared" si="2"/>
        <v/>
      </c>
      <c r="G154" s="9" t="str">
        <f t="shared" si="2"/>
        <v/>
      </c>
      <c r="H154" s="9" t="str">
        <f t="shared" si="2"/>
        <v/>
      </c>
      <c r="I154" s="9" t="str">
        <f t="shared" si="2"/>
        <v/>
      </c>
      <c r="J154" s="9" t="str">
        <f t="shared" si="2"/>
        <v/>
      </c>
      <c r="K154" s="9" t="str">
        <f t="shared" si="2"/>
        <v/>
      </c>
      <c r="L154" s="9" t="str">
        <f t="shared" si="2"/>
        <v/>
      </c>
      <c r="M154" s="9" t="str">
        <f t="shared" si="2"/>
        <v/>
      </c>
      <c r="N154" s="9" t="str">
        <f t="shared" si="2"/>
        <v/>
      </c>
      <c r="O154" s="9" t="str">
        <f t="shared" si="2"/>
        <v/>
      </c>
      <c r="P154" s="9" t="str">
        <f t="shared" si="2"/>
        <v/>
      </c>
      <c r="Q154" s="9" t="str">
        <f t="shared" si="2"/>
        <v/>
      </c>
      <c r="R154" s="9" t="str">
        <f t="shared" si="2"/>
        <v/>
      </c>
      <c r="S154" s="9" t="str">
        <f t="shared" si="2"/>
        <v/>
      </c>
      <c r="T154" s="9" t="str">
        <f t="shared" si="2"/>
        <v/>
      </c>
      <c r="U154" s="9" t="str">
        <f t="shared" si="2"/>
        <v/>
      </c>
      <c r="V154" s="9" t="str">
        <f t="shared" si="2"/>
        <v/>
      </c>
      <c r="W154" s="9" t="str">
        <f t="shared" si="2"/>
        <v/>
      </c>
      <c r="X154" s="9" t="str">
        <f t="shared" si="2"/>
        <v/>
      </c>
      <c r="Y154" s="9" t="str">
        <f t="shared" si="2"/>
        <v/>
      </c>
      <c r="Z154" s="9" t="str">
        <f t="shared" si="2"/>
        <v/>
      </c>
      <c r="AA154" s="9" t="str">
        <f t="shared" si="2"/>
        <v/>
      </c>
      <c r="AB154" s="9" t="str">
        <f t="shared" si="2"/>
        <v/>
      </c>
      <c r="AC154" s="9" t="str">
        <f t="shared" si="2"/>
        <v/>
      </c>
      <c r="AD154" s="9" t="str">
        <f t="shared" si="2"/>
        <v/>
      </c>
      <c r="AE154" s="9" t="str">
        <f t="shared" si="2"/>
        <v/>
      </c>
      <c r="AF154" s="9" t="str">
        <f t="shared" si="2"/>
        <v/>
      </c>
      <c r="AG154" s="9" t="str">
        <f t="shared" si="2"/>
        <v/>
      </c>
      <c r="AH154" s="9" t="str">
        <f t="shared" si="2"/>
        <v/>
      </c>
      <c r="AI154" s="9" t="str">
        <f t="shared" si="2"/>
        <v/>
      </c>
      <c r="AJ154" s="9" t="str">
        <f t="shared" si="2"/>
        <v/>
      </c>
      <c r="AK154" s="9" t="str">
        <f t="shared" si="2"/>
        <v/>
      </c>
      <c r="AL154" s="9" t="str">
        <f t="shared" si="2"/>
        <v/>
      </c>
      <c r="AM154" s="9" t="str">
        <f t="shared" si="2"/>
        <v/>
      </c>
      <c r="AN154" s="9" t="str">
        <f t="shared" si="2"/>
        <v/>
      </c>
      <c r="AO154" s="9" t="str">
        <f t="shared" si="2"/>
        <v/>
      </c>
      <c r="AP154" s="9" t="str">
        <f t="shared" si="2"/>
        <v/>
      </c>
      <c r="AQ154" s="9" t="str">
        <f t="shared" si="2"/>
        <v/>
      </c>
      <c r="AR154" s="9" t="str">
        <f t="shared" si="2"/>
        <v/>
      </c>
      <c r="AS154" s="9" t="str">
        <f t="shared" si="2"/>
        <v/>
      </c>
      <c r="AT154" s="9" t="str">
        <f t="shared" si="2"/>
        <v/>
      </c>
    </row>
    <row r="155" spans="1:46" ht="14.25" hidden="1" customHeight="1" x14ac:dyDescent="0.2">
      <c r="A155" s="218"/>
      <c r="B155" s="63" t="s">
        <v>240</v>
      </c>
      <c r="C155" s="64" t="s">
        <v>382</v>
      </c>
      <c r="D155" s="9" t="str">
        <f t="shared" si="3"/>
        <v/>
      </c>
      <c r="E155" s="9" t="str">
        <f t="shared" si="2"/>
        <v/>
      </c>
      <c r="F155" s="9" t="str">
        <f t="shared" si="2"/>
        <v/>
      </c>
      <c r="G155" s="9" t="str">
        <f t="shared" si="2"/>
        <v/>
      </c>
      <c r="H155" s="9" t="str">
        <f t="shared" si="2"/>
        <v/>
      </c>
      <c r="I155" s="9" t="str">
        <f t="shared" si="2"/>
        <v/>
      </c>
      <c r="J155" s="9" t="str">
        <f t="shared" si="2"/>
        <v/>
      </c>
      <c r="K155" s="9" t="str">
        <f t="shared" si="2"/>
        <v/>
      </c>
      <c r="L155" s="9" t="str">
        <f t="shared" si="2"/>
        <v/>
      </c>
      <c r="M155" s="9" t="str">
        <f t="shared" si="2"/>
        <v/>
      </c>
      <c r="N155" s="9" t="str">
        <f t="shared" si="2"/>
        <v/>
      </c>
      <c r="O155" s="9" t="str">
        <f t="shared" si="2"/>
        <v/>
      </c>
      <c r="P155" s="9" t="str">
        <f t="shared" si="2"/>
        <v/>
      </c>
      <c r="Q155" s="9" t="str">
        <f t="shared" si="2"/>
        <v/>
      </c>
      <c r="R155" s="9" t="str">
        <f t="shared" si="2"/>
        <v/>
      </c>
      <c r="S155" s="9" t="str">
        <f t="shared" si="2"/>
        <v/>
      </c>
      <c r="T155" s="9" t="str">
        <f t="shared" si="2"/>
        <v/>
      </c>
      <c r="U155" s="9" t="str">
        <f t="shared" si="2"/>
        <v/>
      </c>
      <c r="V155" s="9" t="str">
        <f t="shared" si="2"/>
        <v/>
      </c>
      <c r="W155" s="9" t="str">
        <f t="shared" si="2"/>
        <v/>
      </c>
      <c r="X155" s="9" t="str">
        <f t="shared" si="2"/>
        <v/>
      </c>
      <c r="Y155" s="9" t="str">
        <f t="shared" si="2"/>
        <v/>
      </c>
      <c r="Z155" s="9" t="str">
        <f t="shared" si="2"/>
        <v/>
      </c>
      <c r="AA155" s="9" t="str">
        <f t="shared" si="2"/>
        <v/>
      </c>
      <c r="AB155" s="9" t="str">
        <f t="shared" si="2"/>
        <v/>
      </c>
      <c r="AC155" s="9" t="str">
        <f t="shared" si="2"/>
        <v/>
      </c>
      <c r="AD155" s="9" t="str">
        <f t="shared" si="2"/>
        <v/>
      </c>
      <c r="AE155" s="9" t="str">
        <f t="shared" si="2"/>
        <v/>
      </c>
      <c r="AF155" s="9" t="str">
        <f t="shared" si="2"/>
        <v/>
      </c>
      <c r="AG155" s="9" t="str">
        <f t="shared" si="2"/>
        <v/>
      </c>
      <c r="AH155" s="9" t="str">
        <f t="shared" si="2"/>
        <v/>
      </c>
      <c r="AI155" s="9" t="str">
        <f t="shared" si="2"/>
        <v/>
      </c>
      <c r="AJ155" s="9" t="str">
        <f t="shared" si="2"/>
        <v/>
      </c>
      <c r="AK155" s="9" t="str">
        <f t="shared" si="2"/>
        <v/>
      </c>
      <c r="AL155" s="9" t="str">
        <f t="shared" si="2"/>
        <v/>
      </c>
      <c r="AM155" s="9" t="str">
        <f t="shared" si="2"/>
        <v/>
      </c>
      <c r="AN155" s="9" t="str">
        <f t="shared" si="2"/>
        <v/>
      </c>
      <c r="AO155" s="9" t="str">
        <f t="shared" si="2"/>
        <v/>
      </c>
      <c r="AP155" s="9" t="str">
        <f t="shared" si="2"/>
        <v/>
      </c>
      <c r="AQ155" s="9" t="str">
        <f t="shared" si="2"/>
        <v/>
      </c>
      <c r="AR155" s="9" t="str">
        <f t="shared" si="2"/>
        <v/>
      </c>
      <c r="AS155" s="9" t="str">
        <f t="shared" si="2"/>
        <v/>
      </c>
      <c r="AT155" s="9" t="str">
        <f t="shared" si="2"/>
        <v/>
      </c>
    </row>
    <row r="156" spans="1:46" ht="14.25" hidden="1" customHeight="1" x14ac:dyDescent="0.2">
      <c r="A156" s="94" t="s">
        <v>214</v>
      </c>
      <c r="B156" s="61" t="s">
        <v>238</v>
      </c>
      <c r="C156" s="62" t="s">
        <v>29</v>
      </c>
      <c r="D156" s="7" t="str">
        <f t="shared" si="3"/>
        <v/>
      </c>
      <c r="E156" s="7" t="str">
        <f t="shared" si="2"/>
        <v/>
      </c>
      <c r="F156" s="7" t="str">
        <f t="shared" si="2"/>
        <v/>
      </c>
      <c r="G156" s="7" t="str">
        <f t="shared" si="2"/>
        <v/>
      </c>
      <c r="H156" s="7" t="str">
        <f t="shared" si="2"/>
        <v/>
      </c>
      <c r="I156" s="7" t="str">
        <f t="shared" si="2"/>
        <v/>
      </c>
      <c r="J156" s="7" t="str">
        <f t="shared" si="2"/>
        <v/>
      </c>
      <c r="K156" s="7" t="str">
        <f t="shared" si="2"/>
        <v/>
      </c>
      <c r="L156" s="7" t="str">
        <f t="shared" si="2"/>
        <v/>
      </c>
      <c r="M156" s="7" t="str">
        <f t="shared" si="2"/>
        <v/>
      </c>
      <c r="N156" s="7" t="str">
        <f t="shared" si="2"/>
        <v/>
      </c>
      <c r="O156" s="7" t="str">
        <f t="shared" si="2"/>
        <v/>
      </c>
      <c r="P156" s="7" t="str">
        <f t="shared" si="2"/>
        <v/>
      </c>
      <c r="Q156" s="7" t="str">
        <f t="shared" si="2"/>
        <v/>
      </c>
      <c r="R156" s="7" t="str">
        <f t="shared" si="2"/>
        <v/>
      </c>
      <c r="S156" s="7" t="str">
        <f t="shared" si="2"/>
        <v/>
      </c>
      <c r="T156" s="7" t="str">
        <f t="shared" si="2"/>
        <v/>
      </c>
      <c r="U156" s="7" t="str">
        <f t="shared" si="2"/>
        <v/>
      </c>
      <c r="V156" s="7" t="str">
        <f t="shared" si="2"/>
        <v/>
      </c>
      <c r="W156" s="7" t="str">
        <f t="shared" ref="E156:AT162" si="4">IF(W86=W14,"","*")</f>
        <v/>
      </c>
      <c r="X156" s="7" t="str">
        <f t="shared" si="4"/>
        <v/>
      </c>
      <c r="Y156" s="7" t="str">
        <f t="shared" si="4"/>
        <v/>
      </c>
      <c r="Z156" s="7" t="str">
        <f t="shared" si="4"/>
        <v/>
      </c>
      <c r="AA156" s="7" t="str">
        <f t="shared" si="4"/>
        <v/>
      </c>
      <c r="AB156" s="7" t="str">
        <f t="shared" si="4"/>
        <v/>
      </c>
      <c r="AC156" s="7" t="str">
        <f t="shared" si="4"/>
        <v/>
      </c>
      <c r="AD156" s="7" t="str">
        <f t="shared" si="4"/>
        <v/>
      </c>
      <c r="AE156" s="7" t="str">
        <f t="shared" si="4"/>
        <v/>
      </c>
      <c r="AF156" s="7" t="str">
        <f t="shared" si="4"/>
        <v/>
      </c>
      <c r="AG156" s="7" t="str">
        <f t="shared" si="4"/>
        <v/>
      </c>
      <c r="AH156" s="7" t="str">
        <f t="shared" si="4"/>
        <v/>
      </c>
      <c r="AI156" s="7" t="str">
        <f t="shared" si="4"/>
        <v/>
      </c>
      <c r="AJ156" s="7" t="str">
        <f t="shared" si="4"/>
        <v/>
      </c>
      <c r="AK156" s="7" t="str">
        <f t="shared" si="4"/>
        <v/>
      </c>
      <c r="AL156" s="7" t="str">
        <f t="shared" si="4"/>
        <v/>
      </c>
      <c r="AM156" s="7" t="str">
        <f t="shared" si="4"/>
        <v/>
      </c>
      <c r="AN156" s="7" t="str">
        <f t="shared" si="4"/>
        <v/>
      </c>
      <c r="AO156" s="7" t="str">
        <f t="shared" si="4"/>
        <v/>
      </c>
      <c r="AP156" s="7" t="str">
        <f t="shared" si="4"/>
        <v/>
      </c>
      <c r="AQ156" s="7" t="str">
        <f t="shared" si="4"/>
        <v/>
      </c>
      <c r="AR156" s="7" t="str">
        <f t="shared" si="4"/>
        <v/>
      </c>
      <c r="AS156" s="7" t="str">
        <f t="shared" si="4"/>
        <v/>
      </c>
      <c r="AT156" s="7" t="str">
        <f t="shared" si="4"/>
        <v/>
      </c>
    </row>
    <row r="157" spans="1:46" ht="14.25" hidden="1" customHeight="1" x14ac:dyDescent="0.2">
      <c r="A157" s="217" t="s">
        <v>32</v>
      </c>
      <c r="B157" s="63" t="s">
        <v>239</v>
      </c>
      <c r="C157" s="64" t="s">
        <v>30</v>
      </c>
      <c r="D157" s="9" t="str">
        <f t="shared" si="3"/>
        <v/>
      </c>
      <c r="E157" s="9" t="str">
        <f t="shared" si="4"/>
        <v/>
      </c>
      <c r="F157" s="9" t="str">
        <f t="shared" si="4"/>
        <v/>
      </c>
      <c r="G157" s="9" t="str">
        <f t="shared" si="4"/>
        <v/>
      </c>
      <c r="H157" s="9" t="str">
        <f t="shared" si="4"/>
        <v/>
      </c>
      <c r="I157" s="9" t="str">
        <f t="shared" si="4"/>
        <v/>
      </c>
      <c r="J157" s="9" t="str">
        <f t="shared" si="4"/>
        <v/>
      </c>
      <c r="K157" s="9" t="str">
        <f t="shared" si="4"/>
        <v/>
      </c>
      <c r="L157" s="9" t="str">
        <f t="shared" si="4"/>
        <v/>
      </c>
      <c r="M157" s="9" t="str">
        <f t="shared" si="4"/>
        <v/>
      </c>
      <c r="N157" s="9" t="str">
        <f t="shared" si="4"/>
        <v/>
      </c>
      <c r="O157" s="9" t="str">
        <f t="shared" si="4"/>
        <v/>
      </c>
      <c r="P157" s="9" t="str">
        <f t="shared" si="4"/>
        <v/>
      </c>
      <c r="Q157" s="9" t="str">
        <f t="shared" si="4"/>
        <v/>
      </c>
      <c r="R157" s="9" t="str">
        <f t="shared" si="4"/>
        <v/>
      </c>
      <c r="S157" s="9" t="str">
        <f t="shared" si="4"/>
        <v/>
      </c>
      <c r="T157" s="9" t="str">
        <f t="shared" si="4"/>
        <v/>
      </c>
      <c r="U157" s="9" t="str">
        <f t="shared" si="4"/>
        <v/>
      </c>
      <c r="V157" s="9" t="str">
        <f t="shared" si="4"/>
        <v/>
      </c>
      <c r="W157" s="9" t="str">
        <f t="shared" si="4"/>
        <v/>
      </c>
      <c r="X157" s="9" t="str">
        <f t="shared" si="4"/>
        <v/>
      </c>
      <c r="Y157" s="9" t="str">
        <f t="shared" si="4"/>
        <v/>
      </c>
      <c r="Z157" s="9" t="str">
        <f t="shared" si="4"/>
        <v/>
      </c>
      <c r="AA157" s="9" t="str">
        <f t="shared" si="4"/>
        <v/>
      </c>
      <c r="AB157" s="9" t="str">
        <f t="shared" si="4"/>
        <v/>
      </c>
      <c r="AC157" s="9" t="str">
        <f t="shared" si="4"/>
        <v/>
      </c>
      <c r="AD157" s="9" t="str">
        <f t="shared" si="4"/>
        <v/>
      </c>
      <c r="AE157" s="9" t="str">
        <f t="shared" si="4"/>
        <v/>
      </c>
      <c r="AF157" s="9" t="str">
        <f t="shared" si="4"/>
        <v/>
      </c>
      <c r="AG157" s="9" t="str">
        <f t="shared" si="4"/>
        <v/>
      </c>
      <c r="AH157" s="9" t="str">
        <f t="shared" si="4"/>
        <v/>
      </c>
      <c r="AI157" s="9" t="str">
        <f t="shared" si="4"/>
        <v/>
      </c>
      <c r="AJ157" s="9" t="str">
        <f t="shared" si="4"/>
        <v/>
      </c>
      <c r="AK157" s="9" t="str">
        <f t="shared" si="4"/>
        <v/>
      </c>
      <c r="AL157" s="9" t="str">
        <f t="shared" si="4"/>
        <v/>
      </c>
      <c r="AM157" s="9" t="str">
        <f t="shared" si="4"/>
        <v/>
      </c>
      <c r="AN157" s="9" t="str">
        <f t="shared" si="4"/>
        <v/>
      </c>
      <c r="AO157" s="9" t="str">
        <f t="shared" si="4"/>
        <v/>
      </c>
      <c r="AP157" s="9" t="str">
        <f t="shared" si="4"/>
        <v/>
      </c>
      <c r="AQ157" s="9" t="str">
        <f t="shared" si="4"/>
        <v/>
      </c>
      <c r="AR157" s="9" t="str">
        <f t="shared" si="4"/>
        <v/>
      </c>
      <c r="AS157" s="9" t="str">
        <f t="shared" si="4"/>
        <v/>
      </c>
      <c r="AT157" s="9" t="str">
        <f t="shared" si="4"/>
        <v/>
      </c>
    </row>
    <row r="158" spans="1:46" ht="14.25" hidden="1" customHeight="1" x14ac:dyDescent="0.2">
      <c r="A158" s="218"/>
      <c r="B158" s="65" t="s">
        <v>240</v>
      </c>
      <c r="C158" s="66" t="s">
        <v>382</v>
      </c>
      <c r="D158" s="9" t="str">
        <f t="shared" si="3"/>
        <v/>
      </c>
      <c r="E158" s="9" t="str">
        <f t="shared" si="4"/>
        <v/>
      </c>
      <c r="F158" s="9" t="str">
        <f t="shared" si="4"/>
        <v/>
      </c>
      <c r="G158" s="9" t="str">
        <f t="shared" si="4"/>
        <v/>
      </c>
      <c r="H158" s="9" t="str">
        <f t="shared" si="4"/>
        <v/>
      </c>
      <c r="I158" s="9" t="str">
        <f t="shared" si="4"/>
        <v/>
      </c>
      <c r="J158" s="9" t="str">
        <f t="shared" si="4"/>
        <v/>
      </c>
      <c r="K158" s="9" t="str">
        <f t="shared" si="4"/>
        <v/>
      </c>
      <c r="L158" s="9" t="str">
        <f t="shared" si="4"/>
        <v/>
      </c>
      <c r="M158" s="9" t="str">
        <f t="shared" si="4"/>
        <v/>
      </c>
      <c r="N158" s="9" t="str">
        <f t="shared" si="4"/>
        <v/>
      </c>
      <c r="O158" s="9" t="str">
        <f t="shared" si="4"/>
        <v/>
      </c>
      <c r="P158" s="9" t="str">
        <f t="shared" si="4"/>
        <v/>
      </c>
      <c r="Q158" s="9" t="str">
        <f t="shared" si="4"/>
        <v/>
      </c>
      <c r="R158" s="9" t="str">
        <f t="shared" si="4"/>
        <v/>
      </c>
      <c r="S158" s="9" t="str">
        <f t="shared" si="4"/>
        <v/>
      </c>
      <c r="T158" s="9" t="str">
        <f t="shared" si="4"/>
        <v/>
      </c>
      <c r="U158" s="9" t="str">
        <f t="shared" si="4"/>
        <v/>
      </c>
      <c r="V158" s="9" t="str">
        <f t="shared" si="4"/>
        <v/>
      </c>
      <c r="W158" s="9" t="str">
        <f t="shared" si="4"/>
        <v/>
      </c>
      <c r="X158" s="9" t="str">
        <f t="shared" si="4"/>
        <v/>
      </c>
      <c r="Y158" s="9" t="str">
        <f t="shared" si="4"/>
        <v/>
      </c>
      <c r="Z158" s="9" t="str">
        <f t="shared" si="4"/>
        <v/>
      </c>
      <c r="AA158" s="9" t="str">
        <f t="shared" si="4"/>
        <v/>
      </c>
      <c r="AB158" s="9" t="str">
        <f t="shared" si="4"/>
        <v/>
      </c>
      <c r="AC158" s="9" t="str">
        <f t="shared" si="4"/>
        <v/>
      </c>
      <c r="AD158" s="9" t="str">
        <f t="shared" si="4"/>
        <v/>
      </c>
      <c r="AE158" s="9" t="str">
        <f t="shared" si="4"/>
        <v/>
      </c>
      <c r="AF158" s="9" t="str">
        <f t="shared" si="4"/>
        <v/>
      </c>
      <c r="AG158" s="9" t="str">
        <f t="shared" si="4"/>
        <v/>
      </c>
      <c r="AH158" s="9" t="str">
        <f t="shared" si="4"/>
        <v/>
      </c>
      <c r="AI158" s="9" t="str">
        <f t="shared" si="4"/>
        <v/>
      </c>
      <c r="AJ158" s="9" t="str">
        <f t="shared" si="4"/>
        <v/>
      </c>
      <c r="AK158" s="9" t="str">
        <f t="shared" si="4"/>
        <v/>
      </c>
      <c r="AL158" s="9" t="str">
        <f t="shared" si="4"/>
        <v/>
      </c>
      <c r="AM158" s="9" t="str">
        <f t="shared" si="4"/>
        <v/>
      </c>
      <c r="AN158" s="9" t="str">
        <f t="shared" si="4"/>
        <v/>
      </c>
      <c r="AO158" s="9" t="str">
        <f t="shared" si="4"/>
        <v/>
      </c>
      <c r="AP158" s="9" t="str">
        <f t="shared" si="4"/>
        <v/>
      </c>
      <c r="AQ158" s="9" t="str">
        <f t="shared" si="4"/>
        <v/>
      </c>
      <c r="AR158" s="9" t="str">
        <f t="shared" si="4"/>
        <v/>
      </c>
      <c r="AS158" s="9" t="str">
        <f t="shared" si="4"/>
        <v/>
      </c>
      <c r="AT158" s="9" t="str">
        <f t="shared" si="4"/>
        <v/>
      </c>
    </row>
    <row r="159" spans="1:46" ht="14.25" hidden="1" customHeight="1" x14ac:dyDescent="0.2">
      <c r="A159" s="94" t="s">
        <v>215</v>
      </c>
      <c r="B159" s="61" t="s">
        <v>238</v>
      </c>
      <c r="C159" s="62" t="s">
        <v>29</v>
      </c>
      <c r="D159" s="7" t="str">
        <f t="shared" si="3"/>
        <v/>
      </c>
      <c r="E159" s="7" t="str">
        <f t="shared" si="4"/>
        <v/>
      </c>
      <c r="F159" s="7" t="str">
        <f t="shared" si="4"/>
        <v/>
      </c>
      <c r="G159" s="7" t="str">
        <f t="shared" si="4"/>
        <v/>
      </c>
      <c r="H159" s="7" t="str">
        <f t="shared" si="4"/>
        <v/>
      </c>
      <c r="I159" s="7" t="str">
        <f t="shared" si="4"/>
        <v/>
      </c>
      <c r="J159" s="7" t="str">
        <f t="shared" si="4"/>
        <v/>
      </c>
      <c r="K159" s="7" t="str">
        <f t="shared" si="4"/>
        <v/>
      </c>
      <c r="L159" s="7" t="str">
        <f t="shared" si="4"/>
        <v/>
      </c>
      <c r="M159" s="7" t="str">
        <f t="shared" si="4"/>
        <v/>
      </c>
      <c r="N159" s="7" t="str">
        <f t="shared" si="4"/>
        <v/>
      </c>
      <c r="O159" s="7" t="str">
        <f t="shared" si="4"/>
        <v/>
      </c>
      <c r="P159" s="7" t="str">
        <f t="shared" si="4"/>
        <v/>
      </c>
      <c r="Q159" s="7" t="str">
        <f t="shared" si="4"/>
        <v/>
      </c>
      <c r="R159" s="7" t="str">
        <f t="shared" si="4"/>
        <v/>
      </c>
      <c r="S159" s="7" t="str">
        <f t="shared" si="4"/>
        <v/>
      </c>
      <c r="T159" s="7" t="str">
        <f t="shared" si="4"/>
        <v/>
      </c>
      <c r="U159" s="7" t="str">
        <f t="shared" si="4"/>
        <v/>
      </c>
      <c r="V159" s="7" t="str">
        <f t="shared" si="4"/>
        <v/>
      </c>
      <c r="W159" s="7" t="str">
        <f t="shared" si="4"/>
        <v/>
      </c>
      <c r="X159" s="7" t="str">
        <f t="shared" si="4"/>
        <v/>
      </c>
      <c r="Y159" s="7" t="str">
        <f t="shared" si="4"/>
        <v/>
      </c>
      <c r="Z159" s="7" t="str">
        <f t="shared" si="4"/>
        <v/>
      </c>
      <c r="AA159" s="7" t="str">
        <f t="shared" si="4"/>
        <v/>
      </c>
      <c r="AB159" s="7" t="str">
        <f t="shared" si="4"/>
        <v/>
      </c>
      <c r="AC159" s="7" t="str">
        <f t="shared" si="4"/>
        <v/>
      </c>
      <c r="AD159" s="7" t="str">
        <f t="shared" si="4"/>
        <v/>
      </c>
      <c r="AE159" s="7" t="str">
        <f t="shared" si="4"/>
        <v/>
      </c>
      <c r="AF159" s="7" t="str">
        <f t="shared" si="4"/>
        <v/>
      </c>
      <c r="AG159" s="7" t="str">
        <f t="shared" si="4"/>
        <v/>
      </c>
      <c r="AH159" s="7" t="str">
        <f t="shared" si="4"/>
        <v/>
      </c>
      <c r="AI159" s="7" t="str">
        <f t="shared" si="4"/>
        <v/>
      </c>
      <c r="AJ159" s="7" t="str">
        <f t="shared" si="4"/>
        <v/>
      </c>
      <c r="AK159" s="7" t="str">
        <f t="shared" si="4"/>
        <v/>
      </c>
      <c r="AL159" s="7" t="str">
        <f t="shared" si="4"/>
        <v/>
      </c>
      <c r="AM159" s="7" t="str">
        <f t="shared" si="4"/>
        <v/>
      </c>
      <c r="AN159" s="7" t="str">
        <f t="shared" si="4"/>
        <v/>
      </c>
      <c r="AO159" s="7" t="str">
        <f t="shared" si="4"/>
        <v/>
      </c>
      <c r="AP159" s="7" t="str">
        <f t="shared" si="4"/>
        <v/>
      </c>
      <c r="AQ159" s="7" t="str">
        <f t="shared" si="4"/>
        <v/>
      </c>
      <c r="AR159" s="7" t="str">
        <f t="shared" si="4"/>
        <v/>
      </c>
      <c r="AS159" s="7" t="str">
        <f t="shared" si="4"/>
        <v/>
      </c>
      <c r="AT159" s="7" t="str">
        <f t="shared" si="4"/>
        <v/>
      </c>
    </row>
    <row r="160" spans="1:46" ht="14.25" hidden="1" customHeight="1" x14ac:dyDescent="0.2">
      <c r="A160" s="217" t="s">
        <v>91</v>
      </c>
      <c r="B160" s="63" t="s">
        <v>239</v>
      </c>
      <c r="C160" s="64" t="s">
        <v>30</v>
      </c>
      <c r="D160" s="9" t="str">
        <f t="shared" si="3"/>
        <v/>
      </c>
      <c r="E160" s="9" t="str">
        <f t="shared" si="4"/>
        <v/>
      </c>
      <c r="F160" s="9" t="str">
        <f t="shared" si="4"/>
        <v/>
      </c>
      <c r="G160" s="9" t="str">
        <f t="shared" si="4"/>
        <v/>
      </c>
      <c r="H160" s="9" t="str">
        <f t="shared" si="4"/>
        <v/>
      </c>
      <c r="I160" s="9" t="str">
        <f t="shared" si="4"/>
        <v/>
      </c>
      <c r="J160" s="9" t="str">
        <f t="shared" si="4"/>
        <v/>
      </c>
      <c r="K160" s="9" t="str">
        <f t="shared" si="4"/>
        <v/>
      </c>
      <c r="L160" s="9" t="str">
        <f t="shared" si="4"/>
        <v/>
      </c>
      <c r="M160" s="9" t="str">
        <f t="shared" si="4"/>
        <v/>
      </c>
      <c r="N160" s="9" t="str">
        <f t="shared" si="4"/>
        <v/>
      </c>
      <c r="O160" s="9" t="str">
        <f t="shared" si="4"/>
        <v/>
      </c>
      <c r="P160" s="9" t="str">
        <f t="shared" si="4"/>
        <v/>
      </c>
      <c r="Q160" s="9" t="str">
        <f t="shared" si="4"/>
        <v/>
      </c>
      <c r="R160" s="9" t="str">
        <f t="shared" si="4"/>
        <v/>
      </c>
      <c r="S160" s="9" t="str">
        <f t="shared" si="4"/>
        <v/>
      </c>
      <c r="T160" s="9" t="str">
        <f t="shared" si="4"/>
        <v/>
      </c>
      <c r="U160" s="9" t="str">
        <f t="shared" si="4"/>
        <v/>
      </c>
      <c r="V160" s="9" t="str">
        <f t="shared" si="4"/>
        <v/>
      </c>
      <c r="W160" s="9" t="str">
        <f t="shared" si="4"/>
        <v/>
      </c>
      <c r="X160" s="9" t="str">
        <f t="shared" si="4"/>
        <v/>
      </c>
      <c r="Y160" s="9" t="str">
        <f t="shared" si="4"/>
        <v/>
      </c>
      <c r="Z160" s="9" t="str">
        <f t="shared" si="4"/>
        <v/>
      </c>
      <c r="AA160" s="9" t="str">
        <f t="shared" si="4"/>
        <v/>
      </c>
      <c r="AB160" s="9" t="str">
        <f t="shared" si="4"/>
        <v/>
      </c>
      <c r="AC160" s="9" t="str">
        <f t="shared" si="4"/>
        <v/>
      </c>
      <c r="AD160" s="9" t="str">
        <f t="shared" si="4"/>
        <v/>
      </c>
      <c r="AE160" s="9" t="str">
        <f t="shared" si="4"/>
        <v/>
      </c>
      <c r="AF160" s="9" t="str">
        <f t="shared" si="4"/>
        <v/>
      </c>
      <c r="AG160" s="9" t="str">
        <f t="shared" si="4"/>
        <v/>
      </c>
      <c r="AH160" s="9" t="str">
        <f t="shared" si="4"/>
        <v/>
      </c>
      <c r="AI160" s="9" t="str">
        <f t="shared" si="4"/>
        <v/>
      </c>
      <c r="AJ160" s="9" t="str">
        <f t="shared" si="4"/>
        <v/>
      </c>
      <c r="AK160" s="9" t="str">
        <f t="shared" si="4"/>
        <v/>
      </c>
      <c r="AL160" s="9" t="str">
        <f t="shared" si="4"/>
        <v/>
      </c>
      <c r="AM160" s="9" t="str">
        <f t="shared" si="4"/>
        <v/>
      </c>
      <c r="AN160" s="9" t="str">
        <f t="shared" si="4"/>
        <v/>
      </c>
      <c r="AO160" s="9" t="str">
        <f t="shared" si="4"/>
        <v/>
      </c>
      <c r="AP160" s="9" t="str">
        <f t="shared" si="4"/>
        <v/>
      </c>
      <c r="AQ160" s="9" t="str">
        <f t="shared" si="4"/>
        <v/>
      </c>
      <c r="AR160" s="9" t="str">
        <f t="shared" si="4"/>
        <v/>
      </c>
      <c r="AS160" s="9" t="str">
        <f t="shared" si="4"/>
        <v/>
      </c>
      <c r="AT160" s="9" t="str">
        <f t="shared" si="4"/>
        <v/>
      </c>
    </row>
    <row r="161" spans="1:46" ht="14.25" hidden="1" customHeight="1" x14ac:dyDescent="0.2">
      <c r="A161" s="218"/>
      <c r="B161" s="65" t="s">
        <v>240</v>
      </c>
      <c r="C161" s="66" t="s">
        <v>382</v>
      </c>
      <c r="D161" s="9" t="str">
        <f t="shared" si="3"/>
        <v/>
      </c>
      <c r="E161" s="9" t="str">
        <f t="shared" si="4"/>
        <v/>
      </c>
      <c r="F161" s="9" t="str">
        <f t="shared" si="4"/>
        <v/>
      </c>
      <c r="G161" s="9" t="str">
        <f t="shared" si="4"/>
        <v/>
      </c>
      <c r="H161" s="9" t="str">
        <f t="shared" si="4"/>
        <v/>
      </c>
      <c r="I161" s="9" t="str">
        <f t="shared" si="4"/>
        <v/>
      </c>
      <c r="J161" s="9" t="str">
        <f t="shared" si="4"/>
        <v/>
      </c>
      <c r="K161" s="9" t="str">
        <f t="shared" si="4"/>
        <v/>
      </c>
      <c r="L161" s="9" t="str">
        <f t="shared" si="4"/>
        <v/>
      </c>
      <c r="M161" s="9" t="str">
        <f t="shared" si="4"/>
        <v/>
      </c>
      <c r="N161" s="9" t="str">
        <f t="shared" si="4"/>
        <v/>
      </c>
      <c r="O161" s="9" t="str">
        <f t="shared" si="4"/>
        <v/>
      </c>
      <c r="P161" s="9" t="str">
        <f t="shared" si="4"/>
        <v/>
      </c>
      <c r="Q161" s="9" t="str">
        <f t="shared" si="4"/>
        <v/>
      </c>
      <c r="R161" s="9" t="str">
        <f t="shared" si="4"/>
        <v/>
      </c>
      <c r="S161" s="9" t="str">
        <f t="shared" si="4"/>
        <v/>
      </c>
      <c r="T161" s="9" t="str">
        <f t="shared" si="4"/>
        <v/>
      </c>
      <c r="U161" s="9" t="str">
        <f t="shared" si="4"/>
        <v/>
      </c>
      <c r="V161" s="9" t="str">
        <f t="shared" si="4"/>
        <v/>
      </c>
      <c r="W161" s="9" t="str">
        <f t="shared" si="4"/>
        <v/>
      </c>
      <c r="X161" s="9" t="str">
        <f t="shared" si="4"/>
        <v/>
      </c>
      <c r="Y161" s="9" t="str">
        <f t="shared" si="4"/>
        <v/>
      </c>
      <c r="Z161" s="9" t="str">
        <f t="shared" si="4"/>
        <v/>
      </c>
      <c r="AA161" s="9" t="str">
        <f t="shared" si="4"/>
        <v/>
      </c>
      <c r="AB161" s="9" t="str">
        <f t="shared" si="4"/>
        <v/>
      </c>
      <c r="AC161" s="9" t="str">
        <f t="shared" si="4"/>
        <v/>
      </c>
      <c r="AD161" s="9" t="str">
        <f t="shared" si="4"/>
        <v/>
      </c>
      <c r="AE161" s="9" t="str">
        <f t="shared" si="4"/>
        <v/>
      </c>
      <c r="AF161" s="9" t="str">
        <f t="shared" si="4"/>
        <v/>
      </c>
      <c r="AG161" s="9" t="str">
        <f t="shared" si="4"/>
        <v/>
      </c>
      <c r="AH161" s="9" t="str">
        <f t="shared" si="4"/>
        <v/>
      </c>
      <c r="AI161" s="9" t="str">
        <f t="shared" si="4"/>
        <v/>
      </c>
      <c r="AJ161" s="9" t="str">
        <f t="shared" si="4"/>
        <v/>
      </c>
      <c r="AK161" s="9" t="str">
        <f t="shared" si="4"/>
        <v/>
      </c>
      <c r="AL161" s="9" t="str">
        <f t="shared" si="4"/>
        <v/>
      </c>
      <c r="AM161" s="9" t="str">
        <f t="shared" si="4"/>
        <v/>
      </c>
      <c r="AN161" s="9" t="str">
        <f t="shared" si="4"/>
        <v/>
      </c>
      <c r="AO161" s="9" t="str">
        <f t="shared" si="4"/>
        <v/>
      </c>
      <c r="AP161" s="9" t="str">
        <f t="shared" si="4"/>
        <v/>
      </c>
      <c r="AQ161" s="9" t="str">
        <f t="shared" si="4"/>
        <v/>
      </c>
      <c r="AR161" s="9" t="str">
        <f t="shared" si="4"/>
        <v/>
      </c>
      <c r="AS161" s="9" t="str">
        <f t="shared" si="4"/>
        <v/>
      </c>
      <c r="AT161" s="9" t="str">
        <f t="shared" si="4"/>
        <v/>
      </c>
    </row>
    <row r="162" spans="1:46" ht="14.25" hidden="1" customHeight="1" x14ac:dyDescent="0.2">
      <c r="A162" s="94" t="s">
        <v>216</v>
      </c>
      <c r="B162" s="61" t="s">
        <v>238</v>
      </c>
      <c r="C162" s="62" t="s">
        <v>29</v>
      </c>
      <c r="D162" s="7" t="str">
        <f t="shared" si="3"/>
        <v/>
      </c>
      <c r="E162" s="7" t="str">
        <f t="shared" si="4"/>
        <v/>
      </c>
      <c r="F162" s="7" t="str">
        <f t="shared" si="4"/>
        <v/>
      </c>
      <c r="G162" s="7" t="str">
        <f t="shared" si="4"/>
        <v/>
      </c>
      <c r="H162" s="7" t="str">
        <f t="shared" si="4"/>
        <v/>
      </c>
      <c r="I162" s="7" t="str">
        <f t="shared" si="4"/>
        <v/>
      </c>
      <c r="J162" s="7" t="str">
        <f t="shared" si="4"/>
        <v/>
      </c>
      <c r="K162" s="7" t="str">
        <f t="shared" si="4"/>
        <v/>
      </c>
      <c r="L162" s="7" t="str">
        <f t="shared" si="4"/>
        <v/>
      </c>
      <c r="M162" s="7" t="str">
        <f t="shared" si="4"/>
        <v/>
      </c>
      <c r="N162" s="7" t="str">
        <f t="shared" si="4"/>
        <v/>
      </c>
      <c r="O162" s="7" t="str">
        <f t="shared" si="4"/>
        <v/>
      </c>
      <c r="P162" s="7" t="str">
        <f t="shared" si="4"/>
        <v/>
      </c>
      <c r="Q162" s="7" t="str">
        <f t="shared" si="4"/>
        <v/>
      </c>
      <c r="R162" s="7" t="str">
        <f t="shared" si="4"/>
        <v/>
      </c>
      <c r="S162" s="7" t="str">
        <f t="shared" si="4"/>
        <v/>
      </c>
      <c r="T162" s="7" t="str">
        <f t="shared" si="4"/>
        <v/>
      </c>
      <c r="U162" s="7" t="str">
        <f t="shared" si="4"/>
        <v/>
      </c>
      <c r="V162" s="7" t="str">
        <f t="shared" si="4"/>
        <v/>
      </c>
      <c r="W162" s="7" t="str">
        <f t="shared" si="4"/>
        <v/>
      </c>
      <c r="X162" s="7" t="str">
        <f t="shared" si="4"/>
        <v/>
      </c>
      <c r="Y162" s="7" t="str">
        <f t="shared" si="4"/>
        <v/>
      </c>
      <c r="Z162" s="7" t="str">
        <f t="shared" ref="E162:AT168" si="5">IF(Z92=Z20,"","*")</f>
        <v/>
      </c>
      <c r="AA162" s="7" t="str">
        <f t="shared" si="5"/>
        <v/>
      </c>
      <c r="AB162" s="7" t="str">
        <f t="shared" si="5"/>
        <v/>
      </c>
      <c r="AC162" s="7" t="str">
        <f t="shared" si="5"/>
        <v/>
      </c>
      <c r="AD162" s="7" t="str">
        <f t="shared" si="5"/>
        <v/>
      </c>
      <c r="AE162" s="7" t="str">
        <f t="shared" si="5"/>
        <v/>
      </c>
      <c r="AF162" s="7" t="str">
        <f t="shared" si="5"/>
        <v/>
      </c>
      <c r="AG162" s="7" t="str">
        <f t="shared" si="5"/>
        <v/>
      </c>
      <c r="AH162" s="7" t="str">
        <f t="shared" si="5"/>
        <v/>
      </c>
      <c r="AI162" s="7" t="str">
        <f t="shared" si="5"/>
        <v/>
      </c>
      <c r="AJ162" s="7" t="str">
        <f t="shared" si="5"/>
        <v/>
      </c>
      <c r="AK162" s="7" t="str">
        <f t="shared" si="5"/>
        <v/>
      </c>
      <c r="AL162" s="7" t="str">
        <f t="shared" si="5"/>
        <v/>
      </c>
      <c r="AM162" s="7" t="str">
        <f t="shared" si="5"/>
        <v/>
      </c>
      <c r="AN162" s="7" t="str">
        <f t="shared" si="5"/>
        <v/>
      </c>
      <c r="AO162" s="7" t="str">
        <f t="shared" si="5"/>
        <v/>
      </c>
      <c r="AP162" s="7" t="str">
        <f t="shared" si="5"/>
        <v/>
      </c>
      <c r="AQ162" s="7" t="str">
        <f t="shared" si="5"/>
        <v/>
      </c>
      <c r="AR162" s="7" t="str">
        <f t="shared" si="5"/>
        <v/>
      </c>
      <c r="AS162" s="7" t="str">
        <f t="shared" si="5"/>
        <v/>
      </c>
      <c r="AT162" s="7" t="str">
        <f t="shared" si="5"/>
        <v/>
      </c>
    </row>
    <row r="163" spans="1:46" ht="14.25" hidden="1" customHeight="1" x14ac:dyDescent="0.2">
      <c r="A163" s="217" t="s">
        <v>33</v>
      </c>
      <c r="B163" s="63" t="s">
        <v>239</v>
      </c>
      <c r="C163" s="64" t="s">
        <v>30</v>
      </c>
      <c r="D163" s="9" t="str">
        <f t="shared" si="3"/>
        <v/>
      </c>
      <c r="E163" s="9" t="str">
        <f t="shared" si="5"/>
        <v/>
      </c>
      <c r="F163" s="9" t="str">
        <f t="shared" si="5"/>
        <v/>
      </c>
      <c r="G163" s="9" t="str">
        <f t="shared" si="5"/>
        <v/>
      </c>
      <c r="H163" s="9" t="str">
        <f t="shared" si="5"/>
        <v/>
      </c>
      <c r="I163" s="9" t="str">
        <f t="shared" si="5"/>
        <v/>
      </c>
      <c r="J163" s="9" t="str">
        <f t="shared" si="5"/>
        <v/>
      </c>
      <c r="K163" s="9" t="str">
        <f t="shared" si="5"/>
        <v/>
      </c>
      <c r="L163" s="9" t="str">
        <f t="shared" si="5"/>
        <v/>
      </c>
      <c r="M163" s="9" t="str">
        <f t="shared" si="5"/>
        <v/>
      </c>
      <c r="N163" s="9" t="str">
        <f t="shared" si="5"/>
        <v/>
      </c>
      <c r="O163" s="9" t="str">
        <f t="shared" si="5"/>
        <v/>
      </c>
      <c r="P163" s="9" t="str">
        <f t="shared" si="5"/>
        <v/>
      </c>
      <c r="Q163" s="9" t="str">
        <f t="shared" si="5"/>
        <v/>
      </c>
      <c r="R163" s="9" t="str">
        <f t="shared" si="5"/>
        <v/>
      </c>
      <c r="S163" s="9" t="str">
        <f t="shared" si="5"/>
        <v/>
      </c>
      <c r="T163" s="9" t="str">
        <f t="shared" si="5"/>
        <v/>
      </c>
      <c r="U163" s="9" t="str">
        <f t="shared" si="5"/>
        <v/>
      </c>
      <c r="V163" s="9" t="str">
        <f t="shared" si="5"/>
        <v/>
      </c>
      <c r="W163" s="9" t="str">
        <f t="shared" si="5"/>
        <v/>
      </c>
      <c r="X163" s="9" t="str">
        <f t="shared" si="5"/>
        <v/>
      </c>
      <c r="Y163" s="9" t="str">
        <f t="shared" si="5"/>
        <v/>
      </c>
      <c r="Z163" s="9" t="str">
        <f t="shared" si="5"/>
        <v/>
      </c>
      <c r="AA163" s="9" t="str">
        <f t="shared" si="5"/>
        <v/>
      </c>
      <c r="AB163" s="9" t="str">
        <f t="shared" si="5"/>
        <v/>
      </c>
      <c r="AC163" s="9" t="str">
        <f t="shared" si="5"/>
        <v/>
      </c>
      <c r="AD163" s="9" t="str">
        <f t="shared" si="5"/>
        <v/>
      </c>
      <c r="AE163" s="9" t="str">
        <f t="shared" si="5"/>
        <v/>
      </c>
      <c r="AF163" s="9" t="str">
        <f t="shared" si="5"/>
        <v/>
      </c>
      <c r="AG163" s="9" t="str">
        <f t="shared" si="5"/>
        <v/>
      </c>
      <c r="AH163" s="9" t="str">
        <f t="shared" si="5"/>
        <v/>
      </c>
      <c r="AI163" s="9" t="str">
        <f t="shared" si="5"/>
        <v/>
      </c>
      <c r="AJ163" s="9" t="str">
        <f t="shared" si="5"/>
        <v/>
      </c>
      <c r="AK163" s="9" t="str">
        <f t="shared" si="5"/>
        <v/>
      </c>
      <c r="AL163" s="9" t="str">
        <f t="shared" si="5"/>
        <v/>
      </c>
      <c r="AM163" s="9" t="str">
        <f t="shared" si="5"/>
        <v/>
      </c>
      <c r="AN163" s="9" t="str">
        <f t="shared" si="5"/>
        <v/>
      </c>
      <c r="AO163" s="9" t="str">
        <f t="shared" si="5"/>
        <v/>
      </c>
      <c r="AP163" s="9" t="str">
        <f t="shared" si="5"/>
        <v/>
      </c>
      <c r="AQ163" s="9" t="str">
        <f t="shared" si="5"/>
        <v/>
      </c>
      <c r="AR163" s="9" t="str">
        <f t="shared" si="5"/>
        <v/>
      </c>
      <c r="AS163" s="9" t="str">
        <f t="shared" si="5"/>
        <v/>
      </c>
      <c r="AT163" s="9" t="str">
        <f t="shared" si="5"/>
        <v/>
      </c>
    </row>
    <row r="164" spans="1:46" ht="14.25" hidden="1" customHeight="1" x14ac:dyDescent="0.2">
      <c r="A164" s="218"/>
      <c r="B164" s="65" t="s">
        <v>240</v>
      </c>
      <c r="C164" s="66" t="s">
        <v>382</v>
      </c>
      <c r="D164" s="9" t="str">
        <f t="shared" si="3"/>
        <v/>
      </c>
      <c r="E164" s="9" t="str">
        <f t="shared" si="5"/>
        <v/>
      </c>
      <c r="F164" s="9" t="str">
        <f t="shared" si="5"/>
        <v/>
      </c>
      <c r="G164" s="9" t="str">
        <f t="shared" si="5"/>
        <v/>
      </c>
      <c r="H164" s="9" t="str">
        <f t="shared" si="5"/>
        <v/>
      </c>
      <c r="I164" s="9" t="str">
        <f t="shared" si="5"/>
        <v/>
      </c>
      <c r="J164" s="9" t="str">
        <f t="shared" si="5"/>
        <v/>
      </c>
      <c r="K164" s="9" t="str">
        <f t="shared" si="5"/>
        <v/>
      </c>
      <c r="L164" s="9" t="str">
        <f t="shared" si="5"/>
        <v/>
      </c>
      <c r="M164" s="9" t="str">
        <f t="shared" si="5"/>
        <v/>
      </c>
      <c r="N164" s="9" t="str">
        <f t="shared" si="5"/>
        <v/>
      </c>
      <c r="O164" s="9" t="str">
        <f t="shared" si="5"/>
        <v/>
      </c>
      <c r="P164" s="9" t="str">
        <f t="shared" si="5"/>
        <v/>
      </c>
      <c r="Q164" s="9" t="str">
        <f t="shared" si="5"/>
        <v/>
      </c>
      <c r="R164" s="9" t="str">
        <f t="shared" si="5"/>
        <v/>
      </c>
      <c r="S164" s="9" t="str">
        <f t="shared" si="5"/>
        <v/>
      </c>
      <c r="T164" s="9" t="str">
        <f t="shared" si="5"/>
        <v/>
      </c>
      <c r="U164" s="9" t="str">
        <f t="shared" si="5"/>
        <v/>
      </c>
      <c r="V164" s="9" t="str">
        <f t="shared" si="5"/>
        <v/>
      </c>
      <c r="W164" s="9" t="str">
        <f t="shared" si="5"/>
        <v/>
      </c>
      <c r="X164" s="9" t="str">
        <f t="shared" si="5"/>
        <v/>
      </c>
      <c r="Y164" s="9" t="str">
        <f t="shared" si="5"/>
        <v/>
      </c>
      <c r="Z164" s="9" t="str">
        <f t="shared" si="5"/>
        <v/>
      </c>
      <c r="AA164" s="9" t="str">
        <f t="shared" si="5"/>
        <v/>
      </c>
      <c r="AB164" s="9" t="str">
        <f t="shared" si="5"/>
        <v/>
      </c>
      <c r="AC164" s="9" t="str">
        <f t="shared" si="5"/>
        <v/>
      </c>
      <c r="AD164" s="9" t="str">
        <f t="shared" si="5"/>
        <v/>
      </c>
      <c r="AE164" s="9" t="str">
        <f t="shared" si="5"/>
        <v/>
      </c>
      <c r="AF164" s="9" t="str">
        <f t="shared" si="5"/>
        <v/>
      </c>
      <c r="AG164" s="9" t="str">
        <f t="shared" si="5"/>
        <v/>
      </c>
      <c r="AH164" s="9" t="str">
        <f t="shared" si="5"/>
        <v/>
      </c>
      <c r="AI164" s="9" t="str">
        <f t="shared" si="5"/>
        <v/>
      </c>
      <c r="AJ164" s="9" t="str">
        <f t="shared" si="5"/>
        <v/>
      </c>
      <c r="AK164" s="9" t="str">
        <f t="shared" si="5"/>
        <v/>
      </c>
      <c r="AL164" s="9" t="str">
        <f t="shared" si="5"/>
        <v/>
      </c>
      <c r="AM164" s="9" t="str">
        <f t="shared" si="5"/>
        <v/>
      </c>
      <c r="AN164" s="9" t="str">
        <f t="shared" si="5"/>
        <v/>
      </c>
      <c r="AO164" s="9" t="str">
        <f t="shared" si="5"/>
        <v/>
      </c>
      <c r="AP164" s="9" t="str">
        <f t="shared" si="5"/>
        <v/>
      </c>
      <c r="AQ164" s="9" t="str">
        <f t="shared" si="5"/>
        <v/>
      </c>
      <c r="AR164" s="9" t="str">
        <f t="shared" si="5"/>
        <v/>
      </c>
      <c r="AS164" s="9" t="str">
        <f t="shared" si="5"/>
        <v/>
      </c>
      <c r="AT164" s="9" t="str">
        <f t="shared" si="5"/>
        <v/>
      </c>
    </row>
    <row r="165" spans="1:46" ht="14.25" hidden="1" customHeight="1" x14ac:dyDescent="0.2">
      <c r="A165" s="94" t="s">
        <v>217</v>
      </c>
      <c r="B165" s="61" t="s">
        <v>238</v>
      </c>
      <c r="C165" s="62" t="s">
        <v>29</v>
      </c>
      <c r="D165" s="7" t="str">
        <f t="shared" si="3"/>
        <v/>
      </c>
      <c r="E165" s="7" t="str">
        <f t="shared" si="5"/>
        <v/>
      </c>
      <c r="F165" s="7" t="str">
        <f t="shared" si="5"/>
        <v/>
      </c>
      <c r="G165" s="7" t="str">
        <f t="shared" si="5"/>
        <v/>
      </c>
      <c r="H165" s="7" t="str">
        <f t="shared" si="5"/>
        <v/>
      </c>
      <c r="I165" s="7" t="str">
        <f t="shared" si="5"/>
        <v/>
      </c>
      <c r="J165" s="7" t="str">
        <f t="shared" si="5"/>
        <v/>
      </c>
      <c r="K165" s="7" t="str">
        <f t="shared" si="5"/>
        <v/>
      </c>
      <c r="L165" s="7" t="str">
        <f t="shared" si="5"/>
        <v/>
      </c>
      <c r="M165" s="7" t="str">
        <f t="shared" si="5"/>
        <v/>
      </c>
      <c r="N165" s="7" t="str">
        <f t="shared" si="5"/>
        <v/>
      </c>
      <c r="O165" s="7" t="str">
        <f t="shared" si="5"/>
        <v/>
      </c>
      <c r="P165" s="7" t="str">
        <f t="shared" si="5"/>
        <v/>
      </c>
      <c r="Q165" s="7" t="str">
        <f t="shared" si="5"/>
        <v/>
      </c>
      <c r="R165" s="7" t="str">
        <f t="shared" si="5"/>
        <v/>
      </c>
      <c r="S165" s="7" t="str">
        <f t="shared" si="5"/>
        <v/>
      </c>
      <c r="T165" s="7" t="str">
        <f t="shared" si="5"/>
        <v/>
      </c>
      <c r="U165" s="7" t="str">
        <f t="shared" si="5"/>
        <v/>
      </c>
      <c r="V165" s="7" t="str">
        <f t="shared" si="5"/>
        <v/>
      </c>
      <c r="W165" s="7" t="str">
        <f t="shared" si="5"/>
        <v/>
      </c>
      <c r="X165" s="7" t="str">
        <f t="shared" si="5"/>
        <v/>
      </c>
      <c r="Y165" s="7" t="str">
        <f t="shared" si="5"/>
        <v/>
      </c>
      <c r="Z165" s="7" t="str">
        <f t="shared" si="5"/>
        <v/>
      </c>
      <c r="AA165" s="7" t="str">
        <f t="shared" si="5"/>
        <v/>
      </c>
      <c r="AB165" s="7" t="str">
        <f t="shared" si="5"/>
        <v/>
      </c>
      <c r="AC165" s="7" t="str">
        <f t="shared" si="5"/>
        <v/>
      </c>
      <c r="AD165" s="7" t="str">
        <f t="shared" si="5"/>
        <v/>
      </c>
      <c r="AE165" s="7" t="str">
        <f t="shared" si="5"/>
        <v/>
      </c>
      <c r="AF165" s="7" t="str">
        <f t="shared" si="5"/>
        <v/>
      </c>
      <c r="AG165" s="7" t="str">
        <f t="shared" si="5"/>
        <v/>
      </c>
      <c r="AH165" s="7" t="str">
        <f t="shared" si="5"/>
        <v/>
      </c>
      <c r="AI165" s="7" t="str">
        <f t="shared" si="5"/>
        <v/>
      </c>
      <c r="AJ165" s="7" t="str">
        <f t="shared" si="5"/>
        <v/>
      </c>
      <c r="AK165" s="7" t="str">
        <f t="shared" si="5"/>
        <v/>
      </c>
      <c r="AL165" s="7" t="str">
        <f t="shared" si="5"/>
        <v/>
      </c>
      <c r="AM165" s="7" t="str">
        <f t="shared" si="5"/>
        <v/>
      </c>
      <c r="AN165" s="7" t="str">
        <f t="shared" si="5"/>
        <v/>
      </c>
      <c r="AO165" s="7" t="str">
        <f t="shared" si="5"/>
        <v/>
      </c>
      <c r="AP165" s="7" t="str">
        <f t="shared" si="5"/>
        <v/>
      </c>
      <c r="AQ165" s="7" t="str">
        <f t="shared" si="5"/>
        <v/>
      </c>
      <c r="AR165" s="7" t="str">
        <f t="shared" si="5"/>
        <v/>
      </c>
      <c r="AS165" s="7" t="str">
        <f t="shared" si="5"/>
        <v/>
      </c>
      <c r="AT165" s="7" t="str">
        <f t="shared" si="5"/>
        <v/>
      </c>
    </row>
    <row r="166" spans="1:46" ht="14.25" hidden="1" customHeight="1" x14ac:dyDescent="0.2">
      <c r="A166" s="217" t="s">
        <v>34</v>
      </c>
      <c r="B166" s="63" t="s">
        <v>239</v>
      </c>
      <c r="C166" s="64" t="s">
        <v>30</v>
      </c>
      <c r="D166" s="9" t="str">
        <f t="shared" si="3"/>
        <v/>
      </c>
      <c r="E166" s="9" t="str">
        <f t="shared" si="5"/>
        <v/>
      </c>
      <c r="F166" s="9" t="str">
        <f t="shared" si="5"/>
        <v/>
      </c>
      <c r="G166" s="9" t="str">
        <f t="shared" si="5"/>
        <v/>
      </c>
      <c r="H166" s="9" t="str">
        <f t="shared" si="5"/>
        <v/>
      </c>
      <c r="I166" s="9" t="str">
        <f t="shared" si="5"/>
        <v/>
      </c>
      <c r="J166" s="9" t="str">
        <f t="shared" si="5"/>
        <v/>
      </c>
      <c r="K166" s="9" t="str">
        <f t="shared" si="5"/>
        <v/>
      </c>
      <c r="L166" s="9" t="str">
        <f t="shared" si="5"/>
        <v/>
      </c>
      <c r="M166" s="9" t="str">
        <f t="shared" si="5"/>
        <v/>
      </c>
      <c r="N166" s="9" t="str">
        <f t="shared" si="5"/>
        <v/>
      </c>
      <c r="O166" s="9" t="str">
        <f t="shared" si="5"/>
        <v/>
      </c>
      <c r="P166" s="9" t="str">
        <f t="shared" si="5"/>
        <v/>
      </c>
      <c r="Q166" s="9" t="str">
        <f t="shared" si="5"/>
        <v/>
      </c>
      <c r="R166" s="9" t="str">
        <f t="shared" si="5"/>
        <v/>
      </c>
      <c r="S166" s="9" t="str">
        <f t="shared" si="5"/>
        <v/>
      </c>
      <c r="T166" s="9" t="str">
        <f t="shared" si="5"/>
        <v/>
      </c>
      <c r="U166" s="9" t="str">
        <f t="shared" si="5"/>
        <v/>
      </c>
      <c r="V166" s="9" t="str">
        <f t="shared" si="5"/>
        <v/>
      </c>
      <c r="W166" s="9" t="str">
        <f t="shared" si="5"/>
        <v/>
      </c>
      <c r="X166" s="9" t="str">
        <f t="shared" si="5"/>
        <v/>
      </c>
      <c r="Y166" s="9" t="str">
        <f t="shared" si="5"/>
        <v/>
      </c>
      <c r="Z166" s="9" t="str">
        <f t="shared" si="5"/>
        <v/>
      </c>
      <c r="AA166" s="9" t="str">
        <f t="shared" si="5"/>
        <v/>
      </c>
      <c r="AB166" s="9" t="str">
        <f t="shared" si="5"/>
        <v/>
      </c>
      <c r="AC166" s="9" t="str">
        <f t="shared" si="5"/>
        <v/>
      </c>
      <c r="AD166" s="9" t="str">
        <f t="shared" si="5"/>
        <v/>
      </c>
      <c r="AE166" s="9" t="str">
        <f t="shared" si="5"/>
        <v/>
      </c>
      <c r="AF166" s="9" t="str">
        <f t="shared" si="5"/>
        <v/>
      </c>
      <c r="AG166" s="9" t="str">
        <f t="shared" si="5"/>
        <v/>
      </c>
      <c r="AH166" s="9" t="str">
        <f t="shared" si="5"/>
        <v/>
      </c>
      <c r="AI166" s="9" t="str">
        <f t="shared" si="5"/>
        <v/>
      </c>
      <c r="AJ166" s="9" t="str">
        <f t="shared" si="5"/>
        <v/>
      </c>
      <c r="AK166" s="9" t="str">
        <f t="shared" si="5"/>
        <v/>
      </c>
      <c r="AL166" s="9" t="str">
        <f t="shared" si="5"/>
        <v/>
      </c>
      <c r="AM166" s="9" t="str">
        <f t="shared" si="5"/>
        <v/>
      </c>
      <c r="AN166" s="9" t="str">
        <f t="shared" si="5"/>
        <v/>
      </c>
      <c r="AO166" s="9" t="str">
        <f t="shared" si="5"/>
        <v/>
      </c>
      <c r="AP166" s="9" t="str">
        <f t="shared" si="5"/>
        <v/>
      </c>
      <c r="AQ166" s="9" t="str">
        <f t="shared" si="5"/>
        <v/>
      </c>
      <c r="AR166" s="9" t="str">
        <f t="shared" si="5"/>
        <v/>
      </c>
      <c r="AS166" s="9" t="str">
        <f t="shared" si="5"/>
        <v/>
      </c>
      <c r="AT166" s="9" t="str">
        <f t="shared" si="5"/>
        <v/>
      </c>
    </row>
    <row r="167" spans="1:46" ht="14.25" hidden="1" customHeight="1" x14ac:dyDescent="0.2">
      <c r="A167" s="218"/>
      <c r="B167" s="65" t="s">
        <v>240</v>
      </c>
      <c r="C167" s="66" t="s">
        <v>382</v>
      </c>
      <c r="D167" s="9" t="str">
        <f t="shared" si="3"/>
        <v/>
      </c>
      <c r="E167" s="9" t="str">
        <f t="shared" si="5"/>
        <v/>
      </c>
      <c r="F167" s="9" t="str">
        <f t="shared" si="5"/>
        <v/>
      </c>
      <c r="G167" s="9" t="str">
        <f t="shared" si="5"/>
        <v/>
      </c>
      <c r="H167" s="9" t="str">
        <f t="shared" si="5"/>
        <v/>
      </c>
      <c r="I167" s="9" t="str">
        <f t="shared" si="5"/>
        <v/>
      </c>
      <c r="J167" s="9" t="str">
        <f t="shared" si="5"/>
        <v/>
      </c>
      <c r="K167" s="9" t="str">
        <f t="shared" si="5"/>
        <v/>
      </c>
      <c r="L167" s="9" t="str">
        <f t="shared" si="5"/>
        <v/>
      </c>
      <c r="M167" s="9" t="str">
        <f t="shared" si="5"/>
        <v/>
      </c>
      <c r="N167" s="9" t="str">
        <f t="shared" si="5"/>
        <v/>
      </c>
      <c r="O167" s="9" t="str">
        <f t="shared" si="5"/>
        <v/>
      </c>
      <c r="P167" s="9" t="str">
        <f t="shared" si="5"/>
        <v/>
      </c>
      <c r="Q167" s="9" t="str">
        <f t="shared" si="5"/>
        <v/>
      </c>
      <c r="R167" s="9" t="str">
        <f t="shared" si="5"/>
        <v/>
      </c>
      <c r="S167" s="9" t="str">
        <f t="shared" si="5"/>
        <v/>
      </c>
      <c r="T167" s="9" t="str">
        <f t="shared" si="5"/>
        <v/>
      </c>
      <c r="U167" s="9" t="str">
        <f t="shared" si="5"/>
        <v/>
      </c>
      <c r="V167" s="9" t="str">
        <f t="shared" si="5"/>
        <v/>
      </c>
      <c r="W167" s="9" t="str">
        <f t="shared" si="5"/>
        <v/>
      </c>
      <c r="X167" s="9" t="str">
        <f t="shared" si="5"/>
        <v/>
      </c>
      <c r="Y167" s="9" t="str">
        <f t="shared" si="5"/>
        <v/>
      </c>
      <c r="Z167" s="9" t="str">
        <f t="shared" si="5"/>
        <v/>
      </c>
      <c r="AA167" s="9" t="str">
        <f t="shared" si="5"/>
        <v/>
      </c>
      <c r="AB167" s="9" t="str">
        <f t="shared" si="5"/>
        <v/>
      </c>
      <c r="AC167" s="9" t="str">
        <f t="shared" si="5"/>
        <v/>
      </c>
      <c r="AD167" s="9" t="str">
        <f t="shared" si="5"/>
        <v/>
      </c>
      <c r="AE167" s="9" t="str">
        <f t="shared" si="5"/>
        <v/>
      </c>
      <c r="AF167" s="9" t="str">
        <f t="shared" si="5"/>
        <v/>
      </c>
      <c r="AG167" s="9" t="str">
        <f t="shared" si="5"/>
        <v/>
      </c>
      <c r="AH167" s="9" t="str">
        <f t="shared" si="5"/>
        <v/>
      </c>
      <c r="AI167" s="9" t="str">
        <f t="shared" si="5"/>
        <v/>
      </c>
      <c r="AJ167" s="9" t="str">
        <f t="shared" si="5"/>
        <v/>
      </c>
      <c r="AK167" s="9" t="str">
        <f t="shared" si="5"/>
        <v/>
      </c>
      <c r="AL167" s="9" t="str">
        <f t="shared" si="5"/>
        <v/>
      </c>
      <c r="AM167" s="9" t="str">
        <f t="shared" si="5"/>
        <v/>
      </c>
      <c r="AN167" s="9" t="str">
        <f t="shared" si="5"/>
        <v/>
      </c>
      <c r="AO167" s="9" t="str">
        <f t="shared" si="5"/>
        <v/>
      </c>
      <c r="AP167" s="9" t="str">
        <f t="shared" si="5"/>
        <v/>
      </c>
      <c r="AQ167" s="9" t="str">
        <f t="shared" si="5"/>
        <v/>
      </c>
      <c r="AR167" s="9" t="str">
        <f t="shared" si="5"/>
        <v/>
      </c>
      <c r="AS167" s="9" t="str">
        <f t="shared" si="5"/>
        <v/>
      </c>
      <c r="AT167" s="9" t="str">
        <f t="shared" si="5"/>
        <v/>
      </c>
    </row>
    <row r="168" spans="1:46" ht="14.25" hidden="1" customHeight="1" x14ac:dyDescent="0.2">
      <c r="A168" s="94" t="s">
        <v>218</v>
      </c>
      <c r="B168" s="61" t="s">
        <v>238</v>
      </c>
      <c r="C168" s="62" t="s">
        <v>29</v>
      </c>
      <c r="D168" s="7" t="str">
        <f t="shared" si="3"/>
        <v/>
      </c>
      <c r="E168" s="7" t="str">
        <f t="shared" si="5"/>
        <v/>
      </c>
      <c r="F168" s="7" t="str">
        <f t="shared" si="5"/>
        <v/>
      </c>
      <c r="G168" s="7" t="str">
        <f t="shared" si="5"/>
        <v/>
      </c>
      <c r="H168" s="7" t="str">
        <f t="shared" si="5"/>
        <v/>
      </c>
      <c r="I168" s="7" t="str">
        <f t="shared" si="5"/>
        <v/>
      </c>
      <c r="J168" s="7" t="str">
        <f t="shared" si="5"/>
        <v/>
      </c>
      <c r="K168" s="7" t="str">
        <f t="shared" si="5"/>
        <v/>
      </c>
      <c r="L168" s="7" t="str">
        <f t="shared" si="5"/>
        <v/>
      </c>
      <c r="M168" s="7" t="str">
        <f t="shared" si="5"/>
        <v/>
      </c>
      <c r="N168" s="7" t="str">
        <f t="shared" si="5"/>
        <v/>
      </c>
      <c r="O168" s="7" t="str">
        <f t="shared" si="5"/>
        <v/>
      </c>
      <c r="P168" s="7" t="str">
        <f t="shared" si="5"/>
        <v/>
      </c>
      <c r="Q168" s="7" t="str">
        <f t="shared" si="5"/>
        <v/>
      </c>
      <c r="R168" s="7" t="str">
        <f t="shared" si="5"/>
        <v/>
      </c>
      <c r="S168" s="7" t="str">
        <f t="shared" si="5"/>
        <v/>
      </c>
      <c r="T168" s="7" t="str">
        <f t="shared" si="5"/>
        <v/>
      </c>
      <c r="U168" s="7" t="str">
        <f t="shared" si="5"/>
        <v/>
      </c>
      <c r="V168" s="7" t="str">
        <f t="shared" si="5"/>
        <v/>
      </c>
      <c r="W168" s="7" t="str">
        <f t="shared" si="5"/>
        <v/>
      </c>
      <c r="X168" s="7" t="str">
        <f t="shared" si="5"/>
        <v/>
      </c>
      <c r="Y168" s="7" t="str">
        <f t="shared" si="5"/>
        <v/>
      </c>
      <c r="Z168" s="7" t="str">
        <f t="shared" si="5"/>
        <v/>
      </c>
      <c r="AA168" s="7" t="str">
        <f t="shared" si="5"/>
        <v/>
      </c>
      <c r="AB168" s="7" t="str">
        <f t="shared" si="5"/>
        <v/>
      </c>
      <c r="AC168" s="7" t="str">
        <f t="shared" ref="E168:AT174" si="6">IF(AC98=AC26,"","*")</f>
        <v/>
      </c>
      <c r="AD168" s="7" t="str">
        <f t="shared" si="6"/>
        <v/>
      </c>
      <c r="AE168" s="7" t="str">
        <f t="shared" si="6"/>
        <v/>
      </c>
      <c r="AF168" s="7" t="str">
        <f t="shared" si="6"/>
        <v/>
      </c>
      <c r="AG168" s="7" t="str">
        <f t="shared" si="6"/>
        <v/>
      </c>
      <c r="AH168" s="7" t="str">
        <f t="shared" si="6"/>
        <v/>
      </c>
      <c r="AI168" s="7" t="str">
        <f t="shared" si="6"/>
        <v/>
      </c>
      <c r="AJ168" s="7" t="str">
        <f t="shared" si="6"/>
        <v/>
      </c>
      <c r="AK168" s="7" t="str">
        <f t="shared" si="6"/>
        <v/>
      </c>
      <c r="AL168" s="7" t="str">
        <f t="shared" si="6"/>
        <v/>
      </c>
      <c r="AM168" s="7" t="str">
        <f t="shared" si="6"/>
        <v/>
      </c>
      <c r="AN168" s="7" t="str">
        <f t="shared" si="6"/>
        <v/>
      </c>
      <c r="AO168" s="7" t="str">
        <f t="shared" si="6"/>
        <v/>
      </c>
      <c r="AP168" s="7" t="str">
        <f t="shared" si="6"/>
        <v/>
      </c>
      <c r="AQ168" s="7" t="str">
        <f t="shared" si="6"/>
        <v/>
      </c>
      <c r="AR168" s="7" t="str">
        <f t="shared" si="6"/>
        <v/>
      </c>
      <c r="AS168" s="7" t="str">
        <f t="shared" si="6"/>
        <v/>
      </c>
      <c r="AT168" s="7" t="str">
        <f t="shared" si="6"/>
        <v/>
      </c>
    </row>
    <row r="169" spans="1:46" ht="14.25" hidden="1" customHeight="1" x14ac:dyDescent="0.2">
      <c r="A169" s="217" t="s">
        <v>35</v>
      </c>
      <c r="B169" s="63" t="s">
        <v>239</v>
      </c>
      <c r="C169" s="64" t="s">
        <v>30</v>
      </c>
      <c r="D169" s="9" t="str">
        <f t="shared" si="3"/>
        <v/>
      </c>
      <c r="E169" s="9" t="str">
        <f t="shared" si="6"/>
        <v/>
      </c>
      <c r="F169" s="9" t="str">
        <f t="shared" si="6"/>
        <v/>
      </c>
      <c r="G169" s="9" t="str">
        <f t="shared" si="6"/>
        <v/>
      </c>
      <c r="H169" s="9" t="str">
        <f t="shared" si="6"/>
        <v/>
      </c>
      <c r="I169" s="9" t="str">
        <f t="shared" si="6"/>
        <v/>
      </c>
      <c r="J169" s="9" t="str">
        <f t="shared" si="6"/>
        <v/>
      </c>
      <c r="K169" s="9" t="str">
        <f t="shared" si="6"/>
        <v/>
      </c>
      <c r="L169" s="9" t="str">
        <f t="shared" si="6"/>
        <v/>
      </c>
      <c r="M169" s="9" t="str">
        <f t="shared" si="6"/>
        <v/>
      </c>
      <c r="N169" s="9" t="str">
        <f t="shared" si="6"/>
        <v/>
      </c>
      <c r="O169" s="9" t="str">
        <f t="shared" si="6"/>
        <v/>
      </c>
      <c r="P169" s="9" t="str">
        <f t="shared" si="6"/>
        <v/>
      </c>
      <c r="Q169" s="9" t="str">
        <f t="shared" si="6"/>
        <v/>
      </c>
      <c r="R169" s="9" t="str">
        <f t="shared" si="6"/>
        <v/>
      </c>
      <c r="S169" s="9" t="str">
        <f t="shared" si="6"/>
        <v/>
      </c>
      <c r="T169" s="9" t="str">
        <f t="shared" si="6"/>
        <v/>
      </c>
      <c r="U169" s="9" t="str">
        <f t="shared" si="6"/>
        <v/>
      </c>
      <c r="V169" s="9" t="str">
        <f t="shared" si="6"/>
        <v/>
      </c>
      <c r="W169" s="9" t="str">
        <f t="shared" si="6"/>
        <v/>
      </c>
      <c r="X169" s="9" t="str">
        <f t="shared" si="6"/>
        <v/>
      </c>
      <c r="Y169" s="9" t="str">
        <f t="shared" si="6"/>
        <v/>
      </c>
      <c r="Z169" s="9" t="str">
        <f t="shared" si="6"/>
        <v/>
      </c>
      <c r="AA169" s="9" t="str">
        <f t="shared" si="6"/>
        <v/>
      </c>
      <c r="AB169" s="9" t="str">
        <f t="shared" si="6"/>
        <v/>
      </c>
      <c r="AC169" s="9" t="str">
        <f t="shared" si="6"/>
        <v/>
      </c>
      <c r="AD169" s="9" t="str">
        <f t="shared" si="6"/>
        <v/>
      </c>
      <c r="AE169" s="9" t="str">
        <f t="shared" si="6"/>
        <v/>
      </c>
      <c r="AF169" s="9" t="str">
        <f t="shared" si="6"/>
        <v/>
      </c>
      <c r="AG169" s="9" t="str">
        <f t="shared" si="6"/>
        <v/>
      </c>
      <c r="AH169" s="9" t="str">
        <f t="shared" si="6"/>
        <v/>
      </c>
      <c r="AI169" s="9" t="str">
        <f t="shared" si="6"/>
        <v/>
      </c>
      <c r="AJ169" s="9" t="str">
        <f t="shared" si="6"/>
        <v/>
      </c>
      <c r="AK169" s="9" t="str">
        <f t="shared" si="6"/>
        <v/>
      </c>
      <c r="AL169" s="9" t="str">
        <f t="shared" si="6"/>
        <v/>
      </c>
      <c r="AM169" s="9" t="str">
        <f t="shared" si="6"/>
        <v/>
      </c>
      <c r="AN169" s="9" t="str">
        <f t="shared" si="6"/>
        <v/>
      </c>
      <c r="AO169" s="9" t="str">
        <f t="shared" si="6"/>
        <v/>
      </c>
      <c r="AP169" s="9" t="str">
        <f t="shared" si="6"/>
        <v/>
      </c>
      <c r="AQ169" s="9" t="str">
        <f t="shared" si="6"/>
        <v/>
      </c>
      <c r="AR169" s="9" t="str">
        <f t="shared" si="6"/>
        <v/>
      </c>
      <c r="AS169" s="9" t="str">
        <f t="shared" si="6"/>
        <v/>
      </c>
      <c r="AT169" s="9" t="str">
        <f t="shared" si="6"/>
        <v/>
      </c>
    </row>
    <row r="170" spans="1:46" ht="14.25" hidden="1" customHeight="1" x14ac:dyDescent="0.2">
      <c r="A170" s="218"/>
      <c r="B170" s="65" t="s">
        <v>240</v>
      </c>
      <c r="C170" s="66" t="s">
        <v>382</v>
      </c>
      <c r="D170" s="9" t="str">
        <f t="shared" si="3"/>
        <v/>
      </c>
      <c r="E170" s="9" t="str">
        <f t="shared" si="6"/>
        <v/>
      </c>
      <c r="F170" s="9" t="str">
        <f t="shared" si="6"/>
        <v/>
      </c>
      <c r="G170" s="9" t="str">
        <f t="shared" si="6"/>
        <v/>
      </c>
      <c r="H170" s="9" t="str">
        <f t="shared" si="6"/>
        <v/>
      </c>
      <c r="I170" s="9" t="str">
        <f t="shared" si="6"/>
        <v/>
      </c>
      <c r="J170" s="9" t="str">
        <f t="shared" si="6"/>
        <v/>
      </c>
      <c r="K170" s="9" t="str">
        <f t="shared" si="6"/>
        <v/>
      </c>
      <c r="L170" s="9" t="str">
        <f t="shared" si="6"/>
        <v/>
      </c>
      <c r="M170" s="9" t="str">
        <f t="shared" si="6"/>
        <v/>
      </c>
      <c r="N170" s="9" t="str">
        <f t="shared" si="6"/>
        <v/>
      </c>
      <c r="O170" s="9" t="str">
        <f t="shared" si="6"/>
        <v/>
      </c>
      <c r="P170" s="9" t="str">
        <f t="shared" si="6"/>
        <v/>
      </c>
      <c r="Q170" s="9" t="str">
        <f t="shared" si="6"/>
        <v/>
      </c>
      <c r="R170" s="9" t="str">
        <f t="shared" si="6"/>
        <v/>
      </c>
      <c r="S170" s="9" t="str">
        <f t="shared" si="6"/>
        <v/>
      </c>
      <c r="T170" s="9" t="str">
        <f t="shared" si="6"/>
        <v/>
      </c>
      <c r="U170" s="9" t="str">
        <f t="shared" si="6"/>
        <v/>
      </c>
      <c r="V170" s="9" t="str">
        <f t="shared" si="6"/>
        <v/>
      </c>
      <c r="W170" s="9" t="str">
        <f t="shared" si="6"/>
        <v/>
      </c>
      <c r="X170" s="9" t="str">
        <f t="shared" si="6"/>
        <v/>
      </c>
      <c r="Y170" s="9" t="str">
        <f t="shared" si="6"/>
        <v/>
      </c>
      <c r="Z170" s="9" t="str">
        <f t="shared" si="6"/>
        <v/>
      </c>
      <c r="AA170" s="9" t="str">
        <f t="shared" si="6"/>
        <v/>
      </c>
      <c r="AB170" s="9" t="str">
        <f t="shared" si="6"/>
        <v/>
      </c>
      <c r="AC170" s="9" t="str">
        <f t="shared" si="6"/>
        <v/>
      </c>
      <c r="AD170" s="9" t="str">
        <f t="shared" si="6"/>
        <v/>
      </c>
      <c r="AE170" s="9" t="str">
        <f t="shared" si="6"/>
        <v/>
      </c>
      <c r="AF170" s="9" t="str">
        <f t="shared" si="6"/>
        <v/>
      </c>
      <c r="AG170" s="9" t="str">
        <f t="shared" si="6"/>
        <v/>
      </c>
      <c r="AH170" s="9" t="str">
        <f t="shared" si="6"/>
        <v/>
      </c>
      <c r="AI170" s="9" t="str">
        <f t="shared" si="6"/>
        <v/>
      </c>
      <c r="AJ170" s="9" t="str">
        <f t="shared" si="6"/>
        <v/>
      </c>
      <c r="AK170" s="9" t="str">
        <f t="shared" si="6"/>
        <v/>
      </c>
      <c r="AL170" s="9" t="str">
        <f t="shared" si="6"/>
        <v/>
      </c>
      <c r="AM170" s="9" t="str">
        <f t="shared" si="6"/>
        <v/>
      </c>
      <c r="AN170" s="9" t="str">
        <f t="shared" si="6"/>
        <v/>
      </c>
      <c r="AO170" s="9" t="str">
        <f t="shared" si="6"/>
        <v/>
      </c>
      <c r="AP170" s="9" t="str">
        <f t="shared" si="6"/>
        <v/>
      </c>
      <c r="AQ170" s="9" t="str">
        <f t="shared" si="6"/>
        <v/>
      </c>
      <c r="AR170" s="9" t="str">
        <f t="shared" si="6"/>
        <v/>
      </c>
      <c r="AS170" s="9" t="str">
        <f t="shared" si="6"/>
        <v/>
      </c>
      <c r="AT170" s="9" t="str">
        <f t="shared" si="6"/>
        <v/>
      </c>
    </row>
    <row r="171" spans="1:46" ht="14.25" hidden="1" customHeight="1" x14ac:dyDescent="0.2">
      <c r="A171" s="94" t="s">
        <v>220</v>
      </c>
      <c r="B171" s="61" t="s">
        <v>238</v>
      </c>
      <c r="C171" s="62" t="s">
        <v>29</v>
      </c>
      <c r="D171" s="7" t="str">
        <f t="shared" si="3"/>
        <v/>
      </c>
      <c r="E171" s="7" t="str">
        <f t="shared" si="6"/>
        <v/>
      </c>
      <c r="F171" s="7" t="str">
        <f t="shared" si="6"/>
        <v/>
      </c>
      <c r="G171" s="7" t="str">
        <f t="shared" si="6"/>
        <v/>
      </c>
      <c r="H171" s="7" t="str">
        <f t="shared" si="6"/>
        <v/>
      </c>
      <c r="I171" s="7" t="str">
        <f t="shared" si="6"/>
        <v/>
      </c>
      <c r="J171" s="7" t="str">
        <f t="shared" si="6"/>
        <v/>
      </c>
      <c r="K171" s="7" t="str">
        <f t="shared" si="6"/>
        <v/>
      </c>
      <c r="L171" s="7" t="str">
        <f t="shared" si="6"/>
        <v/>
      </c>
      <c r="M171" s="7" t="str">
        <f t="shared" si="6"/>
        <v/>
      </c>
      <c r="N171" s="7" t="str">
        <f t="shared" si="6"/>
        <v/>
      </c>
      <c r="O171" s="7" t="str">
        <f t="shared" si="6"/>
        <v/>
      </c>
      <c r="P171" s="7" t="str">
        <f t="shared" si="6"/>
        <v/>
      </c>
      <c r="Q171" s="7" t="str">
        <f t="shared" si="6"/>
        <v/>
      </c>
      <c r="R171" s="7" t="str">
        <f t="shared" si="6"/>
        <v/>
      </c>
      <c r="S171" s="7" t="str">
        <f t="shared" si="6"/>
        <v/>
      </c>
      <c r="T171" s="7" t="str">
        <f t="shared" si="6"/>
        <v/>
      </c>
      <c r="U171" s="7" t="str">
        <f t="shared" si="6"/>
        <v/>
      </c>
      <c r="V171" s="7" t="str">
        <f t="shared" si="6"/>
        <v/>
      </c>
      <c r="W171" s="7" t="str">
        <f t="shared" si="6"/>
        <v/>
      </c>
      <c r="X171" s="7" t="str">
        <f t="shared" si="6"/>
        <v/>
      </c>
      <c r="Y171" s="7" t="str">
        <f t="shared" si="6"/>
        <v/>
      </c>
      <c r="Z171" s="7" t="str">
        <f t="shared" si="6"/>
        <v/>
      </c>
      <c r="AA171" s="7" t="str">
        <f t="shared" si="6"/>
        <v/>
      </c>
      <c r="AB171" s="7" t="str">
        <f t="shared" si="6"/>
        <v/>
      </c>
      <c r="AC171" s="7" t="str">
        <f t="shared" si="6"/>
        <v/>
      </c>
      <c r="AD171" s="7" t="str">
        <f t="shared" si="6"/>
        <v/>
      </c>
      <c r="AE171" s="7" t="str">
        <f t="shared" si="6"/>
        <v/>
      </c>
      <c r="AF171" s="7" t="str">
        <f t="shared" si="6"/>
        <v/>
      </c>
      <c r="AG171" s="7" t="str">
        <f t="shared" si="6"/>
        <v/>
      </c>
      <c r="AH171" s="7" t="str">
        <f t="shared" si="6"/>
        <v/>
      </c>
      <c r="AI171" s="7" t="str">
        <f t="shared" si="6"/>
        <v/>
      </c>
      <c r="AJ171" s="7" t="str">
        <f t="shared" si="6"/>
        <v/>
      </c>
      <c r="AK171" s="7" t="str">
        <f t="shared" si="6"/>
        <v/>
      </c>
      <c r="AL171" s="7" t="str">
        <f t="shared" si="6"/>
        <v/>
      </c>
      <c r="AM171" s="7" t="str">
        <f t="shared" si="6"/>
        <v/>
      </c>
      <c r="AN171" s="7" t="str">
        <f t="shared" si="6"/>
        <v/>
      </c>
      <c r="AO171" s="7" t="str">
        <f t="shared" si="6"/>
        <v/>
      </c>
      <c r="AP171" s="7" t="str">
        <f t="shared" si="6"/>
        <v/>
      </c>
      <c r="AQ171" s="7" t="str">
        <f t="shared" si="6"/>
        <v/>
      </c>
      <c r="AR171" s="7" t="str">
        <f t="shared" si="6"/>
        <v/>
      </c>
      <c r="AS171" s="7" t="str">
        <f t="shared" si="6"/>
        <v/>
      </c>
      <c r="AT171" s="7" t="str">
        <f t="shared" si="6"/>
        <v/>
      </c>
    </row>
    <row r="172" spans="1:46" ht="14.25" hidden="1" customHeight="1" x14ac:dyDescent="0.2">
      <c r="A172" s="217" t="s">
        <v>37</v>
      </c>
      <c r="B172" s="63" t="s">
        <v>239</v>
      </c>
      <c r="C172" s="64" t="s">
        <v>30</v>
      </c>
      <c r="D172" s="9" t="str">
        <f t="shared" si="3"/>
        <v/>
      </c>
      <c r="E172" s="9" t="str">
        <f t="shared" si="6"/>
        <v/>
      </c>
      <c r="F172" s="9" t="str">
        <f t="shared" si="6"/>
        <v/>
      </c>
      <c r="G172" s="9" t="str">
        <f t="shared" si="6"/>
        <v/>
      </c>
      <c r="H172" s="9" t="str">
        <f t="shared" si="6"/>
        <v/>
      </c>
      <c r="I172" s="9" t="str">
        <f t="shared" si="6"/>
        <v/>
      </c>
      <c r="J172" s="9" t="str">
        <f t="shared" si="6"/>
        <v/>
      </c>
      <c r="K172" s="9" t="str">
        <f t="shared" si="6"/>
        <v/>
      </c>
      <c r="L172" s="9" t="str">
        <f t="shared" si="6"/>
        <v/>
      </c>
      <c r="M172" s="9" t="str">
        <f t="shared" si="6"/>
        <v/>
      </c>
      <c r="N172" s="9" t="str">
        <f t="shared" si="6"/>
        <v/>
      </c>
      <c r="O172" s="9" t="str">
        <f t="shared" si="6"/>
        <v/>
      </c>
      <c r="P172" s="9" t="str">
        <f t="shared" si="6"/>
        <v/>
      </c>
      <c r="Q172" s="9" t="str">
        <f t="shared" si="6"/>
        <v/>
      </c>
      <c r="R172" s="9" t="str">
        <f t="shared" si="6"/>
        <v/>
      </c>
      <c r="S172" s="9" t="str">
        <f t="shared" si="6"/>
        <v/>
      </c>
      <c r="T172" s="9" t="str">
        <f t="shared" si="6"/>
        <v/>
      </c>
      <c r="U172" s="9" t="str">
        <f t="shared" si="6"/>
        <v/>
      </c>
      <c r="V172" s="9" t="str">
        <f t="shared" si="6"/>
        <v/>
      </c>
      <c r="W172" s="9" t="str">
        <f t="shared" si="6"/>
        <v/>
      </c>
      <c r="X172" s="9" t="str">
        <f t="shared" si="6"/>
        <v/>
      </c>
      <c r="Y172" s="9" t="str">
        <f t="shared" si="6"/>
        <v/>
      </c>
      <c r="Z172" s="9" t="str">
        <f t="shared" si="6"/>
        <v/>
      </c>
      <c r="AA172" s="9" t="str">
        <f t="shared" si="6"/>
        <v/>
      </c>
      <c r="AB172" s="9" t="str">
        <f t="shared" si="6"/>
        <v/>
      </c>
      <c r="AC172" s="9" t="str">
        <f t="shared" si="6"/>
        <v/>
      </c>
      <c r="AD172" s="9" t="str">
        <f t="shared" si="6"/>
        <v/>
      </c>
      <c r="AE172" s="9" t="str">
        <f t="shared" si="6"/>
        <v/>
      </c>
      <c r="AF172" s="9" t="str">
        <f t="shared" si="6"/>
        <v/>
      </c>
      <c r="AG172" s="9" t="str">
        <f t="shared" si="6"/>
        <v/>
      </c>
      <c r="AH172" s="9" t="str">
        <f t="shared" si="6"/>
        <v/>
      </c>
      <c r="AI172" s="9" t="str">
        <f t="shared" si="6"/>
        <v/>
      </c>
      <c r="AJ172" s="9" t="str">
        <f t="shared" si="6"/>
        <v/>
      </c>
      <c r="AK172" s="9" t="str">
        <f t="shared" si="6"/>
        <v/>
      </c>
      <c r="AL172" s="9" t="str">
        <f t="shared" si="6"/>
        <v/>
      </c>
      <c r="AM172" s="9" t="str">
        <f t="shared" si="6"/>
        <v/>
      </c>
      <c r="AN172" s="9" t="str">
        <f t="shared" si="6"/>
        <v/>
      </c>
      <c r="AO172" s="9" t="str">
        <f t="shared" si="6"/>
        <v/>
      </c>
      <c r="AP172" s="9" t="str">
        <f t="shared" si="6"/>
        <v/>
      </c>
      <c r="AQ172" s="9" t="str">
        <f t="shared" si="6"/>
        <v/>
      </c>
      <c r="AR172" s="9" t="str">
        <f t="shared" si="6"/>
        <v/>
      </c>
      <c r="AS172" s="9" t="str">
        <f t="shared" si="6"/>
        <v/>
      </c>
      <c r="AT172" s="9" t="str">
        <f t="shared" si="6"/>
        <v/>
      </c>
    </row>
    <row r="173" spans="1:46" ht="14.25" hidden="1" customHeight="1" x14ac:dyDescent="0.2">
      <c r="A173" s="218"/>
      <c r="B173" s="65" t="s">
        <v>240</v>
      </c>
      <c r="C173" s="66" t="s">
        <v>382</v>
      </c>
      <c r="D173" s="9" t="str">
        <f t="shared" si="3"/>
        <v/>
      </c>
      <c r="E173" s="9" t="str">
        <f t="shared" si="6"/>
        <v/>
      </c>
      <c r="F173" s="9" t="str">
        <f t="shared" si="6"/>
        <v/>
      </c>
      <c r="G173" s="9" t="str">
        <f t="shared" si="6"/>
        <v/>
      </c>
      <c r="H173" s="9" t="str">
        <f t="shared" si="6"/>
        <v/>
      </c>
      <c r="I173" s="9" t="str">
        <f t="shared" si="6"/>
        <v/>
      </c>
      <c r="J173" s="9" t="str">
        <f t="shared" si="6"/>
        <v/>
      </c>
      <c r="K173" s="9" t="str">
        <f t="shared" si="6"/>
        <v/>
      </c>
      <c r="L173" s="9" t="str">
        <f t="shared" si="6"/>
        <v/>
      </c>
      <c r="M173" s="9" t="str">
        <f t="shared" si="6"/>
        <v/>
      </c>
      <c r="N173" s="9" t="str">
        <f t="shared" si="6"/>
        <v/>
      </c>
      <c r="O173" s="9" t="str">
        <f t="shared" si="6"/>
        <v/>
      </c>
      <c r="P173" s="9" t="str">
        <f t="shared" si="6"/>
        <v/>
      </c>
      <c r="Q173" s="9" t="str">
        <f t="shared" si="6"/>
        <v/>
      </c>
      <c r="R173" s="9" t="str">
        <f t="shared" si="6"/>
        <v/>
      </c>
      <c r="S173" s="9" t="str">
        <f t="shared" si="6"/>
        <v/>
      </c>
      <c r="T173" s="9" t="str">
        <f t="shared" si="6"/>
        <v/>
      </c>
      <c r="U173" s="9" t="str">
        <f t="shared" si="6"/>
        <v/>
      </c>
      <c r="V173" s="9" t="str">
        <f t="shared" si="6"/>
        <v/>
      </c>
      <c r="W173" s="9" t="str">
        <f t="shared" si="6"/>
        <v/>
      </c>
      <c r="X173" s="9" t="str">
        <f t="shared" si="6"/>
        <v/>
      </c>
      <c r="Y173" s="9" t="str">
        <f t="shared" si="6"/>
        <v/>
      </c>
      <c r="Z173" s="9" t="str">
        <f t="shared" si="6"/>
        <v/>
      </c>
      <c r="AA173" s="9" t="str">
        <f t="shared" si="6"/>
        <v/>
      </c>
      <c r="AB173" s="9" t="str">
        <f t="shared" si="6"/>
        <v/>
      </c>
      <c r="AC173" s="9" t="str">
        <f t="shared" si="6"/>
        <v/>
      </c>
      <c r="AD173" s="9" t="str">
        <f t="shared" si="6"/>
        <v/>
      </c>
      <c r="AE173" s="9" t="str">
        <f t="shared" si="6"/>
        <v/>
      </c>
      <c r="AF173" s="9" t="str">
        <f t="shared" si="6"/>
        <v/>
      </c>
      <c r="AG173" s="9" t="str">
        <f t="shared" si="6"/>
        <v/>
      </c>
      <c r="AH173" s="9" t="str">
        <f t="shared" si="6"/>
        <v/>
      </c>
      <c r="AI173" s="9" t="str">
        <f t="shared" si="6"/>
        <v/>
      </c>
      <c r="AJ173" s="9" t="str">
        <f t="shared" si="6"/>
        <v/>
      </c>
      <c r="AK173" s="9" t="str">
        <f t="shared" si="6"/>
        <v/>
      </c>
      <c r="AL173" s="9" t="str">
        <f t="shared" si="6"/>
        <v/>
      </c>
      <c r="AM173" s="9" t="str">
        <f t="shared" si="6"/>
        <v/>
      </c>
      <c r="AN173" s="9" t="str">
        <f t="shared" si="6"/>
        <v/>
      </c>
      <c r="AO173" s="9" t="str">
        <f t="shared" si="6"/>
        <v/>
      </c>
      <c r="AP173" s="9" t="str">
        <f t="shared" si="6"/>
        <v/>
      </c>
      <c r="AQ173" s="9" t="str">
        <f t="shared" si="6"/>
        <v/>
      </c>
      <c r="AR173" s="9" t="str">
        <f t="shared" si="6"/>
        <v/>
      </c>
      <c r="AS173" s="9" t="str">
        <f t="shared" si="6"/>
        <v/>
      </c>
      <c r="AT173" s="9" t="str">
        <f t="shared" si="6"/>
        <v/>
      </c>
    </row>
    <row r="174" spans="1:46" ht="14.25" hidden="1" customHeight="1" x14ac:dyDescent="0.2">
      <c r="A174" s="94" t="s">
        <v>221</v>
      </c>
      <c r="B174" s="61" t="s">
        <v>238</v>
      </c>
      <c r="C174" s="62" t="s">
        <v>29</v>
      </c>
      <c r="D174" s="7" t="str">
        <f t="shared" si="3"/>
        <v/>
      </c>
      <c r="E174" s="7" t="str">
        <f t="shared" si="6"/>
        <v/>
      </c>
      <c r="F174" s="7" t="str">
        <f t="shared" si="6"/>
        <v/>
      </c>
      <c r="G174" s="7" t="str">
        <f t="shared" si="6"/>
        <v/>
      </c>
      <c r="H174" s="7" t="str">
        <f t="shared" si="6"/>
        <v/>
      </c>
      <c r="I174" s="7" t="str">
        <f t="shared" si="6"/>
        <v/>
      </c>
      <c r="J174" s="7" t="str">
        <f t="shared" si="6"/>
        <v/>
      </c>
      <c r="K174" s="7" t="str">
        <f t="shared" si="6"/>
        <v/>
      </c>
      <c r="L174" s="7" t="str">
        <f t="shared" si="6"/>
        <v/>
      </c>
      <c r="M174" s="7" t="str">
        <f t="shared" si="6"/>
        <v/>
      </c>
      <c r="N174" s="7" t="str">
        <f t="shared" si="6"/>
        <v/>
      </c>
      <c r="O174" s="7" t="str">
        <f t="shared" si="6"/>
        <v/>
      </c>
      <c r="P174" s="7" t="str">
        <f t="shared" si="6"/>
        <v/>
      </c>
      <c r="Q174" s="7" t="str">
        <f t="shared" si="6"/>
        <v/>
      </c>
      <c r="R174" s="7" t="str">
        <f t="shared" si="6"/>
        <v/>
      </c>
      <c r="S174" s="7" t="str">
        <f t="shared" si="6"/>
        <v/>
      </c>
      <c r="T174" s="7" t="str">
        <f t="shared" si="6"/>
        <v/>
      </c>
      <c r="U174" s="7" t="str">
        <f t="shared" si="6"/>
        <v/>
      </c>
      <c r="V174" s="7" t="str">
        <f t="shared" si="6"/>
        <v/>
      </c>
      <c r="W174" s="7" t="str">
        <f t="shared" si="6"/>
        <v/>
      </c>
      <c r="X174" s="7" t="str">
        <f t="shared" si="6"/>
        <v/>
      </c>
      <c r="Y174" s="7" t="str">
        <f t="shared" si="6"/>
        <v/>
      </c>
      <c r="Z174" s="7" t="str">
        <f t="shared" si="6"/>
        <v/>
      </c>
      <c r="AA174" s="7" t="str">
        <f t="shared" si="6"/>
        <v/>
      </c>
      <c r="AB174" s="7" t="str">
        <f t="shared" si="6"/>
        <v/>
      </c>
      <c r="AC174" s="7" t="str">
        <f t="shared" si="6"/>
        <v/>
      </c>
      <c r="AD174" s="7" t="str">
        <f t="shared" si="6"/>
        <v/>
      </c>
      <c r="AE174" s="7" t="str">
        <f t="shared" si="6"/>
        <v/>
      </c>
      <c r="AF174" s="7" t="str">
        <f t="shared" ref="E174:AT180" si="7">IF(AF104=AF32,"","*")</f>
        <v/>
      </c>
      <c r="AG174" s="7" t="str">
        <f t="shared" si="7"/>
        <v/>
      </c>
      <c r="AH174" s="7" t="str">
        <f t="shared" si="7"/>
        <v/>
      </c>
      <c r="AI174" s="7" t="str">
        <f t="shared" si="7"/>
        <v/>
      </c>
      <c r="AJ174" s="7" t="str">
        <f t="shared" si="7"/>
        <v/>
      </c>
      <c r="AK174" s="7" t="str">
        <f t="shared" si="7"/>
        <v/>
      </c>
      <c r="AL174" s="7" t="str">
        <f t="shared" si="7"/>
        <v/>
      </c>
      <c r="AM174" s="7" t="str">
        <f t="shared" si="7"/>
        <v/>
      </c>
      <c r="AN174" s="7" t="str">
        <f t="shared" si="7"/>
        <v/>
      </c>
      <c r="AO174" s="7" t="str">
        <f t="shared" si="7"/>
        <v/>
      </c>
      <c r="AP174" s="7" t="str">
        <f t="shared" si="7"/>
        <v/>
      </c>
      <c r="AQ174" s="7" t="str">
        <f t="shared" si="7"/>
        <v/>
      </c>
      <c r="AR174" s="7" t="str">
        <f t="shared" si="7"/>
        <v/>
      </c>
      <c r="AS174" s="7" t="str">
        <f t="shared" si="7"/>
        <v/>
      </c>
      <c r="AT174" s="7" t="str">
        <f t="shared" si="7"/>
        <v/>
      </c>
    </row>
    <row r="175" spans="1:46" ht="14.25" hidden="1" customHeight="1" x14ac:dyDescent="0.2">
      <c r="A175" s="217" t="s">
        <v>39</v>
      </c>
      <c r="B175" s="63" t="s">
        <v>239</v>
      </c>
      <c r="C175" s="64" t="s">
        <v>30</v>
      </c>
      <c r="D175" s="9" t="str">
        <f t="shared" si="3"/>
        <v/>
      </c>
      <c r="E175" s="9" t="str">
        <f t="shared" si="7"/>
        <v/>
      </c>
      <c r="F175" s="9" t="str">
        <f t="shared" si="7"/>
        <v/>
      </c>
      <c r="G175" s="9" t="str">
        <f t="shared" si="7"/>
        <v/>
      </c>
      <c r="H175" s="9" t="str">
        <f t="shared" si="7"/>
        <v/>
      </c>
      <c r="I175" s="9" t="str">
        <f t="shared" si="7"/>
        <v/>
      </c>
      <c r="J175" s="9" t="str">
        <f t="shared" si="7"/>
        <v/>
      </c>
      <c r="K175" s="9" t="str">
        <f t="shared" si="7"/>
        <v/>
      </c>
      <c r="L175" s="9" t="str">
        <f t="shared" si="7"/>
        <v/>
      </c>
      <c r="M175" s="9" t="str">
        <f t="shared" si="7"/>
        <v/>
      </c>
      <c r="N175" s="9" t="str">
        <f t="shared" si="7"/>
        <v/>
      </c>
      <c r="O175" s="9" t="str">
        <f t="shared" si="7"/>
        <v/>
      </c>
      <c r="P175" s="9" t="str">
        <f t="shared" si="7"/>
        <v/>
      </c>
      <c r="Q175" s="9" t="str">
        <f t="shared" si="7"/>
        <v/>
      </c>
      <c r="R175" s="9" t="str">
        <f t="shared" si="7"/>
        <v/>
      </c>
      <c r="S175" s="9" t="str">
        <f t="shared" si="7"/>
        <v/>
      </c>
      <c r="T175" s="9" t="str">
        <f t="shared" si="7"/>
        <v/>
      </c>
      <c r="U175" s="9" t="str">
        <f t="shared" si="7"/>
        <v/>
      </c>
      <c r="V175" s="9" t="str">
        <f t="shared" si="7"/>
        <v/>
      </c>
      <c r="W175" s="9" t="str">
        <f t="shared" si="7"/>
        <v/>
      </c>
      <c r="X175" s="9" t="str">
        <f t="shared" si="7"/>
        <v/>
      </c>
      <c r="Y175" s="9" t="str">
        <f t="shared" si="7"/>
        <v/>
      </c>
      <c r="Z175" s="9" t="str">
        <f t="shared" si="7"/>
        <v/>
      </c>
      <c r="AA175" s="9" t="str">
        <f t="shared" si="7"/>
        <v/>
      </c>
      <c r="AB175" s="9" t="str">
        <f t="shared" si="7"/>
        <v/>
      </c>
      <c r="AC175" s="9" t="str">
        <f t="shared" si="7"/>
        <v/>
      </c>
      <c r="AD175" s="9" t="str">
        <f t="shared" si="7"/>
        <v/>
      </c>
      <c r="AE175" s="9" t="str">
        <f t="shared" si="7"/>
        <v/>
      </c>
      <c r="AF175" s="9" t="str">
        <f t="shared" si="7"/>
        <v/>
      </c>
      <c r="AG175" s="9" t="str">
        <f t="shared" si="7"/>
        <v/>
      </c>
      <c r="AH175" s="9" t="str">
        <f t="shared" si="7"/>
        <v/>
      </c>
      <c r="AI175" s="9" t="str">
        <f t="shared" si="7"/>
        <v/>
      </c>
      <c r="AJ175" s="9" t="str">
        <f t="shared" si="7"/>
        <v/>
      </c>
      <c r="AK175" s="9" t="str">
        <f t="shared" si="7"/>
        <v/>
      </c>
      <c r="AL175" s="9" t="str">
        <f t="shared" si="7"/>
        <v/>
      </c>
      <c r="AM175" s="9" t="str">
        <f t="shared" si="7"/>
        <v/>
      </c>
      <c r="AN175" s="9" t="str">
        <f t="shared" si="7"/>
        <v/>
      </c>
      <c r="AO175" s="9" t="str">
        <f t="shared" si="7"/>
        <v/>
      </c>
      <c r="AP175" s="9" t="str">
        <f t="shared" si="7"/>
        <v/>
      </c>
      <c r="AQ175" s="9" t="str">
        <f t="shared" si="7"/>
        <v/>
      </c>
      <c r="AR175" s="9" t="str">
        <f t="shared" si="7"/>
        <v/>
      </c>
      <c r="AS175" s="9" t="str">
        <f t="shared" si="7"/>
        <v/>
      </c>
      <c r="AT175" s="9" t="str">
        <f t="shared" si="7"/>
        <v/>
      </c>
    </row>
    <row r="176" spans="1:46" ht="14.25" hidden="1" customHeight="1" x14ac:dyDescent="0.2">
      <c r="A176" s="218"/>
      <c r="B176" s="65" t="s">
        <v>240</v>
      </c>
      <c r="C176" s="66" t="s">
        <v>382</v>
      </c>
      <c r="D176" s="9" t="str">
        <f t="shared" si="3"/>
        <v/>
      </c>
      <c r="E176" s="9" t="str">
        <f t="shared" si="7"/>
        <v/>
      </c>
      <c r="F176" s="9" t="str">
        <f t="shared" si="7"/>
        <v/>
      </c>
      <c r="G176" s="9" t="str">
        <f t="shared" si="7"/>
        <v/>
      </c>
      <c r="H176" s="9" t="str">
        <f t="shared" si="7"/>
        <v/>
      </c>
      <c r="I176" s="9" t="str">
        <f t="shared" si="7"/>
        <v/>
      </c>
      <c r="J176" s="9" t="str">
        <f t="shared" si="7"/>
        <v/>
      </c>
      <c r="K176" s="9" t="str">
        <f t="shared" si="7"/>
        <v/>
      </c>
      <c r="L176" s="9" t="str">
        <f t="shared" si="7"/>
        <v/>
      </c>
      <c r="M176" s="9" t="str">
        <f t="shared" si="7"/>
        <v/>
      </c>
      <c r="N176" s="9" t="str">
        <f t="shared" si="7"/>
        <v/>
      </c>
      <c r="O176" s="9" t="str">
        <f t="shared" si="7"/>
        <v/>
      </c>
      <c r="P176" s="9" t="str">
        <f t="shared" si="7"/>
        <v/>
      </c>
      <c r="Q176" s="9" t="str">
        <f t="shared" si="7"/>
        <v/>
      </c>
      <c r="R176" s="9" t="str">
        <f t="shared" si="7"/>
        <v/>
      </c>
      <c r="S176" s="9" t="str">
        <f t="shared" si="7"/>
        <v/>
      </c>
      <c r="T176" s="9" t="str">
        <f t="shared" si="7"/>
        <v/>
      </c>
      <c r="U176" s="9" t="str">
        <f t="shared" si="7"/>
        <v/>
      </c>
      <c r="V176" s="9" t="str">
        <f t="shared" si="7"/>
        <v/>
      </c>
      <c r="W176" s="9" t="str">
        <f t="shared" si="7"/>
        <v/>
      </c>
      <c r="X176" s="9" t="str">
        <f t="shared" si="7"/>
        <v/>
      </c>
      <c r="Y176" s="9" t="str">
        <f t="shared" si="7"/>
        <v/>
      </c>
      <c r="Z176" s="9" t="str">
        <f t="shared" si="7"/>
        <v/>
      </c>
      <c r="AA176" s="9" t="str">
        <f t="shared" si="7"/>
        <v/>
      </c>
      <c r="AB176" s="9" t="str">
        <f t="shared" si="7"/>
        <v/>
      </c>
      <c r="AC176" s="9" t="str">
        <f t="shared" si="7"/>
        <v/>
      </c>
      <c r="AD176" s="9" t="str">
        <f t="shared" si="7"/>
        <v/>
      </c>
      <c r="AE176" s="9" t="str">
        <f t="shared" si="7"/>
        <v/>
      </c>
      <c r="AF176" s="9" t="str">
        <f t="shared" si="7"/>
        <v/>
      </c>
      <c r="AG176" s="9" t="str">
        <f t="shared" si="7"/>
        <v/>
      </c>
      <c r="AH176" s="9" t="str">
        <f t="shared" si="7"/>
        <v/>
      </c>
      <c r="AI176" s="9" t="str">
        <f t="shared" si="7"/>
        <v/>
      </c>
      <c r="AJ176" s="9" t="str">
        <f t="shared" si="7"/>
        <v/>
      </c>
      <c r="AK176" s="9" t="str">
        <f t="shared" si="7"/>
        <v/>
      </c>
      <c r="AL176" s="9" t="str">
        <f t="shared" si="7"/>
        <v/>
      </c>
      <c r="AM176" s="9" t="str">
        <f t="shared" si="7"/>
        <v/>
      </c>
      <c r="AN176" s="9" t="str">
        <f t="shared" si="7"/>
        <v/>
      </c>
      <c r="AO176" s="9" t="str">
        <f t="shared" si="7"/>
        <v/>
      </c>
      <c r="AP176" s="9" t="str">
        <f t="shared" si="7"/>
        <v/>
      </c>
      <c r="AQ176" s="9" t="str">
        <f t="shared" si="7"/>
        <v/>
      </c>
      <c r="AR176" s="9" t="str">
        <f t="shared" si="7"/>
        <v/>
      </c>
      <c r="AS176" s="9" t="str">
        <f t="shared" si="7"/>
        <v/>
      </c>
      <c r="AT176" s="9" t="str">
        <f t="shared" si="7"/>
        <v/>
      </c>
    </row>
    <row r="177" spans="1:46" ht="14.25" hidden="1" customHeight="1" x14ac:dyDescent="0.2">
      <c r="A177" s="94" t="s">
        <v>222</v>
      </c>
      <c r="B177" s="61" t="s">
        <v>238</v>
      </c>
      <c r="C177" s="62" t="s">
        <v>29</v>
      </c>
      <c r="D177" s="7" t="str">
        <f t="shared" si="3"/>
        <v/>
      </c>
      <c r="E177" s="7" t="str">
        <f t="shared" si="7"/>
        <v/>
      </c>
      <c r="F177" s="7" t="str">
        <f t="shared" si="7"/>
        <v/>
      </c>
      <c r="G177" s="7" t="str">
        <f t="shared" si="7"/>
        <v/>
      </c>
      <c r="H177" s="7" t="str">
        <f t="shared" si="7"/>
        <v/>
      </c>
      <c r="I177" s="7" t="str">
        <f t="shared" si="7"/>
        <v/>
      </c>
      <c r="J177" s="7" t="str">
        <f t="shared" si="7"/>
        <v/>
      </c>
      <c r="K177" s="7" t="str">
        <f t="shared" si="7"/>
        <v/>
      </c>
      <c r="L177" s="7" t="str">
        <f t="shared" si="7"/>
        <v/>
      </c>
      <c r="M177" s="7" t="str">
        <f t="shared" si="7"/>
        <v/>
      </c>
      <c r="N177" s="7" t="str">
        <f t="shared" si="7"/>
        <v/>
      </c>
      <c r="O177" s="7" t="str">
        <f t="shared" si="7"/>
        <v/>
      </c>
      <c r="P177" s="7" t="str">
        <f t="shared" si="7"/>
        <v/>
      </c>
      <c r="Q177" s="7" t="str">
        <f t="shared" si="7"/>
        <v/>
      </c>
      <c r="R177" s="7" t="str">
        <f t="shared" si="7"/>
        <v/>
      </c>
      <c r="S177" s="7" t="str">
        <f t="shared" si="7"/>
        <v/>
      </c>
      <c r="T177" s="7" t="str">
        <f t="shared" si="7"/>
        <v/>
      </c>
      <c r="U177" s="7" t="str">
        <f t="shared" si="7"/>
        <v/>
      </c>
      <c r="V177" s="7" t="str">
        <f t="shared" si="7"/>
        <v/>
      </c>
      <c r="W177" s="7" t="str">
        <f t="shared" si="7"/>
        <v/>
      </c>
      <c r="X177" s="7" t="str">
        <f t="shared" si="7"/>
        <v/>
      </c>
      <c r="Y177" s="7" t="str">
        <f t="shared" si="7"/>
        <v/>
      </c>
      <c r="Z177" s="7" t="str">
        <f t="shared" si="7"/>
        <v/>
      </c>
      <c r="AA177" s="7" t="str">
        <f t="shared" si="7"/>
        <v/>
      </c>
      <c r="AB177" s="7" t="str">
        <f t="shared" si="7"/>
        <v/>
      </c>
      <c r="AC177" s="7" t="str">
        <f t="shared" si="7"/>
        <v/>
      </c>
      <c r="AD177" s="7" t="str">
        <f t="shared" si="7"/>
        <v/>
      </c>
      <c r="AE177" s="7" t="str">
        <f t="shared" si="7"/>
        <v/>
      </c>
      <c r="AF177" s="7" t="str">
        <f t="shared" si="7"/>
        <v/>
      </c>
      <c r="AG177" s="7" t="str">
        <f t="shared" si="7"/>
        <v/>
      </c>
      <c r="AH177" s="7" t="str">
        <f t="shared" si="7"/>
        <v/>
      </c>
      <c r="AI177" s="7" t="str">
        <f t="shared" si="7"/>
        <v/>
      </c>
      <c r="AJ177" s="7" t="str">
        <f t="shared" si="7"/>
        <v/>
      </c>
      <c r="AK177" s="7" t="str">
        <f t="shared" si="7"/>
        <v/>
      </c>
      <c r="AL177" s="7" t="str">
        <f t="shared" si="7"/>
        <v/>
      </c>
      <c r="AM177" s="7" t="str">
        <f t="shared" si="7"/>
        <v/>
      </c>
      <c r="AN177" s="7" t="str">
        <f t="shared" si="7"/>
        <v/>
      </c>
      <c r="AO177" s="7" t="str">
        <f t="shared" si="7"/>
        <v/>
      </c>
      <c r="AP177" s="7" t="str">
        <f t="shared" si="7"/>
        <v/>
      </c>
      <c r="AQ177" s="7" t="str">
        <f t="shared" si="7"/>
        <v/>
      </c>
      <c r="AR177" s="7" t="str">
        <f t="shared" si="7"/>
        <v/>
      </c>
      <c r="AS177" s="7" t="str">
        <f t="shared" si="7"/>
        <v/>
      </c>
      <c r="AT177" s="7" t="str">
        <f t="shared" si="7"/>
        <v/>
      </c>
    </row>
    <row r="178" spans="1:46" ht="14.25" hidden="1" customHeight="1" x14ac:dyDescent="0.2">
      <c r="A178" s="217" t="s">
        <v>40</v>
      </c>
      <c r="B178" s="63" t="s">
        <v>239</v>
      </c>
      <c r="C178" s="64" t="s">
        <v>30</v>
      </c>
      <c r="D178" s="9" t="str">
        <f t="shared" si="3"/>
        <v/>
      </c>
      <c r="E178" s="9" t="str">
        <f t="shared" si="7"/>
        <v/>
      </c>
      <c r="F178" s="9" t="str">
        <f t="shared" si="7"/>
        <v/>
      </c>
      <c r="G178" s="9" t="str">
        <f t="shared" si="7"/>
        <v/>
      </c>
      <c r="H178" s="9" t="str">
        <f t="shared" si="7"/>
        <v/>
      </c>
      <c r="I178" s="9" t="str">
        <f t="shared" si="7"/>
        <v/>
      </c>
      <c r="J178" s="9" t="str">
        <f t="shared" si="7"/>
        <v/>
      </c>
      <c r="K178" s="9" t="str">
        <f t="shared" si="7"/>
        <v/>
      </c>
      <c r="L178" s="9" t="str">
        <f t="shared" si="7"/>
        <v/>
      </c>
      <c r="M178" s="9" t="str">
        <f t="shared" si="7"/>
        <v/>
      </c>
      <c r="N178" s="9" t="str">
        <f t="shared" si="7"/>
        <v/>
      </c>
      <c r="O178" s="9" t="str">
        <f t="shared" si="7"/>
        <v/>
      </c>
      <c r="P178" s="9" t="str">
        <f t="shared" si="7"/>
        <v/>
      </c>
      <c r="Q178" s="9" t="str">
        <f t="shared" si="7"/>
        <v/>
      </c>
      <c r="R178" s="9" t="str">
        <f t="shared" si="7"/>
        <v/>
      </c>
      <c r="S178" s="9" t="str">
        <f t="shared" si="7"/>
        <v/>
      </c>
      <c r="T178" s="9" t="str">
        <f t="shared" si="7"/>
        <v/>
      </c>
      <c r="U178" s="9" t="str">
        <f t="shared" si="7"/>
        <v/>
      </c>
      <c r="V178" s="9" t="str">
        <f t="shared" si="7"/>
        <v/>
      </c>
      <c r="W178" s="9" t="str">
        <f t="shared" si="7"/>
        <v/>
      </c>
      <c r="X178" s="9" t="str">
        <f t="shared" si="7"/>
        <v/>
      </c>
      <c r="Y178" s="9" t="str">
        <f t="shared" si="7"/>
        <v/>
      </c>
      <c r="Z178" s="9" t="str">
        <f t="shared" si="7"/>
        <v/>
      </c>
      <c r="AA178" s="9" t="str">
        <f t="shared" si="7"/>
        <v/>
      </c>
      <c r="AB178" s="9" t="str">
        <f t="shared" si="7"/>
        <v/>
      </c>
      <c r="AC178" s="9" t="str">
        <f t="shared" si="7"/>
        <v/>
      </c>
      <c r="AD178" s="9" t="str">
        <f t="shared" si="7"/>
        <v/>
      </c>
      <c r="AE178" s="9" t="str">
        <f t="shared" si="7"/>
        <v/>
      </c>
      <c r="AF178" s="9" t="str">
        <f t="shared" si="7"/>
        <v/>
      </c>
      <c r="AG178" s="9" t="str">
        <f t="shared" si="7"/>
        <v/>
      </c>
      <c r="AH178" s="9" t="str">
        <f t="shared" si="7"/>
        <v/>
      </c>
      <c r="AI178" s="9" t="str">
        <f t="shared" si="7"/>
        <v/>
      </c>
      <c r="AJ178" s="9" t="str">
        <f t="shared" si="7"/>
        <v/>
      </c>
      <c r="AK178" s="9" t="str">
        <f t="shared" si="7"/>
        <v/>
      </c>
      <c r="AL178" s="9" t="str">
        <f t="shared" si="7"/>
        <v/>
      </c>
      <c r="AM178" s="9" t="str">
        <f t="shared" si="7"/>
        <v/>
      </c>
      <c r="AN178" s="9" t="str">
        <f t="shared" si="7"/>
        <v/>
      </c>
      <c r="AO178" s="9" t="str">
        <f t="shared" si="7"/>
        <v/>
      </c>
      <c r="AP178" s="9" t="str">
        <f t="shared" si="7"/>
        <v/>
      </c>
      <c r="AQ178" s="9" t="str">
        <f t="shared" si="7"/>
        <v/>
      </c>
      <c r="AR178" s="9" t="str">
        <f t="shared" si="7"/>
        <v/>
      </c>
      <c r="AS178" s="9" t="str">
        <f t="shared" si="7"/>
        <v/>
      </c>
      <c r="AT178" s="9" t="str">
        <f t="shared" si="7"/>
        <v/>
      </c>
    </row>
    <row r="179" spans="1:46" ht="14.25" hidden="1" customHeight="1" x14ac:dyDescent="0.2">
      <c r="A179" s="218"/>
      <c r="B179" s="65" t="s">
        <v>240</v>
      </c>
      <c r="C179" s="66" t="s">
        <v>382</v>
      </c>
      <c r="D179" s="9" t="str">
        <f t="shared" si="3"/>
        <v/>
      </c>
      <c r="E179" s="9" t="str">
        <f t="shared" si="7"/>
        <v/>
      </c>
      <c r="F179" s="9" t="str">
        <f t="shared" si="7"/>
        <v/>
      </c>
      <c r="G179" s="9" t="str">
        <f t="shared" si="7"/>
        <v/>
      </c>
      <c r="H179" s="9" t="str">
        <f t="shared" si="7"/>
        <v/>
      </c>
      <c r="I179" s="9" t="str">
        <f t="shared" si="7"/>
        <v/>
      </c>
      <c r="J179" s="9" t="str">
        <f t="shared" si="7"/>
        <v/>
      </c>
      <c r="K179" s="9" t="str">
        <f t="shared" si="7"/>
        <v/>
      </c>
      <c r="L179" s="9" t="str">
        <f t="shared" si="7"/>
        <v/>
      </c>
      <c r="M179" s="9" t="str">
        <f t="shared" si="7"/>
        <v/>
      </c>
      <c r="N179" s="9" t="str">
        <f t="shared" si="7"/>
        <v/>
      </c>
      <c r="O179" s="9" t="str">
        <f t="shared" si="7"/>
        <v/>
      </c>
      <c r="P179" s="9" t="str">
        <f t="shared" si="7"/>
        <v/>
      </c>
      <c r="Q179" s="9" t="str">
        <f t="shared" si="7"/>
        <v/>
      </c>
      <c r="R179" s="9" t="str">
        <f t="shared" si="7"/>
        <v/>
      </c>
      <c r="S179" s="9" t="str">
        <f t="shared" si="7"/>
        <v/>
      </c>
      <c r="T179" s="9" t="str">
        <f t="shared" si="7"/>
        <v/>
      </c>
      <c r="U179" s="9" t="str">
        <f t="shared" si="7"/>
        <v/>
      </c>
      <c r="V179" s="9" t="str">
        <f t="shared" si="7"/>
        <v/>
      </c>
      <c r="W179" s="9" t="str">
        <f t="shared" si="7"/>
        <v/>
      </c>
      <c r="X179" s="9" t="str">
        <f t="shared" si="7"/>
        <v/>
      </c>
      <c r="Y179" s="9" t="str">
        <f t="shared" si="7"/>
        <v/>
      </c>
      <c r="Z179" s="9" t="str">
        <f t="shared" si="7"/>
        <v/>
      </c>
      <c r="AA179" s="9" t="str">
        <f t="shared" si="7"/>
        <v/>
      </c>
      <c r="AB179" s="9" t="str">
        <f t="shared" si="7"/>
        <v/>
      </c>
      <c r="AC179" s="9" t="str">
        <f t="shared" si="7"/>
        <v/>
      </c>
      <c r="AD179" s="9" t="str">
        <f t="shared" si="7"/>
        <v/>
      </c>
      <c r="AE179" s="9" t="str">
        <f t="shared" si="7"/>
        <v/>
      </c>
      <c r="AF179" s="9" t="str">
        <f t="shared" si="7"/>
        <v/>
      </c>
      <c r="AG179" s="9" t="str">
        <f t="shared" si="7"/>
        <v/>
      </c>
      <c r="AH179" s="9" t="str">
        <f t="shared" si="7"/>
        <v/>
      </c>
      <c r="AI179" s="9" t="str">
        <f t="shared" si="7"/>
        <v/>
      </c>
      <c r="AJ179" s="9" t="str">
        <f t="shared" si="7"/>
        <v/>
      </c>
      <c r="AK179" s="9" t="str">
        <f t="shared" si="7"/>
        <v/>
      </c>
      <c r="AL179" s="9" t="str">
        <f t="shared" si="7"/>
        <v/>
      </c>
      <c r="AM179" s="9" t="str">
        <f t="shared" si="7"/>
        <v/>
      </c>
      <c r="AN179" s="9" t="str">
        <f t="shared" si="7"/>
        <v/>
      </c>
      <c r="AO179" s="9" t="str">
        <f t="shared" si="7"/>
        <v/>
      </c>
      <c r="AP179" s="9" t="str">
        <f t="shared" si="7"/>
        <v/>
      </c>
      <c r="AQ179" s="9" t="str">
        <f t="shared" si="7"/>
        <v/>
      </c>
      <c r="AR179" s="9" t="str">
        <f t="shared" si="7"/>
        <v/>
      </c>
      <c r="AS179" s="9" t="str">
        <f t="shared" si="7"/>
        <v/>
      </c>
      <c r="AT179" s="9" t="str">
        <f t="shared" si="7"/>
        <v/>
      </c>
    </row>
    <row r="180" spans="1:46" ht="14.25" hidden="1" customHeight="1" x14ac:dyDescent="0.2">
      <c r="A180" s="94" t="s">
        <v>223</v>
      </c>
      <c r="B180" s="61" t="s">
        <v>238</v>
      </c>
      <c r="C180" s="62" t="s">
        <v>29</v>
      </c>
      <c r="D180" s="7" t="str">
        <f t="shared" si="3"/>
        <v/>
      </c>
      <c r="E180" s="7" t="str">
        <f t="shared" si="7"/>
        <v/>
      </c>
      <c r="F180" s="7" t="str">
        <f t="shared" si="7"/>
        <v/>
      </c>
      <c r="G180" s="7" t="str">
        <f t="shared" si="7"/>
        <v/>
      </c>
      <c r="H180" s="7" t="str">
        <f t="shared" si="7"/>
        <v/>
      </c>
      <c r="I180" s="7" t="str">
        <f t="shared" si="7"/>
        <v/>
      </c>
      <c r="J180" s="7" t="str">
        <f t="shared" si="7"/>
        <v/>
      </c>
      <c r="K180" s="7" t="str">
        <f t="shared" si="7"/>
        <v/>
      </c>
      <c r="L180" s="7" t="str">
        <f t="shared" si="7"/>
        <v/>
      </c>
      <c r="M180" s="7" t="str">
        <f t="shared" si="7"/>
        <v/>
      </c>
      <c r="N180" s="7" t="str">
        <f t="shared" si="7"/>
        <v/>
      </c>
      <c r="O180" s="7" t="str">
        <f t="shared" si="7"/>
        <v/>
      </c>
      <c r="P180" s="7" t="str">
        <f t="shared" si="7"/>
        <v/>
      </c>
      <c r="Q180" s="7" t="str">
        <f t="shared" si="7"/>
        <v/>
      </c>
      <c r="R180" s="7" t="str">
        <f t="shared" si="7"/>
        <v/>
      </c>
      <c r="S180" s="7" t="str">
        <f t="shared" si="7"/>
        <v/>
      </c>
      <c r="T180" s="7" t="str">
        <f t="shared" si="7"/>
        <v/>
      </c>
      <c r="U180" s="7" t="str">
        <f t="shared" si="7"/>
        <v/>
      </c>
      <c r="V180" s="7" t="str">
        <f t="shared" si="7"/>
        <v/>
      </c>
      <c r="W180" s="7" t="str">
        <f t="shared" si="7"/>
        <v/>
      </c>
      <c r="X180" s="7" t="str">
        <f t="shared" si="7"/>
        <v/>
      </c>
      <c r="Y180" s="7" t="str">
        <f t="shared" si="7"/>
        <v/>
      </c>
      <c r="Z180" s="7" t="str">
        <f t="shared" si="7"/>
        <v/>
      </c>
      <c r="AA180" s="7" t="str">
        <f t="shared" si="7"/>
        <v/>
      </c>
      <c r="AB180" s="7" t="str">
        <f t="shared" si="7"/>
        <v/>
      </c>
      <c r="AC180" s="7" t="str">
        <f t="shared" si="7"/>
        <v/>
      </c>
      <c r="AD180" s="7" t="str">
        <f t="shared" si="7"/>
        <v/>
      </c>
      <c r="AE180" s="7" t="str">
        <f t="shared" si="7"/>
        <v/>
      </c>
      <c r="AF180" s="7" t="str">
        <f t="shared" si="7"/>
        <v/>
      </c>
      <c r="AG180" s="7" t="str">
        <f t="shared" si="7"/>
        <v/>
      </c>
      <c r="AH180" s="7" t="str">
        <f t="shared" si="7"/>
        <v/>
      </c>
      <c r="AI180" s="7" t="str">
        <f t="shared" ref="E180:AT186" si="8">IF(AI110=AI38,"","*")</f>
        <v/>
      </c>
      <c r="AJ180" s="7" t="str">
        <f t="shared" si="8"/>
        <v/>
      </c>
      <c r="AK180" s="7" t="str">
        <f t="shared" si="8"/>
        <v/>
      </c>
      <c r="AL180" s="7" t="str">
        <f t="shared" si="8"/>
        <v/>
      </c>
      <c r="AM180" s="7" t="str">
        <f t="shared" si="8"/>
        <v/>
      </c>
      <c r="AN180" s="7" t="str">
        <f t="shared" si="8"/>
        <v/>
      </c>
      <c r="AO180" s="7" t="str">
        <f t="shared" si="8"/>
        <v/>
      </c>
      <c r="AP180" s="7" t="str">
        <f t="shared" si="8"/>
        <v/>
      </c>
      <c r="AQ180" s="7" t="str">
        <f t="shared" si="8"/>
        <v/>
      </c>
      <c r="AR180" s="7" t="str">
        <f t="shared" si="8"/>
        <v/>
      </c>
      <c r="AS180" s="7" t="str">
        <f t="shared" si="8"/>
        <v/>
      </c>
      <c r="AT180" s="7" t="str">
        <f t="shared" si="8"/>
        <v/>
      </c>
    </row>
    <row r="181" spans="1:46" ht="14.25" hidden="1" customHeight="1" x14ac:dyDescent="0.2">
      <c r="A181" s="217" t="s">
        <v>41</v>
      </c>
      <c r="B181" s="63" t="s">
        <v>239</v>
      </c>
      <c r="C181" s="64" t="s">
        <v>30</v>
      </c>
      <c r="D181" s="9" t="str">
        <f t="shared" si="3"/>
        <v/>
      </c>
      <c r="E181" s="9" t="str">
        <f t="shared" si="8"/>
        <v/>
      </c>
      <c r="F181" s="9" t="str">
        <f t="shared" si="8"/>
        <v/>
      </c>
      <c r="G181" s="9" t="str">
        <f t="shared" si="8"/>
        <v/>
      </c>
      <c r="H181" s="9" t="str">
        <f t="shared" si="8"/>
        <v/>
      </c>
      <c r="I181" s="9" t="str">
        <f t="shared" si="8"/>
        <v/>
      </c>
      <c r="J181" s="9" t="str">
        <f t="shared" si="8"/>
        <v/>
      </c>
      <c r="K181" s="9" t="str">
        <f t="shared" si="8"/>
        <v/>
      </c>
      <c r="L181" s="9" t="str">
        <f t="shared" si="8"/>
        <v/>
      </c>
      <c r="M181" s="9" t="str">
        <f t="shared" si="8"/>
        <v/>
      </c>
      <c r="N181" s="9" t="str">
        <f t="shared" si="8"/>
        <v/>
      </c>
      <c r="O181" s="9" t="str">
        <f t="shared" si="8"/>
        <v/>
      </c>
      <c r="P181" s="9" t="str">
        <f t="shared" si="8"/>
        <v/>
      </c>
      <c r="Q181" s="9" t="str">
        <f t="shared" si="8"/>
        <v/>
      </c>
      <c r="R181" s="9" t="str">
        <f t="shared" si="8"/>
        <v/>
      </c>
      <c r="S181" s="9" t="str">
        <f t="shared" si="8"/>
        <v/>
      </c>
      <c r="T181" s="9" t="str">
        <f t="shared" si="8"/>
        <v/>
      </c>
      <c r="U181" s="9" t="str">
        <f t="shared" si="8"/>
        <v/>
      </c>
      <c r="V181" s="9" t="str">
        <f t="shared" si="8"/>
        <v/>
      </c>
      <c r="W181" s="9" t="str">
        <f t="shared" si="8"/>
        <v/>
      </c>
      <c r="X181" s="9" t="str">
        <f t="shared" si="8"/>
        <v/>
      </c>
      <c r="Y181" s="9" t="str">
        <f t="shared" si="8"/>
        <v/>
      </c>
      <c r="Z181" s="9" t="str">
        <f t="shared" si="8"/>
        <v/>
      </c>
      <c r="AA181" s="9" t="str">
        <f t="shared" si="8"/>
        <v/>
      </c>
      <c r="AB181" s="9" t="str">
        <f t="shared" si="8"/>
        <v/>
      </c>
      <c r="AC181" s="9" t="str">
        <f t="shared" si="8"/>
        <v/>
      </c>
      <c r="AD181" s="9" t="str">
        <f t="shared" si="8"/>
        <v/>
      </c>
      <c r="AE181" s="9" t="str">
        <f t="shared" si="8"/>
        <v/>
      </c>
      <c r="AF181" s="9" t="str">
        <f t="shared" si="8"/>
        <v/>
      </c>
      <c r="AG181" s="9" t="str">
        <f t="shared" si="8"/>
        <v/>
      </c>
      <c r="AH181" s="9" t="str">
        <f t="shared" si="8"/>
        <v/>
      </c>
      <c r="AI181" s="9" t="str">
        <f t="shared" si="8"/>
        <v/>
      </c>
      <c r="AJ181" s="9" t="str">
        <f t="shared" si="8"/>
        <v/>
      </c>
      <c r="AK181" s="9" t="str">
        <f t="shared" si="8"/>
        <v/>
      </c>
      <c r="AL181" s="9" t="str">
        <f t="shared" si="8"/>
        <v/>
      </c>
      <c r="AM181" s="9" t="str">
        <f t="shared" si="8"/>
        <v/>
      </c>
      <c r="AN181" s="9" t="str">
        <f t="shared" si="8"/>
        <v/>
      </c>
      <c r="AO181" s="9" t="str">
        <f t="shared" si="8"/>
        <v/>
      </c>
      <c r="AP181" s="9" t="str">
        <f t="shared" si="8"/>
        <v/>
      </c>
      <c r="AQ181" s="9" t="str">
        <f t="shared" si="8"/>
        <v/>
      </c>
      <c r="AR181" s="9" t="str">
        <f t="shared" si="8"/>
        <v/>
      </c>
      <c r="AS181" s="9" t="str">
        <f t="shared" si="8"/>
        <v/>
      </c>
      <c r="AT181" s="9" t="str">
        <f t="shared" si="8"/>
        <v/>
      </c>
    </row>
    <row r="182" spans="1:46" ht="14.25" hidden="1" customHeight="1" x14ac:dyDescent="0.2">
      <c r="A182" s="218"/>
      <c r="B182" s="65" t="s">
        <v>240</v>
      </c>
      <c r="C182" s="66" t="s">
        <v>382</v>
      </c>
      <c r="D182" s="9" t="str">
        <f t="shared" si="3"/>
        <v/>
      </c>
      <c r="E182" s="9" t="str">
        <f t="shared" si="8"/>
        <v/>
      </c>
      <c r="F182" s="9" t="str">
        <f t="shared" si="8"/>
        <v/>
      </c>
      <c r="G182" s="9" t="str">
        <f t="shared" si="8"/>
        <v/>
      </c>
      <c r="H182" s="9" t="str">
        <f t="shared" si="8"/>
        <v/>
      </c>
      <c r="I182" s="9" t="str">
        <f t="shared" si="8"/>
        <v/>
      </c>
      <c r="J182" s="9" t="str">
        <f t="shared" si="8"/>
        <v/>
      </c>
      <c r="K182" s="9" t="str">
        <f t="shared" si="8"/>
        <v/>
      </c>
      <c r="L182" s="9" t="str">
        <f t="shared" si="8"/>
        <v/>
      </c>
      <c r="M182" s="9" t="str">
        <f t="shared" si="8"/>
        <v/>
      </c>
      <c r="N182" s="9" t="str">
        <f t="shared" si="8"/>
        <v/>
      </c>
      <c r="O182" s="9" t="str">
        <f t="shared" si="8"/>
        <v/>
      </c>
      <c r="P182" s="9" t="str">
        <f t="shared" si="8"/>
        <v/>
      </c>
      <c r="Q182" s="9" t="str">
        <f t="shared" si="8"/>
        <v/>
      </c>
      <c r="R182" s="9" t="str">
        <f t="shared" si="8"/>
        <v/>
      </c>
      <c r="S182" s="9" t="str">
        <f t="shared" si="8"/>
        <v/>
      </c>
      <c r="T182" s="9" t="str">
        <f t="shared" si="8"/>
        <v/>
      </c>
      <c r="U182" s="9" t="str">
        <f t="shared" si="8"/>
        <v/>
      </c>
      <c r="V182" s="9" t="str">
        <f t="shared" si="8"/>
        <v/>
      </c>
      <c r="W182" s="9" t="str">
        <f t="shared" si="8"/>
        <v/>
      </c>
      <c r="X182" s="9" t="str">
        <f t="shared" si="8"/>
        <v/>
      </c>
      <c r="Y182" s="9" t="str">
        <f t="shared" si="8"/>
        <v/>
      </c>
      <c r="Z182" s="9" t="str">
        <f t="shared" si="8"/>
        <v/>
      </c>
      <c r="AA182" s="9" t="str">
        <f t="shared" si="8"/>
        <v/>
      </c>
      <c r="AB182" s="9" t="str">
        <f t="shared" si="8"/>
        <v/>
      </c>
      <c r="AC182" s="9" t="str">
        <f t="shared" si="8"/>
        <v/>
      </c>
      <c r="AD182" s="9" t="str">
        <f t="shared" si="8"/>
        <v/>
      </c>
      <c r="AE182" s="9" t="str">
        <f t="shared" si="8"/>
        <v/>
      </c>
      <c r="AF182" s="9" t="str">
        <f t="shared" si="8"/>
        <v/>
      </c>
      <c r="AG182" s="9" t="str">
        <f t="shared" si="8"/>
        <v/>
      </c>
      <c r="AH182" s="9" t="str">
        <f t="shared" si="8"/>
        <v/>
      </c>
      <c r="AI182" s="9" t="str">
        <f t="shared" si="8"/>
        <v/>
      </c>
      <c r="AJ182" s="9" t="str">
        <f t="shared" si="8"/>
        <v/>
      </c>
      <c r="AK182" s="9" t="str">
        <f t="shared" si="8"/>
        <v/>
      </c>
      <c r="AL182" s="9" t="str">
        <f t="shared" si="8"/>
        <v/>
      </c>
      <c r="AM182" s="9" t="str">
        <f t="shared" si="8"/>
        <v/>
      </c>
      <c r="AN182" s="9" t="str">
        <f t="shared" si="8"/>
        <v/>
      </c>
      <c r="AO182" s="9" t="str">
        <f t="shared" si="8"/>
        <v/>
      </c>
      <c r="AP182" s="9" t="str">
        <f t="shared" si="8"/>
        <v/>
      </c>
      <c r="AQ182" s="9" t="str">
        <f t="shared" si="8"/>
        <v/>
      </c>
      <c r="AR182" s="9" t="str">
        <f t="shared" si="8"/>
        <v/>
      </c>
      <c r="AS182" s="9" t="str">
        <f t="shared" si="8"/>
        <v/>
      </c>
      <c r="AT182" s="9" t="str">
        <f t="shared" si="8"/>
        <v/>
      </c>
    </row>
    <row r="183" spans="1:46" ht="14.25" hidden="1" customHeight="1" x14ac:dyDescent="0.2">
      <c r="A183" s="94" t="s">
        <v>224</v>
      </c>
      <c r="B183" s="61" t="s">
        <v>238</v>
      </c>
      <c r="C183" s="62" t="s">
        <v>29</v>
      </c>
      <c r="D183" s="7" t="str">
        <f t="shared" si="3"/>
        <v/>
      </c>
      <c r="E183" s="7" t="str">
        <f t="shared" si="8"/>
        <v/>
      </c>
      <c r="F183" s="7" t="str">
        <f t="shared" si="8"/>
        <v/>
      </c>
      <c r="G183" s="7" t="str">
        <f t="shared" si="8"/>
        <v/>
      </c>
      <c r="H183" s="7" t="str">
        <f t="shared" si="8"/>
        <v/>
      </c>
      <c r="I183" s="7" t="str">
        <f t="shared" si="8"/>
        <v/>
      </c>
      <c r="J183" s="7" t="str">
        <f t="shared" si="8"/>
        <v/>
      </c>
      <c r="K183" s="7" t="str">
        <f t="shared" si="8"/>
        <v/>
      </c>
      <c r="L183" s="7" t="str">
        <f t="shared" si="8"/>
        <v/>
      </c>
      <c r="M183" s="7" t="str">
        <f t="shared" si="8"/>
        <v/>
      </c>
      <c r="N183" s="7" t="str">
        <f t="shared" si="8"/>
        <v/>
      </c>
      <c r="O183" s="7" t="str">
        <f t="shared" si="8"/>
        <v/>
      </c>
      <c r="P183" s="7" t="str">
        <f t="shared" si="8"/>
        <v/>
      </c>
      <c r="Q183" s="7" t="str">
        <f t="shared" si="8"/>
        <v/>
      </c>
      <c r="R183" s="7" t="str">
        <f t="shared" si="8"/>
        <v/>
      </c>
      <c r="S183" s="7" t="str">
        <f t="shared" si="8"/>
        <v/>
      </c>
      <c r="T183" s="7" t="str">
        <f t="shared" si="8"/>
        <v/>
      </c>
      <c r="U183" s="7" t="str">
        <f t="shared" si="8"/>
        <v/>
      </c>
      <c r="V183" s="7" t="str">
        <f t="shared" si="8"/>
        <v/>
      </c>
      <c r="W183" s="7" t="str">
        <f t="shared" si="8"/>
        <v/>
      </c>
      <c r="X183" s="7" t="str">
        <f t="shared" si="8"/>
        <v/>
      </c>
      <c r="Y183" s="7" t="str">
        <f t="shared" si="8"/>
        <v/>
      </c>
      <c r="Z183" s="7" t="str">
        <f t="shared" si="8"/>
        <v/>
      </c>
      <c r="AA183" s="7" t="str">
        <f t="shared" si="8"/>
        <v/>
      </c>
      <c r="AB183" s="7" t="str">
        <f t="shared" si="8"/>
        <v/>
      </c>
      <c r="AC183" s="7" t="str">
        <f t="shared" si="8"/>
        <v/>
      </c>
      <c r="AD183" s="7" t="str">
        <f t="shared" si="8"/>
        <v/>
      </c>
      <c r="AE183" s="7" t="str">
        <f t="shared" si="8"/>
        <v/>
      </c>
      <c r="AF183" s="7" t="str">
        <f t="shared" si="8"/>
        <v/>
      </c>
      <c r="AG183" s="7" t="str">
        <f t="shared" si="8"/>
        <v/>
      </c>
      <c r="AH183" s="7" t="str">
        <f t="shared" si="8"/>
        <v/>
      </c>
      <c r="AI183" s="7" t="str">
        <f t="shared" si="8"/>
        <v/>
      </c>
      <c r="AJ183" s="7" t="str">
        <f t="shared" si="8"/>
        <v/>
      </c>
      <c r="AK183" s="7" t="str">
        <f t="shared" si="8"/>
        <v/>
      </c>
      <c r="AL183" s="7" t="str">
        <f t="shared" si="8"/>
        <v/>
      </c>
      <c r="AM183" s="7" t="str">
        <f t="shared" si="8"/>
        <v/>
      </c>
      <c r="AN183" s="7" t="str">
        <f t="shared" si="8"/>
        <v/>
      </c>
      <c r="AO183" s="7" t="str">
        <f t="shared" si="8"/>
        <v/>
      </c>
      <c r="AP183" s="7" t="str">
        <f t="shared" si="8"/>
        <v/>
      </c>
      <c r="AQ183" s="7" t="str">
        <f t="shared" si="8"/>
        <v/>
      </c>
      <c r="AR183" s="7" t="str">
        <f t="shared" si="8"/>
        <v/>
      </c>
      <c r="AS183" s="7" t="str">
        <f t="shared" si="8"/>
        <v/>
      </c>
      <c r="AT183" s="7" t="str">
        <f t="shared" si="8"/>
        <v/>
      </c>
    </row>
    <row r="184" spans="1:46" ht="14.25" hidden="1" customHeight="1" x14ac:dyDescent="0.2">
      <c r="A184" s="217" t="s">
        <v>42</v>
      </c>
      <c r="B184" s="63" t="s">
        <v>239</v>
      </c>
      <c r="C184" s="64" t="s">
        <v>30</v>
      </c>
      <c r="D184" s="9" t="str">
        <f t="shared" si="3"/>
        <v/>
      </c>
      <c r="E184" s="9" t="str">
        <f t="shared" si="8"/>
        <v/>
      </c>
      <c r="F184" s="9" t="str">
        <f t="shared" si="8"/>
        <v/>
      </c>
      <c r="G184" s="9" t="str">
        <f t="shared" si="8"/>
        <v/>
      </c>
      <c r="H184" s="9" t="str">
        <f t="shared" si="8"/>
        <v/>
      </c>
      <c r="I184" s="9" t="str">
        <f t="shared" si="8"/>
        <v/>
      </c>
      <c r="J184" s="9" t="str">
        <f t="shared" si="8"/>
        <v/>
      </c>
      <c r="K184" s="9" t="str">
        <f t="shared" si="8"/>
        <v/>
      </c>
      <c r="L184" s="9" t="str">
        <f t="shared" si="8"/>
        <v/>
      </c>
      <c r="M184" s="9" t="str">
        <f t="shared" si="8"/>
        <v/>
      </c>
      <c r="N184" s="9" t="str">
        <f t="shared" si="8"/>
        <v/>
      </c>
      <c r="O184" s="9" t="str">
        <f t="shared" si="8"/>
        <v/>
      </c>
      <c r="P184" s="9" t="str">
        <f t="shared" si="8"/>
        <v/>
      </c>
      <c r="Q184" s="9" t="str">
        <f t="shared" si="8"/>
        <v/>
      </c>
      <c r="R184" s="9" t="str">
        <f t="shared" si="8"/>
        <v/>
      </c>
      <c r="S184" s="9" t="str">
        <f t="shared" si="8"/>
        <v/>
      </c>
      <c r="T184" s="9" t="str">
        <f t="shared" si="8"/>
        <v/>
      </c>
      <c r="U184" s="9" t="str">
        <f t="shared" si="8"/>
        <v/>
      </c>
      <c r="V184" s="9" t="str">
        <f t="shared" si="8"/>
        <v/>
      </c>
      <c r="W184" s="9" t="str">
        <f t="shared" si="8"/>
        <v/>
      </c>
      <c r="X184" s="9" t="str">
        <f t="shared" si="8"/>
        <v/>
      </c>
      <c r="Y184" s="9" t="str">
        <f t="shared" si="8"/>
        <v/>
      </c>
      <c r="Z184" s="9" t="str">
        <f t="shared" si="8"/>
        <v/>
      </c>
      <c r="AA184" s="9" t="str">
        <f t="shared" si="8"/>
        <v/>
      </c>
      <c r="AB184" s="9" t="str">
        <f t="shared" si="8"/>
        <v/>
      </c>
      <c r="AC184" s="9" t="str">
        <f t="shared" si="8"/>
        <v/>
      </c>
      <c r="AD184" s="9" t="str">
        <f t="shared" si="8"/>
        <v/>
      </c>
      <c r="AE184" s="9" t="str">
        <f t="shared" si="8"/>
        <v/>
      </c>
      <c r="AF184" s="9" t="str">
        <f t="shared" si="8"/>
        <v/>
      </c>
      <c r="AG184" s="9" t="str">
        <f t="shared" si="8"/>
        <v/>
      </c>
      <c r="AH184" s="9" t="str">
        <f t="shared" si="8"/>
        <v/>
      </c>
      <c r="AI184" s="9" t="str">
        <f t="shared" si="8"/>
        <v/>
      </c>
      <c r="AJ184" s="9" t="str">
        <f t="shared" si="8"/>
        <v/>
      </c>
      <c r="AK184" s="9" t="str">
        <f t="shared" si="8"/>
        <v/>
      </c>
      <c r="AL184" s="9" t="str">
        <f t="shared" si="8"/>
        <v/>
      </c>
      <c r="AM184" s="9" t="str">
        <f t="shared" si="8"/>
        <v/>
      </c>
      <c r="AN184" s="9" t="str">
        <f t="shared" si="8"/>
        <v/>
      </c>
      <c r="AO184" s="9" t="str">
        <f t="shared" si="8"/>
        <v/>
      </c>
      <c r="AP184" s="9" t="str">
        <f t="shared" si="8"/>
        <v/>
      </c>
      <c r="AQ184" s="9" t="str">
        <f t="shared" si="8"/>
        <v/>
      </c>
      <c r="AR184" s="9" t="str">
        <f t="shared" si="8"/>
        <v/>
      </c>
      <c r="AS184" s="9" t="str">
        <f t="shared" si="8"/>
        <v/>
      </c>
      <c r="AT184" s="9" t="str">
        <f t="shared" si="8"/>
        <v/>
      </c>
    </row>
    <row r="185" spans="1:46" ht="14.25" hidden="1" customHeight="1" x14ac:dyDescent="0.2">
      <c r="A185" s="218"/>
      <c r="B185" s="65" t="s">
        <v>240</v>
      </c>
      <c r="C185" s="66" t="s">
        <v>382</v>
      </c>
      <c r="D185" s="9" t="str">
        <f t="shared" si="3"/>
        <v/>
      </c>
      <c r="E185" s="9" t="str">
        <f t="shared" si="8"/>
        <v/>
      </c>
      <c r="F185" s="9" t="str">
        <f t="shared" si="8"/>
        <v/>
      </c>
      <c r="G185" s="9" t="str">
        <f t="shared" si="8"/>
        <v/>
      </c>
      <c r="H185" s="9" t="str">
        <f t="shared" si="8"/>
        <v/>
      </c>
      <c r="I185" s="9" t="str">
        <f t="shared" si="8"/>
        <v/>
      </c>
      <c r="J185" s="9" t="str">
        <f t="shared" si="8"/>
        <v/>
      </c>
      <c r="K185" s="9" t="str">
        <f t="shared" si="8"/>
        <v/>
      </c>
      <c r="L185" s="9" t="str">
        <f t="shared" si="8"/>
        <v/>
      </c>
      <c r="M185" s="9" t="str">
        <f t="shared" si="8"/>
        <v/>
      </c>
      <c r="N185" s="9" t="str">
        <f t="shared" si="8"/>
        <v/>
      </c>
      <c r="O185" s="9" t="str">
        <f t="shared" si="8"/>
        <v/>
      </c>
      <c r="P185" s="9" t="str">
        <f t="shared" si="8"/>
        <v/>
      </c>
      <c r="Q185" s="9" t="str">
        <f t="shared" si="8"/>
        <v/>
      </c>
      <c r="R185" s="9" t="str">
        <f t="shared" si="8"/>
        <v/>
      </c>
      <c r="S185" s="9" t="str">
        <f t="shared" si="8"/>
        <v/>
      </c>
      <c r="T185" s="9" t="str">
        <f t="shared" si="8"/>
        <v/>
      </c>
      <c r="U185" s="9" t="str">
        <f t="shared" si="8"/>
        <v/>
      </c>
      <c r="V185" s="9" t="str">
        <f t="shared" si="8"/>
        <v/>
      </c>
      <c r="W185" s="9" t="str">
        <f t="shared" si="8"/>
        <v/>
      </c>
      <c r="X185" s="9" t="str">
        <f t="shared" si="8"/>
        <v/>
      </c>
      <c r="Y185" s="9" t="str">
        <f t="shared" si="8"/>
        <v/>
      </c>
      <c r="Z185" s="9" t="str">
        <f t="shared" si="8"/>
        <v/>
      </c>
      <c r="AA185" s="9" t="str">
        <f t="shared" si="8"/>
        <v/>
      </c>
      <c r="AB185" s="9" t="str">
        <f t="shared" si="8"/>
        <v/>
      </c>
      <c r="AC185" s="9" t="str">
        <f t="shared" si="8"/>
        <v/>
      </c>
      <c r="AD185" s="9" t="str">
        <f t="shared" si="8"/>
        <v/>
      </c>
      <c r="AE185" s="9" t="str">
        <f t="shared" si="8"/>
        <v/>
      </c>
      <c r="AF185" s="9" t="str">
        <f t="shared" si="8"/>
        <v/>
      </c>
      <c r="AG185" s="9" t="str">
        <f t="shared" si="8"/>
        <v/>
      </c>
      <c r="AH185" s="9" t="str">
        <f t="shared" si="8"/>
        <v/>
      </c>
      <c r="AI185" s="9" t="str">
        <f t="shared" si="8"/>
        <v/>
      </c>
      <c r="AJ185" s="9" t="str">
        <f t="shared" si="8"/>
        <v/>
      </c>
      <c r="AK185" s="9" t="str">
        <f t="shared" si="8"/>
        <v/>
      </c>
      <c r="AL185" s="9" t="str">
        <f t="shared" si="8"/>
        <v/>
      </c>
      <c r="AM185" s="9" t="str">
        <f t="shared" si="8"/>
        <v/>
      </c>
      <c r="AN185" s="9" t="str">
        <f t="shared" si="8"/>
        <v/>
      </c>
      <c r="AO185" s="9" t="str">
        <f t="shared" si="8"/>
        <v/>
      </c>
      <c r="AP185" s="9" t="str">
        <f t="shared" si="8"/>
        <v/>
      </c>
      <c r="AQ185" s="9" t="str">
        <f t="shared" si="8"/>
        <v/>
      </c>
      <c r="AR185" s="9" t="str">
        <f t="shared" si="8"/>
        <v/>
      </c>
      <c r="AS185" s="9" t="str">
        <f t="shared" si="8"/>
        <v/>
      </c>
      <c r="AT185" s="9" t="str">
        <f t="shared" si="8"/>
        <v/>
      </c>
    </row>
    <row r="186" spans="1:46" ht="14.25" hidden="1" customHeight="1" x14ac:dyDescent="0.2">
      <c r="A186" s="94" t="s">
        <v>225</v>
      </c>
      <c r="B186" s="61" t="s">
        <v>238</v>
      </c>
      <c r="C186" s="62" t="s">
        <v>29</v>
      </c>
      <c r="D186" s="7" t="str">
        <f t="shared" si="3"/>
        <v/>
      </c>
      <c r="E186" s="7" t="str">
        <f t="shared" si="8"/>
        <v/>
      </c>
      <c r="F186" s="7" t="str">
        <f t="shared" si="8"/>
        <v/>
      </c>
      <c r="G186" s="7" t="str">
        <f t="shared" si="8"/>
        <v/>
      </c>
      <c r="H186" s="7" t="str">
        <f t="shared" si="8"/>
        <v/>
      </c>
      <c r="I186" s="7" t="str">
        <f t="shared" si="8"/>
        <v/>
      </c>
      <c r="J186" s="7" t="str">
        <f t="shared" si="8"/>
        <v/>
      </c>
      <c r="K186" s="7" t="str">
        <f t="shared" si="8"/>
        <v/>
      </c>
      <c r="L186" s="7" t="str">
        <f t="shared" si="8"/>
        <v/>
      </c>
      <c r="M186" s="7" t="str">
        <f t="shared" si="8"/>
        <v/>
      </c>
      <c r="N186" s="7" t="str">
        <f t="shared" si="8"/>
        <v/>
      </c>
      <c r="O186" s="7" t="str">
        <f t="shared" si="8"/>
        <v/>
      </c>
      <c r="P186" s="7" t="str">
        <f t="shared" si="8"/>
        <v/>
      </c>
      <c r="Q186" s="7" t="str">
        <f t="shared" si="8"/>
        <v/>
      </c>
      <c r="R186" s="7" t="str">
        <f t="shared" si="8"/>
        <v/>
      </c>
      <c r="S186" s="7" t="str">
        <f t="shared" si="8"/>
        <v/>
      </c>
      <c r="T186" s="7" t="str">
        <f t="shared" si="8"/>
        <v/>
      </c>
      <c r="U186" s="7" t="str">
        <f t="shared" si="8"/>
        <v/>
      </c>
      <c r="V186" s="7" t="str">
        <f t="shared" si="8"/>
        <v/>
      </c>
      <c r="W186" s="7" t="str">
        <f t="shared" si="8"/>
        <v/>
      </c>
      <c r="X186" s="7" t="str">
        <f t="shared" si="8"/>
        <v/>
      </c>
      <c r="Y186" s="7" t="str">
        <f t="shared" si="8"/>
        <v/>
      </c>
      <c r="Z186" s="7" t="str">
        <f t="shared" si="8"/>
        <v/>
      </c>
      <c r="AA186" s="7" t="str">
        <f t="shared" si="8"/>
        <v/>
      </c>
      <c r="AB186" s="7" t="str">
        <f t="shared" si="8"/>
        <v/>
      </c>
      <c r="AC186" s="7" t="str">
        <f t="shared" si="8"/>
        <v/>
      </c>
      <c r="AD186" s="7" t="str">
        <f t="shared" si="8"/>
        <v/>
      </c>
      <c r="AE186" s="7" t="str">
        <f t="shared" si="8"/>
        <v/>
      </c>
      <c r="AF186" s="7" t="str">
        <f t="shared" si="8"/>
        <v/>
      </c>
      <c r="AG186" s="7" t="str">
        <f t="shared" si="8"/>
        <v/>
      </c>
      <c r="AH186" s="7" t="str">
        <f t="shared" si="8"/>
        <v/>
      </c>
      <c r="AI186" s="7" t="str">
        <f t="shared" si="8"/>
        <v/>
      </c>
      <c r="AJ186" s="7" t="str">
        <f t="shared" si="8"/>
        <v/>
      </c>
      <c r="AK186" s="7" t="str">
        <f t="shared" si="8"/>
        <v/>
      </c>
      <c r="AL186" s="7" t="str">
        <f t="shared" ref="E186:AT192" si="9">IF(AL116=AL44,"","*")</f>
        <v/>
      </c>
      <c r="AM186" s="7" t="str">
        <f t="shared" si="9"/>
        <v/>
      </c>
      <c r="AN186" s="7" t="str">
        <f t="shared" si="9"/>
        <v/>
      </c>
      <c r="AO186" s="7" t="str">
        <f t="shared" si="9"/>
        <v/>
      </c>
      <c r="AP186" s="7" t="str">
        <f t="shared" si="9"/>
        <v/>
      </c>
      <c r="AQ186" s="7" t="str">
        <f t="shared" si="9"/>
        <v/>
      </c>
      <c r="AR186" s="7" t="str">
        <f t="shared" si="9"/>
        <v/>
      </c>
      <c r="AS186" s="7" t="str">
        <f t="shared" si="9"/>
        <v/>
      </c>
      <c r="AT186" s="7" t="str">
        <f t="shared" si="9"/>
        <v/>
      </c>
    </row>
    <row r="187" spans="1:46" ht="14.25" hidden="1" customHeight="1" x14ac:dyDescent="0.2">
      <c r="A187" s="217" t="s">
        <v>43</v>
      </c>
      <c r="B187" s="63" t="s">
        <v>239</v>
      </c>
      <c r="C187" s="64" t="s">
        <v>30</v>
      </c>
      <c r="D187" s="9" t="str">
        <f t="shared" si="3"/>
        <v/>
      </c>
      <c r="E187" s="9" t="str">
        <f t="shared" si="9"/>
        <v/>
      </c>
      <c r="F187" s="9" t="str">
        <f t="shared" si="9"/>
        <v/>
      </c>
      <c r="G187" s="9" t="str">
        <f t="shared" si="9"/>
        <v/>
      </c>
      <c r="H187" s="9" t="str">
        <f t="shared" si="9"/>
        <v/>
      </c>
      <c r="I187" s="9" t="str">
        <f t="shared" si="9"/>
        <v/>
      </c>
      <c r="J187" s="9" t="str">
        <f t="shared" si="9"/>
        <v/>
      </c>
      <c r="K187" s="9" t="str">
        <f t="shared" si="9"/>
        <v/>
      </c>
      <c r="L187" s="9" t="str">
        <f t="shared" si="9"/>
        <v/>
      </c>
      <c r="M187" s="9" t="str">
        <f t="shared" si="9"/>
        <v/>
      </c>
      <c r="N187" s="9" t="str">
        <f t="shared" si="9"/>
        <v/>
      </c>
      <c r="O187" s="9" t="str">
        <f t="shared" si="9"/>
        <v/>
      </c>
      <c r="P187" s="9" t="str">
        <f t="shared" si="9"/>
        <v/>
      </c>
      <c r="Q187" s="9" t="str">
        <f t="shared" si="9"/>
        <v/>
      </c>
      <c r="R187" s="9" t="str">
        <f t="shared" si="9"/>
        <v/>
      </c>
      <c r="S187" s="9" t="str">
        <f t="shared" si="9"/>
        <v/>
      </c>
      <c r="T187" s="9" t="str">
        <f t="shared" si="9"/>
        <v/>
      </c>
      <c r="U187" s="9" t="str">
        <f t="shared" si="9"/>
        <v/>
      </c>
      <c r="V187" s="9" t="str">
        <f t="shared" si="9"/>
        <v/>
      </c>
      <c r="W187" s="9" t="str">
        <f t="shared" si="9"/>
        <v/>
      </c>
      <c r="X187" s="9" t="str">
        <f t="shared" si="9"/>
        <v/>
      </c>
      <c r="Y187" s="9" t="str">
        <f t="shared" si="9"/>
        <v/>
      </c>
      <c r="Z187" s="9" t="str">
        <f t="shared" si="9"/>
        <v/>
      </c>
      <c r="AA187" s="9" t="str">
        <f t="shared" si="9"/>
        <v/>
      </c>
      <c r="AB187" s="9" t="str">
        <f t="shared" si="9"/>
        <v/>
      </c>
      <c r="AC187" s="9" t="str">
        <f t="shared" si="9"/>
        <v/>
      </c>
      <c r="AD187" s="9" t="str">
        <f t="shared" si="9"/>
        <v/>
      </c>
      <c r="AE187" s="9" t="str">
        <f t="shared" si="9"/>
        <v/>
      </c>
      <c r="AF187" s="9" t="str">
        <f t="shared" si="9"/>
        <v/>
      </c>
      <c r="AG187" s="9" t="str">
        <f t="shared" si="9"/>
        <v/>
      </c>
      <c r="AH187" s="9" t="str">
        <f t="shared" si="9"/>
        <v/>
      </c>
      <c r="AI187" s="9" t="str">
        <f t="shared" si="9"/>
        <v/>
      </c>
      <c r="AJ187" s="9" t="str">
        <f t="shared" si="9"/>
        <v/>
      </c>
      <c r="AK187" s="9" t="str">
        <f t="shared" si="9"/>
        <v/>
      </c>
      <c r="AL187" s="9" t="str">
        <f t="shared" si="9"/>
        <v/>
      </c>
      <c r="AM187" s="9" t="str">
        <f t="shared" si="9"/>
        <v/>
      </c>
      <c r="AN187" s="9" t="str">
        <f t="shared" si="9"/>
        <v/>
      </c>
      <c r="AO187" s="9" t="str">
        <f t="shared" si="9"/>
        <v/>
      </c>
      <c r="AP187" s="9" t="str">
        <f t="shared" si="9"/>
        <v/>
      </c>
      <c r="AQ187" s="9" t="str">
        <f t="shared" si="9"/>
        <v/>
      </c>
      <c r="AR187" s="9" t="str">
        <f t="shared" si="9"/>
        <v/>
      </c>
      <c r="AS187" s="9" t="str">
        <f t="shared" si="9"/>
        <v/>
      </c>
      <c r="AT187" s="9" t="str">
        <f t="shared" si="9"/>
        <v/>
      </c>
    </row>
    <row r="188" spans="1:46" ht="14.25" hidden="1" customHeight="1" x14ac:dyDescent="0.2">
      <c r="A188" s="218"/>
      <c r="B188" s="65" t="s">
        <v>240</v>
      </c>
      <c r="C188" s="66" t="s">
        <v>382</v>
      </c>
      <c r="D188" s="9" t="str">
        <f t="shared" si="3"/>
        <v/>
      </c>
      <c r="E188" s="9" t="str">
        <f t="shared" si="9"/>
        <v/>
      </c>
      <c r="F188" s="9" t="str">
        <f t="shared" si="9"/>
        <v/>
      </c>
      <c r="G188" s="9" t="str">
        <f t="shared" si="9"/>
        <v/>
      </c>
      <c r="H188" s="9" t="str">
        <f t="shared" si="9"/>
        <v/>
      </c>
      <c r="I188" s="9" t="str">
        <f t="shared" si="9"/>
        <v/>
      </c>
      <c r="J188" s="9" t="str">
        <f t="shared" si="9"/>
        <v/>
      </c>
      <c r="K188" s="9" t="str">
        <f t="shared" si="9"/>
        <v/>
      </c>
      <c r="L188" s="9" t="str">
        <f t="shared" si="9"/>
        <v/>
      </c>
      <c r="M188" s="9" t="str">
        <f t="shared" si="9"/>
        <v/>
      </c>
      <c r="N188" s="9" t="str">
        <f t="shared" si="9"/>
        <v/>
      </c>
      <c r="O188" s="9" t="str">
        <f t="shared" si="9"/>
        <v/>
      </c>
      <c r="P188" s="9" t="str">
        <f t="shared" si="9"/>
        <v/>
      </c>
      <c r="Q188" s="9" t="str">
        <f t="shared" si="9"/>
        <v/>
      </c>
      <c r="R188" s="9" t="str">
        <f t="shared" si="9"/>
        <v/>
      </c>
      <c r="S188" s="9" t="str">
        <f t="shared" si="9"/>
        <v/>
      </c>
      <c r="T188" s="9" t="str">
        <f t="shared" si="9"/>
        <v/>
      </c>
      <c r="U188" s="9" t="str">
        <f t="shared" si="9"/>
        <v/>
      </c>
      <c r="V188" s="9" t="str">
        <f t="shared" si="9"/>
        <v/>
      </c>
      <c r="W188" s="9" t="str">
        <f t="shared" si="9"/>
        <v/>
      </c>
      <c r="X188" s="9" t="str">
        <f t="shared" si="9"/>
        <v/>
      </c>
      <c r="Y188" s="9" t="str">
        <f t="shared" si="9"/>
        <v/>
      </c>
      <c r="Z188" s="9" t="str">
        <f t="shared" si="9"/>
        <v/>
      </c>
      <c r="AA188" s="9" t="str">
        <f t="shared" si="9"/>
        <v/>
      </c>
      <c r="AB188" s="9" t="str">
        <f t="shared" si="9"/>
        <v/>
      </c>
      <c r="AC188" s="9" t="str">
        <f t="shared" si="9"/>
        <v/>
      </c>
      <c r="AD188" s="9" t="str">
        <f t="shared" si="9"/>
        <v/>
      </c>
      <c r="AE188" s="9" t="str">
        <f t="shared" si="9"/>
        <v/>
      </c>
      <c r="AF188" s="9" t="str">
        <f t="shared" si="9"/>
        <v/>
      </c>
      <c r="AG188" s="9" t="str">
        <f t="shared" si="9"/>
        <v/>
      </c>
      <c r="AH188" s="9" t="str">
        <f t="shared" si="9"/>
        <v/>
      </c>
      <c r="AI188" s="9" t="str">
        <f t="shared" si="9"/>
        <v/>
      </c>
      <c r="AJ188" s="9" t="str">
        <f t="shared" si="9"/>
        <v/>
      </c>
      <c r="AK188" s="9" t="str">
        <f t="shared" si="9"/>
        <v/>
      </c>
      <c r="AL188" s="9" t="str">
        <f t="shared" si="9"/>
        <v/>
      </c>
      <c r="AM188" s="9" t="str">
        <f t="shared" si="9"/>
        <v/>
      </c>
      <c r="AN188" s="9" t="str">
        <f t="shared" si="9"/>
        <v/>
      </c>
      <c r="AO188" s="9" t="str">
        <f t="shared" si="9"/>
        <v/>
      </c>
      <c r="AP188" s="9" t="str">
        <f t="shared" si="9"/>
        <v/>
      </c>
      <c r="AQ188" s="9" t="str">
        <f t="shared" si="9"/>
        <v/>
      </c>
      <c r="AR188" s="9" t="str">
        <f t="shared" si="9"/>
        <v/>
      </c>
      <c r="AS188" s="9" t="str">
        <f t="shared" si="9"/>
        <v/>
      </c>
      <c r="AT188" s="9" t="str">
        <f t="shared" si="9"/>
        <v/>
      </c>
    </row>
    <row r="189" spans="1:46" ht="14.25" hidden="1" customHeight="1" x14ac:dyDescent="0.2">
      <c r="A189" s="94" t="s">
        <v>226</v>
      </c>
      <c r="B189" s="61" t="s">
        <v>238</v>
      </c>
      <c r="C189" s="62" t="s">
        <v>29</v>
      </c>
      <c r="D189" s="7" t="str">
        <f t="shared" si="3"/>
        <v/>
      </c>
      <c r="E189" s="7" t="str">
        <f t="shared" si="9"/>
        <v/>
      </c>
      <c r="F189" s="7" t="str">
        <f t="shared" si="9"/>
        <v/>
      </c>
      <c r="G189" s="7" t="str">
        <f t="shared" si="9"/>
        <v/>
      </c>
      <c r="H189" s="7" t="str">
        <f t="shared" si="9"/>
        <v/>
      </c>
      <c r="I189" s="7" t="str">
        <f t="shared" si="9"/>
        <v/>
      </c>
      <c r="J189" s="7" t="str">
        <f t="shared" si="9"/>
        <v/>
      </c>
      <c r="K189" s="7" t="str">
        <f t="shared" si="9"/>
        <v/>
      </c>
      <c r="L189" s="7" t="str">
        <f t="shared" si="9"/>
        <v/>
      </c>
      <c r="M189" s="7" t="str">
        <f t="shared" si="9"/>
        <v/>
      </c>
      <c r="N189" s="7" t="str">
        <f t="shared" si="9"/>
        <v/>
      </c>
      <c r="O189" s="7" t="str">
        <f t="shared" si="9"/>
        <v/>
      </c>
      <c r="P189" s="7" t="str">
        <f t="shared" si="9"/>
        <v/>
      </c>
      <c r="Q189" s="7" t="str">
        <f t="shared" si="9"/>
        <v/>
      </c>
      <c r="R189" s="7" t="str">
        <f t="shared" si="9"/>
        <v/>
      </c>
      <c r="S189" s="7" t="str">
        <f t="shared" si="9"/>
        <v/>
      </c>
      <c r="T189" s="7" t="str">
        <f t="shared" si="9"/>
        <v/>
      </c>
      <c r="U189" s="7" t="str">
        <f t="shared" si="9"/>
        <v/>
      </c>
      <c r="V189" s="7" t="str">
        <f t="shared" si="9"/>
        <v/>
      </c>
      <c r="W189" s="7" t="str">
        <f t="shared" si="9"/>
        <v/>
      </c>
      <c r="X189" s="7" t="str">
        <f t="shared" si="9"/>
        <v/>
      </c>
      <c r="Y189" s="7" t="str">
        <f t="shared" si="9"/>
        <v/>
      </c>
      <c r="Z189" s="7" t="str">
        <f t="shared" si="9"/>
        <v/>
      </c>
      <c r="AA189" s="7" t="str">
        <f t="shared" si="9"/>
        <v/>
      </c>
      <c r="AB189" s="7" t="str">
        <f t="shared" si="9"/>
        <v/>
      </c>
      <c r="AC189" s="7" t="str">
        <f t="shared" si="9"/>
        <v/>
      </c>
      <c r="AD189" s="7" t="str">
        <f t="shared" si="9"/>
        <v/>
      </c>
      <c r="AE189" s="7" t="str">
        <f t="shared" si="9"/>
        <v/>
      </c>
      <c r="AF189" s="7" t="str">
        <f t="shared" si="9"/>
        <v/>
      </c>
      <c r="AG189" s="7" t="str">
        <f t="shared" si="9"/>
        <v/>
      </c>
      <c r="AH189" s="7" t="str">
        <f t="shared" si="9"/>
        <v/>
      </c>
      <c r="AI189" s="7" t="str">
        <f t="shared" si="9"/>
        <v/>
      </c>
      <c r="AJ189" s="7" t="str">
        <f t="shared" si="9"/>
        <v/>
      </c>
      <c r="AK189" s="7" t="str">
        <f t="shared" si="9"/>
        <v/>
      </c>
      <c r="AL189" s="7" t="str">
        <f t="shared" si="9"/>
        <v/>
      </c>
      <c r="AM189" s="7" t="str">
        <f t="shared" si="9"/>
        <v/>
      </c>
      <c r="AN189" s="7" t="str">
        <f t="shared" si="9"/>
        <v/>
      </c>
      <c r="AO189" s="7" t="str">
        <f t="shared" si="9"/>
        <v/>
      </c>
      <c r="AP189" s="7" t="str">
        <f t="shared" si="9"/>
        <v/>
      </c>
      <c r="AQ189" s="7" t="str">
        <f t="shared" si="9"/>
        <v/>
      </c>
      <c r="AR189" s="7" t="str">
        <f t="shared" si="9"/>
        <v/>
      </c>
      <c r="AS189" s="7" t="str">
        <f t="shared" si="9"/>
        <v/>
      </c>
      <c r="AT189" s="7" t="str">
        <f t="shared" si="9"/>
        <v/>
      </c>
    </row>
    <row r="190" spans="1:46" ht="14.25" hidden="1" customHeight="1" x14ac:dyDescent="0.2">
      <c r="A190" s="217" t="s">
        <v>44</v>
      </c>
      <c r="B190" s="63" t="s">
        <v>239</v>
      </c>
      <c r="C190" s="64" t="s">
        <v>30</v>
      </c>
      <c r="D190" s="9" t="str">
        <f t="shared" si="3"/>
        <v/>
      </c>
      <c r="E190" s="9" t="str">
        <f t="shared" si="9"/>
        <v/>
      </c>
      <c r="F190" s="9" t="str">
        <f t="shared" si="9"/>
        <v/>
      </c>
      <c r="G190" s="9" t="str">
        <f t="shared" si="9"/>
        <v/>
      </c>
      <c r="H190" s="9" t="str">
        <f t="shared" si="9"/>
        <v/>
      </c>
      <c r="I190" s="9" t="str">
        <f t="shared" si="9"/>
        <v/>
      </c>
      <c r="J190" s="9" t="str">
        <f t="shared" si="9"/>
        <v/>
      </c>
      <c r="K190" s="9" t="str">
        <f t="shared" si="9"/>
        <v/>
      </c>
      <c r="L190" s="9" t="str">
        <f t="shared" si="9"/>
        <v/>
      </c>
      <c r="M190" s="9" t="str">
        <f t="shared" si="9"/>
        <v/>
      </c>
      <c r="N190" s="9" t="str">
        <f t="shared" si="9"/>
        <v/>
      </c>
      <c r="O190" s="9" t="str">
        <f t="shared" si="9"/>
        <v/>
      </c>
      <c r="P190" s="9" t="str">
        <f t="shared" si="9"/>
        <v/>
      </c>
      <c r="Q190" s="9" t="str">
        <f t="shared" si="9"/>
        <v/>
      </c>
      <c r="R190" s="9" t="str">
        <f t="shared" si="9"/>
        <v/>
      </c>
      <c r="S190" s="9" t="str">
        <f t="shared" si="9"/>
        <v/>
      </c>
      <c r="T190" s="9" t="str">
        <f t="shared" si="9"/>
        <v/>
      </c>
      <c r="U190" s="9" t="str">
        <f t="shared" si="9"/>
        <v/>
      </c>
      <c r="V190" s="9" t="str">
        <f t="shared" si="9"/>
        <v/>
      </c>
      <c r="W190" s="9" t="str">
        <f t="shared" si="9"/>
        <v/>
      </c>
      <c r="X190" s="9" t="str">
        <f t="shared" si="9"/>
        <v/>
      </c>
      <c r="Y190" s="9" t="str">
        <f t="shared" si="9"/>
        <v/>
      </c>
      <c r="Z190" s="9" t="str">
        <f t="shared" si="9"/>
        <v/>
      </c>
      <c r="AA190" s="9" t="str">
        <f t="shared" si="9"/>
        <v/>
      </c>
      <c r="AB190" s="9" t="str">
        <f t="shared" si="9"/>
        <v/>
      </c>
      <c r="AC190" s="9" t="str">
        <f t="shared" si="9"/>
        <v/>
      </c>
      <c r="AD190" s="9" t="str">
        <f t="shared" si="9"/>
        <v/>
      </c>
      <c r="AE190" s="9" t="str">
        <f t="shared" si="9"/>
        <v/>
      </c>
      <c r="AF190" s="9" t="str">
        <f t="shared" si="9"/>
        <v/>
      </c>
      <c r="AG190" s="9" t="str">
        <f t="shared" si="9"/>
        <v/>
      </c>
      <c r="AH190" s="9" t="str">
        <f t="shared" si="9"/>
        <v/>
      </c>
      <c r="AI190" s="9" t="str">
        <f t="shared" si="9"/>
        <v/>
      </c>
      <c r="AJ190" s="9" t="str">
        <f t="shared" si="9"/>
        <v/>
      </c>
      <c r="AK190" s="9" t="str">
        <f t="shared" si="9"/>
        <v/>
      </c>
      <c r="AL190" s="9" t="str">
        <f t="shared" si="9"/>
        <v/>
      </c>
      <c r="AM190" s="9" t="str">
        <f t="shared" si="9"/>
        <v/>
      </c>
      <c r="AN190" s="9" t="str">
        <f t="shared" si="9"/>
        <v/>
      </c>
      <c r="AO190" s="9" t="str">
        <f t="shared" si="9"/>
        <v/>
      </c>
      <c r="AP190" s="9" t="str">
        <f t="shared" si="9"/>
        <v/>
      </c>
      <c r="AQ190" s="9" t="str">
        <f t="shared" si="9"/>
        <v/>
      </c>
      <c r="AR190" s="9" t="str">
        <f t="shared" si="9"/>
        <v/>
      </c>
      <c r="AS190" s="9" t="str">
        <f t="shared" si="9"/>
        <v/>
      </c>
      <c r="AT190" s="9" t="str">
        <f t="shared" si="9"/>
        <v/>
      </c>
    </row>
    <row r="191" spans="1:46" ht="14.25" hidden="1" customHeight="1" x14ac:dyDescent="0.2">
      <c r="A191" s="218"/>
      <c r="B191" s="65" t="s">
        <v>240</v>
      </c>
      <c r="C191" s="66" t="s">
        <v>382</v>
      </c>
      <c r="D191" s="9" t="str">
        <f t="shared" si="3"/>
        <v/>
      </c>
      <c r="E191" s="9" t="str">
        <f t="shared" si="9"/>
        <v/>
      </c>
      <c r="F191" s="9" t="str">
        <f t="shared" si="9"/>
        <v/>
      </c>
      <c r="G191" s="9" t="str">
        <f t="shared" si="9"/>
        <v/>
      </c>
      <c r="H191" s="9" t="str">
        <f t="shared" si="9"/>
        <v/>
      </c>
      <c r="I191" s="9" t="str">
        <f t="shared" si="9"/>
        <v/>
      </c>
      <c r="J191" s="9" t="str">
        <f t="shared" si="9"/>
        <v/>
      </c>
      <c r="K191" s="9" t="str">
        <f t="shared" si="9"/>
        <v/>
      </c>
      <c r="L191" s="9" t="str">
        <f t="shared" si="9"/>
        <v/>
      </c>
      <c r="M191" s="9" t="str">
        <f t="shared" si="9"/>
        <v/>
      </c>
      <c r="N191" s="9" t="str">
        <f t="shared" si="9"/>
        <v/>
      </c>
      <c r="O191" s="9" t="str">
        <f t="shared" si="9"/>
        <v/>
      </c>
      <c r="P191" s="9" t="str">
        <f t="shared" si="9"/>
        <v/>
      </c>
      <c r="Q191" s="9" t="str">
        <f t="shared" si="9"/>
        <v/>
      </c>
      <c r="R191" s="9" t="str">
        <f t="shared" si="9"/>
        <v/>
      </c>
      <c r="S191" s="9" t="str">
        <f t="shared" si="9"/>
        <v/>
      </c>
      <c r="T191" s="9" t="str">
        <f t="shared" si="9"/>
        <v/>
      </c>
      <c r="U191" s="9" t="str">
        <f t="shared" si="9"/>
        <v/>
      </c>
      <c r="V191" s="9" t="str">
        <f t="shared" si="9"/>
        <v/>
      </c>
      <c r="W191" s="9" t="str">
        <f t="shared" si="9"/>
        <v/>
      </c>
      <c r="X191" s="9" t="str">
        <f t="shared" si="9"/>
        <v/>
      </c>
      <c r="Y191" s="9" t="str">
        <f t="shared" si="9"/>
        <v/>
      </c>
      <c r="Z191" s="9" t="str">
        <f t="shared" si="9"/>
        <v/>
      </c>
      <c r="AA191" s="9" t="str">
        <f t="shared" si="9"/>
        <v/>
      </c>
      <c r="AB191" s="9" t="str">
        <f t="shared" si="9"/>
        <v/>
      </c>
      <c r="AC191" s="9" t="str">
        <f t="shared" si="9"/>
        <v/>
      </c>
      <c r="AD191" s="9" t="str">
        <f t="shared" si="9"/>
        <v/>
      </c>
      <c r="AE191" s="9" t="str">
        <f t="shared" si="9"/>
        <v/>
      </c>
      <c r="AF191" s="9" t="str">
        <f t="shared" si="9"/>
        <v/>
      </c>
      <c r="AG191" s="9" t="str">
        <f t="shared" si="9"/>
        <v/>
      </c>
      <c r="AH191" s="9" t="str">
        <f t="shared" si="9"/>
        <v/>
      </c>
      <c r="AI191" s="9" t="str">
        <f t="shared" si="9"/>
        <v/>
      </c>
      <c r="AJ191" s="9" t="str">
        <f t="shared" si="9"/>
        <v/>
      </c>
      <c r="AK191" s="9" t="str">
        <f t="shared" si="9"/>
        <v/>
      </c>
      <c r="AL191" s="9" t="str">
        <f t="shared" si="9"/>
        <v/>
      </c>
      <c r="AM191" s="9" t="str">
        <f t="shared" si="9"/>
        <v/>
      </c>
      <c r="AN191" s="9" t="str">
        <f t="shared" si="9"/>
        <v/>
      </c>
      <c r="AO191" s="9" t="str">
        <f t="shared" si="9"/>
        <v/>
      </c>
      <c r="AP191" s="9" t="str">
        <f t="shared" si="9"/>
        <v/>
      </c>
      <c r="AQ191" s="9" t="str">
        <f t="shared" si="9"/>
        <v/>
      </c>
      <c r="AR191" s="9" t="str">
        <f t="shared" si="9"/>
        <v/>
      </c>
      <c r="AS191" s="9" t="str">
        <f t="shared" si="9"/>
        <v/>
      </c>
      <c r="AT191" s="9" t="str">
        <f t="shared" si="9"/>
        <v/>
      </c>
    </row>
    <row r="192" spans="1:46" ht="14.25" hidden="1" customHeight="1" x14ac:dyDescent="0.2">
      <c r="A192" s="94" t="s">
        <v>227</v>
      </c>
      <c r="B192" s="61" t="s">
        <v>238</v>
      </c>
      <c r="C192" s="62" t="s">
        <v>29</v>
      </c>
      <c r="D192" s="7" t="str">
        <f t="shared" si="3"/>
        <v/>
      </c>
      <c r="E192" s="7" t="str">
        <f t="shared" si="9"/>
        <v/>
      </c>
      <c r="F192" s="7" t="str">
        <f t="shared" si="9"/>
        <v/>
      </c>
      <c r="G192" s="7" t="str">
        <f t="shared" si="9"/>
        <v/>
      </c>
      <c r="H192" s="7" t="str">
        <f t="shared" si="9"/>
        <v/>
      </c>
      <c r="I192" s="7" t="str">
        <f t="shared" si="9"/>
        <v/>
      </c>
      <c r="J192" s="7" t="str">
        <f t="shared" si="9"/>
        <v/>
      </c>
      <c r="K192" s="7" t="str">
        <f t="shared" si="9"/>
        <v/>
      </c>
      <c r="L192" s="7" t="str">
        <f t="shared" si="9"/>
        <v/>
      </c>
      <c r="M192" s="7" t="str">
        <f t="shared" si="9"/>
        <v/>
      </c>
      <c r="N192" s="7" t="str">
        <f t="shared" si="9"/>
        <v/>
      </c>
      <c r="O192" s="7" t="str">
        <f t="shared" si="9"/>
        <v/>
      </c>
      <c r="P192" s="7" t="str">
        <f t="shared" si="9"/>
        <v/>
      </c>
      <c r="Q192" s="7" t="str">
        <f t="shared" si="9"/>
        <v/>
      </c>
      <c r="R192" s="7" t="str">
        <f t="shared" si="9"/>
        <v/>
      </c>
      <c r="S192" s="7" t="str">
        <f t="shared" si="9"/>
        <v/>
      </c>
      <c r="T192" s="7" t="str">
        <f t="shared" si="9"/>
        <v/>
      </c>
      <c r="U192" s="7" t="str">
        <f t="shared" si="9"/>
        <v/>
      </c>
      <c r="V192" s="7" t="str">
        <f t="shared" si="9"/>
        <v/>
      </c>
      <c r="W192" s="7" t="str">
        <f t="shared" si="9"/>
        <v/>
      </c>
      <c r="X192" s="7" t="str">
        <f t="shared" si="9"/>
        <v/>
      </c>
      <c r="Y192" s="7" t="str">
        <f t="shared" si="9"/>
        <v/>
      </c>
      <c r="Z192" s="7" t="str">
        <f t="shared" si="9"/>
        <v/>
      </c>
      <c r="AA192" s="7" t="str">
        <f t="shared" si="9"/>
        <v/>
      </c>
      <c r="AB192" s="7" t="str">
        <f t="shared" si="9"/>
        <v/>
      </c>
      <c r="AC192" s="7" t="str">
        <f t="shared" si="9"/>
        <v/>
      </c>
      <c r="AD192" s="7" t="str">
        <f t="shared" si="9"/>
        <v/>
      </c>
      <c r="AE192" s="7" t="str">
        <f t="shared" si="9"/>
        <v/>
      </c>
      <c r="AF192" s="7" t="str">
        <f t="shared" si="9"/>
        <v/>
      </c>
      <c r="AG192" s="7" t="str">
        <f t="shared" si="9"/>
        <v/>
      </c>
      <c r="AH192" s="7" t="str">
        <f t="shared" si="9"/>
        <v/>
      </c>
      <c r="AI192" s="7" t="str">
        <f t="shared" si="9"/>
        <v/>
      </c>
      <c r="AJ192" s="7" t="str">
        <f t="shared" si="9"/>
        <v/>
      </c>
      <c r="AK192" s="7" t="str">
        <f t="shared" si="9"/>
        <v/>
      </c>
      <c r="AL192" s="7" t="str">
        <f t="shared" si="9"/>
        <v/>
      </c>
      <c r="AM192" s="7" t="str">
        <f t="shared" si="9"/>
        <v/>
      </c>
      <c r="AN192" s="7" t="str">
        <f t="shared" si="9"/>
        <v/>
      </c>
      <c r="AO192" s="7" t="str">
        <f t="shared" ref="E192:AT198" si="10">IF(AO122=AO50,"","*")</f>
        <v/>
      </c>
      <c r="AP192" s="7" t="str">
        <f t="shared" si="10"/>
        <v/>
      </c>
      <c r="AQ192" s="7" t="str">
        <f t="shared" si="10"/>
        <v/>
      </c>
      <c r="AR192" s="7" t="str">
        <f t="shared" si="10"/>
        <v/>
      </c>
      <c r="AS192" s="7" t="str">
        <f t="shared" si="10"/>
        <v/>
      </c>
      <c r="AT192" s="7" t="str">
        <f t="shared" si="10"/>
        <v/>
      </c>
    </row>
    <row r="193" spans="1:46" ht="14.25" hidden="1" customHeight="1" x14ac:dyDescent="0.2">
      <c r="A193" s="217" t="s">
        <v>45</v>
      </c>
      <c r="B193" s="63" t="s">
        <v>239</v>
      </c>
      <c r="C193" s="64" t="s">
        <v>30</v>
      </c>
      <c r="D193" s="9" t="str">
        <f t="shared" si="3"/>
        <v/>
      </c>
      <c r="E193" s="9" t="str">
        <f t="shared" si="10"/>
        <v/>
      </c>
      <c r="F193" s="9" t="str">
        <f t="shared" si="10"/>
        <v/>
      </c>
      <c r="G193" s="9" t="str">
        <f t="shared" si="10"/>
        <v/>
      </c>
      <c r="H193" s="9" t="str">
        <f t="shared" si="10"/>
        <v/>
      </c>
      <c r="I193" s="9" t="str">
        <f t="shared" si="10"/>
        <v/>
      </c>
      <c r="J193" s="9" t="str">
        <f t="shared" si="10"/>
        <v/>
      </c>
      <c r="K193" s="9" t="str">
        <f t="shared" si="10"/>
        <v/>
      </c>
      <c r="L193" s="9" t="str">
        <f t="shared" si="10"/>
        <v/>
      </c>
      <c r="M193" s="9" t="str">
        <f t="shared" si="10"/>
        <v/>
      </c>
      <c r="N193" s="9" t="str">
        <f t="shared" si="10"/>
        <v/>
      </c>
      <c r="O193" s="9" t="str">
        <f t="shared" si="10"/>
        <v/>
      </c>
      <c r="P193" s="9" t="str">
        <f t="shared" si="10"/>
        <v/>
      </c>
      <c r="Q193" s="9" t="str">
        <f t="shared" si="10"/>
        <v/>
      </c>
      <c r="R193" s="9" t="str">
        <f t="shared" si="10"/>
        <v/>
      </c>
      <c r="S193" s="9" t="str">
        <f t="shared" si="10"/>
        <v/>
      </c>
      <c r="T193" s="9" t="str">
        <f t="shared" si="10"/>
        <v/>
      </c>
      <c r="U193" s="9" t="str">
        <f t="shared" si="10"/>
        <v/>
      </c>
      <c r="V193" s="9" t="str">
        <f t="shared" si="10"/>
        <v/>
      </c>
      <c r="W193" s="9" t="str">
        <f t="shared" si="10"/>
        <v/>
      </c>
      <c r="X193" s="9" t="str">
        <f t="shared" si="10"/>
        <v/>
      </c>
      <c r="Y193" s="9" t="str">
        <f t="shared" si="10"/>
        <v/>
      </c>
      <c r="Z193" s="9" t="str">
        <f t="shared" si="10"/>
        <v/>
      </c>
      <c r="AA193" s="9" t="str">
        <f t="shared" si="10"/>
        <v/>
      </c>
      <c r="AB193" s="9" t="str">
        <f t="shared" si="10"/>
        <v/>
      </c>
      <c r="AC193" s="9" t="str">
        <f t="shared" si="10"/>
        <v/>
      </c>
      <c r="AD193" s="9" t="str">
        <f t="shared" si="10"/>
        <v/>
      </c>
      <c r="AE193" s="9" t="str">
        <f t="shared" si="10"/>
        <v/>
      </c>
      <c r="AF193" s="9" t="str">
        <f t="shared" si="10"/>
        <v/>
      </c>
      <c r="AG193" s="9" t="str">
        <f t="shared" si="10"/>
        <v/>
      </c>
      <c r="AH193" s="9" t="str">
        <f t="shared" si="10"/>
        <v/>
      </c>
      <c r="AI193" s="9" t="str">
        <f t="shared" si="10"/>
        <v/>
      </c>
      <c r="AJ193" s="9" t="str">
        <f t="shared" si="10"/>
        <v/>
      </c>
      <c r="AK193" s="9" t="str">
        <f t="shared" si="10"/>
        <v/>
      </c>
      <c r="AL193" s="9" t="str">
        <f t="shared" si="10"/>
        <v/>
      </c>
      <c r="AM193" s="9" t="str">
        <f t="shared" si="10"/>
        <v/>
      </c>
      <c r="AN193" s="9" t="str">
        <f t="shared" si="10"/>
        <v/>
      </c>
      <c r="AO193" s="9" t="str">
        <f t="shared" si="10"/>
        <v/>
      </c>
      <c r="AP193" s="9" t="str">
        <f t="shared" si="10"/>
        <v/>
      </c>
      <c r="AQ193" s="9" t="str">
        <f t="shared" si="10"/>
        <v/>
      </c>
      <c r="AR193" s="9" t="str">
        <f t="shared" si="10"/>
        <v/>
      </c>
      <c r="AS193" s="9" t="str">
        <f t="shared" si="10"/>
        <v/>
      </c>
      <c r="AT193" s="9" t="str">
        <f t="shared" si="10"/>
        <v/>
      </c>
    </row>
    <row r="194" spans="1:46" ht="14.25" hidden="1" customHeight="1" x14ac:dyDescent="0.2">
      <c r="A194" s="218"/>
      <c r="B194" s="65" t="s">
        <v>240</v>
      </c>
      <c r="C194" s="66" t="s">
        <v>382</v>
      </c>
      <c r="D194" s="9" t="str">
        <f t="shared" si="3"/>
        <v/>
      </c>
      <c r="E194" s="9" t="str">
        <f t="shared" si="10"/>
        <v/>
      </c>
      <c r="F194" s="9" t="str">
        <f t="shared" si="10"/>
        <v/>
      </c>
      <c r="G194" s="9" t="str">
        <f t="shared" si="10"/>
        <v/>
      </c>
      <c r="H194" s="9" t="str">
        <f t="shared" si="10"/>
        <v/>
      </c>
      <c r="I194" s="9" t="str">
        <f t="shared" si="10"/>
        <v/>
      </c>
      <c r="J194" s="9" t="str">
        <f t="shared" si="10"/>
        <v/>
      </c>
      <c r="K194" s="9" t="str">
        <f t="shared" si="10"/>
        <v/>
      </c>
      <c r="L194" s="9" t="str">
        <f t="shared" si="10"/>
        <v/>
      </c>
      <c r="M194" s="9" t="str">
        <f t="shared" si="10"/>
        <v/>
      </c>
      <c r="N194" s="9" t="str">
        <f t="shared" si="10"/>
        <v/>
      </c>
      <c r="O194" s="9" t="str">
        <f t="shared" si="10"/>
        <v/>
      </c>
      <c r="P194" s="9" t="str">
        <f t="shared" si="10"/>
        <v/>
      </c>
      <c r="Q194" s="9" t="str">
        <f t="shared" si="10"/>
        <v/>
      </c>
      <c r="R194" s="9" t="str">
        <f t="shared" si="10"/>
        <v/>
      </c>
      <c r="S194" s="9" t="str">
        <f t="shared" si="10"/>
        <v/>
      </c>
      <c r="T194" s="9" t="str">
        <f t="shared" si="10"/>
        <v/>
      </c>
      <c r="U194" s="9" t="str">
        <f t="shared" si="10"/>
        <v/>
      </c>
      <c r="V194" s="9" t="str">
        <f t="shared" si="10"/>
        <v/>
      </c>
      <c r="W194" s="9" t="str">
        <f t="shared" si="10"/>
        <v/>
      </c>
      <c r="X194" s="9" t="str">
        <f t="shared" si="10"/>
        <v/>
      </c>
      <c r="Y194" s="9" t="str">
        <f t="shared" si="10"/>
        <v/>
      </c>
      <c r="Z194" s="9" t="str">
        <f t="shared" si="10"/>
        <v/>
      </c>
      <c r="AA194" s="9" t="str">
        <f t="shared" si="10"/>
        <v/>
      </c>
      <c r="AB194" s="9" t="str">
        <f t="shared" si="10"/>
        <v/>
      </c>
      <c r="AC194" s="9" t="str">
        <f t="shared" si="10"/>
        <v/>
      </c>
      <c r="AD194" s="9" t="str">
        <f t="shared" si="10"/>
        <v/>
      </c>
      <c r="AE194" s="9" t="str">
        <f t="shared" si="10"/>
        <v/>
      </c>
      <c r="AF194" s="9" t="str">
        <f t="shared" si="10"/>
        <v/>
      </c>
      <c r="AG194" s="9" t="str">
        <f t="shared" si="10"/>
        <v/>
      </c>
      <c r="AH194" s="9" t="str">
        <f t="shared" si="10"/>
        <v/>
      </c>
      <c r="AI194" s="9" t="str">
        <f t="shared" si="10"/>
        <v/>
      </c>
      <c r="AJ194" s="9" t="str">
        <f t="shared" si="10"/>
        <v/>
      </c>
      <c r="AK194" s="9" t="str">
        <f t="shared" si="10"/>
        <v/>
      </c>
      <c r="AL194" s="9" t="str">
        <f t="shared" si="10"/>
        <v/>
      </c>
      <c r="AM194" s="9" t="str">
        <f t="shared" si="10"/>
        <v/>
      </c>
      <c r="AN194" s="9" t="str">
        <f t="shared" si="10"/>
        <v/>
      </c>
      <c r="AO194" s="9" t="str">
        <f t="shared" si="10"/>
        <v/>
      </c>
      <c r="AP194" s="9" t="str">
        <f t="shared" si="10"/>
        <v/>
      </c>
      <c r="AQ194" s="9" t="str">
        <f t="shared" si="10"/>
        <v/>
      </c>
      <c r="AR194" s="9" t="str">
        <f t="shared" si="10"/>
        <v/>
      </c>
      <c r="AS194" s="9" t="str">
        <f t="shared" si="10"/>
        <v/>
      </c>
      <c r="AT194" s="9" t="str">
        <f t="shared" si="10"/>
        <v/>
      </c>
    </row>
    <row r="195" spans="1:46" ht="14.25" hidden="1" customHeight="1" x14ac:dyDescent="0.2">
      <c r="A195" s="94" t="s">
        <v>228</v>
      </c>
      <c r="B195" s="61" t="s">
        <v>238</v>
      </c>
      <c r="C195" s="62" t="s">
        <v>29</v>
      </c>
      <c r="D195" s="7" t="str">
        <f t="shared" si="3"/>
        <v/>
      </c>
      <c r="E195" s="7" t="str">
        <f t="shared" si="10"/>
        <v/>
      </c>
      <c r="F195" s="7" t="str">
        <f t="shared" si="10"/>
        <v/>
      </c>
      <c r="G195" s="7" t="str">
        <f t="shared" si="10"/>
        <v/>
      </c>
      <c r="H195" s="7" t="str">
        <f t="shared" si="10"/>
        <v/>
      </c>
      <c r="I195" s="7" t="str">
        <f t="shared" si="10"/>
        <v/>
      </c>
      <c r="J195" s="7" t="str">
        <f t="shared" si="10"/>
        <v/>
      </c>
      <c r="K195" s="7" t="str">
        <f t="shared" si="10"/>
        <v/>
      </c>
      <c r="L195" s="7" t="str">
        <f t="shared" si="10"/>
        <v/>
      </c>
      <c r="M195" s="7" t="str">
        <f t="shared" si="10"/>
        <v/>
      </c>
      <c r="N195" s="7" t="str">
        <f t="shared" si="10"/>
        <v/>
      </c>
      <c r="O195" s="7" t="str">
        <f t="shared" si="10"/>
        <v/>
      </c>
      <c r="P195" s="7" t="str">
        <f t="shared" si="10"/>
        <v/>
      </c>
      <c r="Q195" s="7" t="str">
        <f t="shared" si="10"/>
        <v/>
      </c>
      <c r="R195" s="7" t="str">
        <f t="shared" si="10"/>
        <v/>
      </c>
      <c r="S195" s="7" t="str">
        <f t="shared" si="10"/>
        <v/>
      </c>
      <c r="T195" s="7" t="str">
        <f t="shared" si="10"/>
        <v/>
      </c>
      <c r="U195" s="7" t="str">
        <f t="shared" si="10"/>
        <v/>
      </c>
      <c r="V195" s="7" t="str">
        <f t="shared" si="10"/>
        <v/>
      </c>
      <c r="W195" s="7" t="str">
        <f t="shared" si="10"/>
        <v/>
      </c>
      <c r="X195" s="7" t="str">
        <f t="shared" si="10"/>
        <v/>
      </c>
      <c r="Y195" s="7" t="str">
        <f t="shared" si="10"/>
        <v/>
      </c>
      <c r="Z195" s="7" t="str">
        <f t="shared" si="10"/>
        <v/>
      </c>
      <c r="AA195" s="7" t="str">
        <f t="shared" si="10"/>
        <v/>
      </c>
      <c r="AB195" s="7" t="str">
        <f t="shared" si="10"/>
        <v/>
      </c>
      <c r="AC195" s="7" t="str">
        <f t="shared" si="10"/>
        <v/>
      </c>
      <c r="AD195" s="7" t="str">
        <f t="shared" si="10"/>
        <v/>
      </c>
      <c r="AE195" s="7" t="str">
        <f t="shared" si="10"/>
        <v/>
      </c>
      <c r="AF195" s="7" t="str">
        <f t="shared" si="10"/>
        <v>*</v>
      </c>
      <c r="AG195" s="7" t="str">
        <f t="shared" si="10"/>
        <v>*</v>
      </c>
      <c r="AH195" s="7" t="str">
        <f t="shared" si="10"/>
        <v>*</v>
      </c>
      <c r="AI195" s="7" t="str">
        <f t="shared" si="10"/>
        <v>*</v>
      </c>
      <c r="AJ195" s="7" t="str">
        <f t="shared" si="10"/>
        <v>*</v>
      </c>
      <c r="AK195" s="7" t="str">
        <f t="shared" si="10"/>
        <v>*</v>
      </c>
      <c r="AL195" s="7" t="str">
        <f t="shared" si="10"/>
        <v/>
      </c>
      <c r="AM195" s="7" t="str">
        <f t="shared" si="10"/>
        <v/>
      </c>
      <c r="AN195" s="7" t="str">
        <f t="shared" si="10"/>
        <v/>
      </c>
      <c r="AO195" s="7" t="str">
        <f t="shared" si="10"/>
        <v/>
      </c>
      <c r="AP195" s="7" t="str">
        <f t="shared" si="10"/>
        <v/>
      </c>
      <c r="AQ195" s="7" t="str">
        <f t="shared" si="10"/>
        <v/>
      </c>
      <c r="AR195" s="7" t="str">
        <f t="shared" si="10"/>
        <v/>
      </c>
      <c r="AS195" s="7" t="str">
        <f t="shared" si="10"/>
        <v/>
      </c>
      <c r="AT195" s="7" t="str">
        <f t="shared" si="10"/>
        <v/>
      </c>
    </row>
    <row r="196" spans="1:46" ht="14.25" hidden="1" customHeight="1" x14ac:dyDescent="0.2">
      <c r="A196" s="217" t="s">
        <v>46</v>
      </c>
      <c r="B196" s="63" t="s">
        <v>239</v>
      </c>
      <c r="C196" s="64" t="s">
        <v>30</v>
      </c>
      <c r="D196" s="9" t="str">
        <f t="shared" si="3"/>
        <v/>
      </c>
      <c r="E196" s="9" t="str">
        <f t="shared" si="10"/>
        <v/>
      </c>
      <c r="F196" s="9" t="str">
        <f t="shared" si="10"/>
        <v/>
      </c>
      <c r="G196" s="9" t="str">
        <f t="shared" si="10"/>
        <v/>
      </c>
      <c r="H196" s="9" t="str">
        <f t="shared" si="10"/>
        <v/>
      </c>
      <c r="I196" s="9" t="str">
        <f t="shared" si="10"/>
        <v/>
      </c>
      <c r="J196" s="9" t="str">
        <f t="shared" si="10"/>
        <v/>
      </c>
      <c r="K196" s="9" t="str">
        <f t="shared" si="10"/>
        <v/>
      </c>
      <c r="L196" s="9" t="str">
        <f t="shared" si="10"/>
        <v/>
      </c>
      <c r="M196" s="9" t="str">
        <f t="shared" si="10"/>
        <v/>
      </c>
      <c r="N196" s="9" t="str">
        <f t="shared" si="10"/>
        <v/>
      </c>
      <c r="O196" s="9" t="str">
        <f t="shared" si="10"/>
        <v/>
      </c>
      <c r="P196" s="9" t="str">
        <f t="shared" si="10"/>
        <v/>
      </c>
      <c r="Q196" s="9" t="str">
        <f t="shared" si="10"/>
        <v/>
      </c>
      <c r="R196" s="9" t="str">
        <f t="shared" si="10"/>
        <v/>
      </c>
      <c r="S196" s="9" t="str">
        <f t="shared" si="10"/>
        <v/>
      </c>
      <c r="T196" s="9" t="str">
        <f t="shared" si="10"/>
        <v/>
      </c>
      <c r="U196" s="9" t="str">
        <f t="shared" si="10"/>
        <v/>
      </c>
      <c r="V196" s="9" t="str">
        <f t="shared" si="10"/>
        <v/>
      </c>
      <c r="W196" s="9" t="str">
        <f t="shared" si="10"/>
        <v/>
      </c>
      <c r="X196" s="9" t="str">
        <f t="shared" si="10"/>
        <v/>
      </c>
      <c r="Y196" s="9" t="str">
        <f t="shared" si="10"/>
        <v/>
      </c>
      <c r="Z196" s="9" t="str">
        <f t="shared" si="10"/>
        <v/>
      </c>
      <c r="AA196" s="9" t="str">
        <f t="shared" si="10"/>
        <v/>
      </c>
      <c r="AB196" s="9" t="str">
        <f t="shared" si="10"/>
        <v/>
      </c>
      <c r="AC196" s="9" t="str">
        <f t="shared" si="10"/>
        <v/>
      </c>
      <c r="AD196" s="9" t="str">
        <f t="shared" si="10"/>
        <v/>
      </c>
      <c r="AE196" s="9" t="str">
        <f t="shared" si="10"/>
        <v/>
      </c>
      <c r="AF196" s="9" t="str">
        <f t="shared" si="10"/>
        <v/>
      </c>
      <c r="AG196" s="9" t="str">
        <f t="shared" si="10"/>
        <v/>
      </c>
      <c r="AH196" s="9" t="str">
        <f t="shared" si="10"/>
        <v/>
      </c>
      <c r="AI196" s="9" t="str">
        <f t="shared" si="10"/>
        <v/>
      </c>
      <c r="AJ196" s="9" t="str">
        <f t="shared" si="10"/>
        <v/>
      </c>
      <c r="AK196" s="9" t="str">
        <f t="shared" si="10"/>
        <v/>
      </c>
      <c r="AL196" s="9" t="str">
        <f t="shared" si="10"/>
        <v/>
      </c>
      <c r="AM196" s="9" t="str">
        <f t="shared" si="10"/>
        <v/>
      </c>
      <c r="AN196" s="9" t="str">
        <f t="shared" si="10"/>
        <v/>
      </c>
      <c r="AO196" s="9" t="str">
        <f t="shared" si="10"/>
        <v/>
      </c>
      <c r="AP196" s="9" t="str">
        <f t="shared" si="10"/>
        <v/>
      </c>
      <c r="AQ196" s="9" t="str">
        <f t="shared" si="10"/>
        <v/>
      </c>
      <c r="AR196" s="9" t="str">
        <f t="shared" si="10"/>
        <v/>
      </c>
      <c r="AS196" s="9" t="str">
        <f t="shared" si="10"/>
        <v/>
      </c>
      <c r="AT196" s="9" t="str">
        <f t="shared" si="10"/>
        <v/>
      </c>
    </row>
    <row r="197" spans="1:46" ht="14.25" hidden="1" customHeight="1" x14ac:dyDescent="0.2">
      <c r="A197" s="218"/>
      <c r="B197" s="65" t="s">
        <v>240</v>
      </c>
      <c r="C197" s="66" t="s">
        <v>382</v>
      </c>
      <c r="D197" s="9" t="str">
        <f t="shared" si="3"/>
        <v/>
      </c>
      <c r="E197" s="9" t="str">
        <f t="shared" si="10"/>
        <v/>
      </c>
      <c r="F197" s="9" t="str">
        <f t="shared" si="10"/>
        <v/>
      </c>
      <c r="G197" s="9" t="str">
        <f t="shared" si="10"/>
        <v/>
      </c>
      <c r="H197" s="9" t="str">
        <f t="shared" si="10"/>
        <v/>
      </c>
      <c r="I197" s="9" t="str">
        <f t="shared" si="10"/>
        <v/>
      </c>
      <c r="J197" s="9" t="str">
        <f t="shared" si="10"/>
        <v/>
      </c>
      <c r="K197" s="9" t="str">
        <f t="shared" si="10"/>
        <v/>
      </c>
      <c r="L197" s="9" t="str">
        <f t="shared" si="10"/>
        <v/>
      </c>
      <c r="M197" s="9" t="str">
        <f t="shared" si="10"/>
        <v/>
      </c>
      <c r="N197" s="9" t="str">
        <f t="shared" si="10"/>
        <v/>
      </c>
      <c r="O197" s="9" t="str">
        <f t="shared" si="10"/>
        <v/>
      </c>
      <c r="P197" s="9" t="str">
        <f t="shared" si="10"/>
        <v/>
      </c>
      <c r="Q197" s="9" t="str">
        <f t="shared" si="10"/>
        <v/>
      </c>
      <c r="R197" s="9" t="str">
        <f t="shared" si="10"/>
        <v/>
      </c>
      <c r="S197" s="9" t="str">
        <f t="shared" si="10"/>
        <v/>
      </c>
      <c r="T197" s="9" t="str">
        <f t="shared" si="10"/>
        <v/>
      </c>
      <c r="U197" s="9" t="str">
        <f t="shared" si="10"/>
        <v/>
      </c>
      <c r="V197" s="9" t="str">
        <f t="shared" si="10"/>
        <v/>
      </c>
      <c r="W197" s="9" t="str">
        <f t="shared" si="10"/>
        <v/>
      </c>
      <c r="X197" s="9" t="str">
        <f t="shared" si="10"/>
        <v/>
      </c>
      <c r="Y197" s="9" t="str">
        <f t="shared" si="10"/>
        <v/>
      </c>
      <c r="Z197" s="9" t="str">
        <f t="shared" si="10"/>
        <v/>
      </c>
      <c r="AA197" s="9" t="str">
        <f t="shared" si="10"/>
        <v/>
      </c>
      <c r="AB197" s="9" t="str">
        <f t="shared" si="10"/>
        <v/>
      </c>
      <c r="AC197" s="9" t="str">
        <f t="shared" si="10"/>
        <v/>
      </c>
      <c r="AD197" s="9" t="str">
        <f t="shared" si="10"/>
        <v/>
      </c>
      <c r="AE197" s="9" t="str">
        <f t="shared" si="10"/>
        <v/>
      </c>
      <c r="AF197" s="9" t="str">
        <f t="shared" si="10"/>
        <v/>
      </c>
      <c r="AG197" s="9" t="str">
        <f t="shared" si="10"/>
        <v/>
      </c>
      <c r="AH197" s="9" t="str">
        <f t="shared" si="10"/>
        <v/>
      </c>
      <c r="AI197" s="9" t="str">
        <f t="shared" si="10"/>
        <v/>
      </c>
      <c r="AJ197" s="9" t="str">
        <f t="shared" si="10"/>
        <v/>
      </c>
      <c r="AK197" s="9" t="str">
        <f t="shared" si="10"/>
        <v/>
      </c>
      <c r="AL197" s="9" t="str">
        <f t="shared" si="10"/>
        <v/>
      </c>
      <c r="AM197" s="9" t="str">
        <f t="shared" si="10"/>
        <v/>
      </c>
      <c r="AN197" s="9" t="str">
        <f t="shared" si="10"/>
        <v/>
      </c>
      <c r="AO197" s="9" t="str">
        <f t="shared" si="10"/>
        <v/>
      </c>
      <c r="AP197" s="9" t="str">
        <f t="shared" si="10"/>
        <v/>
      </c>
      <c r="AQ197" s="9" t="str">
        <f t="shared" si="10"/>
        <v/>
      </c>
      <c r="AR197" s="9" t="str">
        <f t="shared" si="10"/>
        <v/>
      </c>
      <c r="AS197" s="9" t="str">
        <f t="shared" si="10"/>
        <v/>
      </c>
      <c r="AT197" s="9" t="str">
        <f t="shared" si="10"/>
        <v/>
      </c>
    </row>
    <row r="198" spans="1:46" ht="14.25" hidden="1" customHeight="1" x14ac:dyDescent="0.2">
      <c r="A198" s="94" t="s">
        <v>229</v>
      </c>
      <c r="B198" s="61" t="s">
        <v>238</v>
      </c>
      <c r="C198" s="62" t="s">
        <v>29</v>
      </c>
      <c r="D198" s="7" t="str">
        <f t="shared" si="3"/>
        <v/>
      </c>
      <c r="E198" s="7" t="str">
        <f t="shared" si="10"/>
        <v/>
      </c>
      <c r="F198" s="7" t="str">
        <f t="shared" si="10"/>
        <v/>
      </c>
      <c r="G198" s="7" t="str">
        <f t="shared" si="10"/>
        <v/>
      </c>
      <c r="H198" s="7" t="str">
        <f t="shared" si="10"/>
        <v/>
      </c>
      <c r="I198" s="7" t="str">
        <f t="shared" si="10"/>
        <v/>
      </c>
      <c r="J198" s="7" t="str">
        <f t="shared" si="10"/>
        <v/>
      </c>
      <c r="K198" s="7" t="str">
        <f t="shared" si="10"/>
        <v/>
      </c>
      <c r="L198" s="7" t="str">
        <f t="shared" si="10"/>
        <v/>
      </c>
      <c r="M198" s="7" t="str">
        <f t="shared" si="10"/>
        <v/>
      </c>
      <c r="N198" s="7" t="str">
        <f t="shared" si="10"/>
        <v/>
      </c>
      <c r="O198" s="7" t="str">
        <f t="shared" si="10"/>
        <v/>
      </c>
      <c r="P198" s="7" t="str">
        <f t="shared" si="10"/>
        <v/>
      </c>
      <c r="Q198" s="7" t="str">
        <f t="shared" si="10"/>
        <v/>
      </c>
      <c r="R198" s="7" t="str">
        <f t="shared" si="10"/>
        <v/>
      </c>
      <c r="S198" s="7" t="str">
        <f t="shared" si="10"/>
        <v/>
      </c>
      <c r="T198" s="7" t="str">
        <f t="shared" si="10"/>
        <v/>
      </c>
      <c r="U198" s="7" t="str">
        <f t="shared" si="10"/>
        <v/>
      </c>
      <c r="V198" s="7" t="str">
        <f t="shared" si="10"/>
        <v/>
      </c>
      <c r="W198" s="7" t="str">
        <f t="shared" si="10"/>
        <v/>
      </c>
      <c r="X198" s="7" t="str">
        <f t="shared" si="10"/>
        <v/>
      </c>
      <c r="Y198" s="7" t="str">
        <f t="shared" si="10"/>
        <v/>
      </c>
      <c r="Z198" s="7" t="str">
        <f t="shared" si="10"/>
        <v/>
      </c>
      <c r="AA198" s="7" t="str">
        <f t="shared" si="10"/>
        <v/>
      </c>
      <c r="AB198" s="7" t="str">
        <f t="shared" si="10"/>
        <v/>
      </c>
      <c r="AC198" s="7" t="str">
        <f t="shared" si="10"/>
        <v/>
      </c>
      <c r="AD198" s="7" t="str">
        <f t="shared" si="10"/>
        <v/>
      </c>
      <c r="AE198" s="7" t="str">
        <f t="shared" si="10"/>
        <v/>
      </c>
      <c r="AF198" s="7" t="str">
        <f t="shared" si="10"/>
        <v/>
      </c>
      <c r="AG198" s="7" t="str">
        <f t="shared" si="10"/>
        <v/>
      </c>
      <c r="AH198" s="7" t="str">
        <f t="shared" si="10"/>
        <v/>
      </c>
      <c r="AI198" s="7" t="str">
        <f t="shared" si="10"/>
        <v/>
      </c>
      <c r="AJ198" s="7" t="str">
        <f t="shared" si="10"/>
        <v/>
      </c>
      <c r="AK198" s="7" t="str">
        <f t="shared" si="10"/>
        <v/>
      </c>
      <c r="AL198" s="7" t="str">
        <f t="shared" si="10"/>
        <v/>
      </c>
      <c r="AM198" s="7" t="str">
        <f t="shared" si="10"/>
        <v/>
      </c>
      <c r="AN198" s="7" t="str">
        <f t="shared" si="10"/>
        <v/>
      </c>
      <c r="AO198" s="7" t="str">
        <f t="shared" si="10"/>
        <v/>
      </c>
      <c r="AP198" s="7" t="str">
        <f t="shared" si="10"/>
        <v/>
      </c>
      <c r="AQ198" s="7" t="str">
        <f t="shared" si="10"/>
        <v/>
      </c>
      <c r="AR198" s="7" t="str">
        <f t="shared" ref="E198:AT204" si="11">IF(AR128=AR56,"","*")</f>
        <v/>
      </c>
      <c r="AS198" s="7" t="str">
        <f t="shared" si="11"/>
        <v/>
      </c>
      <c r="AT198" s="7" t="str">
        <f t="shared" si="11"/>
        <v/>
      </c>
    </row>
    <row r="199" spans="1:46" ht="14.25" hidden="1" customHeight="1" x14ac:dyDescent="0.2">
      <c r="A199" s="217" t="s">
        <v>47</v>
      </c>
      <c r="B199" s="63" t="s">
        <v>239</v>
      </c>
      <c r="C199" s="64" t="s">
        <v>30</v>
      </c>
      <c r="D199" s="9" t="str">
        <f t="shared" si="3"/>
        <v/>
      </c>
      <c r="E199" s="9" t="str">
        <f t="shared" si="11"/>
        <v/>
      </c>
      <c r="F199" s="9" t="str">
        <f t="shared" si="11"/>
        <v/>
      </c>
      <c r="G199" s="9" t="str">
        <f t="shared" si="11"/>
        <v/>
      </c>
      <c r="H199" s="9" t="str">
        <f t="shared" si="11"/>
        <v/>
      </c>
      <c r="I199" s="9" t="str">
        <f t="shared" si="11"/>
        <v/>
      </c>
      <c r="J199" s="9" t="str">
        <f t="shared" si="11"/>
        <v/>
      </c>
      <c r="K199" s="9" t="str">
        <f t="shared" si="11"/>
        <v/>
      </c>
      <c r="L199" s="9" t="str">
        <f t="shared" si="11"/>
        <v/>
      </c>
      <c r="M199" s="9" t="str">
        <f t="shared" si="11"/>
        <v/>
      </c>
      <c r="N199" s="9" t="str">
        <f t="shared" si="11"/>
        <v/>
      </c>
      <c r="O199" s="9" t="str">
        <f t="shared" si="11"/>
        <v/>
      </c>
      <c r="P199" s="9" t="str">
        <f t="shared" si="11"/>
        <v/>
      </c>
      <c r="Q199" s="9" t="str">
        <f t="shared" si="11"/>
        <v/>
      </c>
      <c r="R199" s="9" t="str">
        <f t="shared" si="11"/>
        <v/>
      </c>
      <c r="S199" s="9" t="str">
        <f t="shared" si="11"/>
        <v/>
      </c>
      <c r="T199" s="9" t="str">
        <f t="shared" si="11"/>
        <v/>
      </c>
      <c r="U199" s="9" t="str">
        <f t="shared" si="11"/>
        <v/>
      </c>
      <c r="V199" s="9" t="str">
        <f t="shared" si="11"/>
        <v/>
      </c>
      <c r="W199" s="9" t="str">
        <f t="shared" si="11"/>
        <v/>
      </c>
      <c r="X199" s="9" t="str">
        <f t="shared" si="11"/>
        <v/>
      </c>
      <c r="Y199" s="9" t="str">
        <f t="shared" si="11"/>
        <v/>
      </c>
      <c r="Z199" s="9" t="str">
        <f t="shared" si="11"/>
        <v/>
      </c>
      <c r="AA199" s="9" t="str">
        <f t="shared" si="11"/>
        <v/>
      </c>
      <c r="AB199" s="9" t="str">
        <f t="shared" si="11"/>
        <v/>
      </c>
      <c r="AC199" s="9" t="str">
        <f t="shared" si="11"/>
        <v/>
      </c>
      <c r="AD199" s="9" t="str">
        <f t="shared" si="11"/>
        <v/>
      </c>
      <c r="AE199" s="9" t="str">
        <f t="shared" si="11"/>
        <v/>
      </c>
      <c r="AF199" s="9" t="str">
        <f t="shared" si="11"/>
        <v/>
      </c>
      <c r="AG199" s="9" t="str">
        <f t="shared" si="11"/>
        <v/>
      </c>
      <c r="AH199" s="9" t="str">
        <f t="shared" si="11"/>
        <v/>
      </c>
      <c r="AI199" s="9" t="str">
        <f t="shared" si="11"/>
        <v/>
      </c>
      <c r="AJ199" s="9" t="str">
        <f t="shared" si="11"/>
        <v/>
      </c>
      <c r="AK199" s="9" t="str">
        <f t="shared" si="11"/>
        <v/>
      </c>
      <c r="AL199" s="9" t="str">
        <f t="shared" si="11"/>
        <v/>
      </c>
      <c r="AM199" s="9" t="str">
        <f t="shared" si="11"/>
        <v/>
      </c>
      <c r="AN199" s="9" t="str">
        <f t="shared" si="11"/>
        <v/>
      </c>
      <c r="AO199" s="9" t="str">
        <f t="shared" si="11"/>
        <v/>
      </c>
      <c r="AP199" s="9" t="str">
        <f t="shared" si="11"/>
        <v/>
      </c>
      <c r="AQ199" s="9" t="str">
        <f t="shared" si="11"/>
        <v/>
      </c>
      <c r="AR199" s="9" t="str">
        <f t="shared" si="11"/>
        <v/>
      </c>
      <c r="AS199" s="9" t="str">
        <f t="shared" si="11"/>
        <v/>
      </c>
      <c r="AT199" s="9" t="str">
        <f t="shared" si="11"/>
        <v/>
      </c>
    </row>
    <row r="200" spans="1:46" ht="14.25" hidden="1" customHeight="1" x14ac:dyDescent="0.2">
      <c r="A200" s="218"/>
      <c r="B200" s="65" t="s">
        <v>240</v>
      </c>
      <c r="C200" s="66" t="s">
        <v>382</v>
      </c>
      <c r="D200" s="9" t="str">
        <f t="shared" si="3"/>
        <v/>
      </c>
      <c r="E200" s="9" t="str">
        <f t="shared" si="11"/>
        <v/>
      </c>
      <c r="F200" s="9" t="str">
        <f t="shared" si="11"/>
        <v/>
      </c>
      <c r="G200" s="9" t="str">
        <f t="shared" si="11"/>
        <v/>
      </c>
      <c r="H200" s="9" t="str">
        <f t="shared" si="11"/>
        <v/>
      </c>
      <c r="I200" s="9" t="str">
        <f t="shared" si="11"/>
        <v/>
      </c>
      <c r="J200" s="9" t="str">
        <f t="shared" si="11"/>
        <v/>
      </c>
      <c r="K200" s="9" t="str">
        <f t="shared" si="11"/>
        <v/>
      </c>
      <c r="L200" s="9" t="str">
        <f t="shared" si="11"/>
        <v/>
      </c>
      <c r="M200" s="9" t="str">
        <f t="shared" si="11"/>
        <v/>
      </c>
      <c r="N200" s="9" t="str">
        <f t="shared" si="11"/>
        <v/>
      </c>
      <c r="O200" s="9" t="str">
        <f t="shared" si="11"/>
        <v/>
      </c>
      <c r="P200" s="9" t="str">
        <f t="shared" si="11"/>
        <v/>
      </c>
      <c r="Q200" s="9" t="str">
        <f t="shared" si="11"/>
        <v/>
      </c>
      <c r="R200" s="9" t="str">
        <f t="shared" si="11"/>
        <v/>
      </c>
      <c r="S200" s="9" t="str">
        <f t="shared" si="11"/>
        <v/>
      </c>
      <c r="T200" s="9" t="str">
        <f t="shared" si="11"/>
        <v/>
      </c>
      <c r="U200" s="9" t="str">
        <f t="shared" si="11"/>
        <v/>
      </c>
      <c r="V200" s="9" t="str">
        <f t="shared" si="11"/>
        <v/>
      </c>
      <c r="W200" s="9" t="str">
        <f t="shared" si="11"/>
        <v/>
      </c>
      <c r="X200" s="9" t="str">
        <f t="shared" si="11"/>
        <v/>
      </c>
      <c r="Y200" s="9" t="str">
        <f t="shared" si="11"/>
        <v/>
      </c>
      <c r="Z200" s="9" t="str">
        <f t="shared" si="11"/>
        <v/>
      </c>
      <c r="AA200" s="9" t="str">
        <f t="shared" si="11"/>
        <v/>
      </c>
      <c r="AB200" s="9" t="str">
        <f t="shared" si="11"/>
        <v/>
      </c>
      <c r="AC200" s="9" t="str">
        <f t="shared" si="11"/>
        <v/>
      </c>
      <c r="AD200" s="9" t="str">
        <f t="shared" si="11"/>
        <v/>
      </c>
      <c r="AE200" s="9" t="str">
        <f t="shared" si="11"/>
        <v/>
      </c>
      <c r="AF200" s="9" t="str">
        <f t="shared" si="11"/>
        <v/>
      </c>
      <c r="AG200" s="9" t="str">
        <f t="shared" si="11"/>
        <v/>
      </c>
      <c r="AH200" s="9" t="str">
        <f t="shared" si="11"/>
        <v/>
      </c>
      <c r="AI200" s="9" t="str">
        <f t="shared" si="11"/>
        <v/>
      </c>
      <c r="AJ200" s="9" t="str">
        <f t="shared" si="11"/>
        <v/>
      </c>
      <c r="AK200" s="9" t="str">
        <f t="shared" si="11"/>
        <v/>
      </c>
      <c r="AL200" s="9" t="str">
        <f t="shared" si="11"/>
        <v/>
      </c>
      <c r="AM200" s="9" t="str">
        <f t="shared" si="11"/>
        <v/>
      </c>
      <c r="AN200" s="9" t="str">
        <f t="shared" si="11"/>
        <v/>
      </c>
      <c r="AO200" s="9" t="str">
        <f t="shared" si="11"/>
        <v/>
      </c>
      <c r="AP200" s="9" t="str">
        <f t="shared" si="11"/>
        <v/>
      </c>
      <c r="AQ200" s="9" t="str">
        <f t="shared" si="11"/>
        <v/>
      </c>
      <c r="AR200" s="9" t="str">
        <f t="shared" si="11"/>
        <v/>
      </c>
      <c r="AS200" s="9" t="str">
        <f t="shared" si="11"/>
        <v/>
      </c>
      <c r="AT200" s="9" t="str">
        <f t="shared" si="11"/>
        <v/>
      </c>
    </row>
    <row r="201" spans="1:46" ht="14.25" hidden="1" customHeight="1" x14ac:dyDescent="0.2">
      <c r="A201" s="94" t="s">
        <v>230</v>
      </c>
      <c r="B201" s="61" t="s">
        <v>238</v>
      </c>
      <c r="C201" s="62" t="s">
        <v>29</v>
      </c>
      <c r="D201" s="7" t="str">
        <f t="shared" si="3"/>
        <v/>
      </c>
      <c r="E201" s="7" t="str">
        <f t="shared" si="11"/>
        <v/>
      </c>
      <c r="F201" s="7" t="str">
        <f t="shared" si="11"/>
        <v/>
      </c>
      <c r="G201" s="7" t="str">
        <f t="shared" si="11"/>
        <v/>
      </c>
      <c r="H201" s="7" t="str">
        <f t="shared" si="11"/>
        <v/>
      </c>
      <c r="I201" s="7" t="str">
        <f t="shared" si="11"/>
        <v/>
      </c>
      <c r="J201" s="7" t="str">
        <f t="shared" si="11"/>
        <v/>
      </c>
      <c r="K201" s="7" t="str">
        <f t="shared" si="11"/>
        <v/>
      </c>
      <c r="L201" s="7" t="str">
        <f t="shared" si="11"/>
        <v/>
      </c>
      <c r="M201" s="7" t="str">
        <f t="shared" si="11"/>
        <v/>
      </c>
      <c r="N201" s="7" t="str">
        <f t="shared" si="11"/>
        <v/>
      </c>
      <c r="O201" s="7" t="str">
        <f t="shared" si="11"/>
        <v/>
      </c>
      <c r="P201" s="7" t="str">
        <f t="shared" si="11"/>
        <v/>
      </c>
      <c r="Q201" s="7" t="str">
        <f t="shared" si="11"/>
        <v/>
      </c>
      <c r="R201" s="7" t="str">
        <f t="shared" si="11"/>
        <v/>
      </c>
      <c r="S201" s="7" t="str">
        <f t="shared" si="11"/>
        <v/>
      </c>
      <c r="T201" s="7" t="str">
        <f t="shared" si="11"/>
        <v/>
      </c>
      <c r="U201" s="7" t="str">
        <f t="shared" si="11"/>
        <v/>
      </c>
      <c r="V201" s="7" t="str">
        <f t="shared" si="11"/>
        <v/>
      </c>
      <c r="W201" s="7" t="str">
        <f t="shared" si="11"/>
        <v/>
      </c>
      <c r="X201" s="7" t="str">
        <f t="shared" si="11"/>
        <v/>
      </c>
      <c r="Y201" s="7" t="str">
        <f t="shared" si="11"/>
        <v/>
      </c>
      <c r="Z201" s="7" t="str">
        <f t="shared" si="11"/>
        <v/>
      </c>
      <c r="AA201" s="7" t="str">
        <f t="shared" si="11"/>
        <v/>
      </c>
      <c r="AB201" s="7" t="str">
        <f t="shared" si="11"/>
        <v/>
      </c>
      <c r="AC201" s="7" t="str">
        <f t="shared" si="11"/>
        <v/>
      </c>
      <c r="AD201" s="7" t="str">
        <f t="shared" si="11"/>
        <v/>
      </c>
      <c r="AE201" s="7" t="str">
        <f t="shared" si="11"/>
        <v/>
      </c>
      <c r="AF201" s="7" t="str">
        <f t="shared" si="11"/>
        <v/>
      </c>
      <c r="AG201" s="7" t="str">
        <f t="shared" si="11"/>
        <v/>
      </c>
      <c r="AH201" s="7" t="str">
        <f t="shared" si="11"/>
        <v/>
      </c>
      <c r="AI201" s="7" t="str">
        <f t="shared" si="11"/>
        <v/>
      </c>
      <c r="AJ201" s="7" t="str">
        <f t="shared" si="11"/>
        <v/>
      </c>
      <c r="AK201" s="7" t="str">
        <f t="shared" si="11"/>
        <v/>
      </c>
      <c r="AL201" s="7" t="str">
        <f t="shared" si="11"/>
        <v/>
      </c>
      <c r="AM201" s="7" t="str">
        <f t="shared" si="11"/>
        <v/>
      </c>
      <c r="AN201" s="7" t="str">
        <f t="shared" si="11"/>
        <v/>
      </c>
      <c r="AO201" s="7" t="str">
        <f t="shared" si="11"/>
        <v/>
      </c>
      <c r="AP201" s="7" t="str">
        <f t="shared" si="11"/>
        <v/>
      </c>
      <c r="AQ201" s="7" t="str">
        <f t="shared" si="11"/>
        <v/>
      </c>
      <c r="AR201" s="7" t="str">
        <f t="shared" si="11"/>
        <v/>
      </c>
      <c r="AS201" s="7" t="str">
        <f t="shared" si="11"/>
        <v/>
      </c>
      <c r="AT201" s="7" t="str">
        <f t="shared" si="11"/>
        <v/>
      </c>
    </row>
    <row r="202" spans="1:46" ht="14.25" hidden="1" customHeight="1" x14ac:dyDescent="0.2">
      <c r="A202" s="217" t="s">
        <v>48</v>
      </c>
      <c r="B202" s="63" t="s">
        <v>239</v>
      </c>
      <c r="C202" s="64" t="s">
        <v>30</v>
      </c>
      <c r="D202" s="9" t="str">
        <f t="shared" si="3"/>
        <v/>
      </c>
      <c r="E202" s="9" t="str">
        <f t="shared" si="11"/>
        <v/>
      </c>
      <c r="F202" s="9" t="str">
        <f t="shared" si="11"/>
        <v/>
      </c>
      <c r="G202" s="9" t="str">
        <f t="shared" si="11"/>
        <v/>
      </c>
      <c r="H202" s="9" t="str">
        <f t="shared" si="11"/>
        <v/>
      </c>
      <c r="I202" s="9" t="str">
        <f t="shared" si="11"/>
        <v/>
      </c>
      <c r="J202" s="9" t="str">
        <f t="shared" si="11"/>
        <v/>
      </c>
      <c r="K202" s="9" t="str">
        <f t="shared" si="11"/>
        <v/>
      </c>
      <c r="L202" s="9" t="str">
        <f t="shared" si="11"/>
        <v/>
      </c>
      <c r="M202" s="9" t="str">
        <f t="shared" si="11"/>
        <v/>
      </c>
      <c r="N202" s="9" t="str">
        <f t="shared" si="11"/>
        <v/>
      </c>
      <c r="O202" s="9" t="str">
        <f t="shared" si="11"/>
        <v/>
      </c>
      <c r="P202" s="9" t="str">
        <f t="shared" si="11"/>
        <v/>
      </c>
      <c r="Q202" s="9" t="str">
        <f t="shared" si="11"/>
        <v/>
      </c>
      <c r="R202" s="9" t="str">
        <f t="shared" si="11"/>
        <v/>
      </c>
      <c r="S202" s="9" t="str">
        <f t="shared" si="11"/>
        <v/>
      </c>
      <c r="T202" s="9" t="str">
        <f t="shared" si="11"/>
        <v/>
      </c>
      <c r="U202" s="9" t="str">
        <f t="shared" si="11"/>
        <v/>
      </c>
      <c r="V202" s="9" t="str">
        <f t="shared" si="11"/>
        <v/>
      </c>
      <c r="W202" s="9" t="str">
        <f t="shared" si="11"/>
        <v/>
      </c>
      <c r="X202" s="9" t="str">
        <f t="shared" si="11"/>
        <v/>
      </c>
      <c r="Y202" s="9" t="str">
        <f t="shared" si="11"/>
        <v/>
      </c>
      <c r="Z202" s="9" t="str">
        <f t="shared" si="11"/>
        <v/>
      </c>
      <c r="AA202" s="9" t="str">
        <f t="shared" si="11"/>
        <v/>
      </c>
      <c r="AB202" s="9" t="str">
        <f t="shared" si="11"/>
        <v/>
      </c>
      <c r="AC202" s="9" t="str">
        <f t="shared" si="11"/>
        <v/>
      </c>
      <c r="AD202" s="9" t="str">
        <f t="shared" si="11"/>
        <v/>
      </c>
      <c r="AE202" s="9" t="str">
        <f t="shared" si="11"/>
        <v/>
      </c>
      <c r="AF202" s="9" t="str">
        <f t="shared" si="11"/>
        <v/>
      </c>
      <c r="AG202" s="9" t="str">
        <f t="shared" si="11"/>
        <v/>
      </c>
      <c r="AH202" s="9" t="str">
        <f t="shared" si="11"/>
        <v/>
      </c>
      <c r="AI202" s="9" t="str">
        <f t="shared" si="11"/>
        <v/>
      </c>
      <c r="AJ202" s="9" t="str">
        <f t="shared" si="11"/>
        <v/>
      </c>
      <c r="AK202" s="9" t="str">
        <f t="shared" si="11"/>
        <v/>
      </c>
      <c r="AL202" s="9" t="str">
        <f t="shared" si="11"/>
        <v/>
      </c>
      <c r="AM202" s="9" t="str">
        <f t="shared" si="11"/>
        <v/>
      </c>
      <c r="AN202" s="9" t="str">
        <f t="shared" si="11"/>
        <v/>
      </c>
      <c r="AO202" s="9" t="str">
        <f t="shared" si="11"/>
        <v/>
      </c>
      <c r="AP202" s="9" t="str">
        <f t="shared" si="11"/>
        <v/>
      </c>
      <c r="AQ202" s="9" t="str">
        <f t="shared" si="11"/>
        <v/>
      </c>
      <c r="AR202" s="9" t="str">
        <f t="shared" si="11"/>
        <v/>
      </c>
      <c r="AS202" s="9" t="str">
        <f t="shared" si="11"/>
        <v/>
      </c>
      <c r="AT202" s="9" t="str">
        <f t="shared" si="11"/>
        <v/>
      </c>
    </row>
    <row r="203" spans="1:46" ht="14.25" hidden="1" customHeight="1" x14ac:dyDescent="0.2">
      <c r="A203" s="218"/>
      <c r="B203" s="65" t="s">
        <v>240</v>
      </c>
      <c r="C203" s="66" t="s">
        <v>382</v>
      </c>
      <c r="D203" s="9" t="str">
        <f t="shared" si="3"/>
        <v/>
      </c>
      <c r="E203" s="9" t="str">
        <f t="shared" si="11"/>
        <v/>
      </c>
      <c r="F203" s="9" t="str">
        <f t="shared" si="11"/>
        <v/>
      </c>
      <c r="G203" s="9" t="str">
        <f t="shared" si="11"/>
        <v/>
      </c>
      <c r="H203" s="9" t="str">
        <f t="shared" si="11"/>
        <v/>
      </c>
      <c r="I203" s="9" t="str">
        <f t="shared" si="11"/>
        <v/>
      </c>
      <c r="J203" s="9" t="str">
        <f t="shared" si="11"/>
        <v/>
      </c>
      <c r="K203" s="9" t="str">
        <f t="shared" si="11"/>
        <v/>
      </c>
      <c r="L203" s="9" t="str">
        <f t="shared" si="11"/>
        <v/>
      </c>
      <c r="M203" s="9" t="str">
        <f t="shared" si="11"/>
        <v/>
      </c>
      <c r="N203" s="9" t="str">
        <f t="shared" si="11"/>
        <v/>
      </c>
      <c r="O203" s="9" t="str">
        <f t="shared" si="11"/>
        <v/>
      </c>
      <c r="P203" s="9" t="str">
        <f t="shared" si="11"/>
        <v/>
      </c>
      <c r="Q203" s="9" t="str">
        <f t="shared" si="11"/>
        <v/>
      </c>
      <c r="R203" s="9" t="str">
        <f t="shared" si="11"/>
        <v/>
      </c>
      <c r="S203" s="9" t="str">
        <f t="shared" si="11"/>
        <v/>
      </c>
      <c r="T203" s="9" t="str">
        <f t="shared" si="11"/>
        <v/>
      </c>
      <c r="U203" s="9" t="str">
        <f t="shared" si="11"/>
        <v/>
      </c>
      <c r="V203" s="9" t="str">
        <f t="shared" si="11"/>
        <v/>
      </c>
      <c r="W203" s="9" t="str">
        <f t="shared" si="11"/>
        <v/>
      </c>
      <c r="X203" s="9" t="str">
        <f t="shared" si="11"/>
        <v/>
      </c>
      <c r="Y203" s="9" t="str">
        <f t="shared" si="11"/>
        <v/>
      </c>
      <c r="Z203" s="9" t="str">
        <f t="shared" si="11"/>
        <v/>
      </c>
      <c r="AA203" s="9" t="str">
        <f t="shared" si="11"/>
        <v/>
      </c>
      <c r="AB203" s="9" t="str">
        <f t="shared" si="11"/>
        <v/>
      </c>
      <c r="AC203" s="9" t="str">
        <f t="shared" si="11"/>
        <v/>
      </c>
      <c r="AD203" s="9" t="str">
        <f t="shared" si="11"/>
        <v/>
      </c>
      <c r="AE203" s="9" t="str">
        <f t="shared" si="11"/>
        <v/>
      </c>
      <c r="AF203" s="9" t="str">
        <f t="shared" si="11"/>
        <v/>
      </c>
      <c r="AG203" s="9" t="str">
        <f t="shared" si="11"/>
        <v/>
      </c>
      <c r="AH203" s="9" t="str">
        <f t="shared" si="11"/>
        <v/>
      </c>
      <c r="AI203" s="9" t="str">
        <f t="shared" si="11"/>
        <v/>
      </c>
      <c r="AJ203" s="9" t="str">
        <f t="shared" si="11"/>
        <v/>
      </c>
      <c r="AK203" s="9" t="str">
        <f t="shared" si="11"/>
        <v/>
      </c>
      <c r="AL203" s="9" t="str">
        <f t="shared" si="11"/>
        <v/>
      </c>
      <c r="AM203" s="9" t="str">
        <f t="shared" si="11"/>
        <v/>
      </c>
      <c r="AN203" s="9" t="str">
        <f t="shared" si="11"/>
        <v/>
      </c>
      <c r="AO203" s="9" t="str">
        <f t="shared" si="11"/>
        <v/>
      </c>
      <c r="AP203" s="9" t="str">
        <f t="shared" si="11"/>
        <v/>
      </c>
      <c r="AQ203" s="9" t="str">
        <f t="shared" si="11"/>
        <v/>
      </c>
      <c r="AR203" s="9" t="str">
        <f t="shared" si="11"/>
        <v/>
      </c>
      <c r="AS203" s="9" t="str">
        <f t="shared" si="11"/>
        <v/>
      </c>
      <c r="AT203" s="9" t="str">
        <f t="shared" si="11"/>
        <v/>
      </c>
    </row>
    <row r="204" spans="1:46" ht="14.25" hidden="1" customHeight="1" x14ac:dyDescent="0.2">
      <c r="A204" s="94" t="s">
        <v>231</v>
      </c>
      <c r="B204" s="61" t="s">
        <v>238</v>
      </c>
      <c r="C204" s="62" t="s">
        <v>29</v>
      </c>
      <c r="D204" s="7" t="str">
        <f t="shared" si="3"/>
        <v/>
      </c>
      <c r="E204" s="7" t="str">
        <f t="shared" si="11"/>
        <v/>
      </c>
      <c r="F204" s="7" t="str">
        <f t="shared" si="11"/>
        <v/>
      </c>
      <c r="G204" s="7" t="str">
        <f t="shared" si="11"/>
        <v/>
      </c>
      <c r="H204" s="7" t="str">
        <f t="shared" si="11"/>
        <v/>
      </c>
      <c r="I204" s="7" t="str">
        <f t="shared" si="11"/>
        <v/>
      </c>
      <c r="J204" s="7" t="str">
        <f t="shared" si="11"/>
        <v/>
      </c>
      <c r="K204" s="7" t="str">
        <f t="shared" si="11"/>
        <v/>
      </c>
      <c r="L204" s="7" t="str">
        <f t="shared" si="11"/>
        <v/>
      </c>
      <c r="M204" s="7" t="str">
        <f t="shared" si="11"/>
        <v/>
      </c>
      <c r="N204" s="7" t="str">
        <f t="shared" si="11"/>
        <v/>
      </c>
      <c r="O204" s="7" t="str">
        <f t="shared" si="11"/>
        <v/>
      </c>
      <c r="P204" s="7" t="str">
        <f t="shared" si="11"/>
        <v/>
      </c>
      <c r="Q204" s="7" t="str">
        <f t="shared" si="11"/>
        <v/>
      </c>
      <c r="R204" s="7" t="str">
        <f t="shared" si="11"/>
        <v/>
      </c>
      <c r="S204" s="7" t="str">
        <f t="shared" si="11"/>
        <v/>
      </c>
      <c r="T204" s="7" t="str">
        <f t="shared" si="11"/>
        <v/>
      </c>
      <c r="U204" s="7" t="str">
        <f t="shared" si="11"/>
        <v/>
      </c>
      <c r="V204" s="7" t="str">
        <f t="shared" si="11"/>
        <v/>
      </c>
      <c r="W204" s="7" t="str">
        <f t="shared" si="11"/>
        <v/>
      </c>
      <c r="X204" s="7" t="str">
        <f t="shared" si="11"/>
        <v/>
      </c>
      <c r="Y204" s="7" t="str">
        <f t="shared" si="11"/>
        <v/>
      </c>
      <c r="Z204" s="7" t="str">
        <f t="shared" si="11"/>
        <v/>
      </c>
      <c r="AA204" s="7" t="str">
        <f t="shared" si="11"/>
        <v/>
      </c>
      <c r="AB204" s="7" t="str">
        <f t="shared" si="11"/>
        <v/>
      </c>
      <c r="AC204" s="7" t="str">
        <f t="shared" si="11"/>
        <v/>
      </c>
      <c r="AD204" s="7" t="str">
        <f t="shared" si="11"/>
        <v/>
      </c>
      <c r="AE204" s="7" t="str">
        <f t="shared" si="11"/>
        <v/>
      </c>
      <c r="AF204" s="7" t="str">
        <f t="shared" si="11"/>
        <v/>
      </c>
      <c r="AG204" s="7" t="str">
        <f t="shared" si="11"/>
        <v/>
      </c>
      <c r="AH204" s="7" t="str">
        <f t="shared" si="11"/>
        <v/>
      </c>
      <c r="AI204" s="7" t="str">
        <f t="shared" si="11"/>
        <v/>
      </c>
      <c r="AJ204" s="7" t="str">
        <f t="shared" si="11"/>
        <v/>
      </c>
      <c r="AK204" s="7" t="str">
        <f t="shared" si="11"/>
        <v/>
      </c>
      <c r="AL204" s="7" t="str">
        <f t="shared" si="11"/>
        <v/>
      </c>
      <c r="AM204" s="7" t="str">
        <f t="shared" si="11"/>
        <v/>
      </c>
      <c r="AN204" s="7" t="str">
        <f t="shared" si="11"/>
        <v/>
      </c>
      <c r="AO204" s="7" t="str">
        <f t="shared" si="11"/>
        <v/>
      </c>
      <c r="AP204" s="7" t="str">
        <f t="shared" si="11"/>
        <v/>
      </c>
      <c r="AQ204" s="7" t="str">
        <f t="shared" si="11"/>
        <v/>
      </c>
      <c r="AR204" s="7" t="str">
        <f t="shared" si="11"/>
        <v/>
      </c>
      <c r="AS204" s="7" t="str">
        <f t="shared" si="11"/>
        <v/>
      </c>
      <c r="AT204" s="7" t="str">
        <f t="shared" si="11"/>
        <v/>
      </c>
    </row>
    <row r="205" spans="1:46" ht="14.25" hidden="1" customHeight="1" x14ac:dyDescent="0.2">
      <c r="A205" s="217" t="s">
        <v>49</v>
      </c>
      <c r="B205" s="63" t="s">
        <v>239</v>
      </c>
      <c r="C205" s="64" t="s">
        <v>30</v>
      </c>
      <c r="D205" s="9" t="str">
        <f t="shared" si="3"/>
        <v/>
      </c>
      <c r="E205" s="9" t="str">
        <f t="shared" ref="E205:AT211" si="12">IF(E135=E63,"","*")</f>
        <v/>
      </c>
      <c r="F205" s="9" t="str">
        <f t="shared" si="12"/>
        <v/>
      </c>
      <c r="G205" s="9" t="str">
        <f t="shared" si="12"/>
        <v/>
      </c>
      <c r="H205" s="9" t="str">
        <f t="shared" si="12"/>
        <v/>
      </c>
      <c r="I205" s="9" t="str">
        <f t="shared" si="12"/>
        <v/>
      </c>
      <c r="J205" s="9" t="str">
        <f t="shared" si="12"/>
        <v/>
      </c>
      <c r="K205" s="9" t="str">
        <f t="shared" si="12"/>
        <v/>
      </c>
      <c r="L205" s="9" t="str">
        <f t="shared" si="12"/>
        <v/>
      </c>
      <c r="M205" s="9" t="str">
        <f t="shared" si="12"/>
        <v/>
      </c>
      <c r="N205" s="9" t="str">
        <f t="shared" si="12"/>
        <v/>
      </c>
      <c r="O205" s="9" t="str">
        <f t="shared" si="12"/>
        <v/>
      </c>
      <c r="P205" s="9" t="str">
        <f t="shared" si="12"/>
        <v/>
      </c>
      <c r="Q205" s="9" t="str">
        <f t="shared" si="12"/>
        <v/>
      </c>
      <c r="R205" s="9" t="str">
        <f t="shared" si="12"/>
        <v/>
      </c>
      <c r="S205" s="9" t="str">
        <f t="shared" si="12"/>
        <v/>
      </c>
      <c r="T205" s="9" t="str">
        <f t="shared" si="12"/>
        <v/>
      </c>
      <c r="U205" s="9" t="str">
        <f t="shared" si="12"/>
        <v/>
      </c>
      <c r="V205" s="9" t="str">
        <f t="shared" si="12"/>
        <v/>
      </c>
      <c r="W205" s="9" t="str">
        <f t="shared" si="12"/>
        <v/>
      </c>
      <c r="X205" s="9" t="str">
        <f t="shared" si="12"/>
        <v/>
      </c>
      <c r="Y205" s="9" t="str">
        <f t="shared" si="12"/>
        <v/>
      </c>
      <c r="Z205" s="9" t="str">
        <f t="shared" si="12"/>
        <v/>
      </c>
      <c r="AA205" s="9" t="str">
        <f t="shared" si="12"/>
        <v/>
      </c>
      <c r="AB205" s="9" t="str">
        <f t="shared" si="12"/>
        <v/>
      </c>
      <c r="AC205" s="9" t="str">
        <f t="shared" si="12"/>
        <v/>
      </c>
      <c r="AD205" s="9" t="str">
        <f t="shared" si="12"/>
        <v/>
      </c>
      <c r="AE205" s="9" t="str">
        <f t="shared" si="12"/>
        <v/>
      </c>
      <c r="AF205" s="9" t="str">
        <f t="shared" si="12"/>
        <v/>
      </c>
      <c r="AG205" s="9" t="str">
        <f t="shared" si="12"/>
        <v/>
      </c>
      <c r="AH205" s="9" t="str">
        <f t="shared" si="12"/>
        <v/>
      </c>
      <c r="AI205" s="9" t="str">
        <f t="shared" si="12"/>
        <v/>
      </c>
      <c r="AJ205" s="9" t="str">
        <f t="shared" si="12"/>
        <v/>
      </c>
      <c r="AK205" s="9" t="str">
        <f t="shared" si="12"/>
        <v/>
      </c>
      <c r="AL205" s="9" t="str">
        <f t="shared" si="12"/>
        <v/>
      </c>
      <c r="AM205" s="9" t="str">
        <f t="shared" si="12"/>
        <v/>
      </c>
      <c r="AN205" s="9" t="str">
        <f t="shared" si="12"/>
        <v/>
      </c>
      <c r="AO205" s="9" t="str">
        <f t="shared" si="12"/>
        <v/>
      </c>
      <c r="AP205" s="9" t="str">
        <f t="shared" si="12"/>
        <v/>
      </c>
      <c r="AQ205" s="9" t="str">
        <f t="shared" si="12"/>
        <v/>
      </c>
      <c r="AR205" s="9" t="str">
        <f t="shared" si="12"/>
        <v/>
      </c>
      <c r="AS205" s="9" t="str">
        <f t="shared" si="12"/>
        <v/>
      </c>
      <c r="AT205" s="9" t="str">
        <f t="shared" si="12"/>
        <v/>
      </c>
    </row>
    <row r="206" spans="1:46" ht="14.25" hidden="1" customHeight="1" x14ac:dyDescent="0.2">
      <c r="A206" s="218"/>
      <c r="B206" s="65" t="s">
        <v>240</v>
      </c>
      <c r="C206" s="66" t="s">
        <v>382</v>
      </c>
      <c r="D206" s="9" t="str">
        <f t="shared" si="3"/>
        <v/>
      </c>
      <c r="E206" s="9" t="str">
        <f t="shared" si="12"/>
        <v/>
      </c>
      <c r="F206" s="9" t="str">
        <f t="shared" si="12"/>
        <v/>
      </c>
      <c r="G206" s="9" t="str">
        <f t="shared" si="12"/>
        <v/>
      </c>
      <c r="H206" s="9" t="str">
        <f t="shared" si="12"/>
        <v/>
      </c>
      <c r="I206" s="9" t="str">
        <f t="shared" si="12"/>
        <v/>
      </c>
      <c r="J206" s="9" t="str">
        <f t="shared" si="12"/>
        <v/>
      </c>
      <c r="K206" s="9" t="str">
        <f t="shared" si="12"/>
        <v/>
      </c>
      <c r="L206" s="9" t="str">
        <f t="shared" si="12"/>
        <v/>
      </c>
      <c r="M206" s="9" t="str">
        <f t="shared" si="12"/>
        <v/>
      </c>
      <c r="N206" s="9" t="str">
        <f t="shared" si="12"/>
        <v/>
      </c>
      <c r="O206" s="9" t="str">
        <f t="shared" si="12"/>
        <v/>
      </c>
      <c r="P206" s="9" t="str">
        <f t="shared" si="12"/>
        <v/>
      </c>
      <c r="Q206" s="9" t="str">
        <f t="shared" si="12"/>
        <v/>
      </c>
      <c r="R206" s="9" t="str">
        <f t="shared" si="12"/>
        <v/>
      </c>
      <c r="S206" s="9" t="str">
        <f t="shared" si="12"/>
        <v/>
      </c>
      <c r="T206" s="9" t="str">
        <f t="shared" si="12"/>
        <v/>
      </c>
      <c r="U206" s="9" t="str">
        <f t="shared" si="12"/>
        <v/>
      </c>
      <c r="V206" s="9" t="str">
        <f t="shared" si="12"/>
        <v/>
      </c>
      <c r="W206" s="9" t="str">
        <f t="shared" si="12"/>
        <v/>
      </c>
      <c r="X206" s="9" t="str">
        <f t="shared" si="12"/>
        <v/>
      </c>
      <c r="Y206" s="9" t="str">
        <f t="shared" si="12"/>
        <v/>
      </c>
      <c r="Z206" s="9" t="str">
        <f t="shared" si="12"/>
        <v/>
      </c>
      <c r="AA206" s="9" t="str">
        <f t="shared" si="12"/>
        <v/>
      </c>
      <c r="AB206" s="9" t="str">
        <f t="shared" si="12"/>
        <v/>
      </c>
      <c r="AC206" s="9" t="str">
        <f t="shared" si="12"/>
        <v/>
      </c>
      <c r="AD206" s="9" t="str">
        <f t="shared" si="12"/>
        <v/>
      </c>
      <c r="AE206" s="9" t="str">
        <f t="shared" si="12"/>
        <v/>
      </c>
      <c r="AF206" s="9" t="str">
        <f t="shared" si="12"/>
        <v/>
      </c>
      <c r="AG206" s="9" t="str">
        <f t="shared" si="12"/>
        <v/>
      </c>
      <c r="AH206" s="9" t="str">
        <f t="shared" si="12"/>
        <v/>
      </c>
      <c r="AI206" s="9" t="str">
        <f t="shared" si="12"/>
        <v/>
      </c>
      <c r="AJ206" s="9" t="str">
        <f t="shared" si="12"/>
        <v/>
      </c>
      <c r="AK206" s="9" t="str">
        <f t="shared" si="12"/>
        <v/>
      </c>
      <c r="AL206" s="9" t="str">
        <f t="shared" si="12"/>
        <v/>
      </c>
      <c r="AM206" s="9" t="str">
        <f t="shared" si="12"/>
        <v/>
      </c>
      <c r="AN206" s="9" t="str">
        <f t="shared" si="12"/>
        <v/>
      </c>
      <c r="AO206" s="9" t="str">
        <f t="shared" si="12"/>
        <v/>
      </c>
      <c r="AP206" s="9" t="str">
        <f t="shared" si="12"/>
        <v/>
      </c>
      <c r="AQ206" s="9" t="str">
        <f t="shared" si="12"/>
        <v/>
      </c>
      <c r="AR206" s="9" t="str">
        <f t="shared" si="12"/>
        <v/>
      </c>
      <c r="AS206" s="9" t="str">
        <f t="shared" si="12"/>
        <v/>
      </c>
      <c r="AT206" s="9" t="str">
        <f t="shared" si="12"/>
        <v/>
      </c>
    </row>
    <row r="207" spans="1:46" ht="14.25" hidden="1" customHeight="1" x14ac:dyDescent="0.2">
      <c r="A207" s="94" t="s">
        <v>232</v>
      </c>
      <c r="B207" s="61" t="s">
        <v>238</v>
      </c>
      <c r="C207" s="62" t="s">
        <v>29</v>
      </c>
      <c r="D207" s="7" t="str">
        <f t="shared" si="3"/>
        <v/>
      </c>
      <c r="E207" s="7" t="str">
        <f t="shared" si="12"/>
        <v/>
      </c>
      <c r="F207" s="7" t="str">
        <f t="shared" si="12"/>
        <v/>
      </c>
      <c r="G207" s="7" t="str">
        <f t="shared" si="12"/>
        <v/>
      </c>
      <c r="H207" s="7" t="str">
        <f t="shared" si="12"/>
        <v/>
      </c>
      <c r="I207" s="7" t="str">
        <f t="shared" si="12"/>
        <v/>
      </c>
      <c r="J207" s="7" t="str">
        <f t="shared" si="12"/>
        <v/>
      </c>
      <c r="K207" s="7" t="str">
        <f t="shared" si="12"/>
        <v/>
      </c>
      <c r="L207" s="7" t="str">
        <f t="shared" si="12"/>
        <v/>
      </c>
      <c r="M207" s="7" t="str">
        <f t="shared" si="12"/>
        <v/>
      </c>
      <c r="N207" s="7" t="str">
        <f t="shared" si="12"/>
        <v/>
      </c>
      <c r="O207" s="7" t="str">
        <f t="shared" si="12"/>
        <v/>
      </c>
      <c r="P207" s="7" t="str">
        <f t="shared" si="12"/>
        <v/>
      </c>
      <c r="Q207" s="7" t="str">
        <f t="shared" si="12"/>
        <v/>
      </c>
      <c r="R207" s="7" t="str">
        <f t="shared" si="12"/>
        <v/>
      </c>
      <c r="S207" s="7" t="str">
        <f t="shared" si="12"/>
        <v/>
      </c>
      <c r="T207" s="7" t="str">
        <f t="shared" si="12"/>
        <v/>
      </c>
      <c r="U207" s="7" t="str">
        <f t="shared" si="12"/>
        <v/>
      </c>
      <c r="V207" s="7" t="str">
        <f t="shared" si="12"/>
        <v/>
      </c>
      <c r="W207" s="7" t="str">
        <f t="shared" si="12"/>
        <v/>
      </c>
      <c r="X207" s="7" t="str">
        <f t="shared" si="12"/>
        <v/>
      </c>
      <c r="Y207" s="7" t="str">
        <f t="shared" si="12"/>
        <v/>
      </c>
      <c r="Z207" s="7" t="str">
        <f t="shared" si="12"/>
        <v/>
      </c>
      <c r="AA207" s="7" t="str">
        <f t="shared" si="12"/>
        <v/>
      </c>
      <c r="AB207" s="7" t="str">
        <f t="shared" si="12"/>
        <v/>
      </c>
      <c r="AC207" s="7" t="str">
        <f t="shared" si="12"/>
        <v/>
      </c>
      <c r="AD207" s="7" t="str">
        <f t="shared" si="12"/>
        <v/>
      </c>
      <c r="AE207" s="7" t="str">
        <f t="shared" si="12"/>
        <v/>
      </c>
      <c r="AF207" s="7" t="str">
        <f t="shared" si="12"/>
        <v/>
      </c>
      <c r="AG207" s="7" t="str">
        <f t="shared" si="12"/>
        <v/>
      </c>
      <c r="AH207" s="7" t="str">
        <f t="shared" si="12"/>
        <v/>
      </c>
      <c r="AI207" s="7" t="str">
        <f t="shared" si="12"/>
        <v/>
      </c>
      <c r="AJ207" s="7" t="str">
        <f t="shared" si="12"/>
        <v/>
      </c>
      <c r="AK207" s="7" t="str">
        <f t="shared" si="12"/>
        <v/>
      </c>
      <c r="AL207" s="7" t="str">
        <f t="shared" si="12"/>
        <v/>
      </c>
      <c r="AM207" s="7" t="str">
        <f t="shared" si="12"/>
        <v/>
      </c>
      <c r="AN207" s="7" t="str">
        <f t="shared" si="12"/>
        <v/>
      </c>
      <c r="AO207" s="7" t="str">
        <f t="shared" si="12"/>
        <v/>
      </c>
      <c r="AP207" s="7" t="str">
        <f t="shared" si="12"/>
        <v/>
      </c>
      <c r="AQ207" s="7" t="str">
        <f t="shared" si="12"/>
        <v/>
      </c>
      <c r="AR207" s="7" t="str">
        <f t="shared" si="12"/>
        <v/>
      </c>
      <c r="AS207" s="7" t="str">
        <f t="shared" si="12"/>
        <v/>
      </c>
      <c r="AT207" s="7" t="str">
        <f t="shared" si="12"/>
        <v/>
      </c>
    </row>
    <row r="208" spans="1:46" ht="14.25" hidden="1" customHeight="1" x14ac:dyDescent="0.2">
      <c r="A208" s="217" t="s">
        <v>50</v>
      </c>
      <c r="B208" s="63" t="s">
        <v>239</v>
      </c>
      <c r="C208" s="64" t="s">
        <v>30</v>
      </c>
      <c r="D208" s="9" t="str">
        <f t="shared" si="3"/>
        <v/>
      </c>
      <c r="E208" s="9" t="str">
        <f t="shared" si="12"/>
        <v/>
      </c>
      <c r="F208" s="9" t="str">
        <f t="shared" si="12"/>
        <v/>
      </c>
      <c r="G208" s="9" t="str">
        <f t="shared" si="12"/>
        <v/>
      </c>
      <c r="H208" s="9" t="str">
        <f t="shared" si="12"/>
        <v/>
      </c>
      <c r="I208" s="9" t="str">
        <f t="shared" si="12"/>
        <v/>
      </c>
      <c r="J208" s="9" t="str">
        <f t="shared" si="12"/>
        <v/>
      </c>
      <c r="K208" s="9" t="str">
        <f t="shared" si="12"/>
        <v/>
      </c>
      <c r="L208" s="9" t="str">
        <f t="shared" si="12"/>
        <v/>
      </c>
      <c r="M208" s="9" t="str">
        <f t="shared" si="12"/>
        <v/>
      </c>
      <c r="N208" s="9" t="str">
        <f t="shared" si="12"/>
        <v/>
      </c>
      <c r="O208" s="9" t="str">
        <f t="shared" si="12"/>
        <v/>
      </c>
      <c r="P208" s="9" t="str">
        <f t="shared" si="12"/>
        <v/>
      </c>
      <c r="Q208" s="9" t="str">
        <f t="shared" si="12"/>
        <v/>
      </c>
      <c r="R208" s="9" t="str">
        <f t="shared" si="12"/>
        <v/>
      </c>
      <c r="S208" s="9" t="str">
        <f t="shared" si="12"/>
        <v/>
      </c>
      <c r="T208" s="9" t="str">
        <f t="shared" si="12"/>
        <v/>
      </c>
      <c r="U208" s="9" t="str">
        <f t="shared" si="12"/>
        <v/>
      </c>
      <c r="V208" s="9" t="str">
        <f t="shared" si="12"/>
        <v/>
      </c>
      <c r="W208" s="9" t="str">
        <f t="shared" si="12"/>
        <v/>
      </c>
      <c r="X208" s="9" t="str">
        <f t="shared" si="12"/>
        <v/>
      </c>
      <c r="Y208" s="9" t="str">
        <f t="shared" si="12"/>
        <v/>
      </c>
      <c r="Z208" s="9" t="str">
        <f t="shared" si="12"/>
        <v/>
      </c>
      <c r="AA208" s="9" t="str">
        <f t="shared" si="12"/>
        <v/>
      </c>
      <c r="AB208" s="9" t="str">
        <f t="shared" si="12"/>
        <v/>
      </c>
      <c r="AC208" s="9" t="str">
        <f t="shared" si="12"/>
        <v/>
      </c>
      <c r="AD208" s="9" t="str">
        <f t="shared" si="12"/>
        <v/>
      </c>
      <c r="AE208" s="9" t="str">
        <f t="shared" si="12"/>
        <v/>
      </c>
      <c r="AF208" s="9" t="str">
        <f t="shared" si="12"/>
        <v/>
      </c>
      <c r="AG208" s="9" t="str">
        <f t="shared" si="12"/>
        <v/>
      </c>
      <c r="AH208" s="9" t="str">
        <f t="shared" si="12"/>
        <v/>
      </c>
      <c r="AI208" s="9" t="str">
        <f t="shared" si="12"/>
        <v/>
      </c>
      <c r="AJ208" s="9" t="str">
        <f t="shared" si="12"/>
        <v/>
      </c>
      <c r="AK208" s="9" t="str">
        <f t="shared" si="12"/>
        <v/>
      </c>
      <c r="AL208" s="9" t="str">
        <f t="shared" si="12"/>
        <v/>
      </c>
      <c r="AM208" s="9" t="str">
        <f t="shared" si="12"/>
        <v/>
      </c>
      <c r="AN208" s="9" t="str">
        <f t="shared" si="12"/>
        <v/>
      </c>
      <c r="AO208" s="9" t="str">
        <f t="shared" si="12"/>
        <v/>
      </c>
      <c r="AP208" s="9" t="str">
        <f t="shared" si="12"/>
        <v/>
      </c>
      <c r="AQ208" s="9" t="str">
        <f t="shared" si="12"/>
        <v/>
      </c>
      <c r="AR208" s="9" t="str">
        <f t="shared" si="12"/>
        <v/>
      </c>
      <c r="AS208" s="9" t="str">
        <f t="shared" si="12"/>
        <v/>
      </c>
      <c r="AT208" s="9" t="str">
        <f t="shared" si="12"/>
        <v/>
      </c>
    </row>
    <row r="209" spans="1:46" ht="14.25" hidden="1" customHeight="1" x14ac:dyDescent="0.2">
      <c r="A209" s="218"/>
      <c r="B209" s="65" t="s">
        <v>240</v>
      </c>
      <c r="C209" s="66" t="s">
        <v>382</v>
      </c>
      <c r="D209" s="9" t="str">
        <f t="shared" si="3"/>
        <v/>
      </c>
      <c r="E209" s="9" t="str">
        <f t="shared" si="12"/>
        <v/>
      </c>
      <c r="F209" s="9" t="str">
        <f t="shared" si="12"/>
        <v/>
      </c>
      <c r="G209" s="9" t="str">
        <f t="shared" si="12"/>
        <v/>
      </c>
      <c r="H209" s="9" t="str">
        <f t="shared" si="12"/>
        <v/>
      </c>
      <c r="I209" s="9" t="str">
        <f t="shared" si="12"/>
        <v/>
      </c>
      <c r="J209" s="9" t="str">
        <f t="shared" si="12"/>
        <v/>
      </c>
      <c r="K209" s="9" t="str">
        <f t="shared" si="12"/>
        <v/>
      </c>
      <c r="L209" s="9" t="str">
        <f t="shared" si="12"/>
        <v/>
      </c>
      <c r="M209" s="9" t="str">
        <f t="shared" si="12"/>
        <v/>
      </c>
      <c r="N209" s="9" t="str">
        <f t="shared" si="12"/>
        <v/>
      </c>
      <c r="O209" s="9" t="str">
        <f t="shared" si="12"/>
        <v/>
      </c>
      <c r="P209" s="9" t="str">
        <f t="shared" si="12"/>
        <v/>
      </c>
      <c r="Q209" s="9" t="str">
        <f t="shared" si="12"/>
        <v/>
      </c>
      <c r="R209" s="9" t="str">
        <f t="shared" si="12"/>
        <v/>
      </c>
      <c r="S209" s="9" t="str">
        <f t="shared" si="12"/>
        <v/>
      </c>
      <c r="T209" s="9" t="str">
        <f t="shared" si="12"/>
        <v/>
      </c>
      <c r="U209" s="9" t="str">
        <f t="shared" si="12"/>
        <v/>
      </c>
      <c r="V209" s="9" t="str">
        <f t="shared" si="12"/>
        <v/>
      </c>
      <c r="W209" s="9" t="str">
        <f t="shared" si="12"/>
        <v/>
      </c>
      <c r="X209" s="9" t="str">
        <f t="shared" si="12"/>
        <v/>
      </c>
      <c r="Y209" s="9" t="str">
        <f t="shared" si="12"/>
        <v/>
      </c>
      <c r="Z209" s="9" t="str">
        <f t="shared" si="12"/>
        <v/>
      </c>
      <c r="AA209" s="9" t="str">
        <f t="shared" si="12"/>
        <v/>
      </c>
      <c r="AB209" s="9" t="str">
        <f t="shared" si="12"/>
        <v/>
      </c>
      <c r="AC209" s="9" t="str">
        <f t="shared" si="12"/>
        <v/>
      </c>
      <c r="AD209" s="9" t="str">
        <f t="shared" si="12"/>
        <v/>
      </c>
      <c r="AE209" s="9" t="str">
        <f t="shared" si="12"/>
        <v/>
      </c>
      <c r="AF209" s="9" t="str">
        <f t="shared" si="12"/>
        <v/>
      </c>
      <c r="AG209" s="9" t="str">
        <f t="shared" si="12"/>
        <v/>
      </c>
      <c r="AH209" s="9" t="str">
        <f t="shared" si="12"/>
        <v/>
      </c>
      <c r="AI209" s="9" t="str">
        <f t="shared" si="12"/>
        <v/>
      </c>
      <c r="AJ209" s="9" t="str">
        <f t="shared" si="12"/>
        <v/>
      </c>
      <c r="AK209" s="9" t="str">
        <f t="shared" si="12"/>
        <v/>
      </c>
      <c r="AL209" s="9" t="str">
        <f t="shared" si="12"/>
        <v/>
      </c>
      <c r="AM209" s="9" t="str">
        <f t="shared" si="12"/>
        <v/>
      </c>
      <c r="AN209" s="9" t="str">
        <f t="shared" si="12"/>
        <v/>
      </c>
      <c r="AO209" s="9" t="str">
        <f t="shared" si="12"/>
        <v/>
      </c>
      <c r="AP209" s="9" t="str">
        <f t="shared" si="12"/>
        <v/>
      </c>
      <c r="AQ209" s="9" t="str">
        <f t="shared" si="12"/>
        <v/>
      </c>
      <c r="AR209" s="9" t="str">
        <f t="shared" si="12"/>
        <v/>
      </c>
      <c r="AS209" s="9" t="str">
        <f t="shared" si="12"/>
        <v/>
      </c>
      <c r="AT209" s="9" t="str">
        <f t="shared" si="12"/>
        <v/>
      </c>
    </row>
    <row r="210" spans="1:46" ht="14.25" hidden="1" customHeight="1" x14ac:dyDescent="0.2">
      <c r="A210" s="94" t="s">
        <v>233</v>
      </c>
      <c r="B210" s="61" t="s">
        <v>238</v>
      </c>
      <c r="C210" s="62" t="s">
        <v>29</v>
      </c>
      <c r="D210" s="7" t="str">
        <f t="shared" si="3"/>
        <v/>
      </c>
      <c r="E210" s="7" t="str">
        <f t="shared" si="12"/>
        <v/>
      </c>
      <c r="F210" s="7" t="str">
        <f t="shared" si="12"/>
        <v/>
      </c>
      <c r="G210" s="7" t="str">
        <f t="shared" si="12"/>
        <v/>
      </c>
      <c r="H210" s="7" t="str">
        <f t="shared" si="12"/>
        <v/>
      </c>
      <c r="I210" s="7" t="str">
        <f t="shared" si="12"/>
        <v/>
      </c>
      <c r="J210" s="7" t="str">
        <f t="shared" si="12"/>
        <v/>
      </c>
      <c r="K210" s="7" t="str">
        <f t="shared" si="12"/>
        <v/>
      </c>
      <c r="L210" s="7" t="str">
        <f t="shared" si="12"/>
        <v/>
      </c>
      <c r="M210" s="7" t="str">
        <f t="shared" si="12"/>
        <v/>
      </c>
      <c r="N210" s="7" t="str">
        <f t="shared" si="12"/>
        <v/>
      </c>
      <c r="O210" s="7" t="str">
        <f t="shared" si="12"/>
        <v/>
      </c>
      <c r="P210" s="7" t="str">
        <f t="shared" si="12"/>
        <v/>
      </c>
      <c r="Q210" s="7" t="str">
        <f t="shared" si="12"/>
        <v/>
      </c>
      <c r="R210" s="7" t="str">
        <f t="shared" si="12"/>
        <v/>
      </c>
      <c r="S210" s="7" t="str">
        <f t="shared" si="12"/>
        <v/>
      </c>
      <c r="T210" s="7" t="str">
        <f t="shared" si="12"/>
        <v/>
      </c>
      <c r="U210" s="7" t="str">
        <f t="shared" si="12"/>
        <v/>
      </c>
      <c r="V210" s="7" t="str">
        <f t="shared" si="12"/>
        <v/>
      </c>
      <c r="W210" s="7" t="str">
        <f t="shared" si="12"/>
        <v/>
      </c>
      <c r="X210" s="7" t="str">
        <f t="shared" si="12"/>
        <v/>
      </c>
      <c r="Y210" s="7" t="str">
        <f t="shared" si="12"/>
        <v/>
      </c>
      <c r="Z210" s="7" t="str">
        <f t="shared" si="12"/>
        <v/>
      </c>
      <c r="AA210" s="7" t="str">
        <f t="shared" si="12"/>
        <v/>
      </c>
      <c r="AB210" s="7" t="str">
        <f t="shared" si="12"/>
        <v/>
      </c>
      <c r="AC210" s="7" t="str">
        <f t="shared" si="12"/>
        <v/>
      </c>
      <c r="AD210" s="7" t="str">
        <f t="shared" si="12"/>
        <v/>
      </c>
      <c r="AE210" s="7" t="str">
        <f t="shared" si="12"/>
        <v/>
      </c>
      <c r="AF210" s="7" t="str">
        <f t="shared" si="12"/>
        <v/>
      </c>
      <c r="AG210" s="7" t="str">
        <f t="shared" si="12"/>
        <v/>
      </c>
      <c r="AH210" s="7" t="str">
        <f t="shared" si="12"/>
        <v/>
      </c>
      <c r="AI210" s="7" t="str">
        <f t="shared" si="12"/>
        <v/>
      </c>
      <c r="AJ210" s="7" t="str">
        <f t="shared" si="12"/>
        <v/>
      </c>
      <c r="AK210" s="7" t="str">
        <f t="shared" si="12"/>
        <v/>
      </c>
      <c r="AL210" s="7" t="str">
        <f t="shared" si="12"/>
        <v/>
      </c>
      <c r="AM210" s="7" t="str">
        <f t="shared" si="12"/>
        <v/>
      </c>
      <c r="AN210" s="7" t="str">
        <f t="shared" si="12"/>
        <v/>
      </c>
      <c r="AO210" s="7" t="str">
        <f t="shared" si="12"/>
        <v/>
      </c>
      <c r="AP210" s="7" t="str">
        <f t="shared" si="12"/>
        <v/>
      </c>
      <c r="AQ210" s="7" t="str">
        <f t="shared" si="12"/>
        <v/>
      </c>
      <c r="AR210" s="7" t="str">
        <f t="shared" si="12"/>
        <v/>
      </c>
      <c r="AS210" s="7" t="str">
        <f t="shared" si="12"/>
        <v/>
      </c>
      <c r="AT210" s="7" t="str">
        <f t="shared" si="12"/>
        <v/>
      </c>
    </row>
    <row r="211" spans="1:46" ht="14.25" hidden="1" customHeight="1" x14ac:dyDescent="0.2">
      <c r="A211" s="217" t="s">
        <v>51</v>
      </c>
      <c r="B211" s="63" t="s">
        <v>239</v>
      </c>
      <c r="C211" s="64" t="s">
        <v>30</v>
      </c>
      <c r="D211" s="9" t="str">
        <f t="shared" si="3"/>
        <v/>
      </c>
      <c r="E211" s="9" t="str">
        <f t="shared" si="12"/>
        <v/>
      </c>
      <c r="F211" s="9" t="str">
        <f t="shared" si="12"/>
        <v/>
      </c>
      <c r="G211" s="9" t="str">
        <f t="shared" si="12"/>
        <v/>
      </c>
      <c r="H211" s="9" t="str">
        <f t="shared" ref="E211:AT218" si="13">IF(H141=H69,"","*")</f>
        <v/>
      </c>
      <c r="I211" s="9" t="str">
        <f t="shared" si="13"/>
        <v/>
      </c>
      <c r="J211" s="9" t="str">
        <f t="shared" si="13"/>
        <v/>
      </c>
      <c r="K211" s="9" t="str">
        <f t="shared" si="13"/>
        <v/>
      </c>
      <c r="L211" s="9" t="str">
        <f t="shared" si="13"/>
        <v/>
      </c>
      <c r="M211" s="9" t="str">
        <f t="shared" si="13"/>
        <v/>
      </c>
      <c r="N211" s="9" t="str">
        <f t="shared" si="13"/>
        <v/>
      </c>
      <c r="O211" s="9" t="str">
        <f t="shared" si="13"/>
        <v/>
      </c>
      <c r="P211" s="9" t="str">
        <f t="shared" si="13"/>
        <v/>
      </c>
      <c r="Q211" s="9" t="str">
        <f t="shared" si="13"/>
        <v/>
      </c>
      <c r="R211" s="9" t="str">
        <f t="shared" si="13"/>
        <v/>
      </c>
      <c r="S211" s="9" t="str">
        <f t="shared" si="13"/>
        <v/>
      </c>
      <c r="T211" s="9" t="str">
        <f t="shared" si="13"/>
        <v/>
      </c>
      <c r="U211" s="9" t="str">
        <f t="shared" si="13"/>
        <v/>
      </c>
      <c r="V211" s="9" t="str">
        <f t="shared" si="13"/>
        <v/>
      </c>
      <c r="W211" s="9" t="str">
        <f t="shared" si="13"/>
        <v/>
      </c>
      <c r="X211" s="9" t="str">
        <f t="shared" si="13"/>
        <v/>
      </c>
      <c r="Y211" s="9" t="str">
        <f t="shared" si="13"/>
        <v/>
      </c>
      <c r="Z211" s="9" t="str">
        <f t="shared" si="13"/>
        <v/>
      </c>
      <c r="AA211" s="9" t="str">
        <f t="shared" si="13"/>
        <v/>
      </c>
      <c r="AB211" s="9" t="str">
        <f t="shared" si="13"/>
        <v/>
      </c>
      <c r="AC211" s="9" t="str">
        <f t="shared" si="13"/>
        <v/>
      </c>
      <c r="AD211" s="9" t="str">
        <f t="shared" si="13"/>
        <v/>
      </c>
      <c r="AE211" s="9" t="str">
        <f t="shared" si="13"/>
        <v/>
      </c>
      <c r="AF211" s="9" t="str">
        <f t="shared" si="13"/>
        <v/>
      </c>
      <c r="AG211" s="9" t="str">
        <f t="shared" si="13"/>
        <v/>
      </c>
      <c r="AH211" s="9" t="str">
        <f t="shared" si="13"/>
        <v/>
      </c>
      <c r="AI211" s="9" t="str">
        <f t="shared" si="13"/>
        <v/>
      </c>
      <c r="AJ211" s="9" t="str">
        <f t="shared" si="13"/>
        <v/>
      </c>
      <c r="AK211" s="9" t="str">
        <f t="shared" si="13"/>
        <v/>
      </c>
      <c r="AL211" s="9" t="str">
        <f t="shared" si="13"/>
        <v/>
      </c>
      <c r="AM211" s="9" t="str">
        <f t="shared" si="13"/>
        <v/>
      </c>
      <c r="AN211" s="9" t="str">
        <f t="shared" si="13"/>
        <v/>
      </c>
      <c r="AO211" s="9" t="str">
        <f t="shared" si="13"/>
        <v/>
      </c>
      <c r="AP211" s="9" t="str">
        <f t="shared" si="13"/>
        <v/>
      </c>
      <c r="AQ211" s="9" t="str">
        <f t="shared" si="13"/>
        <v/>
      </c>
      <c r="AR211" s="9" t="str">
        <f t="shared" si="13"/>
        <v/>
      </c>
      <c r="AS211" s="9" t="str">
        <f t="shared" si="13"/>
        <v/>
      </c>
      <c r="AT211" s="9" t="str">
        <f t="shared" si="13"/>
        <v/>
      </c>
    </row>
    <row r="212" spans="1:46" ht="14.25" hidden="1" customHeight="1" x14ac:dyDescent="0.2">
      <c r="A212" s="218"/>
      <c r="B212" s="65" t="s">
        <v>240</v>
      </c>
      <c r="C212" s="66" t="s">
        <v>382</v>
      </c>
      <c r="D212" s="9" t="str">
        <f t="shared" si="3"/>
        <v/>
      </c>
      <c r="E212" s="9" t="str">
        <f t="shared" si="13"/>
        <v/>
      </c>
      <c r="F212" s="9" t="str">
        <f t="shared" si="13"/>
        <v/>
      </c>
      <c r="G212" s="9" t="str">
        <f t="shared" si="13"/>
        <v/>
      </c>
      <c r="H212" s="9" t="str">
        <f t="shared" si="13"/>
        <v/>
      </c>
      <c r="I212" s="9" t="str">
        <f t="shared" si="13"/>
        <v/>
      </c>
      <c r="J212" s="9" t="str">
        <f t="shared" si="13"/>
        <v/>
      </c>
      <c r="K212" s="9" t="str">
        <f t="shared" si="13"/>
        <v/>
      </c>
      <c r="L212" s="9" t="str">
        <f t="shared" si="13"/>
        <v/>
      </c>
      <c r="M212" s="9" t="str">
        <f t="shared" si="13"/>
        <v/>
      </c>
      <c r="N212" s="9" t="str">
        <f t="shared" si="13"/>
        <v/>
      </c>
      <c r="O212" s="9" t="str">
        <f t="shared" si="13"/>
        <v/>
      </c>
      <c r="P212" s="9" t="str">
        <f t="shared" si="13"/>
        <v/>
      </c>
      <c r="Q212" s="9" t="str">
        <f t="shared" si="13"/>
        <v/>
      </c>
      <c r="R212" s="9" t="str">
        <f t="shared" si="13"/>
        <v/>
      </c>
      <c r="S212" s="9" t="str">
        <f t="shared" si="13"/>
        <v/>
      </c>
      <c r="T212" s="9" t="str">
        <f t="shared" si="13"/>
        <v/>
      </c>
      <c r="U212" s="9" t="str">
        <f t="shared" si="13"/>
        <v/>
      </c>
      <c r="V212" s="9" t="str">
        <f t="shared" si="13"/>
        <v/>
      </c>
      <c r="W212" s="9" t="str">
        <f t="shared" si="13"/>
        <v/>
      </c>
      <c r="X212" s="9" t="str">
        <f t="shared" si="13"/>
        <v/>
      </c>
      <c r="Y212" s="9" t="str">
        <f t="shared" si="13"/>
        <v/>
      </c>
      <c r="Z212" s="9" t="str">
        <f t="shared" si="13"/>
        <v/>
      </c>
      <c r="AA212" s="9" t="str">
        <f t="shared" si="13"/>
        <v/>
      </c>
      <c r="AB212" s="9" t="str">
        <f t="shared" si="13"/>
        <v/>
      </c>
      <c r="AC212" s="9" t="str">
        <f t="shared" si="13"/>
        <v/>
      </c>
      <c r="AD212" s="9" t="str">
        <f t="shared" si="13"/>
        <v/>
      </c>
      <c r="AE212" s="9" t="str">
        <f t="shared" si="13"/>
        <v/>
      </c>
      <c r="AF212" s="9" t="str">
        <f t="shared" si="13"/>
        <v/>
      </c>
      <c r="AG212" s="9" t="str">
        <f t="shared" si="13"/>
        <v/>
      </c>
      <c r="AH212" s="9" t="str">
        <f t="shared" si="13"/>
        <v/>
      </c>
      <c r="AI212" s="9" t="str">
        <f t="shared" si="13"/>
        <v/>
      </c>
      <c r="AJ212" s="9" t="str">
        <f t="shared" si="13"/>
        <v/>
      </c>
      <c r="AK212" s="9" t="str">
        <f t="shared" si="13"/>
        <v/>
      </c>
      <c r="AL212" s="9" t="str">
        <f t="shared" si="13"/>
        <v/>
      </c>
      <c r="AM212" s="9" t="str">
        <f t="shared" si="13"/>
        <v/>
      </c>
      <c r="AN212" s="9" t="str">
        <f t="shared" si="13"/>
        <v/>
      </c>
      <c r="AO212" s="9" t="str">
        <f t="shared" si="13"/>
        <v/>
      </c>
      <c r="AP212" s="9" t="str">
        <f t="shared" si="13"/>
        <v/>
      </c>
      <c r="AQ212" s="9" t="str">
        <f t="shared" si="13"/>
        <v/>
      </c>
      <c r="AR212" s="9" t="str">
        <f t="shared" si="13"/>
        <v/>
      </c>
      <c r="AS212" s="9" t="str">
        <f t="shared" si="13"/>
        <v/>
      </c>
      <c r="AT212" s="9" t="str">
        <f t="shared" si="13"/>
        <v/>
      </c>
    </row>
    <row r="213" spans="1:46" ht="14.25" hidden="1" customHeight="1" x14ac:dyDescent="0.2">
      <c r="A213" s="94" t="s">
        <v>235</v>
      </c>
      <c r="B213" s="61" t="s">
        <v>238</v>
      </c>
      <c r="C213" s="62" t="s">
        <v>29</v>
      </c>
      <c r="D213" s="7" t="str">
        <f t="shared" si="3"/>
        <v/>
      </c>
      <c r="E213" s="7" t="str">
        <f t="shared" si="13"/>
        <v/>
      </c>
      <c r="F213" s="7" t="str">
        <f t="shared" si="13"/>
        <v/>
      </c>
      <c r="G213" s="7" t="str">
        <f t="shared" si="13"/>
        <v/>
      </c>
      <c r="H213" s="7" t="str">
        <f t="shared" si="13"/>
        <v/>
      </c>
      <c r="I213" s="7" t="str">
        <f t="shared" si="13"/>
        <v/>
      </c>
      <c r="J213" s="7" t="str">
        <f t="shared" si="13"/>
        <v/>
      </c>
      <c r="K213" s="7" t="str">
        <f t="shared" si="13"/>
        <v/>
      </c>
      <c r="L213" s="7" t="str">
        <f t="shared" si="13"/>
        <v/>
      </c>
      <c r="M213" s="7" t="str">
        <f t="shared" si="13"/>
        <v/>
      </c>
      <c r="N213" s="7" t="str">
        <f t="shared" si="13"/>
        <v/>
      </c>
      <c r="O213" s="7" t="str">
        <f t="shared" si="13"/>
        <v/>
      </c>
      <c r="P213" s="7" t="str">
        <f t="shared" si="13"/>
        <v/>
      </c>
      <c r="Q213" s="7" t="str">
        <f t="shared" si="13"/>
        <v/>
      </c>
      <c r="R213" s="7" t="str">
        <f t="shared" si="13"/>
        <v/>
      </c>
      <c r="S213" s="7" t="str">
        <f t="shared" si="13"/>
        <v/>
      </c>
      <c r="T213" s="7" t="str">
        <f t="shared" si="13"/>
        <v/>
      </c>
      <c r="U213" s="7" t="str">
        <f t="shared" si="13"/>
        <v/>
      </c>
      <c r="V213" s="7" t="str">
        <f t="shared" si="13"/>
        <v/>
      </c>
      <c r="W213" s="7" t="str">
        <f t="shared" si="13"/>
        <v/>
      </c>
      <c r="X213" s="7" t="str">
        <f t="shared" si="13"/>
        <v/>
      </c>
      <c r="Y213" s="7" t="str">
        <f t="shared" si="13"/>
        <v/>
      </c>
      <c r="Z213" s="7" t="str">
        <f t="shared" si="13"/>
        <v/>
      </c>
      <c r="AA213" s="7" t="str">
        <f t="shared" si="13"/>
        <v/>
      </c>
      <c r="AB213" s="7" t="str">
        <f t="shared" si="13"/>
        <v/>
      </c>
      <c r="AC213" s="7" t="str">
        <f t="shared" si="13"/>
        <v/>
      </c>
      <c r="AD213" s="7" t="str">
        <f t="shared" si="13"/>
        <v/>
      </c>
      <c r="AE213" s="7" t="str">
        <f t="shared" si="13"/>
        <v/>
      </c>
      <c r="AF213" s="7" t="str">
        <f t="shared" si="13"/>
        <v/>
      </c>
      <c r="AG213" s="7" t="str">
        <f t="shared" si="13"/>
        <v/>
      </c>
      <c r="AH213" s="7" t="str">
        <f t="shared" si="13"/>
        <v/>
      </c>
      <c r="AI213" s="7" t="str">
        <f t="shared" si="13"/>
        <v/>
      </c>
      <c r="AJ213" s="7" t="str">
        <f t="shared" si="13"/>
        <v/>
      </c>
      <c r="AK213" s="7" t="str">
        <f t="shared" si="13"/>
        <v/>
      </c>
      <c r="AL213" s="7" t="str">
        <f t="shared" si="13"/>
        <v/>
      </c>
      <c r="AM213" s="7" t="str">
        <f t="shared" si="13"/>
        <v/>
      </c>
      <c r="AN213" s="7" t="str">
        <f t="shared" si="13"/>
        <v/>
      </c>
      <c r="AO213" s="7" t="str">
        <f t="shared" si="13"/>
        <v/>
      </c>
      <c r="AP213" s="7" t="str">
        <f t="shared" si="13"/>
        <v/>
      </c>
      <c r="AQ213" s="7" t="str">
        <f t="shared" si="13"/>
        <v/>
      </c>
      <c r="AR213" s="7" t="str">
        <f t="shared" si="13"/>
        <v/>
      </c>
      <c r="AS213" s="7" t="str">
        <f t="shared" si="13"/>
        <v/>
      </c>
      <c r="AT213" s="7" t="str">
        <f t="shared" si="13"/>
        <v/>
      </c>
    </row>
    <row r="214" spans="1:46" ht="14.25" hidden="1" customHeight="1" x14ac:dyDescent="0.2">
      <c r="A214" s="217" t="s">
        <v>53</v>
      </c>
      <c r="B214" s="63" t="s">
        <v>239</v>
      </c>
      <c r="C214" s="64" t="s">
        <v>30</v>
      </c>
      <c r="D214" s="9" t="str">
        <f t="shared" si="3"/>
        <v/>
      </c>
      <c r="E214" s="9" t="str">
        <f t="shared" si="13"/>
        <v/>
      </c>
      <c r="F214" s="9" t="str">
        <f t="shared" si="13"/>
        <v/>
      </c>
      <c r="G214" s="9" t="str">
        <f t="shared" si="13"/>
        <v/>
      </c>
      <c r="H214" s="9" t="str">
        <f t="shared" si="13"/>
        <v/>
      </c>
      <c r="I214" s="9" t="str">
        <f t="shared" si="13"/>
        <v/>
      </c>
      <c r="J214" s="9" t="str">
        <f t="shared" si="13"/>
        <v/>
      </c>
      <c r="K214" s="9" t="str">
        <f t="shared" si="13"/>
        <v/>
      </c>
      <c r="L214" s="9" t="str">
        <f t="shared" si="13"/>
        <v/>
      </c>
      <c r="M214" s="9" t="str">
        <f t="shared" si="13"/>
        <v/>
      </c>
      <c r="N214" s="9" t="str">
        <f t="shared" si="13"/>
        <v/>
      </c>
      <c r="O214" s="9" t="str">
        <f t="shared" si="13"/>
        <v/>
      </c>
      <c r="P214" s="9" t="str">
        <f t="shared" si="13"/>
        <v/>
      </c>
      <c r="Q214" s="9" t="str">
        <f t="shared" si="13"/>
        <v/>
      </c>
      <c r="R214" s="9" t="str">
        <f t="shared" si="13"/>
        <v/>
      </c>
      <c r="S214" s="9" t="str">
        <f t="shared" si="13"/>
        <v/>
      </c>
      <c r="T214" s="9" t="str">
        <f t="shared" si="13"/>
        <v/>
      </c>
      <c r="U214" s="9" t="str">
        <f t="shared" si="13"/>
        <v/>
      </c>
      <c r="V214" s="9" t="str">
        <f t="shared" si="13"/>
        <v/>
      </c>
      <c r="W214" s="9" t="str">
        <f t="shared" si="13"/>
        <v/>
      </c>
      <c r="X214" s="9" t="str">
        <f t="shared" si="13"/>
        <v/>
      </c>
      <c r="Y214" s="9" t="str">
        <f t="shared" si="13"/>
        <v/>
      </c>
      <c r="Z214" s="9" t="str">
        <f t="shared" si="13"/>
        <v/>
      </c>
      <c r="AA214" s="9" t="str">
        <f t="shared" si="13"/>
        <v/>
      </c>
      <c r="AB214" s="9" t="str">
        <f t="shared" si="13"/>
        <v/>
      </c>
      <c r="AC214" s="9" t="str">
        <f t="shared" si="13"/>
        <v/>
      </c>
      <c r="AD214" s="9" t="str">
        <f t="shared" si="13"/>
        <v/>
      </c>
      <c r="AE214" s="9" t="str">
        <f t="shared" si="13"/>
        <v/>
      </c>
      <c r="AF214" s="9" t="str">
        <f t="shared" si="13"/>
        <v/>
      </c>
      <c r="AG214" s="9" t="str">
        <f t="shared" si="13"/>
        <v/>
      </c>
      <c r="AH214" s="9" t="str">
        <f t="shared" si="13"/>
        <v/>
      </c>
      <c r="AI214" s="9" t="str">
        <f t="shared" si="13"/>
        <v/>
      </c>
      <c r="AJ214" s="9" t="str">
        <f t="shared" si="13"/>
        <v/>
      </c>
      <c r="AK214" s="9" t="str">
        <f t="shared" si="13"/>
        <v/>
      </c>
      <c r="AL214" s="9" t="str">
        <f t="shared" si="13"/>
        <v/>
      </c>
      <c r="AM214" s="9" t="str">
        <f t="shared" si="13"/>
        <v/>
      </c>
      <c r="AN214" s="9" t="str">
        <f t="shared" si="13"/>
        <v/>
      </c>
      <c r="AO214" s="9" t="str">
        <f t="shared" si="13"/>
        <v/>
      </c>
      <c r="AP214" s="9" t="str">
        <f t="shared" si="13"/>
        <v/>
      </c>
      <c r="AQ214" s="9" t="str">
        <f t="shared" si="13"/>
        <v/>
      </c>
      <c r="AR214" s="9" t="str">
        <f t="shared" si="13"/>
        <v/>
      </c>
      <c r="AS214" s="9" t="str">
        <f t="shared" si="13"/>
        <v/>
      </c>
      <c r="AT214" s="9" t="str">
        <f t="shared" si="13"/>
        <v/>
      </c>
    </row>
    <row r="215" spans="1:46" ht="14.25" hidden="1" customHeight="1" x14ac:dyDescent="0.2">
      <c r="A215" s="218"/>
      <c r="B215" s="65" t="s">
        <v>240</v>
      </c>
      <c r="C215" s="66" t="s">
        <v>382</v>
      </c>
      <c r="D215" s="9" t="str">
        <f t="shared" ref="D215:S218" si="14">IF(D145=D73,"","*")</f>
        <v/>
      </c>
      <c r="E215" s="9" t="str">
        <f t="shared" si="14"/>
        <v/>
      </c>
      <c r="F215" s="9" t="str">
        <f t="shared" si="14"/>
        <v/>
      </c>
      <c r="G215" s="9" t="str">
        <f t="shared" si="14"/>
        <v/>
      </c>
      <c r="H215" s="9" t="str">
        <f t="shared" si="14"/>
        <v/>
      </c>
      <c r="I215" s="9" t="str">
        <f t="shared" si="14"/>
        <v/>
      </c>
      <c r="J215" s="9" t="str">
        <f t="shared" si="14"/>
        <v/>
      </c>
      <c r="K215" s="9" t="str">
        <f t="shared" si="14"/>
        <v/>
      </c>
      <c r="L215" s="9" t="str">
        <f t="shared" si="14"/>
        <v/>
      </c>
      <c r="M215" s="9" t="str">
        <f t="shared" si="14"/>
        <v/>
      </c>
      <c r="N215" s="9" t="str">
        <f t="shared" si="14"/>
        <v/>
      </c>
      <c r="O215" s="9" t="str">
        <f t="shared" si="14"/>
        <v/>
      </c>
      <c r="P215" s="9" t="str">
        <f t="shared" si="14"/>
        <v/>
      </c>
      <c r="Q215" s="9" t="str">
        <f t="shared" si="14"/>
        <v/>
      </c>
      <c r="R215" s="9" t="str">
        <f t="shared" si="14"/>
        <v/>
      </c>
      <c r="S215" s="9" t="str">
        <f t="shared" si="14"/>
        <v/>
      </c>
      <c r="T215" s="9" t="str">
        <f t="shared" si="13"/>
        <v/>
      </c>
      <c r="U215" s="9" t="str">
        <f t="shared" si="13"/>
        <v/>
      </c>
      <c r="V215" s="9" t="str">
        <f t="shared" si="13"/>
        <v/>
      </c>
      <c r="W215" s="9" t="str">
        <f t="shared" si="13"/>
        <v/>
      </c>
      <c r="X215" s="9" t="str">
        <f t="shared" si="13"/>
        <v/>
      </c>
      <c r="Y215" s="9" t="str">
        <f t="shared" si="13"/>
        <v/>
      </c>
      <c r="Z215" s="9" t="str">
        <f t="shared" si="13"/>
        <v/>
      </c>
      <c r="AA215" s="9" t="str">
        <f t="shared" si="13"/>
        <v/>
      </c>
      <c r="AB215" s="9" t="str">
        <f t="shared" si="13"/>
        <v/>
      </c>
      <c r="AC215" s="9" t="str">
        <f t="shared" si="13"/>
        <v/>
      </c>
      <c r="AD215" s="9" t="str">
        <f t="shared" si="13"/>
        <v/>
      </c>
      <c r="AE215" s="9" t="str">
        <f t="shared" si="13"/>
        <v/>
      </c>
      <c r="AF215" s="9" t="str">
        <f t="shared" si="13"/>
        <v/>
      </c>
      <c r="AG215" s="9" t="str">
        <f t="shared" si="13"/>
        <v/>
      </c>
      <c r="AH215" s="9" t="str">
        <f t="shared" si="13"/>
        <v/>
      </c>
      <c r="AI215" s="9" t="str">
        <f t="shared" si="13"/>
        <v/>
      </c>
      <c r="AJ215" s="9" t="str">
        <f t="shared" si="13"/>
        <v/>
      </c>
      <c r="AK215" s="9" t="str">
        <f t="shared" si="13"/>
        <v/>
      </c>
      <c r="AL215" s="9" t="str">
        <f t="shared" si="13"/>
        <v/>
      </c>
      <c r="AM215" s="9" t="str">
        <f t="shared" si="13"/>
        <v/>
      </c>
      <c r="AN215" s="9" t="str">
        <f t="shared" si="13"/>
        <v/>
      </c>
      <c r="AO215" s="9" t="str">
        <f t="shared" si="13"/>
        <v/>
      </c>
      <c r="AP215" s="9" t="str">
        <f t="shared" si="13"/>
        <v/>
      </c>
      <c r="AQ215" s="9" t="str">
        <f t="shared" si="13"/>
        <v/>
      </c>
      <c r="AR215" s="9" t="str">
        <f t="shared" si="13"/>
        <v/>
      </c>
      <c r="AS215" s="9" t="str">
        <f t="shared" si="13"/>
        <v/>
      </c>
      <c r="AT215" s="9" t="str">
        <f t="shared" si="13"/>
        <v/>
      </c>
    </row>
    <row r="216" spans="1:46" ht="14.25" hidden="1" customHeight="1" x14ac:dyDescent="0.2">
      <c r="A216" s="94" t="s">
        <v>236</v>
      </c>
      <c r="B216" s="61" t="s">
        <v>238</v>
      </c>
      <c r="C216" s="62" t="s">
        <v>29</v>
      </c>
      <c r="D216" s="7" t="str">
        <f>IF(D146=D74,"","*")</f>
        <v/>
      </c>
      <c r="E216" s="7" t="str">
        <f t="shared" ref="E216:AT216" si="15">IF(E146=E74,"","*")</f>
        <v/>
      </c>
      <c r="F216" s="7" t="str">
        <f t="shared" si="15"/>
        <v/>
      </c>
      <c r="G216" s="7" t="str">
        <f t="shared" si="15"/>
        <v/>
      </c>
      <c r="H216" s="7" t="str">
        <f t="shared" si="15"/>
        <v/>
      </c>
      <c r="I216" s="7" t="str">
        <f t="shared" si="15"/>
        <v/>
      </c>
      <c r="J216" s="7" t="str">
        <f t="shared" si="15"/>
        <v/>
      </c>
      <c r="K216" s="7" t="str">
        <f t="shared" si="15"/>
        <v/>
      </c>
      <c r="L216" s="7" t="str">
        <f t="shared" si="15"/>
        <v/>
      </c>
      <c r="M216" s="7" t="str">
        <f t="shared" si="15"/>
        <v/>
      </c>
      <c r="N216" s="7" t="str">
        <f t="shared" si="15"/>
        <v/>
      </c>
      <c r="O216" s="7" t="str">
        <f t="shared" si="15"/>
        <v/>
      </c>
      <c r="P216" s="7" t="str">
        <f t="shared" si="15"/>
        <v/>
      </c>
      <c r="Q216" s="7" t="str">
        <f t="shared" si="15"/>
        <v/>
      </c>
      <c r="R216" s="7" t="str">
        <f t="shared" si="15"/>
        <v/>
      </c>
      <c r="S216" s="7" t="str">
        <f t="shared" si="15"/>
        <v/>
      </c>
      <c r="T216" s="7" t="str">
        <f t="shared" si="15"/>
        <v/>
      </c>
      <c r="U216" s="7" t="str">
        <f t="shared" si="15"/>
        <v/>
      </c>
      <c r="V216" s="7" t="str">
        <f t="shared" si="15"/>
        <v/>
      </c>
      <c r="W216" s="7" t="str">
        <f t="shared" si="15"/>
        <v/>
      </c>
      <c r="X216" s="7" t="str">
        <f t="shared" si="15"/>
        <v/>
      </c>
      <c r="Y216" s="7" t="str">
        <f t="shared" si="15"/>
        <v/>
      </c>
      <c r="Z216" s="7" t="str">
        <f t="shared" si="15"/>
        <v/>
      </c>
      <c r="AA216" s="7" t="str">
        <f t="shared" si="15"/>
        <v/>
      </c>
      <c r="AB216" s="7" t="str">
        <f t="shared" si="15"/>
        <v/>
      </c>
      <c r="AC216" s="7" t="str">
        <f t="shared" si="15"/>
        <v/>
      </c>
      <c r="AD216" s="7" t="str">
        <f t="shared" si="15"/>
        <v/>
      </c>
      <c r="AE216" s="7" t="str">
        <f t="shared" si="15"/>
        <v/>
      </c>
      <c r="AF216" s="7" t="str">
        <f t="shared" si="15"/>
        <v/>
      </c>
      <c r="AG216" s="7" t="str">
        <f t="shared" si="15"/>
        <v/>
      </c>
      <c r="AH216" s="7" t="str">
        <f t="shared" si="15"/>
        <v/>
      </c>
      <c r="AI216" s="7" t="str">
        <f t="shared" si="15"/>
        <v/>
      </c>
      <c r="AJ216" s="7" t="str">
        <f t="shared" si="15"/>
        <v/>
      </c>
      <c r="AK216" s="7" t="str">
        <f t="shared" si="15"/>
        <v/>
      </c>
      <c r="AL216" s="7" t="str">
        <f t="shared" si="15"/>
        <v/>
      </c>
      <c r="AM216" s="7" t="str">
        <f t="shared" si="15"/>
        <v/>
      </c>
      <c r="AN216" s="7" t="str">
        <f t="shared" si="15"/>
        <v/>
      </c>
      <c r="AO216" s="7" t="str">
        <f t="shared" si="15"/>
        <v/>
      </c>
      <c r="AP216" s="7" t="str">
        <f t="shared" si="15"/>
        <v/>
      </c>
      <c r="AQ216" s="7" t="str">
        <f t="shared" si="15"/>
        <v/>
      </c>
      <c r="AR216" s="7" t="str">
        <f t="shared" si="15"/>
        <v/>
      </c>
      <c r="AS216" s="7" t="str">
        <f t="shared" si="15"/>
        <v/>
      </c>
      <c r="AT216" s="7" t="str">
        <f t="shared" si="15"/>
        <v/>
      </c>
    </row>
    <row r="217" spans="1:46" ht="14.25" hidden="1" customHeight="1" x14ac:dyDescent="0.2">
      <c r="A217" s="217" t="s">
        <v>54</v>
      </c>
      <c r="B217" s="63" t="s">
        <v>239</v>
      </c>
      <c r="C217" s="64" t="s">
        <v>30</v>
      </c>
      <c r="D217" s="9" t="str">
        <f t="shared" si="14"/>
        <v/>
      </c>
      <c r="E217" s="9" t="str">
        <f t="shared" si="13"/>
        <v/>
      </c>
      <c r="F217" s="9" t="str">
        <f t="shared" si="13"/>
        <v/>
      </c>
      <c r="G217" s="9" t="str">
        <f t="shared" si="13"/>
        <v/>
      </c>
      <c r="H217" s="9" t="str">
        <f t="shared" si="13"/>
        <v/>
      </c>
      <c r="I217" s="9" t="str">
        <f t="shared" si="13"/>
        <v/>
      </c>
      <c r="J217" s="9" t="str">
        <f t="shared" si="13"/>
        <v/>
      </c>
      <c r="K217" s="9" t="str">
        <f t="shared" si="13"/>
        <v/>
      </c>
      <c r="L217" s="9" t="str">
        <f t="shared" si="13"/>
        <v/>
      </c>
      <c r="M217" s="9" t="str">
        <f t="shared" si="13"/>
        <v/>
      </c>
      <c r="N217" s="9" t="str">
        <f t="shared" si="13"/>
        <v/>
      </c>
      <c r="O217" s="9" t="str">
        <f t="shared" si="13"/>
        <v/>
      </c>
      <c r="P217" s="9" t="str">
        <f t="shared" si="13"/>
        <v/>
      </c>
      <c r="Q217" s="9" t="str">
        <f t="shared" si="13"/>
        <v/>
      </c>
      <c r="R217" s="9" t="str">
        <f t="shared" si="13"/>
        <v/>
      </c>
      <c r="S217" s="9" t="str">
        <f t="shared" si="13"/>
        <v/>
      </c>
      <c r="T217" s="9" t="str">
        <f t="shared" si="13"/>
        <v/>
      </c>
      <c r="U217" s="9" t="str">
        <f t="shared" si="13"/>
        <v/>
      </c>
      <c r="V217" s="9" t="str">
        <f t="shared" si="13"/>
        <v/>
      </c>
      <c r="W217" s="9" t="str">
        <f t="shared" si="13"/>
        <v/>
      </c>
      <c r="X217" s="9" t="str">
        <f t="shared" si="13"/>
        <v/>
      </c>
      <c r="Y217" s="9" t="str">
        <f t="shared" si="13"/>
        <v/>
      </c>
      <c r="Z217" s="9" t="str">
        <f t="shared" si="13"/>
        <v/>
      </c>
      <c r="AA217" s="9" t="str">
        <f t="shared" si="13"/>
        <v/>
      </c>
      <c r="AB217" s="9" t="str">
        <f t="shared" si="13"/>
        <v/>
      </c>
      <c r="AC217" s="9" t="str">
        <f t="shared" si="13"/>
        <v/>
      </c>
      <c r="AD217" s="9" t="str">
        <f t="shared" si="13"/>
        <v/>
      </c>
      <c r="AE217" s="9" t="str">
        <f t="shared" si="13"/>
        <v/>
      </c>
      <c r="AF217" s="9" t="str">
        <f t="shared" si="13"/>
        <v/>
      </c>
      <c r="AG217" s="9" t="str">
        <f t="shared" si="13"/>
        <v/>
      </c>
      <c r="AH217" s="9" t="str">
        <f t="shared" si="13"/>
        <v/>
      </c>
      <c r="AI217" s="9" t="str">
        <f t="shared" si="13"/>
        <v/>
      </c>
      <c r="AJ217" s="9" t="str">
        <f t="shared" si="13"/>
        <v/>
      </c>
      <c r="AK217" s="9" t="str">
        <f t="shared" si="13"/>
        <v/>
      </c>
      <c r="AL217" s="9" t="str">
        <f t="shared" si="13"/>
        <v/>
      </c>
      <c r="AM217" s="9" t="str">
        <f t="shared" si="13"/>
        <v/>
      </c>
      <c r="AN217" s="9" t="str">
        <f t="shared" si="13"/>
        <v/>
      </c>
      <c r="AO217" s="9" t="str">
        <f t="shared" si="13"/>
        <v/>
      </c>
      <c r="AP217" s="9" t="str">
        <f t="shared" si="13"/>
        <v/>
      </c>
      <c r="AQ217" s="9" t="str">
        <f t="shared" si="13"/>
        <v/>
      </c>
      <c r="AR217" s="9" t="str">
        <f t="shared" si="13"/>
        <v/>
      </c>
      <c r="AS217" s="9" t="str">
        <f t="shared" si="13"/>
        <v/>
      </c>
      <c r="AT217" s="9" t="str">
        <f t="shared" si="13"/>
        <v/>
      </c>
    </row>
    <row r="218" spans="1:46" ht="14.25" hidden="1" customHeight="1" x14ac:dyDescent="0.2">
      <c r="A218" s="218"/>
      <c r="B218" s="65" t="s">
        <v>240</v>
      </c>
      <c r="C218" s="66" t="s">
        <v>382</v>
      </c>
      <c r="D218" s="9" t="str">
        <f t="shared" si="14"/>
        <v/>
      </c>
      <c r="E218" s="9" t="str">
        <f t="shared" si="13"/>
        <v/>
      </c>
      <c r="F218" s="9" t="str">
        <f t="shared" si="13"/>
        <v/>
      </c>
      <c r="G218" s="9" t="str">
        <f t="shared" si="13"/>
        <v/>
      </c>
      <c r="H218" s="9" t="str">
        <f t="shared" si="13"/>
        <v/>
      </c>
      <c r="I218" s="9" t="str">
        <f t="shared" si="13"/>
        <v/>
      </c>
      <c r="J218" s="9" t="str">
        <f t="shared" si="13"/>
        <v/>
      </c>
      <c r="K218" s="9" t="str">
        <f t="shared" si="13"/>
        <v/>
      </c>
      <c r="L218" s="9" t="str">
        <f t="shared" si="13"/>
        <v/>
      </c>
      <c r="M218" s="9" t="str">
        <f t="shared" si="13"/>
        <v/>
      </c>
      <c r="N218" s="9" t="str">
        <f t="shared" si="13"/>
        <v/>
      </c>
      <c r="O218" s="9" t="str">
        <f t="shared" si="13"/>
        <v/>
      </c>
      <c r="P218" s="9" t="str">
        <f t="shared" si="13"/>
        <v/>
      </c>
      <c r="Q218" s="9" t="str">
        <f t="shared" si="13"/>
        <v/>
      </c>
      <c r="R218" s="9" t="str">
        <f t="shared" si="13"/>
        <v/>
      </c>
      <c r="S218" s="9" t="str">
        <f t="shared" si="13"/>
        <v/>
      </c>
      <c r="T218" s="9" t="str">
        <f t="shared" si="13"/>
        <v/>
      </c>
      <c r="U218" s="9" t="str">
        <f t="shared" si="13"/>
        <v/>
      </c>
      <c r="V218" s="9" t="str">
        <f t="shared" si="13"/>
        <v/>
      </c>
      <c r="W218" s="9" t="str">
        <f t="shared" si="13"/>
        <v/>
      </c>
      <c r="X218" s="9" t="str">
        <f t="shared" si="13"/>
        <v/>
      </c>
      <c r="Y218" s="9" t="str">
        <f t="shared" si="13"/>
        <v/>
      </c>
      <c r="Z218" s="9" t="str">
        <f t="shared" ref="Z218:AT218" si="16">IF(Z148=Z76,"","*")</f>
        <v/>
      </c>
      <c r="AA218" s="9" t="str">
        <f t="shared" si="16"/>
        <v/>
      </c>
      <c r="AB218" s="9" t="str">
        <f t="shared" si="16"/>
        <v/>
      </c>
      <c r="AC218" s="9" t="str">
        <f t="shared" si="16"/>
        <v/>
      </c>
      <c r="AD218" s="9" t="str">
        <f t="shared" si="16"/>
        <v/>
      </c>
      <c r="AE218" s="9" t="str">
        <f t="shared" si="16"/>
        <v/>
      </c>
      <c r="AF218" s="9" t="str">
        <f t="shared" si="16"/>
        <v/>
      </c>
      <c r="AG218" s="9" t="str">
        <f t="shared" si="16"/>
        <v/>
      </c>
      <c r="AH218" s="9" t="str">
        <f t="shared" si="16"/>
        <v/>
      </c>
      <c r="AI218" s="9" t="str">
        <f t="shared" si="16"/>
        <v/>
      </c>
      <c r="AJ218" s="9" t="str">
        <f t="shared" si="16"/>
        <v/>
      </c>
      <c r="AK218" s="9" t="str">
        <f t="shared" si="16"/>
        <v/>
      </c>
      <c r="AL218" s="9" t="str">
        <f t="shared" si="16"/>
        <v/>
      </c>
      <c r="AM218" s="9" t="str">
        <f t="shared" si="16"/>
        <v/>
      </c>
      <c r="AN218" s="9" t="str">
        <f t="shared" si="16"/>
        <v/>
      </c>
      <c r="AO218" s="9" t="str">
        <f t="shared" si="16"/>
        <v/>
      </c>
      <c r="AP218" s="9" t="str">
        <f t="shared" si="16"/>
        <v/>
      </c>
      <c r="AQ218" s="9" t="str">
        <f t="shared" si="16"/>
        <v/>
      </c>
      <c r="AR218" s="9" t="str">
        <f t="shared" si="16"/>
        <v/>
      </c>
      <c r="AS218" s="9" t="str">
        <f t="shared" si="16"/>
        <v/>
      </c>
      <c r="AT218" s="9" t="str">
        <f t="shared" si="16"/>
        <v/>
      </c>
    </row>
    <row r="219" spans="1:46" hidden="1" x14ac:dyDescent="0.2"/>
  </sheetData>
  <mergeCells count="86">
    <mergeCell ref="A24:A25"/>
    <mergeCell ref="M5:O5"/>
    <mergeCell ref="P5:R5"/>
    <mergeCell ref="S5:U5"/>
    <mergeCell ref="D4:F5"/>
    <mergeCell ref="G4:I5"/>
    <mergeCell ref="J4:L5"/>
    <mergeCell ref="M4:U4"/>
    <mergeCell ref="A4:C7"/>
    <mergeCell ref="A9:A10"/>
    <mergeCell ref="A12:A13"/>
    <mergeCell ref="A15:A16"/>
    <mergeCell ref="A18:A19"/>
    <mergeCell ref="A21:A22"/>
    <mergeCell ref="A60:A61"/>
    <mergeCell ref="A27:A28"/>
    <mergeCell ref="A30:A31"/>
    <mergeCell ref="A33:A34"/>
    <mergeCell ref="A36:A37"/>
    <mergeCell ref="A39:A40"/>
    <mergeCell ref="A42:A43"/>
    <mergeCell ref="A45:A46"/>
    <mergeCell ref="A48:A49"/>
    <mergeCell ref="A51:A52"/>
    <mergeCell ref="A54:A55"/>
    <mergeCell ref="A57:A58"/>
    <mergeCell ref="A99:A100"/>
    <mergeCell ref="A63:A64"/>
    <mergeCell ref="A66:A67"/>
    <mergeCell ref="A69:A70"/>
    <mergeCell ref="A72:A73"/>
    <mergeCell ref="A75:A76"/>
    <mergeCell ref="A81:A82"/>
    <mergeCell ref="A84:A85"/>
    <mergeCell ref="A87:A88"/>
    <mergeCell ref="A90:A91"/>
    <mergeCell ref="A93:A94"/>
    <mergeCell ref="A96:A97"/>
    <mergeCell ref="A135:A136"/>
    <mergeCell ref="A102:A103"/>
    <mergeCell ref="A105:A106"/>
    <mergeCell ref="A108:A109"/>
    <mergeCell ref="A111:A112"/>
    <mergeCell ref="A114:A115"/>
    <mergeCell ref="A117:A118"/>
    <mergeCell ref="A120:A121"/>
    <mergeCell ref="A123:A124"/>
    <mergeCell ref="A126:A127"/>
    <mergeCell ref="A129:A130"/>
    <mergeCell ref="A132:A133"/>
    <mergeCell ref="A166:A167"/>
    <mergeCell ref="A138:A139"/>
    <mergeCell ref="A141:A142"/>
    <mergeCell ref="A144:A145"/>
    <mergeCell ref="A147:A148"/>
    <mergeCell ref="A151:A152"/>
    <mergeCell ref="A154:A155"/>
    <mergeCell ref="A157:A158"/>
    <mergeCell ref="A160:A161"/>
    <mergeCell ref="A163:A164"/>
    <mergeCell ref="A202:A203"/>
    <mergeCell ref="A169:A170"/>
    <mergeCell ref="A172:A173"/>
    <mergeCell ref="A175:A176"/>
    <mergeCell ref="A178:A179"/>
    <mergeCell ref="A181:A182"/>
    <mergeCell ref="A184:A185"/>
    <mergeCell ref="A187:A188"/>
    <mergeCell ref="A190:A191"/>
    <mergeCell ref="A193:A194"/>
    <mergeCell ref="A196:A197"/>
    <mergeCell ref="A199:A200"/>
    <mergeCell ref="A205:A206"/>
    <mergeCell ref="A208:A209"/>
    <mergeCell ref="A211:A212"/>
    <mergeCell ref="A214:A215"/>
    <mergeCell ref="A217:A218"/>
    <mergeCell ref="V4:AT4"/>
    <mergeCell ref="AR5:AT5"/>
    <mergeCell ref="AO5:AQ5"/>
    <mergeCell ref="AL5:AN5"/>
    <mergeCell ref="AI5:AK5"/>
    <mergeCell ref="AF5:AH5"/>
    <mergeCell ref="AC5:AE5"/>
    <mergeCell ref="Z5:AB5"/>
    <mergeCell ref="V5:Y5"/>
  </mergeCells>
  <phoneticPr fontId="5" type="noConversion"/>
  <printOptions horizontalCentered="1"/>
  <pageMargins left="0.43307086614173229" right="0.31496062992125984" top="0.62992125984251968" bottom="0.43307086614173229" header="0.31496062992125984" footer="0.23622047244094491"/>
  <pageSetup paperSize="9" scale="71" fitToWidth="2" fitToHeight="3" pageOrder="overThenDown" orientation="landscape" r:id="rId1"/>
  <headerFooter alignWithMargins="0">
    <oddHeader>&amp;L&amp;"微軟正黑體,標準"&amp;16兒童及少年福利服務&amp;"Times New Roman,標準" Child and Youth Welfare Services&amp;R&amp;"微軟正黑體,標準"本表共&amp;N頁，第&amp;P頁</oddHeader>
  </headerFooter>
  <colBreaks count="1" manualBreakCount="1">
    <brk id="21" min="1" max="78" man="1"/>
  </col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19"/>
  <sheetViews>
    <sheetView zoomScaleNormal="100" zoomScaleSheetLayoutView="100" workbookViewId="0">
      <pane xSplit="3" ySplit="7" topLeftCell="D26"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18" width="10.33203125" customWidth="1"/>
    <col min="19" max="19" width="11.5" customWidth="1"/>
    <col min="20" max="20" width="11.33203125" customWidth="1"/>
    <col min="21" max="21" width="12" customWidth="1"/>
    <col min="22" max="33" width="10.33203125" customWidth="1"/>
  </cols>
  <sheetData>
    <row r="1" spans="1:33" s="1" customFormat="1" ht="21" x14ac:dyDescent="0.3">
      <c r="A1" s="1" t="s">
        <v>93</v>
      </c>
      <c r="C1" s="2"/>
      <c r="V1" s="8"/>
      <c r="W1" s="8"/>
      <c r="X1" s="8"/>
      <c r="Y1" s="8"/>
      <c r="Z1" s="8"/>
      <c r="AA1" s="8"/>
      <c r="AB1" s="8"/>
      <c r="AC1" s="8"/>
      <c r="AD1" s="8"/>
      <c r="AE1" s="8"/>
      <c r="AF1" s="8"/>
      <c r="AG1" s="8"/>
    </row>
    <row r="2" spans="1:33" ht="15.75" customHeight="1" x14ac:dyDescent="0.3">
      <c r="A2"/>
      <c r="B2" s="60"/>
      <c r="C2" s="60"/>
      <c r="D2" s="3" t="str">
        <f t="shared" ref="D2:AG3" si="0">IF(D9=SUM(D12,D15,D21,D24,D27,D30,D18,D33,D36,D39,D42,D45,D48,D51,D54,D57,D60,D63,D66,D69,D72,D75),"","*")</f>
        <v/>
      </c>
      <c r="E2" s="3" t="str">
        <f t="shared" si="0"/>
        <v/>
      </c>
      <c r="F2" s="3" t="str">
        <f t="shared" si="0"/>
        <v/>
      </c>
      <c r="G2" s="3"/>
      <c r="H2" s="3"/>
      <c r="I2" s="3"/>
      <c r="J2" s="3" t="str">
        <f t="shared" si="0"/>
        <v/>
      </c>
      <c r="K2" s="3" t="str">
        <f t="shared" si="0"/>
        <v/>
      </c>
      <c r="L2" s="3" t="str">
        <f t="shared" si="0"/>
        <v/>
      </c>
      <c r="M2" s="3" t="str">
        <f t="shared" si="0"/>
        <v/>
      </c>
      <c r="N2" s="3" t="str">
        <f t="shared" si="0"/>
        <v/>
      </c>
      <c r="O2" s="3" t="str">
        <f t="shared" si="0"/>
        <v/>
      </c>
      <c r="P2" s="3" t="str">
        <f t="shared" si="0"/>
        <v/>
      </c>
      <c r="Q2" s="3" t="str">
        <f t="shared" si="0"/>
        <v/>
      </c>
      <c r="R2" s="3" t="str">
        <f t="shared" si="0"/>
        <v/>
      </c>
      <c r="S2" s="3" t="str">
        <f t="shared" si="0"/>
        <v/>
      </c>
      <c r="T2" s="3" t="str">
        <f t="shared" si="0"/>
        <v/>
      </c>
      <c r="U2" s="3" t="str">
        <f t="shared" si="0"/>
        <v/>
      </c>
      <c r="V2" s="3" t="str">
        <f>IF(V9=SUM(V12,V15,V21,V24,V27,V30,V18,V33,V36,V39,V42,V45,V48,V51,V54,V57,V60,V63,V66,V69,V72,V75),"","*")</f>
        <v/>
      </c>
      <c r="W2" s="3" t="str">
        <f t="shared" si="0"/>
        <v/>
      </c>
      <c r="X2" s="3" t="str">
        <f t="shared" si="0"/>
        <v/>
      </c>
      <c r="Y2" s="3" t="str">
        <f t="shared" si="0"/>
        <v/>
      </c>
      <c r="Z2" s="3" t="str">
        <f t="shared" si="0"/>
        <v/>
      </c>
      <c r="AA2" s="3" t="str">
        <f t="shared" si="0"/>
        <v/>
      </c>
      <c r="AB2" s="3" t="str">
        <f t="shared" si="0"/>
        <v/>
      </c>
      <c r="AC2" s="3" t="str">
        <f t="shared" si="0"/>
        <v/>
      </c>
      <c r="AD2" s="3" t="str">
        <f t="shared" si="0"/>
        <v/>
      </c>
      <c r="AE2" s="3" t="str">
        <f t="shared" si="0"/>
        <v/>
      </c>
      <c r="AF2" s="3" t="str">
        <f t="shared" si="0"/>
        <v/>
      </c>
      <c r="AG2" s="3" t="str">
        <f t="shared" si="0"/>
        <v/>
      </c>
    </row>
    <row r="3" spans="1:33" ht="15" customHeight="1" x14ac:dyDescent="0.3">
      <c r="A3" s="55" t="s">
        <v>294</v>
      </c>
      <c r="D3" s="67" t="str">
        <f t="shared" si="0"/>
        <v/>
      </c>
      <c r="E3" s="67" t="str">
        <f t="shared" si="0"/>
        <v/>
      </c>
      <c r="F3" s="67" t="str">
        <f t="shared" si="0"/>
        <v/>
      </c>
      <c r="G3" s="67"/>
      <c r="H3" s="67"/>
      <c r="I3" s="67"/>
      <c r="J3" s="67" t="str">
        <f t="shared" si="0"/>
        <v/>
      </c>
      <c r="K3" s="67" t="str">
        <f t="shared" si="0"/>
        <v/>
      </c>
      <c r="L3" s="67" t="str">
        <f t="shared" si="0"/>
        <v/>
      </c>
      <c r="M3" s="67" t="str">
        <f t="shared" si="0"/>
        <v/>
      </c>
      <c r="N3" s="67" t="str">
        <f t="shared" si="0"/>
        <v/>
      </c>
      <c r="O3" s="67" t="str">
        <f t="shared" si="0"/>
        <v/>
      </c>
      <c r="P3" s="67" t="str">
        <f t="shared" si="0"/>
        <v/>
      </c>
      <c r="Q3" s="67" t="str">
        <f t="shared" si="0"/>
        <v/>
      </c>
      <c r="R3" s="67" t="str">
        <f t="shared" si="0"/>
        <v/>
      </c>
      <c r="S3" s="67" t="str">
        <f t="shared" si="0"/>
        <v/>
      </c>
      <c r="T3" s="67" t="str">
        <f t="shared" si="0"/>
        <v/>
      </c>
      <c r="U3" s="67" t="str">
        <f t="shared" si="0"/>
        <v/>
      </c>
      <c r="V3" s="67" t="str">
        <f>IF(V10=SUM(V13,V16,V22,V25,V28,V31,V19,V34,V37,V40,V43,V46,V49,V52,V55,V58,V61,V64,V67,V70,V73,V76),"","*")</f>
        <v/>
      </c>
      <c r="W3" s="67" t="str">
        <f t="shared" si="0"/>
        <v/>
      </c>
      <c r="X3" s="67" t="str">
        <f t="shared" si="0"/>
        <v/>
      </c>
      <c r="Y3" s="67" t="str">
        <f t="shared" si="0"/>
        <v/>
      </c>
      <c r="Z3" s="67" t="str">
        <f t="shared" si="0"/>
        <v/>
      </c>
      <c r="AA3" s="67" t="str">
        <f t="shared" si="0"/>
        <v/>
      </c>
      <c r="AB3" s="67" t="str">
        <f t="shared" si="0"/>
        <v/>
      </c>
      <c r="AC3" s="67" t="str">
        <f t="shared" si="0"/>
        <v/>
      </c>
      <c r="AD3" s="67" t="str">
        <f t="shared" si="0"/>
        <v/>
      </c>
      <c r="AE3" s="67" t="str">
        <f t="shared" si="0"/>
        <v/>
      </c>
      <c r="AF3" s="67" t="str">
        <f t="shared" si="0"/>
        <v/>
      </c>
      <c r="AG3" s="67" t="str">
        <f t="shared" si="0"/>
        <v/>
      </c>
    </row>
    <row r="4" spans="1:33" ht="34.5" customHeight="1" x14ac:dyDescent="0.2">
      <c r="A4" s="224" t="s">
        <v>101</v>
      </c>
      <c r="B4" s="225"/>
      <c r="C4" s="226"/>
      <c r="D4" s="233" t="s">
        <v>296</v>
      </c>
      <c r="E4" s="233"/>
      <c r="F4" s="234"/>
      <c r="G4" s="252" t="s">
        <v>295</v>
      </c>
      <c r="H4" s="253"/>
      <c r="I4" s="254"/>
      <c r="J4" s="193" t="s">
        <v>120</v>
      </c>
      <c r="K4" s="237"/>
      <c r="L4" s="238"/>
      <c r="M4" s="190" t="s">
        <v>123</v>
      </c>
      <c r="N4" s="239"/>
      <c r="O4" s="239"/>
      <c r="P4" s="239"/>
      <c r="Q4" s="239"/>
      <c r="R4" s="239"/>
      <c r="S4" s="239"/>
      <c r="T4" s="239"/>
      <c r="U4" s="239"/>
      <c r="V4" s="243" t="s">
        <v>109</v>
      </c>
      <c r="W4" s="244"/>
      <c r="X4" s="245"/>
      <c r="Y4" s="246" t="s">
        <v>124</v>
      </c>
      <c r="Z4" s="247"/>
      <c r="AA4" s="248"/>
      <c r="AB4" s="172" t="s">
        <v>125</v>
      </c>
      <c r="AC4" s="173"/>
      <c r="AD4" s="240"/>
      <c r="AE4" s="172" t="s">
        <v>112</v>
      </c>
      <c r="AF4" s="173"/>
      <c r="AG4" s="173"/>
    </row>
    <row r="5" spans="1:33" ht="60.75" customHeight="1" x14ac:dyDescent="0.2">
      <c r="A5" s="227"/>
      <c r="B5" s="228"/>
      <c r="C5" s="229"/>
      <c r="D5" s="235"/>
      <c r="E5" s="235"/>
      <c r="F5" s="236"/>
      <c r="G5" s="255"/>
      <c r="H5" s="256"/>
      <c r="I5" s="257"/>
      <c r="J5" s="194"/>
      <c r="K5" s="195"/>
      <c r="L5" s="196"/>
      <c r="M5" s="190" t="s">
        <v>126</v>
      </c>
      <c r="N5" s="239"/>
      <c r="O5" s="242"/>
      <c r="P5" s="190" t="s">
        <v>127</v>
      </c>
      <c r="Q5" s="239"/>
      <c r="R5" s="242"/>
      <c r="S5" s="190" t="s">
        <v>128</v>
      </c>
      <c r="T5" s="239"/>
      <c r="U5" s="239"/>
      <c r="V5" s="194"/>
      <c r="W5" s="195"/>
      <c r="X5" s="196"/>
      <c r="Y5" s="249"/>
      <c r="Z5" s="250"/>
      <c r="AA5" s="251"/>
      <c r="AB5" s="174"/>
      <c r="AC5" s="175"/>
      <c r="AD5" s="241"/>
      <c r="AE5" s="174"/>
      <c r="AF5" s="175"/>
      <c r="AG5" s="175"/>
    </row>
    <row r="6" spans="1:33" ht="19.5" customHeight="1" x14ac:dyDescent="0.2">
      <c r="A6" s="227"/>
      <c r="B6" s="228"/>
      <c r="C6" s="229"/>
      <c r="D6" s="5" t="s">
        <v>94</v>
      </c>
      <c r="E6" s="5" t="s">
        <v>95</v>
      </c>
      <c r="F6" s="5" t="s">
        <v>96</v>
      </c>
      <c r="G6" s="5" t="s">
        <v>94</v>
      </c>
      <c r="H6" s="5" t="s">
        <v>95</v>
      </c>
      <c r="I6" s="5" t="s">
        <v>96</v>
      </c>
      <c r="J6" s="5" t="s">
        <v>94</v>
      </c>
      <c r="K6" s="5" t="s">
        <v>95</v>
      </c>
      <c r="L6" s="5" t="s">
        <v>96</v>
      </c>
      <c r="M6" s="5" t="s">
        <v>94</v>
      </c>
      <c r="N6" s="5" t="s">
        <v>95</v>
      </c>
      <c r="O6" s="5" t="s">
        <v>96</v>
      </c>
      <c r="P6" s="5" t="s">
        <v>94</v>
      </c>
      <c r="Q6" s="5" t="s">
        <v>95</v>
      </c>
      <c r="R6" s="5" t="s">
        <v>96</v>
      </c>
      <c r="S6" s="5" t="s">
        <v>94</v>
      </c>
      <c r="T6" s="5" t="s">
        <v>95</v>
      </c>
      <c r="U6" s="5" t="s">
        <v>96</v>
      </c>
      <c r="V6" s="5" t="s">
        <v>94</v>
      </c>
      <c r="W6" s="5" t="s">
        <v>95</v>
      </c>
      <c r="X6" s="5" t="s">
        <v>96</v>
      </c>
      <c r="Y6" s="5" t="s">
        <v>94</v>
      </c>
      <c r="Z6" s="5" t="s">
        <v>95</v>
      </c>
      <c r="AA6" s="5" t="s">
        <v>96</v>
      </c>
      <c r="AB6" s="5" t="s">
        <v>94</v>
      </c>
      <c r="AC6" s="5" t="s">
        <v>95</v>
      </c>
      <c r="AD6" s="5" t="s">
        <v>96</v>
      </c>
      <c r="AE6" s="5" t="s">
        <v>94</v>
      </c>
      <c r="AF6" s="5" t="s">
        <v>95</v>
      </c>
      <c r="AG6" s="6" t="s">
        <v>96</v>
      </c>
    </row>
    <row r="7" spans="1:33" ht="15" customHeight="1" x14ac:dyDescent="0.2">
      <c r="A7" s="230"/>
      <c r="B7" s="231"/>
      <c r="C7" s="232"/>
      <c r="D7" s="18" t="s">
        <v>28</v>
      </c>
      <c r="E7" s="72" t="s">
        <v>25</v>
      </c>
      <c r="F7" s="72" t="s">
        <v>26</v>
      </c>
      <c r="G7" s="18" t="s">
        <v>28</v>
      </c>
      <c r="H7" s="72" t="s">
        <v>25</v>
      </c>
      <c r="I7" s="72" t="s">
        <v>26</v>
      </c>
      <c r="J7" s="18" t="s">
        <v>28</v>
      </c>
      <c r="K7" s="72" t="s">
        <v>25</v>
      </c>
      <c r="L7" s="72" t="s">
        <v>26</v>
      </c>
      <c r="M7" s="18" t="s">
        <v>28</v>
      </c>
      <c r="N7" s="72" t="s">
        <v>25</v>
      </c>
      <c r="O7" s="72" t="s">
        <v>26</v>
      </c>
      <c r="P7" s="18" t="s">
        <v>28</v>
      </c>
      <c r="Q7" s="72" t="s">
        <v>25</v>
      </c>
      <c r="R7" s="72" t="s">
        <v>26</v>
      </c>
      <c r="S7" s="18" t="s">
        <v>28</v>
      </c>
      <c r="T7" s="72" t="s">
        <v>25</v>
      </c>
      <c r="U7" s="72" t="s">
        <v>26</v>
      </c>
      <c r="V7" s="18" t="s">
        <v>28</v>
      </c>
      <c r="W7" s="72" t="s">
        <v>25</v>
      </c>
      <c r="X7" s="72" t="s">
        <v>26</v>
      </c>
      <c r="Y7" s="18" t="s">
        <v>28</v>
      </c>
      <c r="Z7" s="72" t="s">
        <v>25</v>
      </c>
      <c r="AA7" s="72" t="s">
        <v>26</v>
      </c>
      <c r="AB7" s="18" t="s">
        <v>28</v>
      </c>
      <c r="AC7" s="72" t="s">
        <v>25</v>
      </c>
      <c r="AD7" s="72" t="s">
        <v>26</v>
      </c>
      <c r="AE7" s="18" t="s">
        <v>28</v>
      </c>
      <c r="AF7" s="72" t="s">
        <v>25</v>
      </c>
      <c r="AG7" s="73" t="s">
        <v>26</v>
      </c>
    </row>
    <row r="8" spans="1:33" ht="18.75" customHeight="1" x14ac:dyDescent="0.2">
      <c r="A8" s="125" t="s">
        <v>350</v>
      </c>
      <c r="B8" s="61" t="s">
        <v>238</v>
      </c>
      <c r="C8" s="62" t="s">
        <v>29</v>
      </c>
      <c r="D8" s="74">
        <v>392</v>
      </c>
      <c r="E8" s="74">
        <v>186</v>
      </c>
      <c r="F8" s="74">
        <v>206</v>
      </c>
      <c r="G8" s="74">
        <v>67</v>
      </c>
      <c r="H8" s="74">
        <v>34</v>
      </c>
      <c r="I8" s="74">
        <v>33</v>
      </c>
      <c r="J8" s="74">
        <v>769727</v>
      </c>
      <c r="K8" s="74">
        <v>393071</v>
      </c>
      <c r="L8" s="74">
        <v>376656</v>
      </c>
      <c r="M8" s="74">
        <v>8</v>
      </c>
      <c r="N8" s="74">
        <v>3</v>
      </c>
      <c r="O8" s="74">
        <v>5</v>
      </c>
      <c r="P8" s="74">
        <v>18</v>
      </c>
      <c r="Q8" s="74">
        <v>6</v>
      </c>
      <c r="R8" s="74">
        <v>12</v>
      </c>
      <c r="S8" s="74">
        <v>2</v>
      </c>
      <c r="T8" s="74">
        <v>1</v>
      </c>
      <c r="U8" s="74">
        <v>1</v>
      </c>
      <c r="V8" s="74">
        <v>820951</v>
      </c>
      <c r="W8" s="74">
        <v>293713</v>
      </c>
      <c r="X8" s="74">
        <v>527238</v>
      </c>
      <c r="Y8" s="74">
        <v>854077</v>
      </c>
      <c r="Z8" s="74">
        <v>266862</v>
      </c>
      <c r="AA8" s="74">
        <v>587215</v>
      </c>
      <c r="AB8" s="74">
        <v>1750848</v>
      </c>
      <c r="AC8" s="74">
        <v>686969</v>
      </c>
      <c r="AD8" s="74">
        <v>1063879</v>
      </c>
      <c r="AE8" s="74">
        <v>57087</v>
      </c>
      <c r="AF8" s="74">
        <v>7117</v>
      </c>
      <c r="AG8" s="74">
        <v>49970</v>
      </c>
    </row>
    <row r="9" spans="1:33" ht="14.25" customHeight="1" x14ac:dyDescent="0.2">
      <c r="A9" s="219" t="s">
        <v>27</v>
      </c>
      <c r="B9" s="63" t="s">
        <v>239</v>
      </c>
      <c r="C9" s="64" t="s">
        <v>30</v>
      </c>
      <c r="D9" s="9">
        <v>377</v>
      </c>
      <c r="E9" s="9">
        <v>175</v>
      </c>
      <c r="F9" s="9">
        <v>202</v>
      </c>
      <c r="G9" s="9">
        <v>65</v>
      </c>
      <c r="H9" s="9">
        <v>33</v>
      </c>
      <c r="I9" s="9">
        <v>32</v>
      </c>
      <c r="J9" s="9">
        <v>746205</v>
      </c>
      <c r="K9" s="9">
        <v>381208</v>
      </c>
      <c r="L9" s="9">
        <v>364997</v>
      </c>
      <c r="M9" s="9">
        <v>7</v>
      </c>
      <c r="N9" s="9">
        <v>2</v>
      </c>
      <c r="O9" s="9">
        <v>5</v>
      </c>
      <c r="P9" s="9">
        <v>18</v>
      </c>
      <c r="Q9" s="9">
        <v>6</v>
      </c>
      <c r="R9" s="9">
        <v>12</v>
      </c>
      <c r="S9" s="9">
        <v>2</v>
      </c>
      <c r="T9" s="9">
        <v>1</v>
      </c>
      <c r="U9" s="9">
        <v>1</v>
      </c>
      <c r="V9" s="9">
        <v>787907</v>
      </c>
      <c r="W9" s="9">
        <v>280911</v>
      </c>
      <c r="X9" s="9">
        <v>506996</v>
      </c>
      <c r="Y9" s="9">
        <v>850176</v>
      </c>
      <c r="Z9" s="9">
        <v>265508</v>
      </c>
      <c r="AA9" s="9">
        <v>584668</v>
      </c>
      <c r="AB9" s="9">
        <v>1728238</v>
      </c>
      <c r="AC9" s="9">
        <v>676666</v>
      </c>
      <c r="AD9" s="9">
        <v>1051572</v>
      </c>
      <c r="AE9" s="9">
        <v>56791</v>
      </c>
      <c r="AF9" s="9">
        <v>7005</v>
      </c>
      <c r="AG9" s="9">
        <v>49786</v>
      </c>
    </row>
    <row r="10" spans="1:33" ht="14.25" customHeight="1" x14ac:dyDescent="0.2">
      <c r="A10" s="220"/>
      <c r="B10" s="63" t="s">
        <v>240</v>
      </c>
      <c r="C10" s="64" t="s">
        <v>382</v>
      </c>
      <c r="D10" s="9">
        <v>15</v>
      </c>
      <c r="E10" s="9">
        <v>11</v>
      </c>
      <c r="F10" s="9">
        <v>4</v>
      </c>
      <c r="G10" s="9">
        <v>2</v>
      </c>
      <c r="H10" s="9">
        <v>1</v>
      </c>
      <c r="I10" s="9">
        <v>1</v>
      </c>
      <c r="J10" s="9">
        <v>23522</v>
      </c>
      <c r="K10" s="9">
        <v>11863</v>
      </c>
      <c r="L10" s="9">
        <v>11659</v>
      </c>
      <c r="M10" s="9">
        <v>1</v>
      </c>
      <c r="N10" s="9">
        <v>1</v>
      </c>
      <c r="O10" s="9">
        <v>0</v>
      </c>
      <c r="P10" s="9">
        <v>0</v>
      </c>
      <c r="Q10" s="9">
        <v>0</v>
      </c>
      <c r="R10" s="9">
        <v>0</v>
      </c>
      <c r="S10" s="9">
        <v>0</v>
      </c>
      <c r="T10" s="9">
        <v>0</v>
      </c>
      <c r="U10" s="9">
        <v>0</v>
      </c>
      <c r="V10" s="9">
        <v>33044</v>
      </c>
      <c r="W10" s="9">
        <v>12802</v>
      </c>
      <c r="X10" s="9">
        <v>20242</v>
      </c>
      <c r="Y10" s="9">
        <v>3901</v>
      </c>
      <c r="Z10" s="9">
        <v>1354</v>
      </c>
      <c r="AA10" s="9">
        <v>2547</v>
      </c>
      <c r="AB10" s="9">
        <v>22610</v>
      </c>
      <c r="AC10" s="9">
        <v>10303</v>
      </c>
      <c r="AD10" s="9">
        <v>12307</v>
      </c>
      <c r="AE10" s="9">
        <v>296</v>
      </c>
      <c r="AF10" s="9">
        <v>112</v>
      </c>
      <c r="AG10" s="9">
        <v>184</v>
      </c>
    </row>
    <row r="11" spans="1:33" ht="14.25" customHeight="1" x14ac:dyDescent="0.2">
      <c r="A11" s="126" t="s">
        <v>348</v>
      </c>
      <c r="B11" s="61" t="s">
        <v>238</v>
      </c>
      <c r="C11" s="62" t="s">
        <v>29</v>
      </c>
      <c r="D11" s="74">
        <v>28</v>
      </c>
      <c r="E11" s="74">
        <v>13</v>
      </c>
      <c r="F11" s="74">
        <v>15</v>
      </c>
      <c r="G11" s="74">
        <v>5</v>
      </c>
      <c r="H11" s="74">
        <v>2</v>
      </c>
      <c r="I11" s="74">
        <v>3</v>
      </c>
      <c r="J11" s="74">
        <v>22708</v>
      </c>
      <c r="K11" s="74">
        <v>11873</v>
      </c>
      <c r="L11" s="74">
        <v>10835</v>
      </c>
      <c r="M11" s="74">
        <v>4</v>
      </c>
      <c r="N11" s="74">
        <v>1</v>
      </c>
      <c r="O11" s="74">
        <v>3</v>
      </c>
      <c r="P11" s="74">
        <v>4</v>
      </c>
      <c r="Q11" s="74">
        <v>1</v>
      </c>
      <c r="R11" s="74">
        <v>3</v>
      </c>
      <c r="S11" s="74">
        <v>0</v>
      </c>
      <c r="T11" s="74">
        <v>0</v>
      </c>
      <c r="U11" s="74">
        <v>0</v>
      </c>
      <c r="V11" s="74">
        <v>519352</v>
      </c>
      <c r="W11" s="74">
        <v>176906</v>
      </c>
      <c r="X11" s="74">
        <v>342446</v>
      </c>
      <c r="Y11" s="74">
        <v>751354</v>
      </c>
      <c r="Z11" s="74">
        <v>232821</v>
      </c>
      <c r="AA11" s="74">
        <v>518533</v>
      </c>
      <c r="AB11" s="74">
        <v>841086</v>
      </c>
      <c r="AC11" s="74">
        <v>285874</v>
      </c>
      <c r="AD11" s="74">
        <v>555212</v>
      </c>
      <c r="AE11" s="74">
        <v>30418</v>
      </c>
      <c r="AF11" s="74">
        <v>2803</v>
      </c>
      <c r="AG11" s="74">
        <v>27615</v>
      </c>
    </row>
    <row r="12" spans="1:33" ht="14.25" customHeight="1" x14ac:dyDescent="0.2">
      <c r="A12" s="217" t="s">
        <v>31</v>
      </c>
      <c r="B12" s="63" t="s">
        <v>239</v>
      </c>
      <c r="C12" s="64" t="s">
        <v>30</v>
      </c>
      <c r="D12" s="9">
        <v>28</v>
      </c>
      <c r="E12" s="9">
        <v>13</v>
      </c>
      <c r="F12" s="9">
        <v>15</v>
      </c>
      <c r="G12" s="9">
        <v>5</v>
      </c>
      <c r="H12" s="9">
        <v>2</v>
      </c>
      <c r="I12" s="9">
        <v>3</v>
      </c>
      <c r="J12" s="9">
        <v>22708</v>
      </c>
      <c r="K12" s="9">
        <v>11873</v>
      </c>
      <c r="L12" s="9">
        <v>10835</v>
      </c>
      <c r="M12" s="9">
        <v>4</v>
      </c>
      <c r="N12" s="9">
        <v>1</v>
      </c>
      <c r="O12" s="9">
        <v>3</v>
      </c>
      <c r="P12" s="9">
        <v>4</v>
      </c>
      <c r="Q12" s="9">
        <v>1</v>
      </c>
      <c r="R12" s="9">
        <v>3</v>
      </c>
      <c r="S12" s="9">
        <v>0</v>
      </c>
      <c r="T12" s="9">
        <v>0</v>
      </c>
      <c r="U12" s="9">
        <v>0</v>
      </c>
      <c r="V12" s="9">
        <v>506601</v>
      </c>
      <c r="W12" s="9">
        <v>172847</v>
      </c>
      <c r="X12" s="9">
        <v>333754</v>
      </c>
      <c r="Y12" s="9">
        <v>750211</v>
      </c>
      <c r="Z12" s="9">
        <v>232556</v>
      </c>
      <c r="AA12" s="9">
        <v>517655</v>
      </c>
      <c r="AB12" s="9">
        <v>836870</v>
      </c>
      <c r="AC12" s="9">
        <v>283801</v>
      </c>
      <c r="AD12" s="9">
        <v>553069</v>
      </c>
      <c r="AE12" s="9">
        <v>30418</v>
      </c>
      <c r="AF12" s="9">
        <v>2803</v>
      </c>
      <c r="AG12" s="9">
        <v>27615</v>
      </c>
    </row>
    <row r="13" spans="1:33" ht="14.25" customHeight="1" x14ac:dyDescent="0.2">
      <c r="A13" s="218"/>
      <c r="B13" s="63" t="s">
        <v>240</v>
      </c>
      <c r="C13" s="64" t="s">
        <v>382</v>
      </c>
      <c r="D13" s="9">
        <v>0</v>
      </c>
      <c r="E13" s="9">
        <v>0</v>
      </c>
      <c r="F13" s="9">
        <v>0</v>
      </c>
      <c r="G13" s="9">
        <v>0</v>
      </c>
      <c r="H13" s="9">
        <v>0</v>
      </c>
      <c r="I13" s="9">
        <v>0</v>
      </c>
      <c r="J13" s="9">
        <v>0</v>
      </c>
      <c r="K13" s="9">
        <v>0</v>
      </c>
      <c r="L13" s="9">
        <v>0</v>
      </c>
      <c r="M13" s="9">
        <v>0</v>
      </c>
      <c r="N13" s="9">
        <v>0</v>
      </c>
      <c r="O13" s="9">
        <v>0</v>
      </c>
      <c r="P13" s="9">
        <v>0</v>
      </c>
      <c r="Q13" s="9">
        <v>0</v>
      </c>
      <c r="R13" s="9">
        <v>0</v>
      </c>
      <c r="S13" s="9">
        <v>0</v>
      </c>
      <c r="T13" s="9">
        <v>0</v>
      </c>
      <c r="U13" s="9">
        <v>0</v>
      </c>
      <c r="V13" s="9">
        <v>12751</v>
      </c>
      <c r="W13" s="9">
        <v>4059</v>
      </c>
      <c r="X13" s="9">
        <v>8692</v>
      </c>
      <c r="Y13" s="9">
        <v>1143</v>
      </c>
      <c r="Z13" s="9">
        <v>265</v>
      </c>
      <c r="AA13" s="9">
        <v>878</v>
      </c>
      <c r="AB13" s="9">
        <v>4216</v>
      </c>
      <c r="AC13" s="9">
        <v>2073</v>
      </c>
      <c r="AD13" s="9">
        <v>2143</v>
      </c>
      <c r="AE13" s="9">
        <v>0</v>
      </c>
      <c r="AF13" s="9">
        <v>0</v>
      </c>
      <c r="AG13" s="9">
        <v>0</v>
      </c>
    </row>
    <row r="14" spans="1:33" ht="14.25" customHeight="1" x14ac:dyDescent="0.2">
      <c r="A14" s="126" t="s">
        <v>349</v>
      </c>
      <c r="B14" s="61" t="s">
        <v>238</v>
      </c>
      <c r="C14" s="62" t="s">
        <v>29</v>
      </c>
      <c r="D14" s="74">
        <v>18</v>
      </c>
      <c r="E14" s="74">
        <v>9</v>
      </c>
      <c r="F14" s="74">
        <v>9</v>
      </c>
      <c r="G14" s="74">
        <v>6</v>
      </c>
      <c r="H14" s="74">
        <v>4</v>
      </c>
      <c r="I14" s="74">
        <v>2</v>
      </c>
      <c r="J14" s="74">
        <v>544</v>
      </c>
      <c r="K14" s="74">
        <v>263</v>
      </c>
      <c r="L14" s="74">
        <v>281</v>
      </c>
      <c r="M14" s="74">
        <v>0</v>
      </c>
      <c r="N14" s="74">
        <v>0</v>
      </c>
      <c r="O14" s="74">
        <v>0</v>
      </c>
      <c r="P14" s="74">
        <v>0</v>
      </c>
      <c r="Q14" s="74">
        <v>0</v>
      </c>
      <c r="R14" s="74">
        <v>0</v>
      </c>
      <c r="S14" s="74">
        <v>0</v>
      </c>
      <c r="T14" s="74">
        <v>0</v>
      </c>
      <c r="U14" s="74">
        <v>0</v>
      </c>
      <c r="V14" s="74">
        <v>13797</v>
      </c>
      <c r="W14" s="74">
        <v>7247</v>
      </c>
      <c r="X14" s="74">
        <v>6550</v>
      </c>
      <c r="Y14" s="74">
        <v>4198</v>
      </c>
      <c r="Z14" s="74">
        <v>2458</v>
      </c>
      <c r="AA14" s="74">
        <v>1740</v>
      </c>
      <c r="AB14" s="74">
        <v>5616</v>
      </c>
      <c r="AC14" s="74">
        <v>3715</v>
      </c>
      <c r="AD14" s="74">
        <v>1901</v>
      </c>
      <c r="AE14" s="74">
        <v>2264</v>
      </c>
      <c r="AF14" s="74">
        <v>639</v>
      </c>
      <c r="AG14" s="74">
        <v>1625</v>
      </c>
    </row>
    <row r="15" spans="1:33" ht="14.25" customHeight="1" x14ac:dyDescent="0.2">
      <c r="A15" s="217" t="s">
        <v>32</v>
      </c>
      <c r="B15" s="63" t="s">
        <v>239</v>
      </c>
      <c r="C15" s="64" t="s">
        <v>30</v>
      </c>
      <c r="D15" s="9">
        <v>18</v>
      </c>
      <c r="E15" s="9">
        <v>9</v>
      </c>
      <c r="F15" s="9">
        <v>9</v>
      </c>
      <c r="G15" s="9">
        <v>6</v>
      </c>
      <c r="H15" s="9">
        <v>4</v>
      </c>
      <c r="I15" s="9">
        <v>2</v>
      </c>
      <c r="J15" s="9">
        <v>544</v>
      </c>
      <c r="K15" s="9">
        <v>263</v>
      </c>
      <c r="L15" s="9">
        <v>281</v>
      </c>
      <c r="M15" s="9">
        <v>0</v>
      </c>
      <c r="N15" s="9">
        <v>0</v>
      </c>
      <c r="O15" s="9">
        <v>0</v>
      </c>
      <c r="P15" s="9">
        <v>0</v>
      </c>
      <c r="Q15" s="9">
        <v>0</v>
      </c>
      <c r="R15" s="9">
        <v>0</v>
      </c>
      <c r="S15" s="9">
        <v>0</v>
      </c>
      <c r="T15" s="9">
        <v>0</v>
      </c>
      <c r="U15" s="9">
        <v>0</v>
      </c>
      <c r="V15" s="9">
        <v>13577</v>
      </c>
      <c r="W15" s="9">
        <v>7172</v>
      </c>
      <c r="X15" s="9">
        <v>6405</v>
      </c>
      <c r="Y15" s="9">
        <v>4096</v>
      </c>
      <c r="Z15" s="9">
        <v>2388</v>
      </c>
      <c r="AA15" s="9">
        <v>1708</v>
      </c>
      <c r="AB15" s="9">
        <v>5562</v>
      </c>
      <c r="AC15" s="9">
        <v>3680</v>
      </c>
      <c r="AD15" s="9">
        <v>1882</v>
      </c>
      <c r="AE15" s="9">
        <v>2237</v>
      </c>
      <c r="AF15" s="9">
        <v>628</v>
      </c>
      <c r="AG15" s="9">
        <v>1609</v>
      </c>
    </row>
    <row r="16" spans="1:33" ht="14.25" customHeight="1" x14ac:dyDescent="0.2">
      <c r="A16" s="218"/>
      <c r="B16" s="65" t="s">
        <v>240</v>
      </c>
      <c r="C16" s="66" t="s">
        <v>382</v>
      </c>
      <c r="D16" s="9">
        <v>0</v>
      </c>
      <c r="E16" s="9">
        <v>0</v>
      </c>
      <c r="F16" s="9">
        <v>0</v>
      </c>
      <c r="G16" s="9">
        <v>0</v>
      </c>
      <c r="H16" s="9">
        <v>0</v>
      </c>
      <c r="I16" s="9">
        <v>0</v>
      </c>
      <c r="J16" s="9">
        <v>0</v>
      </c>
      <c r="K16" s="9">
        <v>0</v>
      </c>
      <c r="L16" s="9">
        <v>0</v>
      </c>
      <c r="M16" s="9">
        <v>0</v>
      </c>
      <c r="N16" s="9">
        <v>0</v>
      </c>
      <c r="O16" s="9">
        <v>0</v>
      </c>
      <c r="P16" s="9">
        <v>0</v>
      </c>
      <c r="Q16" s="9">
        <v>0</v>
      </c>
      <c r="R16" s="9">
        <v>0</v>
      </c>
      <c r="S16" s="9">
        <v>0</v>
      </c>
      <c r="T16" s="9">
        <v>0</v>
      </c>
      <c r="U16" s="9">
        <v>0</v>
      </c>
      <c r="V16" s="9">
        <v>220</v>
      </c>
      <c r="W16" s="9">
        <v>75</v>
      </c>
      <c r="X16" s="9">
        <v>145</v>
      </c>
      <c r="Y16" s="9">
        <v>102</v>
      </c>
      <c r="Z16" s="9">
        <v>70</v>
      </c>
      <c r="AA16" s="9">
        <v>32</v>
      </c>
      <c r="AB16" s="9">
        <v>54</v>
      </c>
      <c r="AC16" s="9">
        <v>35</v>
      </c>
      <c r="AD16" s="9">
        <v>19</v>
      </c>
      <c r="AE16" s="9">
        <v>27</v>
      </c>
      <c r="AF16" s="9">
        <v>11</v>
      </c>
      <c r="AG16" s="9">
        <v>16</v>
      </c>
    </row>
    <row r="17" spans="1:33" ht="14.25" customHeight="1" x14ac:dyDescent="0.2">
      <c r="A17" s="126" t="s">
        <v>346</v>
      </c>
      <c r="B17" s="61" t="s">
        <v>238</v>
      </c>
      <c r="C17" s="62" t="s">
        <v>29</v>
      </c>
      <c r="D17" s="74">
        <v>30</v>
      </c>
      <c r="E17" s="74">
        <v>14</v>
      </c>
      <c r="F17" s="74">
        <v>16</v>
      </c>
      <c r="G17" s="74">
        <v>4</v>
      </c>
      <c r="H17" s="74">
        <v>0</v>
      </c>
      <c r="I17" s="74">
        <v>4</v>
      </c>
      <c r="J17" s="74">
        <v>10535</v>
      </c>
      <c r="K17" s="74">
        <v>5133</v>
      </c>
      <c r="L17" s="74">
        <v>5402</v>
      </c>
      <c r="M17" s="74">
        <v>0</v>
      </c>
      <c r="N17" s="74">
        <v>0</v>
      </c>
      <c r="O17" s="74">
        <v>0</v>
      </c>
      <c r="P17" s="74">
        <v>1</v>
      </c>
      <c r="Q17" s="74">
        <v>0</v>
      </c>
      <c r="R17" s="74">
        <v>1</v>
      </c>
      <c r="S17" s="74">
        <v>0</v>
      </c>
      <c r="T17" s="74">
        <v>0</v>
      </c>
      <c r="U17" s="74">
        <v>0</v>
      </c>
      <c r="V17" s="74">
        <v>6708</v>
      </c>
      <c r="W17" s="74">
        <v>4484</v>
      </c>
      <c r="X17" s="74">
        <v>2224</v>
      </c>
      <c r="Y17" s="74">
        <v>3594</v>
      </c>
      <c r="Z17" s="74">
        <v>624</v>
      </c>
      <c r="AA17" s="74">
        <v>2970</v>
      </c>
      <c r="AB17" s="74">
        <v>48145</v>
      </c>
      <c r="AC17" s="74">
        <v>23592</v>
      </c>
      <c r="AD17" s="74">
        <v>24553</v>
      </c>
      <c r="AE17" s="74">
        <v>2509</v>
      </c>
      <c r="AF17" s="74">
        <v>381</v>
      </c>
      <c r="AG17" s="74">
        <v>2128</v>
      </c>
    </row>
    <row r="18" spans="1:33" ht="14.25" customHeight="1" x14ac:dyDescent="0.2">
      <c r="A18" s="217" t="s">
        <v>91</v>
      </c>
      <c r="B18" s="63" t="s">
        <v>239</v>
      </c>
      <c r="C18" s="64" t="s">
        <v>30</v>
      </c>
      <c r="D18" s="9">
        <v>29</v>
      </c>
      <c r="E18" s="9">
        <v>13</v>
      </c>
      <c r="F18" s="9">
        <v>16</v>
      </c>
      <c r="G18" s="9">
        <v>4</v>
      </c>
      <c r="H18" s="9">
        <v>0</v>
      </c>
      <c r="I18" s="9">
        <v>4</v>
      </c>
      <c r="J18" s="9">
        <v>10335</v>
      </c>
      <c r="K18" s="9">
        <v>5028</v>
      </c>
      <c r="L18" s="9">
        <v>5307</v>
      </c>
      <c r="M18" s="9">
        <v>0</v>
      </c>
      <c r="N18" s="9">
        <v>0</v>
      </c>
      <c r="O18" s="9">
        <v>0</v>
      </c>
      <c r="P18" s="9">
        <v>1</v>
      </c>
      <c r="Q18" s="9">
        <v>0</v>
      </c>
      <c r="R18" s="9">
        <v>1</v>
      </c>
      <c r="S18" s="9">
        <v>0</v>
      </c>
      <c r="T18" s="9">
        <v>0</v>
      </c>
      <c r="U18" s="9">
        <v>0</v>
      </c>
      <c r="V18" s="9">
        <v>6174</v>
      </c>
      <c r="W18" s="9">
        <v>4116</v>
      </c>
      <c r="X18" s="9">
        <v>2058</v>
      </c>
      <c r="Y18" s="9">
        <v>3594</v>
      </c>
      <c r="Z18" s="9">
        <v>624</v>
      </c>
      <c r="AA18" s="9">
        <v>2970</v>
      </c>
      <c r="AB18" s="9">
        <v>48145</v>
      </c>
      <c r="AC18" s="9">
        <v>23592</v>
      </c>
      <c r="AD18" s="9">
        <v>24553</v>
      </c>
      <c r="AE18" s="9">
        <v>2483</v>
      </c>
      <c r="AF18" s="9">
        <v>367</v>
      </c>
      <c r="AG18" s="9">
        <v>2116</v>
      </c>
    </row>
    <row r="19" spans="1:33" ht="14.25" customHeight="1" x14ac:dyDescent="0.2">
      <c r="A19" s="218"/>
      <c r="B19" s="65" t="s">
        <v>240</v>
      </c>
      <c r="C19" s="66" t="s">
        <v>382</v>
      </c>
      <c r="D19" s="9">
        <v>1</v>
      </c>
      <c r="E19" s="9">
        <v>1</v>
      </c>
      <c r="F19" s="9">
        <v>0</v>
      </c>
      <c r="G19" s="9">
        <v>0</v>
      </c>
      <c r="H19" s="9">
        <v>0</v>
      </c>
      <c r="I19" s="9">
        <v>0</v>
      </c>
      <c r="J19" s="9">
        <v>200</v>
      </c>
      <c r="K19" s="9">
        <v>105</v>
      </c>
      <c r="L19" s="9">
        <v>95</v>
      </c>
      <c r="M19" s="9">
        <v>0</v>
      </c>
      <c r="N19" s="9">
        <v>0</v>
      </c>
      <c r="O19" s="9">
        <v>0</v>
      </c>
      <c r="P19" s="9">
        <v>0</v>
      </c>
      <c r="Q19" s="9">
        <v>0</v>
      </c>
      <c r="R19" s="9">
        <v>0</v>
      </c>
      <c r="S19" s="9">
        <v>0</v>
      </c>
      <c r="T19" s="9">
        <v>0</v>
      </c>
      <c r="U19" s="9">
        <v>0</v>
      </c>
      <c r="V19" s="9">
        <v>534</v>
      </c>
      <c r="W19" s="9">
        <v>368</v>
      </c>
      <c r="X19" s="9">
        <v>166</v>
      </c>
      <c r="Y19" s="9">
        <v>0</v>
      </c>
      <c r="Z19" s="9">
        <v>0</v>
      </c>
      <c r="AA19" s="9">
        <v>0</v>
      </c>
      <c r="AB19" s="9">
        <v>0</v>
      </c>
      <c r="AC19" s="9">
        <v>0</v>
      </c>
      <c r="AD19" s="9">
        <v>0</v>
      </c>
      <c r="AE19" s="9">
        <v>26</v>
      </c>
      <c r="AF19" s="9">
        <v>14</v>
      </c>
      <c r="AG19" s="9">
        <v>12</v>
      </c>
    </row>
    <row r="20" spans="1:33" ht="14.25" customHeight="1" x14ac:dyDescent="0.2">
      <c r="A20" s="126" t="s">
        <v>347</v>
      </c>
      <c r="B20" s="61" t="s">
        <v>238</v>
      </c>
      <c r="C20" s="62" t="s">
        <v>382</v>
      </c>
      <c r="D20" s="74">
        <v>21</v>
      </c>
      <c r="E20" s="74">
        <v>11</v>
      </c>
      <c r="F20" s="74">
        <v>10</v>
      </c>
      <c r="G20" s="74">
        <v>4</v>
      </c>
      <c r="H20" s="74">
        <v>2</v>
      </c>
      <c r="I20" s="74">
        <v>2</v>
      </c>
      <c r="J20" s="74">
        <v>11127</v>
      </c>
      <c r="K20" s="74">
        <v>6676</v>
      </c>
      <c r="L20" s="74">
        <v>4451</v>
      </c>
      <c r="M20" s="74">
        <v>0</v>
      </c>
      <c r="N20" s="74">
        <v>0</v>
      </c>
      <c r="O20" s="74">
        <v>0</v>
      </c>
      <c r="P20" s="74">
        <v>1</v>
      </c>
      <c r="Q20" s="74">
        <v>0</v>
      </c>
      <c r="R20" s="74">
        <v>1</v>
      </c>
      <c r="S20" s="74">
        <v>0</v>
      </c>
      <c r="T20" s="74">
        <v>0</v>
      </c>
      <c r="U20" s="74">
        <v>0</v>
      </c>
      <c r="V20" s="74">
        <v>32167</v>
      </c>
      <c r="W20" s="74">
        <v>13339</v>
      </c>
      <c r="X20" s="74">
        <v>18828</v>
      </c>
      <c r="Y20" s="74">
        <v>7283</v>
      </c>
      <c r="Z20" s="74">
        <v>1835</v>
      </c>
      <c r="AA20" s="74">
        <v>5448</v>
      </c>
      <c r="AB20" s="74">
        <v>126336</v>
      </c>
      <c r="AC20" s="74">
        <v>44763</v>
      </c>
      <c r="AD20" s="74">
        <v>81573</v>
      </c>
      <c r="AE20" s="74">
        <v>6561</v>
      </c>
      <c r="AF20" s="74">
        <v>1052</v>
      </c>
      <c r="AG20" s="74">
        <v>5509</v>
      </c>
    </row>
    <row r="21" spans="1:33" ht="14.25" customHeight="1" x14ac:dyDescent="0.2">
      <c r="A21" s="217" t="s">
        <v>33</v>
      </c>
      <c r="B21" s="63" t="s">
        <v>239</v>
      </c>
      <c r="C21" s="64" t="s">
        <v>30</v>
      </c>
      <c r="D21" s="9">
        <v>20</v>
      </c>
      <c r="E21" s="9">
        <v>11</v>
      </c>
      <c r="F21" s="9">
        <v>9</v>
      </c>
      <c r="G21" s="9">
        <v>4</v>
      </c>
      <c r="H21" s="9">
        <v>2</v>
      </c>
      <c r="I21" s="9">
        <v>2</v>
      </c>
      <c r="J21" s="9">
        <v>11127</v>
      </c>
      <c r="K21" s="9">
        <v>6676</v>
      </c>
      <c r="L21" s="9">
        <v>4451</v>
      </c>
      <c r="M21" s="9">
        <v>0</v>
      </c>
      <c r="N21" s="9">
        <v>0</v>
      </c>
      <c r="O21" s="9">
        <v>0</v>
      </c>
      <c r="P21" s="9">
        <v>1</v>
      </c>
      <c r="Q21" s="9">
        <v>0</v>
      </c>
      <c r="R21" s="9">
        <v>1</v>
      </c>
      <c r="S21" s="9">
        <v>0</v>
      </c>
      <c r="T21" s="9">
        <v>0</v>
      </c>
      <c r="U21" s="9">
        <v>0</v>
      </c>
      <c r="V21" s="9">
        <v>32167</v>
      </c>
      <c r="W21" s="9">
        <v>13339</v>
      </c>
      <c r="X21" s="9">
        <v>18828</v>
      </c>
      <c r="Y21" s="9">
        <v>7249</v>
      </c>
      <c r="Z21" s="9">
        <v>1825</v>
      </c>
      <c r="AA21" s="9">
        <v>5424</v>
      </c>
      <c r="AB21" s="9">
        <v>126250</v>
      </c>
      <c r="AC21" s="9">
        <v>44725</v>
      </c>
      <c r="AD21" s="9">
        <v>81525</v>
      </c>
      <c r="AE21" s="9">
        <v>6561</v>
      </c>
      <c r="AF21" s="9">
        <v>1052</v>
      </c>
      <c r="AG21" s="9">
        <v>5509</v>
      </c>
    </row>
    <row r="22" spans="1:33" ht="14.25" customHeight="1" x14ac:dyDescent="0.2">
      <c r="A22" s="218"/>
      <c r="B22" s="65" t="s">
        <v>240</v>
      </c>
      <c r="C22" s="66" t="s">
        <v>382</v>
      </c>
      <c r="D22" s="9">
        <v>1</v>
      </c>
      <c r="E22" s="9">
        <v>0</v>
      </c>
      <c r="F22" s="9">
        <v>1</v>
      </c>
      <c r="G22" s="9">
        <v>0</v>
      </c>
      <c r="H22" s="9">
        <v>0</v>
      </c>
      <c r="I22" s="9">
        <v>0</v>
      </c>
      <c r="J22" s="9">
        <v>0</v>
      </c>
      <c r="K22" s="9">
        <v>0</v>
      </c>
      <c r="L22" s="9">
        <v>0</v>
      </c>
      <c r="M22" s="9">
        <v>0</v>
      </c>
      <c r="N22" s="9">
        <v>0</v>
      </c>
      <c r="O22" s="9">
        <v>0</v>
      </c>
      <c r="P22" s="9">
        <v>0</v>
      </c>
      <c r="Q22" s="9">
        <v>0</v>
      </c>
      <c r="R22" s="9">
        <v>0</v>
      </c>
      <c r="S22" s="9">
        <v>0</v>
      </c>
      <c r="T22" s="9">
        <v>0</v>
      </c>
      <c r="U22" s="9">
        <v>0</v>
      </c>
      <c r="V22" s="9">
        <v>0</v>
      </c>
      <c r="W22" s="9">
        <v>0</v>
      </c>
      <c r="X22" s="9">
        <v>0</v>
      </c>
      <c r="Y22" s="9">
        <v>34</v>
      </c>
      <c r="Z22" s="9">
        <v>10</v>
      </c>
      <c r="AA22" s="9">
        <v>24</v>
      </c>
      <c r="AB22" s="9">
        <v>86</v>
      </c>
      <c r="AC22" s="9">
        <v>38</v>
      </c>
      <c r="AD22" s="9">
        <v>48</v>
      </c>
      <c r="AE22" s="9">
        <v>0</v>
      </c>
      <c r="AF22" s="9">
        <v>0</v>
      </c>
      <c r="AG22" s="9">
        <v>0</v>
      </c>
    </row>
    <row r="23" spans="1:33" ht="14.25" customHeight="1" x14ac:dyDescent="0.2">
      <c r="A23" s="126" t="s">
        <v>345</v>
      </c>
      <c r="B23" s="61" t="s">
        <v>238</v>
      </c>
      <c r="C23" s="62" t="s">
        <v>29</v>
      </c>
      <c r="D23" s="74">
        <v>20</v>
      </c>
      <c r="E23" s="74">
        <v>8</v>
      </c>
      <c r="F23" s="74">
        <v>12</v>
      </c>
      <c r="G23" s="74">
        <v>5</v>
      </c>
      <c r="H23" s="74">
        <v>2</v>
      </c>
      <c r="I23" s="74">
        <v>3</v>
      </c>
      <c r="J23" s="74">
        <v>70839</v>
      </c>
      <c r="K23" s="74">
        <v>35360</v>
      </c>
      <c r="L23" s="74">
        <v>35479</v>
      </c>
      <c r="M23" s="74">
        <v>2</v>
      </c>
      <c r="N23" s="74">
        <v>1</v>
      </c>
      <c r="O23" s="74">
        <v>1</v>
      </c>
      <c r="P23" s="74">
        <v>0</v>
      </c>
      <c r="Q23" s="74">
        <v>0</v>
      </c>
      <c r="R23" s="74">
        <v>0</v>
      </c>
      <c r="S23" s="74">
        <v>2</v>
      </c>
      <c r="T23" s="74">
        <v>1</v>
      </c>
      <c r="U23" s="74">
        <v>1</v>
      </c>
      <c r="V23" s="74">
        <v>40218</v>
      </c>
      <c r="W23" s="74">
        <v>18740</v>
      </c>
      <c r="X23" s="74">
        <v>21478</v>
      </c>
      <c r="Y23" s="74">
        <v>26320</v>
      </c>
      <c r="Z23" s="74">
        <v>7642</v>
      </c>
      <c r="AA23" s="74">
        <v>18678</v>
      </c>
      <c r="AB23" s="74">
        <v>151920</v>
      </c>
      <c r="AC23" s="74">
        <v>86977</v>
      </c>
      <c r="AD23" s="74">
        <v>64943</v>
      </c>
      <c r="AE23" s="74">
        <v>3279</v>
      </c>
      <c r="AF23" s="74">
        <v>321</v>
      </c>
      <c r="AG23" s="74">
        <v>2958</v>
      </c>
    </row>
    <row r="24" spans="1:33" ht="14.25" customHeight="1" x14ac:dyDescent="0.2">
      <c r="A24" s="217" t="s">
        <v>34</v>
      </c>
      <c r="B24" s="63" t="s">
        <v>239</v>
      </c>
      <c r="C24" s="64" t="s">
        <v>30</v>
      </c>
      <c r="D24" s="9">
        <v>20</v>
      </c>
      <c r="E24" s="9">
        <v>8</v>
      </c>
      <c r="F24" s="9">
        <v>12</v>
      </c>
      <c r="G24" s="9">
        <v>5</v>
      </c>
      <c r="H24" s="9">
        <v>2</v>
      </c>
      <c r="I24" s="9">
        <v>3</v>
      </c>
      <c r="J24" s="9">
        <v>70839</v>
      </c>
      <c r="K24" s="9">
        <v>35360</v>
      </c>
      <c r="L24" s="9">
        <v>35479</v>
      </c>
      <c r="M24" s="9">
        <v>2</v>
      </c>
      <c r="N24" s="9">
        <v>1</v>
      </c>
      <c r="O24" s="9">
        <v>1</v>
      </c>
      <c r="P24" s="9">
        <v>0</v>
      </c>
      <c r="Q24" s="9">
        <v>0</v>
      </c>
      <c r="R24" s="9">
        <v>0</v>
      </c>
      <c r="S24" s="9">
        <v>2</v>
      </c>
      <c r="T24" s="9">
        <v>1</v>
      </c>
      <c r="U24" s="9">
        <v>1</v>
      </c>
      <c r="V24" s="9">
        <v>39205</v>
      </c>
      <c r="W24" s="9">
        <v>18288</v>
      </c>
      <c r="X24" s="9">
        <v>20917</v>
      </c>
      <c r="Y24" s="9">
        <v>26243</v>
      </c>
      <c r="Z24" s="9">
        <v>7607</v>
      </c>
      <c r="AA24" s="9">
        <v>18636</v>
      </c>
      <c r="AB24" s="9">
        <v>151032</v>
      </c>
      <c r="AC24" s="9">
        <v>86444</v>
      </c>
      <c r="AD24" s="9">
        <v>64588</v>
      </c>
      <c r="AE24" s="9">
        <v>3279</v>
      </c>
      <c r="AF24" s="9">
        <v>321</v>
      </c>
      <c r="AG24" s="9">
        <v>2958</v>
      </c>
    </row>
    <row r="25" spans="1:33" ht="14.25" customHeight="1" x14ac:dyDescent="0.2">
      <c r="A25" s="218"/>
      <c r="B25" s="65" t="s">
        <v>240</v>
      </c>
      <c r="C25" s="66" t="s">
        <v>382</v>
      </c>
      <c r="D25" s="9">
        <v>0</v>
      </c>
      <c r="E25" s="9">
        <v>0</v>
      </c>
      <c r="F25" s="9">
        <v>0</v>
      </c>
      <c r="G25" s="9">
        <v>0</v>
      </c>
      <c r="H25" s="9">
        <v>0</v>
      </c>
      <c r="I25" s="9">
        <v>0</v>
      </c>
      <c r="J25" s="9">
        <v>0</v>
      </c>
      <c r="K25" s="9">
        <v>0</v>
      </c>
      <c r="L25" s="9">
        <v>0</v>
      </c>
      <c r="M25" s="9">
        <v>0</v>
      </c>
      <c r="N25" s="9">
        <v>0</v>
      </c>
      <c r="O25" s="9">
        <v>0</v>
      </c>
      <c r="P25" s="9">
        <v>0</v>
      </c>
      <c r="Q25" s="9">
        <v>0</v>
      </c>
      <c r="R25" s="9">
        <v>0</v>
      </c>
      <c r="S25" s="9">
        <v>0</v>
      </c>
      <c r="T25" s="9">
        <v>0</v>
      </c>
      <c r="U25" s="9">
        <v>0</v>
      </c>
      <c r="V25" s="9">
        <v>1013</v>
      </c>
      <c r="W25" s="9">
        <v>452</v>
      </c>
      <c r="X25" s="9">
        <v>561</v>
      </c>
      <c r="Y25" s="9">
        <v>77</v>
      </c>
      <c r="Z25" s="9">
        <v>35</v>
      </c>
      <c r="AA25" s="9">
        <v>42</v>
      </c>
      <c r="AB25" s="9">
        <v>888</v>
      </c>
      <c r="AC25" s="9">
        <v>533</v>
      </c>
      <c r="AD25" s="9">
        <v>355</v>
      </c>
      <c r="AE25" s="9">
        <v>0</v>
      </c>
      <c r="AF25" s="9">
        <v>0</v>
      </c>
      <c r="AG25" s="9">
        <v>0</v>
      </c>
    </row>
    <row r="26" spans="1:33" ht="14.25" customHeight="1" x14ac:dyDescent="0.2">
      <c r="A26" s="126" t="s">
        <v>344</v>
      </c>
      <c r="B26" s="61" t="s">
        <v>238</v>
      </c>
      <c r="C26" s="62" t="s">
        <v>29</v>
      </c>
      <c r="D26" s="74">
        <v>30</v>
      </c>
      <c r="E26" s="74">
        <v>17</v>
      </c>
      <c r="F26" s="74">
        <v>13</v>
      </c>
      <c r="G26" s="74">
        <v>2</v>
      </c>
      <c r="H26" s="74">
        <v>2</v>
      </c>
      <c r="I26" s="74">
        <v>0</v>
      </c>
      <c r="J26" s="74">
        <v>5621</v>
      </c>
      <c r="K26" s="74">
        <v>2779</v>
      </c>
      <c r="L26" s="74">
        <v>2842</v>
      </c>
      <c r="M26" s="74">
        <v>1</v>
      </c>
      <c r="N26" s="74">
        <v>0</v>
      </c>
      <c r="O26" s="74">
        <v>1</v>
      </c>
      <c r="P26" s="74">
        <v>5</v>
      </c>
      <c r="Q26" s="74">
        <v>3</v>
      </c>
      <c r="R26" s="74">
        <v>2</v>
      </c>
      <c r="S26" s="74">
        <v>0</v>
      </c>
      <c r="T26" s="74">
        <v>0</v>
      </c>
      <c r="U26" s="74">
        <v>0</v>
      </c>
      <c r="V26" s="74">
        <v>75561</v>
      </c>
      <c r="W26" s="74">
        <v>27656</v>
      </c>
      <c r="X26" s="74">
        <v>47905</v>
      </c>
      <c r="Y26" s="74">
        <v>22356</v>
      </c>
      <c r="Z26" s="74">
        <v>7703</v>
      </c>
      <c r="AA26" s="74">
        <v>14653</v>
      </c>
      <c r="AB26" s="74">
        <v>176014</v>
      </c>
      <c r="AC26" s="74">
        <v>78349</v>
      </c>
      <c r="AD26" s="74">
        <v>97665</v>
      </c>
      <c r="AE26" s="74">
        <v>4930</v>
      </c>
      <c r="AF26" s="74">
        <v>816</v>
      </c>
      <c r="AG26" s="74">
        <v>4114</v>
      </c>
    </row>
    <row r="27" spans="1:33" ht="14.25" customHeight="1" x14ac:dyDescent="0.2">
      <c r="A27" s="217" t="s">
        <v>35</v>
      </c>
      <c r="B27" s="63" t="s">
        <v>239</v>
      </c>
      <c r="C27" s="64" t="s">
        <v>30</v>
      </c>
      <c r="D27" s="9">
        <v>30</v>
      </c>
      <c r="E27" s="9">
        <v>17</v>
      </c>
      <c r="F27" s="9">
        <v>13</v>
      </c>
      <c r="G27" s="9">
        <v>2</v>
      </c>
      <c r="H27" s="9">
        <v>2</v>
      </c>
      <c r="I27" s="9">
        <v>0</v>
      </c>
      <c r="J27" s="9">
        <v>5583</v>
      </c>
      <c r="K27" s="9">
        <v>2767</v>
      </c>
      <c r="L27" s="9">
        <v>2816</v>
      </c>
      <c r="M27" s="9">
        <v>1</v>
      </c>
      <c r="N27" s="9">
        <v>0</v>
      </c>
      <c r="O27" s="9">
        <v>1</v>
      </c>
      <c r="P27" s="9">
        <v>5</v>
      </c>
      <c r="Q27" s="9">
        <v>3</v>
      </c>
      <c r="R27" s="9">
        <v>2</v>
      </c>
      <c r="S27" s="9">
        <v>0</v>
      </c>
      <c r="T27" s="9">
        <v>0</v>
      </c>
      <c r="U27" s="9">
        <v>0</v>
      </c>
      <c r="V27" s="9">
        <v>74023</v>
      </c>
      <c r="W27" s="9">
        <v>27185</v>
      </c>
      <c r="X27" s="9">
        <v>46838</v>
      </c>
      <c r="Y27" s="9">
        <v>22002</v>
      </c>
      <c r="Z27" s="9">
        <v>7585</v>
      </c>
      <c r="AA27" s="9">
        <v>14417</v>
      </c>
      <c r="AB27" s="9">
        <v>171868</v>
      </c>
      <c r="AC27" s="9">
        <v>76273</v>
      </c>
      <c r="AD27" s="9">
        <v>95595</v>
      </c>
      <c r="AE27" s="9">
        <v>4893</v>
      </c>
      <c r="AF27" s="9">
        <v>797</v>
      </c>
      <c r="AG27" s="9">
        <v>4096</v>
      </c>
    </row>
    <row r="28" spans="1:33" ht="14.25" customHeight="1" x14ac:dyDescent="0.2">
      <c r="A28" s="218"/>
      <c r="B28" s="65" t="s">
        <v>240</v>
      </c>
      <c r="C28" s="66" t="s">
        <v>382</v>
      </c>
      <c r="D28" s="9">
        <v>0</v>
      </c>
      <c r="E28" s="9">
        <v>0</v>
      </c>
      <c r="F28" s="9">
        <v>0</v>
      </c>
      <c r="G28" s="9">
        <v>0</v>
      </c>
      <c r="H28" s="9">
        <v>0</v>
      </c>
      <c r="I28" s="9">
        <v>0</v>
      </c>
      <c r="J28" s="9">
        <v>38</v>
      </c>
      <c r="K28" s="9">
        <v>12</v>
      </c>
      <c r="L28" s="9">
        <v>26</v>
      </c>
      <c r="M28" s="9">
        <v>0</v>
      </c>
      <c r="N28" s="9">
        <v>0</v>
      </c>
      <c r="O28" s="9">
        <v>0</v>
      </c>
      <c r="P28" s="9">
        <v>0</v>
      </c>
      <c r="Q28" s="9">
        <v>0</v>
      </c>
      <c r="R28" s="9">
        <v>0</v>
      </c>
      <c r="S28" s="9">
        <v>0</v>
      </c>
      <c r="T28" s="9">
        <v>0</v>
      </c>
      <c r="U28" s="9">
        <v>0</v>
      </c>
      <c r="V28" s="9">
        <v>1538</v>
      </c>
      <c r="W28" s="9">
        <v>471</v>
      </c>
      <c r="X28" s="9">
        <v>1067</v>
      </c>
      <c r="Y28" s="9">
        <v>354</v>
      </c>
      <c r="Z28" s="9">
        <v>118</v>
      </c>
      <c r="AA28" s="9">
        <v>236</v>
      </c>
      <c r="AB28" s="9">
        <v>4146</v>
      </c>
      <c r="AC28" s="9">
        <v>2076</v>
      </c>
      <c r="AD28" s="9">
        <v>2070</v>
      </c>
      <c r="AE28" s="9">
        <v>37</v>
      </c>
      <c r="AF28" s="9">
        <v>19</v>
      </c>
      <c r="AG28" s="9">
        <v>18</v>
      </c>
    </row>
    <row r="29" spans="1:33" ht="14.25" customHeight="1" x14ac:dyDescent="0.2">
      <c r="A29" s="94" t="s">
        <v>220</v>
      </c>
      <c r="B29" s="61" t="s">
        <v>238</v>
      </c>
      <c r="C29" s="62" t="s">
        <v>29</v>
      </c>
      <c r="D29" s="74">
        <v>16</v>
      </c>
      <c r="E29" s="74">
        <v>4</v>
      </c>
      <c r="F29" s="74">
        <v>12</v>
      </c>
      <c r="G29" s="74">
        <v>0</v>
      </c>
      <c r="H29" s="74">
        <v>0</v>
      </c>
      <c r="I29" s="74">
        <v>0</v>
      </c>
      <c r="J29" s="74">
        <v>89</v>
      </c>
      <c r="K29" s="74">
        <v>25</v>
      </c>
      <c r="L29" s="74">
        <v>64</v>
      </c>
      <c r="M29" s="74">
        <v>0</v>
      </c>
      <c r="N29" s="74">
        <v>0</v>
      </c>
      <c r="O29" s="74">
        <v>0</v>
      </c>
      <c r="P29" s="74">
        <v>0</v>
      </c>
      <c r="Q29" s="74">
        <v>0</v>
      </c>
      <c r="R29" s="74">
        <v>0</v>
      </c>
      <c r="S29" s="74">
        <v>0</v>
      </c>
      <c r="T29" s="74">
        <v>0</v>
      </c>
      <c r="U29" s="74">
        <v>0</v>
      </c>
      <c r="V29" s="74">
        <v>12467</v>
      </c>
      <c r="W29" s="74">
        <v>6068</v>
      </c>
      <c r="X29" s="74">
        <v>6399</v>
      </c>
      <c r="Y29" s="74">
        <v>2651</v>
      </c>
      <c r="Z29" s="74">
        <v>1078</v>
      </c>
      <c r="AA29" s="74">
        <v>1573</v>
      </c>
      <c r="AB29" s="74">
        <v>165</v>
      </c>
      <c r="AC29" s="74">
        <v>77</v>
      </c>
      <c r="AD29" s="74">
        <v>88</v>
      </c>
      <c r="AE29" s="74">
        <v>215</v>
      </c>
      <c r="AF29" s="74">
        <v>55</v>
      </c>
      <c r="AG29" s="74">
        <v>160</v>
      </c>
    </row>
    <row r="30" spans="1:33" ht="14.25" customHeight="1" x14ac:dyDescent="0.2">
      <c r="A30" s="217" t="s">
        <v>37</v>
      </c>
      <c r="B30" s="63" t="s">
        <v>239</v>
      </c>
      <c r="C30" s="64" t="s">
        <v>30</v>
      </c>
      <c r="D30" s="9">
        <v>16</v>
      </c>
      <c r="E30" s="9">
        <v>4</v>
      </c>
      <c r="F30" s="9">
        <v>12</v>
      </c>
      <c r="G30" s="9">
        <v>0</v>
      </c>
      <c r="H30" s="9">
        <v>0</v>
      </c>
      <c r="I30" s="9">
        <v>0</v>
      </c>
      <c r="J30" s="9">
        <v>89</v>
      </c>
      <c r="K30" s="9">
        <v>25</v>
      </c>
      <c r="L30" s="9">
        <v>64</v>
      </c>
      <c r="M30" s="9">
        <v>0</v>
      </c>
      <c r="N30" s="9">
        <v>0</v>
      </c>
      <c r="O30" s="9">
        <v>0</v>
      </c>
      <c r="P30" s="9">
        <v>0</v>
      </c>
      <c r="Q30" s="9">
        <v>0</v>
      </c>
      <c r="R30" s="9">
        <v>0</v>
      </c>
      <c r="S30" s="9">
        <v>0</v>
      </c>
      <c r="T30" s="9">
        <v>0</v>
      </c>
      <c r="U30" s="9">
        <v>0</v>
      </c>
      <c r="V30" s="9">
        <v>10174</v>
      </c>
      <c r="W30" s="9">
        <v>4952</v>
      </c>
      <c r="X30" s="9">
        <v>5222</v>
      </c>
      <c r="Y30" s="9">
        <v>2651</v>
      </c>
      <c r="Z30" s="9">
        <v>1078</v>
      </c>
      <c r="AA30" s="9">
        <v>1573</v>
      </c>
      <c r="AB30" s="9">
        <v>165</v>
      </c>
      <c r="AC30" s="9">
        <v>77</v>
      </c>
      <c r="AD30" s="9">
        <v>88</v>
      </c>
      <c r="AE30" s="9">
        <v>215</v>
      </c>
      <c r="AF30" s="9">
        <v>55</v>
      </c>
      <c r="AG30" s="9">
        <v>160</v>
      </c>
    </row>
    <row r="31" spans="1:33" ht="14.25" customHeight="1" x14ac:dyDescent="0.2">
      <c r="A31" s="218"/>
      <c r="B31" s="65" t="s">
        <v>240</v>
      </c>
      <c r="C31" s="66" t="s">
        <v>382</v>
      </c>
      <c r="D31" s="9">
        <v>0</v>
      </c>
      <c r="E31" s="9">
        <v>0</v>
      </c>
      <c r="F31" s="9">
        <v>0</v>
      </c>
      <c r="G31" s="9">
        <v>0</v>
      </c>
      <c r="H31" s="9">
        <v>0</v>
      </c>
      <c r="I31" s="9">
        <v>0</v>
      </c>
      <c r="J31" s="9">
        <v>0</v>
      </c>
      <c r="K31" s="9">
        <v>0</v>
      </c>
      <c r="L31" s="9">
        <v>0</v>
      </c>
      <c r="M31" s="9">
        <v>0</v>
      </c>
      <c r="N31" s="9">
        <v>0</v>
      </c>
      <c r="O31" s="9">
        <v>0</v>
      </c>
      <c r="P31" s="9">
        <v>0</v>
      </c>
      <c r="Q31" s="9">
        <v>0</v>
      </c>
      <c r="R31" s="9">
        <v>0</v>
      </c>
      <c r="S31" s="9">
        <v>0</v>
      </c>
      <c r="T31" s="9">
        <v>0</v>
      </c>
      <c r="U31" s="9">
        <v>0</v>
      </c>
      <c r="V31" s="9">
        <v>2293</v>
      </c>
      <c r="W31" s="9">
        <v>1116</v>
      </c>
      <c r="X31" s="9">
        <v>1177</v>
      </c>
      <c r="Y31" s="9">
        <v>0</v>
      </c>
      <c r="Z31" s="9">
        <v>0</v>
      </c>
      <c r="AA31" s="9">
        <v>0</v>
      </c>
      <c r="AB31" s="9">
        <v>0</v>
      </c>
      <c r="AC31" s="9">
        <v>0</v>
      </c>
      <c r="AD31" s="9">
        <v>0</v>
      </c>
      <c r="AE31" s="9">
        <v>0</v>
      </c>
      <c r="AF31" s="9">
        <v>0</v>
      </c>
      <c r="AG31" s="9">
        <v>0</v>
      </c>
    </row>
    <row r="32" spans="1:33" ht="14.25" customHeight="1" x14ac:dyDescent="0.2">
      <c r="A32" s="94" t="s">
        <v>221</v>
      </c>
      <c r="B32" s="61" t="s">
        <v>238</v>
      </c>
      <c r="C32" s="62" t="s">
        <v>29</v>
      </c>
      <c r="D32" s="74">
        <v>5</v>
      </c>
      <c r="E32" s="74">
        <v>3</v>
      </c>
      <c r="F32" s="74">
        <v>2</v>
      </c>
      <c r="G32" s="74">
        <v>2</v>
      </c>
      <c r="H32" s="74">
        <v>2</v>
      </c>
      <c r="I32" s="74">
        <v>0</v>
      </c>
      <c r="J32" s="74">
        <v>140531</v>
      </c>
      <c r="K32" s="74">
        <v>70265</v>
      </c>
      <c r="L32" s="74">
        <v>70266</v>
      </c>
      <c r="M32" s="74">
        <v>0</v>
      </c>
      <c r="N32" s="74">
        <v>0</v>
      </c>
      <c r="O32" s="74">
        <v>0</v>
      </c>
      <c r="P32" s="74">
        <v>0</v>
      </c>
      <c r="Q32" s="74">
        <v>0</v>
      </c>
      <c r="R32" s="74">
        <v>0</v>
      </c>
      <c r="S32" s="74">
        <v>0</v>
      </c>
      <c r="T32" s="74">
        <v>0</v>
      </c>
      <c r="U32" s="74">
        <v>0</v>
      </c>
      <c r="V32" s="74">
        <v>11757</v>
      </c>
      <c r="W32" s="74">
        <v>5113</v>
      </c>
      <c r="X32" s="74">
        <v>6644</v>
      </c>
      <c r="Y32" s="74">
        <v>130</v>
      </c>
      <c r="Z32" s="74">
        <v>80</v>
      </c>
      <c r="AA32" s="74">
        <v>50</v>
      </c>
      <c r="AB32" s="74">
        <v>6685</v>
      </c>
      <c r="AC32" s="74">
        <v>3279</v>
      </c>
      <c r="AD32" s="74">
        <v>3406</v>
      </c>
      <c r="AE32" s="74">
        <v>249</v>
      </c>
      <c r="AF32" s="74">
        <v>71</v>
      </c>
      <c r="AG32" s="74">
        <v>178</v>
      </c>
    </row>
    <row r="33" spans="1:33" ht="14.25" customHeight="1" x14ac:dyDescent="0.2">
      <c r="A33" s="217" t="s">
        <v>39</v>
      </c>
      <c r="B33" s="63" t="s">
        <v>239</v>
      </c>
      <c r="C33" s="64" t="s">
        <v>30</v>
      </c>
      <c r="D33" s="9">
        <v>5</v>
      </c>
      <c r="E33" s="9">
        <v>3</v>
      </c>
      <c r="F33" s="9">
        <v>2</v>
      </c>
      <c r="G33" s="9">
        <v>2</v>
      </c>
      <c r="H33" s="9">
        <v>2</v>
      </c>
      <c r="I33" s="9">
        <v>0</v>
      </c>
      <c r="J33" s="9">
        <v>119453</v>
      </c>
      <c r="K33" s="9">
        <v>59726</v>
      </c>
      <c r="L33" s="9">
        <v>59727</v>
      </c>
      <c r="M33" s="9">
        <v>0</v>
      </c>
      <c r="N33" s="9">
        <v>0</v>
      </c>
      <c r="O33" s="9">
        <v>0</v>
      </c>
      <c r="P33" s="9">
        <v>0</v>
      </c>
      <c r="Q33" s="9">
        <v>0</v>
      </c>
      <c r="R33" s="9">
        <v>0</v>
      </c>
      <c r="S33" s="9">
        <v>0</v>
      </c>
      <c r="T33" s="9">
        <v>0</v>
      </c>
      <c r="U33" s="9">
        <v>0</v>
      </c>
      <c r="V33" s="9">
        <v>9025</v>
      </c>
      <c r="W33" s="9">
        <v>4038</v>
      </c>
      <c r="X33" s="9">
        <v>4987</v>
      </c>
      <c r="Y33" s="9">
        <v>111</v>
      </c>
      <c r="Z33" s="9">
        <v>68</v>
      </c>
      <c r="AA33" s="9">
        <v>43</v>
      </c>
      <c r="AB33" s="9">
        <v>5472</v>
      </c>
      <c r="AC33" s="9">
        <v>2683</v>
      </c>
      <c r="AD33" s="9">
        <v>2789</v>
      </c>
      <c r="AE33" s="9">
        <v>239</v>
      </c>
      <c r="AF33" s="9">
        <v>61</v>
      </c>
      <c r="AG33" s="9">
        <v>178</v>
      </c>
    </row>
    <row r="34" spans="1:33" ht="14.25" customHeight="1" x14ac:dyDescent="0.2">
      <c r="A34" s="218"/>
      <c r="B34" s="65" t="s">
        <v>240</v>
      </c>
      <c r="C34" s="66" t="s">
        <v>382</v>
      </c>
      <c r="D34" s="9">
        <v>0</v>
      </c>
      <c r="E34" s="9">
        <v>0</v>
      </c>
      <c r="F34" s="9">
        <v>0</v>
      </c>
      <c r="G34" s="9">
        <v>0</v>
      </c>
      <c r="H34" s="9">
        <v>0</v>
      </c>
      <c r="I34" s="9">
        <v>0</v>
      </c>
      <c r="J34" s="9">
        <v>21078</v>
      </c>
      <c r="K34" s="9">
        <v>10539</v>
      </c>
      <c r="L34" s="9">
        <v>10539</v>
      </c>
      <c r="M34" s="9">
        <v>0</v>
      </c>
      <c r="N34" s="9">
        <v>0</v>
      </c>
      <c r="O34" s="9">
        <v>0</v>
      </c>
      <c r="P34" s="9">
        <v>0</v>
      </c>
      <c r="Q34" s="9">
        <v>0</v>
      </c>
      <c r="R34" s="9">
        <v>0</v>
      </c>
      <c r="S34" s="9">
        <v>0</v>
      </c>
      <c r="T34" s="9">
        <v>0</v>
      </c>
      <c r="U34" s="9">
        <v>0</v>
      </c>
      <c r="V34" s="9">
        <v>2732</v>
      </c>
      <c r="W34" s="9">
        <v>1075</v>
      </c>
      <c r="X34" s="9">
        <v>1657</v>
      </c>
      <c r="Y34" s="9">
        <v>19</v>
      </c>
      <c r="Z34" s="9">
        <v>12</v>
      </c>
      <c r="AA34" s="9">
        <v>7</v>
      </c>
      <c r="AB34" s="9">
        <v>1213</v>
      </c>
      <c r="AC34" s="9">
        <v>596</v>
      </c>
      <c r="AD34" s="9">
        <v>617</v>
      </c>
      <c r="AE34" s="9">
        <v>10</v>
      </c>
      <c r="AF34" s="9">
        <v>10</v>
      </c>
      <c r="AG34" s="9">
        <v>0</v>
      </c>
    </row>
    <row r="35" spans="1:33" ht="14.25" customHeight="1" x14ac:dyDescent="0.2">
      <c r="A35" s="94" t="s">
        <v>222</v>
      </c>
      <c r="B35" s="61" t="s">
        <v>238</v>
      </c>
      <c r="C35" s="62" t="s">
        <v>29</v>
      </c>
      <c r="D35" s="74">
        <v>12</v>
      </c>
      <c r="E35" s="74">
        <v>6</v>
      </c>
      <c r="F35" s="74">
        <v>6</v>
      </c>
      <c r="G35" s="74">
        <v>12</v>
      </c>
      <c r="H35" s="74">
        <v>6</v>
      </c>
      <c r="I35" s="74">
        <v>6</v>
      </c>
      <c r="J35" s="74">
        <v>337</v>
      </c>
      <c r="K35" s="74">
        <v>152</v>
      </c>
      <c r="L35" s="74">
        <v>185</v>
      </c>
      <c r="M35" s="74">
        <v>0</v>
      </c>
      <c r="N35" s="74">
        <v>0</v>
      </c>
      <c r="O35" s="74">
        <v>0</v>
      </c>
      <c r="P35" s="74">
        <v>0</v>
      </c>
      <c r="Q35" s="74">
        <v>0</v>
      </c>
      <c r="R35" s="74">
        <v>0</v>
      </c>
      <c r="S35" s="74">
        <v>0</v>
      </c>
      <c r="T35" s="74">
        <v>0</v>
      </c>
      <c r="U35" s="74">
        <v>0</v>
      </c>
      <c r="V35" s="74">
        <v>14654</v>
      </c>
      <c r="W35" s="74">
        <v>4965</v>
      </c>
      <c r="X35" s="74">
        <v>9689</v>
      </c>
      <c r="Y35" s="74">
        <v>4581</v>
      </c>
      <c r="Z35" s="74">
        <v>1860</v>
      </c>
      <c r="AA35" s="74">
        <v>2721</v>
      </c>
      <c r="AB35" s="74">
        <v>5655</v>
      </c>
      <c r="AC35" s="74">
        <v>2827</v>
      </c>
      <c r="AD35" s="74">
        <v>2828</v>
      </c>
      <c r="AE35" s="74">
        <v>982</v>
      </c>
      <c r="AF35" s="74">
        <v>47</v>
      </c>
      <c r="AG35" s="74">
        <v>935</v>
      </c>
    </row>
    <row r="36" spans="1:33" ht="14.25" customHeight="1" x14ac:dyDescent="0.2">
      <c r="A36" s="217" t="s">
        <v>40</v>
      </c>
      <c r="B36" s="63" t="s">
        <v>239</v>
      </c>
      <c r="C36" s="64" t="s">
        <v>30</v>
      </c>
      <c r="D36" s="9">
        <v>11</v>
      </c>
      <c r="E36" s="9">
        <v>6</v>
      </c>
      <c r="F36" s="9">
        <v>5</v>
      </c>
      <c r="G36" s="9">
        <v>11</v>
      </c>
      <c r="H36" s="9">
        <v>6</v>
      </c>
      <c r="I36" s="9">
        <v>5</v>
      </c>
      <c r="J36" s="9">
        <v>337</v>
      </c>
      <c r="K36" s="9">
        <v>152</v>
      </c>
      <c r="L36" s="9">
        <v>185</v>
      </c>
      <c r="M36" s="9">
        <v>0</v>
      </c>
      <c r="N36" s="9">
        <v>0</v>
      </c>
      <c r="O36" s="9">
        <v>0</v>
      </c>
      <c r="P36" s="9">
        <v>0</v>
      </c>
      <c r="Q36" s="9">
        <v>0</v>
      </c>
      <c r="R36" s="9">
        <v>0</v>
      </c>
      <c r="S36" s="9">
        <v>0</v>
      </c>
      <c r="T36" s="9">
        <v>0</v>
      </c>
      <c r="U36" s="9">
        <v>0</v>
      </c>
      <c r="V36" s="9">
        <v>13758</v>
      </c>
      <c r="W36" s="9">
        <v>4727</v>
      </c>
      <c r="X36" s="9">
        <v>9031</v>
      </c>
      <c r="Y36" s="9">
        <v>4357</v>
      </c>
      <c r="Z36" s="9">
        <v>1756</v>
      </c>
      <c r="AA36" s="9">
        <v>2601</v>
      </c>
      <c r="AB36" s="9">
        <v>5490</v>
      </c>
      <c r="AC36" s="9">
        <v>2745</v>
      </c>
      <c r="AD36" s="9">
        <v>2745</v>
      </c>
      <c r="AE36" s="9">
        <v>962</v>
      </c>
      <c r="AF36" s="9">
        <v>47</v>
      </c>
      <c r="AG36" s="9">
        <v>915</v>
      </c>
    </row>
    <row r="37" spans="1:33" ht="14.25" customHeight="1" x14ac:dyDescent="0.2">
      <c r="A37" s="218"/>
      <c r="B37" s="65" t="s">
        <v>240</v>
      </c>
      <c r="C37" s="66" t="s">
        <v>382</v>
      </c>
      <c r="D37" s="9">
        <v>1</v>
      </c>
      <c r="E37" s="9">
        <v>0</v>
      </c>
      <c r="F37" s="9">
        <v>1</v>
      </c>
      <c r="G37" s="9">
        <v>1</v>
      </c>
      <c r="H37" s="9">
        <v>0</v>
      </c>
      <c r="I37" s="9">
        <v>1</v>
      </c>
      <c r="J37" s="9">
        <v>0</v>
      </c>
      <c r="K37" s="9">
        <v>0</v>
      </c>
      <c r="L37" s="9">
        <v>0</v>
      </c>
      <c r="M37" s="9">
        <v>0</v>
      </c>
      <c r="N37" s="9">
        <v>0</v>
      </c>
      <c r="O37" s="9">
        <v>0</v>
      </c>
      <c r="P37" s="9">
        <v>0</v>
      </c>
      <c r="Q37" s="9">
        <v>0</v>
      </c>
      <c r="R37" s="9">
        <v>0</v>
      </c>
      <c r="S37" s="9">
        <v>0</v>
      </c>
      <c r="T37" s="9">
        <v>0</v>
      </c>
      <c r="U37" s="9">
        <v>0</v>
      </c>
      <c r="V37" s="9">
        <v>896</v>
      </c>
      <c r="W37" s="9">
        <v>238</v>
      </c>
      <c r="X37" s="9">
        <v>658</v>
      </c>
      <c r="Y37" s="9">
        <v>224</v>
      </c>
      <c r="Z37" s="9">
        <v>104</v>
      </c>
      <c r="AA37" s="9">
        <v>120</v>
      </c>
      <c r="AB37" s="9">
        <v>165</v>
      </c>
      <c r="AC37" s="9">
        <v>82</v>
      </c>
      <c r="AD37" s="9">
        <v>83</v>
      </c>
      <c r="AE37" s="9">
        <v>20</v>
      </c>
      <c r="AF37" s="9">
        <v>0</v>
      </c>
      <c r="AG37" s="9">
        <v>20</v>
      </c>
    </row>
    <row r="38" spans="1:33" ht="14.25" customHeight="1" x14ac:dyDescent="0.2">
      <c r="A38" s="94" t="s">
        <v>223</v>
      </c>
      <c r="B38" s="61" t="s">
        <v>238</v>
      </c>
      <c r="C38" s="62" t="s">
        <v>29</v>
      </c>
      <c r="D38" s="74">
        <v>17</v>
      </c>
      <c r="E38" s="74">
        <v>7</v>
      </c>
      <c r="F38" s="74">
        <v>10</v>
      </c>
      <c r="G38" s="74">
        <v>2</v>
      </c>
      <c r="H38" s="74">
        <v>1</v>
      </c>
      <c r="I38" s="74">
        <v>1</v>
      </c>
      <c r="J38" s="74">
        <v>1560</v>
      </c>
      <c r="K38" s="74">
        <v>740</v>
      </c>
      <c r="L38" s="74">
        <v>820</v>
      </c>
      <c r="M38" s="74">
        <v>0</v>
      </c>
      <c r="N38" s="74">
        <v>0</v>
      </c>
      <c r="O38" s="74">
        <v>0</v>
      </c>
      <c r="P38" s="74">
        <v>0</v>
      </c>
      <c r="Q38" s="74">
        <v>0</v>
      </c>
      <c r="R38" s="74">
        <v>0</v>
      </c>
      <c r="S38" s="74">
        <v>0</v>
      </c>
      <c r="T38" s="74">
        <v>0</v>
      </c>
      <c r="U38" s="74">
        <v>0</v>
      </c>
      <c r="V38" s="74">
        <v>42036</v>
      </c>
      <c r="W38" s="74">
        <v>10457</v>
      </c>
      <c r="X38" s="74">
        <v>31579</v>
      </c>
      <c r="Y38" s="74">
        <v>14869</v>
      </c>
      <c r="Z38" s="74">
        <v>5020</v>
      </c>
      <c r="AA38" s="74">
        <v>9849</v>
      </c>
      <c r="AB38" s="74">
        <v>114692</v>
      </c>
      <c r="AC38" s="74">
        <v>50040</v>
      </c>
      <c r="AD38" s="74">
        <v>64652</v>
      </c>
      <c r="AE38" s="74">
        <v>2311</v>
      </c>
      <c r="AF38" s="74">
        <v>185</v>
      </c>
      <c r="AG38" s="74">
        <v>2126</v>
      </c>
    </row>
    <row r="39" spans="1:33" ht="14.25" customHeight="1" x14ac:dyDescent="0.2">
      <c r="A39" s="217" t="s">
        <v>41</v>
      </c>
      <c r="B39" s="63" t="s">
        <v>239</v>
      </c>
      <c r="C39" s="64" t="s">
        <v>30</v>
      </c>
      <c r="D39" s="9">
        <v>17</v>
      </c>
      <c r="E39" s="9">
        <v>7</v>
      </c>
      <c r="F39" s="9">
        <v>10</v>
      </c>
      <c r="G39" s="9">
        <v>2</v>
      </c>
      <c r="H39" s="9">
        <v>1</v>
      </c>
      <c r="I39" s="9">
        <v>1</v>
      </c>
      <c r="J39" s="9">
        <v>1560</v>
      </c>
      <c r="K39" s="9">
        <v>740</v>
      </c>
      <c r="L39" s="9">
        <v>820</v>
      </c>
      <c r="M39" s="9">
        <v>0</v>
      </c>
      <c r="N39" s="9">
        <v>0</v>
      </c>
      <c r="O39" s="9">
        <v>0</v>
      </c>
      <c r="P39" s="9">
        <v>0</v>
      </c>
      <c r="Q39" s="9">
        <v>0</v>
      </c>
      <c r="R39" s="9">
        <v>0</v>
      </c>
      <c r="S39" s="9">
        <v>0</v>
      </c>
      <c r="T39" s="9">
        <v>0</v>
      </c>
      <c r="U39" s="9">
        <v>0</v>
      </c>
      <c r="V39" s="9">
        <v>41855</v>
      </c>
      <c r="W39" s="9">
        <v>10302</v>
      </c>
      <c r="X39" s="9">
        <v>31553</v>
      </c>
      <c r="Y39" s="9">
        <v>14853</v>
      </c>
      <c r="Z39" s="9">
        <v>5012</v>
      </c>
      <c r="AA39" s="9">
        <v>9841</v>
      </c>
      <c r="AB39" s="9">
        <v>114328</v>
      </c>
      <c r="AC39" s="9">
        <v>49856</v>
      </c>
      <c r="AD39" s="9">
        <v>64472</v>
      </c>
      <c r="AE39" s="9">
        <v>2288</v>
      </c>
      <c r="AF39" s="9">
        <v>180</v>
      </c>
      <c r="AG39" s="9">
        <v>2108</v>
      </c>
    </row>
    <row r="40" spans="1:33" ht="14.25" customHeight="1" x14ac:dyDescent="0.2">
      <c r="A40" s="218"/>
      <c r="B40" s="65" t="s">
        <v>240</v>
      </c>
      <c r="C40" s="66" t="s">
        <v>382</v>
      </c>
      <c r="D40" s="9">
        <v>0</v>
      </c>
      <c r="E40" s="9">
        <v>0</v>
      </c>
      <c r="F40" s="9">
        <v>0</v>
      </c>
      <c r="G40" s="9">
        <v>0</v>
      </c>
      <c r="H40" s="9">
        <v>0</v>
      </c>
      <c r="I40" s="9">
        <v>0</v>
      </c>
      <c r="J40" s="9">
        <v>0</v>
      </c>
      <c r="K40" s="9">
        <v>0</v>
      </c>
      <c r="L40" s="9">
        <v>0</v>
      </c>
      <c r="M40" s="9">
        <v>0</v>
      </c>
      <c r="N40" s="9">
        <v>0</v>
      </c>
      <c r="O40" s="9">
        <v>0</v>
      </c>
      <c r="P40" s="9">
        <v>0</v>
      </c>
      <c r="Q40" s="9">
        <v>0</v>
      </c>
      <c r="R40" s="9">
        <v>0</v>
      </c>
      <c r="S40" s="9">
        <v>0</v>
      </c>
      <c r="T40" s="9">
        <v>0</v>
      </c>
      <c r="U40" s="9">
        <v>0</v>
      </c>
      <c r="V40" s="9">
        <v>181</v>
      </c>
      <c r="W40" s="9">
        <v>155</v>
      </c>
      <c r="X40" s="9">
        <v>26</v>
      </c>
      <c r="Y40" s="9">
        <v>16</v>
      </c>
      <c r="Z40" s="9">
        <v>8</v>
      </c>
      <c r="AA40" s="9">
        <v>8</v>
      </c>
      <c r="AB40" s="9">
        <v>364</v>
      </c>
      <c r="AC40" s="9">
        <v>184</v>
      </c>
      <c r="AD40" s="9">
        <v>180</v>
      </c>
      <c r="AE40" s="9">
        <v>23</v>
      </c>
      <c r="AF40" s="9">
        <v>5</v>
      </c>
      <c r="AG40" s="9">
        <v>18</v>
      </c>
    </row>
    <row r="41" spans="1:33" ht="14.25" customHeight="1" x14ac:dyDescent="0.2">
      <c r="A41" s="94" t="s">
        <v>224</v>
      </c>
      <c r="B41" s="61" t="s">
        <v>238</v>
      </c>
      <c r="C41" s="62" t="s">
        <v>29</v>
      </c>
      <c r="D41" s="74">
        <v>20</v>
      </c>
      <c r="E41" s="74">
        <v>8</v>
      </c>
      <c r="F41" s="74">
        <v>12</v>
      </c>
      <c r="G41" s="74">
        <v>2</v>
      </c>
      <c r="H41" s="74">
        <v>1</v>
      </c>
      <c r="I41" s="74">
        <v>1</v>
      </c>
      <c r="J41" s="74">
        <v>131</v>
      </c>
      <c r="K41" s="74">
        <v>51</v>
      </c>
      <c r="L41" s="74">
        <v>80</v>
      </c>
      <c r="M41" s="74">
        <v>0</v>
      </c>
      <c r="N41" s="74">
        <v>0</v>
      </c>
      <c r="O41" s="74">
        <v>0</v>
      </c>
      <c r="P41" s="74">
        <v>0</v>
      </c>
      <c r="Q41" s="74">
        <v>0</v>
      </c>
      <c r="R41" s="74">
        <v>0</v>
      </c>
      <c r="S41" s="74">
        <v>0</v>
      </c>
      <c r="T41" s="74">
        <v>0</v>
      </c>
      <c r="U41" s="74">
        <v>0</v>
      </c>
      <c r="V41" s="74">
        <v>8581</v>
      </c>
      <c r="W41" s="74">
        <v>3209</v>
      </c>
      <c r="X41" s="74">
        <v>5372</v>
      </c>
      <c r="Y41" s="74">
        <v>1568</v>
      </c>
      <c r="Z41" s="74">
        <v>573</v>
      </c>
      <c r="AA41" s="74">
        <v>995</v>
      </c>
      <c r="AB41" s="74">
        <v>5620</v>
      </c>
      <c r="AC41" s="74">
        <v>1114</v>
      </c>
      <c r="AD41" s="74">
        <v>4506</v>
      </c>
      <c r="AE41" s="74">
        <v>1119</v>
      </c>
      <c r="AF41" s="74">
        <v>277</v>
      </c>
      <c r="AG41" s="74">
        <v>842</v>
      </c>
    </row>
    <row r="42" spans="1:33" ht="14.25" customHeight="1" x14ac:dyDescent="0.2">
      <c r="A42" s="217" t="s">
        <v>42</v>
      </c>
      <c r="B42" s="63" t="s">
        <v>239</v>
      </c>
      <c r="C42" s="64" t="s">
        <v>30</v>
      </c>
      <c r="D42" s="9">
        <v>20</v>
      </c>
      <c r="E42" s="9">
        <v>8</v>
      </c>
      <c r="F42" s="9">
        <v>12</v>
      </c>
      <c r="G42" s="9">
        <v>2</v>
      </c>
      <c r="H42" s="9">
        <v>1</v>
      </c>
      <c r="I42" s="9">
        <v>1</v>
      </c>
      <c r="J42" s="9">
        <v>131</v>
      </c>
      <c r="K42" s="9">
        <v>51</v>
      </c>
      <c r="L42" s="9">
        <v>80</v>
      </c>
      <c r="M42" s="9">
        <v>0</v>
      </c>
      <c r="N42" s="9">
        <v>0</v>
      </c>
      <c r="O42" s="9">
        <v>0</v>
      </c>
      <c r="P42" s="9">
        <v>0</v>
      </c>
      <c r="Q42" s="9">
        <v>0</v>
      </c>
      <c r="R42" s="9">
        <v>0</v>
      </c>
      <c r="S42" s="9">
        <v>0</v>
      </c>
      <c r="T42" s="9">
        <v>0</v>
      </c>
      <c r="U42" s="9">
        <v>0</v>
      </c>
      <c r="V42" s="9">
        <v>5941</v>
      </c>
      <c r="W42" s="9">
        <v>2240</v>
      </c>
      <c r="X42" s="9">
        <v>3701</v>
      </c>
      <c r="Y42" s="9">
        <v>1415</v>
      </c>
      <c r="Z42" s="9">
        <v>522</v>
      </c>
      <c r="AA42" s="9">
        <v>893</v>
      </c>
      <c r="AB42" s="9">
        <v>5188</v>
      </c>
      <c r="AC42" s="9">
        <v>997</v>
      </c>
      <c r="AD42" s="9">
        <v>4191</v>
      </c>
      <c r="AE42" s="9">
        <v>1069</v>
      </c>
      <c r="AF42" s="9">
        <v>251</v>
      </c>
      <c r="AG42" s="9">
        <v>818</v>
      </c>
    </row>
    <row r="43" spans="1:33" ht="14.25" customHeight="1" x14ac:dyDescent="0.2">
      <c r="A43" s="218"/>
      <c r="B43" s="65" t="s">
        <v>240</v>
      </c>
      <c r="C43" s="66" t="s">
        <v>382</v>
      </c>
      <c r="D43" s="9">
        <v>0</v>
      </c>
      <c r="E43" s="9">
        <v>0</v>
      </c>
      <c r="F43" s="9">
        <v>0</v>
      </c>
      <c r="G43" s="9">
        <v>0</v>
      </c>
      <c r="H43" s="9">
        <v>0</v>
      </c>
      <c r="I43" s="9">
        <v>0</v>
      </c>
      <c r="J43" s="9">
        <v>0</v>
      </c>
      <c r="K43" s="9">
        <v>0</v>
      </c>
      <c r="L43" s="9">
        <v>0</v>
      </c>
      <c r="M43" s="9">
        <v>0</v>
      </c>
      <c r="N43" s="9">
        <v>0</v>
      </c>
      <c r="O43" s="9">
        <v>0</v>
      </c>
      <c r="P43" s="9">
        <v>0</v>
      </c>
      <c r="Q43" s="9">
        <v>0</v>
      </c>
      <c r="R43" s="9">
        <v>0</v>
      </c>
      <c r="S43" s="9">
        <v>0</v>
      </c>
      <c r="T43" s="9">
        <v>0</v>
      </c>
      <c r="U43" s="9">
        <v>0</v>
      </c>
      <c r="V43" s="9">
        <v>2640</v>
      </c>
      <c r="W43" s="9">
        <v>969</v>
      </c>
      <c r="X43" s="9">
        <v>1671</v>
      </c>
      <c r="Y43" s="9">
        <v>153</v>
      </c>
      <c r="Z43" s="9">
        <v>51</v>
      </c>
      <c r="AA43" s="9">
        <v>102</v>
      </c>
      <c r="AB43" s="9">
        <v>432</v>
      </c>
      <c r="AC43" s="9">
        <v>117</v>
      </c>
      <c r="AD43" s="9">
        <v>315</v>
      </c>
      <c r="AE43" s="9">
        <v>50</v>
      </c>
      <c r="AF43" s="9">
        <v>26</v>
      </c>
      <c r="AG43" s="9">
        <v>24</v>
      </c>
    </row>
    <row r="44" spans="1:33" ht="14.25" customHeight="1" x14ac:dyDescent="0.2">
      <c r="A44" s="94" t="s">
        <v>225</v>
      </c>
      <c r="B44" s="61" t="s">
        <v>238</v>
      </c>
      <c r="C44" s="62" t="s">
        <v>29</v>
      </c>
      <c r="D44" s="74">
        <v>8</v>
      </c>
      <c r="E44" s="74">
        <v>4</v>
      </c>
      <c r="F44" s="74">
        <v>4</v>
      </c>
      <c r="G44" s="74">
        <v>2</v>
      </c>
      <c r="H44" s="74">
        <v>0</v>
      </c>
      <c r="I44" s="74">
        <v>2</v>
      </c>
      <c r="J44" s="74">
        <v>345</v>
      </c>
      <c r="K44" s="74">
        <v>173</v>
      </c>
      <c r="L44" s="74">
        <v>172</v>
      </c>
      <c r="M44" s="74">
        <v>0</v>
      </c>
      <c r="N44" s="74">
        <v>0</v>
      </c>
      <c r="O44" s="74">
        <v>0</v>
      </c>
      <c r="P44" s="74">
        <v>5</v>
      </c>
      <c r="Q44" s="74">
        <v>1</v>
      </c>
      <c r="R44" s="74">
        <v>4</v>
      </c>
      <c r="S44" s="74">
        <v>0</v>
      </c>
      <c r="T44" s="74">
        <v>0</v>
      </c>
      <c r="U44" s="74">
        <v>0</v>
      </c>
      <c r="V44" s="74">
        <v>2287</v>
      </c>
      <c r="W44" s="74">
        <v>894</v>
      </c>
      <c r="X44" s="74">
        <v>1393</v>
      </c>
      <c r="Y44" s="74">
        <v>781</v>
      </c>
      <c r="Z44" s="74">
        <v>199</v>
      </c>
      <c r="AA44" s="74">
        <v>582</v>
      </c>
      <c r="AB44" s="74">
        <v>38058</v>
      </c>
      <c r="AC44" s="74">
        <v>14046</v>
      </c>
      <c r="AD44" s="74">
        <v>24012</v>
      </c>
      <c r="AE44" s="74">
        <v>330</v>
      </c>
      <c r="AF44" s="74">
        <v>59</v>
      </c>
      <c r="AG44" s="74">
        <v>271</v>
      </c>
    </row>
    <row r="45" spans="1:33" ht="14.25" customHeight="1" x14ac:dyDescent="0.2">
      <c r="A45" s="217" t="s">
        <v>43</v>
      </c>
      <c r="B45" s="63" t="s">
        <v>239</v>
      </c>
      <c r="C45" s="64" t="s">
        <v>30</v>
      </c>
      <c r="D45" s="9">
        <v>8</v>
      </c>
      <c r="E45" s="9">
        <v>4</v>
      </c>
      <c r="F45" s="9">
        <v>4</v>
      </c>
      <c r="G45" s="9">
        <v>2</v>
      </c>
      <c r="H45" s="9">
        <v>0</v>
      </c>
      <c r="I45" s="9">
        <v>2</v>
      </c>
      <c r="J45" s="9">
        <v>345</v>
      </c>
      <c r="K45" s="9">
        <v>173</v>
      </c>
      <c r="L45" s="9">
        <v>172</v>
      </c>
      <c r="M45" s="9">
        <v>0</v>
      </c>
      <c r="N45" s="9">
        <v>0</v>
      </c>
      <c r="O45" s="9">
        <v>0</v>
      </c>
      <c r="P45" s="9">
        <v>5</v>
      </c>
      <c r="Q45" s="9">
        <v>1</v>
      </c>
      <c r="R45" s="9">
        <v>4</v>
      </c>
      <c r="S45" s="9">
        <v>0</v>
      </c>
      <c r="T45" s="9">
        <v>0</v>
      </c>
      <c r="U45" s="9">
        <v>0</v>
      </c>
      <c r="V45" s="9">
        <v>2287</v>
      </c>
      <c r="W45" s="9">
        <v>894</v>
      </c>
      <c r="X45" s="9">
        <v>1393</v>
      </c>
      <c r="Y45" s="9">
        <v>781</v>
      </c>
      <c r="Z45" s="9">
        <v>199</v>
      </c>
      <c r="AA45" s="9">
        <v>582</v>
      </c>
      <c r="AB45" s="9">
        <v>38058</v>
      </c>
      <c r="AC45" s="9">
        <v>14046</v>
      </c>
      <c r="AD45" s="9">
        <v>24012</v>
      </c>
      <c r="AE45" s="9">
        <v>330</v>
      </c>
      <c r="AF45" s="9">
        <v>59</v>
      </c>
      <c r="AG45" s="9">
        <v>271</v>
      </c>
    </row>
    <row r="46" spans="1:33" ht="14.25" customHeight="1" x14ac:dyDescent="0.2">
      <c r="A46" s="218"/>
      <c r="B46" s="65" t="s">
        <v>240</v>
      </c>
      <c r="C46" s="66" t="s">
        <v>382</v>
      </c>
      <c r="D46" s="9">
        <v>0</v>
      </c>
      <c r="E46" s="9">
        <v>0</v>
      </c>
      <c r="F46" s="9">
        <v>0</v>
      </c>
      <c r="G46" s="9">
        <v>0</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v>0</v>
      </c>
      <c r="AC46" s="9">
        <v>0</v>
      </c>
      <c r="AD46" s="9">
        <v>0</v>
      </c>
      <c r="AE46" s="9">
        <v>0</v>
      </c>
      <c r="AF46" s="9">
        <v>0</v>
      </c>
      <c r="AG46" s="9">
        <v>0</v>
      </c>
    </row>
    <row r="47" spans="1:33" ht="14.25" customHeight="1" x14ac:dyDescent="0.2">
      <c r="A47" s="94" t="s">
        <v>226</v>
      </c>
      <c r="B47" s="61" t="s">
        <v>238</v>
      </c>
      <c r="C47" s="62" t="s">
        <v>29</v>
      </c>
      <c r="D47" s="74">
        <v>24</v>
      </c>
      <c r="E47" s="74">
        <v>10</v>
      </c>
      <c r="F47" s="74">
        <v>14</v>
      </c>
      <c r="G47" s="74">
        <v>2</v>
      </c>
      <c r="H47" s="74">
        <v>1</v>
      </c>
      <c r="I47" s="74">
        <v>1</v>
      </c>
      <c r="J47" s="74">
        <v>482</v>
      </c>
      <c r="K47" s="74">
        <v>225</v>
      </c>
      <c r="L47" s="74">
        <v>257</v>
      </c>
      <c r="M47" s="74">
        <v>0</v>
      </c>
      <c r="N47" s="74">
        <v>0</v>
      </c>
      <c r="O47" s="74">
        <v>0</v>
      </c>
      <c r="P47" s="74">
        <v>2</v>
      </c>
      <c r="Q47" s="74">
        <v>1</v>
      </c>
      <c r="R47" s="74">
        <v>1</v>
      </c>
      <c r="S47" s="74">
        <v>0</v>
      </c>
      <c r="T47" s="74">
        <v>0</v>
      </c>
      <c r="U47" s="74">
        <v>0</v>
      </c>
      <c r="V47" s="74">
        <v>13059</v>
      </c>
      <c r="W47" s="74">
        <v>4728</v>
      </c>
      <c r="X47" s="74">
        <v>8331</v>
      </c>
      <c r="Y47" s="74">
        <v>498</v>
      </c>
      <c r="Z47" s="74">
        <v>138</v>
      </c>
      <c r="AA47" s="74">
        <v>360</v>
      </c>
      <c r="AB47" s="74">
        <v>3060</v>
      </c>
      <c r="AC47" s="74">
        <v>1377</v>
      </c>
      <c r="AD47" s="74">
        <v>1683</v>
      </c>
      <c r="AE47" s="74">
        <v>689</v>
      </c>
      <c r="AF47" s="74">
        <v>128</v>
      </c>
      <c r="AG47" s="74">
        <v>561</v>
      </c>
    </row>
    <row r="48" spans="1:33" ht="14.25" customHeight="1" x14ac:dyDescent="0.2">
      <c r="A48" s="217" t="s">
        <v>44</v>
      </c>
      <c r="B48" s="63" t="s">
        <v>239</v>
      </c>
      <c r="C48" s="64" t="s">
        <v>30</v>
      </c>
      <c r="D48" s="9">
        <v>24</v>
      </c>
      <c r="E48" s="9">
        <v>10</v>
      </c>
      <c r="F48" s="9">
        <v>14</v>
      </c>
      <c r="G48" s="9">
        <v>2</v>
      </c>
      <c r="H48" s="9">
        <v>1</v>
      </c>
      <c r="I48" s="9">
        <v>1</v>
      </c>
      <c r="J48" s="9">
        <v>482</v>
      </c>
      <c r="K48" s="9">
        <v>225</v>
      </c>
      <c r="L48" s="9">
        <v>257</v>
      </c>
      <c r="M48" s="9">
        <v>0</v>
      </c>
      <c r="N48" s="9">
        <v>0</v>
      </c>
      <c r="O48" s="9">
        <v>0</v>
      </c>
      <c r="P48" s="9">
        <v>2</v>
      </c>
      <c r="Q48" s="9">
        <v>1</v>
      </c>
      <c r="R48" s="9">
        <v>1</v>
      </c>
      <c r="S48" s="9">
        <v>0</v>
      </c>
      <c r="T48" s="9">
        <v>0</v>
      </c>
      <c r="U48" s="9">
        <v>0</v>
      </c>
      <c r="V48" s="9">
        <v>12317</v>
      </c>
      <c r="W48" s="9">
        <v>4474</v>
      </c>
      <c r="X48" s="9">
        <v>7843</v>
      </c>
      <c r="Y48" s="9">
        <v>465</v>
      </c>
      <c r="Z48" s="9">
        <v>127</v>
      </c>
      <c r="AA48" s="9">
        <v>338</v>
      </c>
      <c r="AB48" s="9">
        <v>2869</v>
      </c>
      <c r="AC48" s="9">
        <v>1278</v>
      </c>
      <c r="AD48" s="9">
        <v>1591</v>
      </c>
      <c r="AE48" s="9">
        <v>683</v>
      </c>
      <c r="AF48" s="9">
        <v>122</v>
      </c>
      <c r="AG48" s="9">
        <v>561</v>
      </c>
    </row>
    <row r="49" spans="1:33" ht="14.25" customHeight="1" x14ac:dyDescent="0.2">
      <c r="A49" s="218"/>
      <c r="B49" s="65" t="s">
        <v>240</v>
      </c>
      <c r="C49" s="66" t="s">
        <v>382</v>
      </c>
      <c r="D49" s="9">
        <v>0</v>
      </c>
      <c r="E49" s="9">
        <v>0</v>
      </c>
      <c r="F49" s="9">
        <v>0</v>
      </c>
      <c r="G49" s="9">
        <v>0</v>
      </c>
      <c r="H49" s="9">
        <v>0</v>
      </c>
      <c r="I49" s="9">
        <v>0</v>
      </c>
      <c r="J49" s="9">
        <v>0</v>
      </c>
      <c r="K49" s="9">
        <v>0</v>
      </c>
      <c r="L49" s="9">
        <v>0</v>
      </c>
      <c r="M49" s="9">
        <v>0</v>
      </c>
      <c r="N49" s="9">
        <v>0</v>
      </c>
      <c r="O49" s="9">
        <v>0</v>
      </c>
      <c r="P49" s="9">
        <v>0</v>
      </c>
      <c r="Q49" s="9">
        <v>0</v>
      </c>
      <c r="R49" s="9">
        <v>0</v>
      </c>
      <c r="S49" s="9">
        <v>0</v>
      </c>
      <c r="T49" s="9">
        <v>0</v>
      </c>
      <c r="U49" s="9">
        <v>0</v>
      </c>
      <c r="V49" s="9">
        <v>742</v>
      </c>
      <c r="W49" s="9">
        <v>254</v>
      </c>
      <c r="X49" s="9">
        <v>488</v>
      </c>
      <c r="Y49" s="9">
        <v>33</v>
      </c>
      <c r="Z49" s="9">
        <v>11</v>
      </c>
      <c r="AA49" s="9">
        <v>22</v>
      </c>
      <c r="AB49" s="9">
        <v>191</v>
      </c>
      <c r="AC49" s="9">
        <v>99</v>
      </c>
      <c r="AD49" s="9">
        <v>92</v>
      </c>
      <c r="AE49" s="9">
        <v>6</v>
      </c>
      <c r="AF49" s="9">
        <v>6</v>
      </c>
      <c r="AG49" s="9">
        <v>0</v>
      </c>
    </row>
    <row r="50" spans="1:33" ht="14.25" customHeight="1" x14ac:dyDescent="0.2">
      <c r="A50" s="94" t="s">
        <v>227</v>
      </c>
      <c r="B50" s="61" t="s">
        <v>238</v>
      </c>
      <c r="C50" s="62" t="s">
        <v>29</v>
      </c>
      <c r="D50" s="74">
        <v>19</v>
      </c>
      <c r="E50" s="74">
        <v>11</v>
      </c>
      <c r="F50" s="74">
        <v>8</v>
      </c>
      <c r="G50" s="74">
        <v>2</v>
      </c>
      <c r="H50" s="74">
        <v>0</v>
      </c>
      <c r="I50" s="74">
        <v>2</v>
      </c>
      <c r="J50" s="74">
        <v>623</v>
      </c>
      <c r="K50" s="74">
        <v>246</v>
      </c>
      <c r="L50" s="74">
        <v>377</v>
      </c>
      <c r="M50" s="74">
        <v>0</v>
      </c>
      <c r="N50" s="74">
        <v>0</v>
      </c>
      <c r="O50" s="74">
        <v>0</v>
      </c>
      <c r="P50" s="74">
        <v>0</v>
      </c>
      <c r="Q50" s="74">
        <v>0</v>
      </c>
      <c r="R50" s="74">
        <v>0</v>
      </c>
      <c r="S50" s="74">
        <v>0</v>
      </c>
      <c r="T50" s="74">
        <v>0</v>
      </c>
      <c r="U50" s="74">
        <v>0</v>
      </c>
      <c r="V50" s="74">
        <v>6926</v>
      </c>
      <c r="W50" s="74">
        <v>2000</v>
      </c>
      <c r="X50" s="74">
        <v>4926</v>
      </c>
      <c r="Y50" s="74">
        <v>7472</v>
      </c>
      <c r="Z50" s="74">
        <v>2516</v>
      </c>
      <c r="AA50" s="74">
        <v>4956</v>
      </c>
      <c r="AB50" s="74">
        <v>74259</v>
      </c>
      <c r="AC50" s="74">
        <v>29500</v>
      </c>
      <c r="AD50" s="74">
        <v>44759</v>
      </c>
      <c r="AE50" s="74">
        <v>184</v>
      </c>
      <c r="AF50" s="74">
        <v>46</v>
      </c>
      <c r="AG50" s="74">
        <v>138</v>
      </c>
    </row>
    <row r="51" spans="1:33" ht="14.25" customHeight="1" x14ac:dyDescent="0.2">
      <c r="A51" s="217" t="s">
        <v>45</v>
      </c>
      <c r="B51" s="63" t="s">
        <v>239</v>
      </c>
      <c r="C51" s="64" t="s">
        <v>30</v>
      </c>
      <c r="D51" s="9">
        <v>19</v>
      </c>
      <c r="E51" s="9">
        <v>11</v>
      </c>
      <c r="F51" s="9">
        <v>8</v>
      </c>
      <c r="G51" s="9">
        <v>2</v>
      </c>
      <c r="H51" s="9">
        <v>0</v>
      </c>
      <c r="I51" s="9">
        <v>2</v>
      </c>
      <c r="J51" s="9">
        <v>623</v>
      </c>
      <c r="K51" s="9">
        <v>246</v>
      </c>
      <c r="L51" s="9">
        <v>377</v>
      </c>
      <c r="M51" s="9">
        <v>0</v>
      </c>
      <c r="N51" s="9">
        <v>0</v>
      </c>
      <c r="O51" s="9">
        <v>0</v>
      </c>
      <c r="P51" s="9">
        <v>0</v>
      </c>
      <c r="Q51" s="9">
        <v>0</v>
      </c>
      <c r="R51" s="9">
        <v>0</v>
      </c>
      <c r="S51" s="9">
        <v>0</v>
      </c>
      <c r="T51" s="9">
        <v>0</v>
      </c>
      <c r="U51" s="9">
        <v>0</v>
      </c>
      <c r="V51" s="9">
        <v>5941</v>
      </c>
      <c r="W51" s="9">
        <v>1687</v>
      </c>
      <c r="X51" s="9">
        <v>4254</v>
      </c>
      <c r="Y51" s="9">
        <v>6494</v>
      </c>
      <c r="Z51" s="9">
        <v>2221</v>
      </c>
      <c r="AA51" s="9">
        <v>4273</v>
      </c>
      <c r="AB51" s="9">
        <v>65032</v>
      </c>
      <c r="AC51" s="9">
        <v>25878</v>
      </c>
      <c r="AD51" s="9">
        <v>39154</v>
      </c>
      <c r="AE51" s="9">
        <v>160</v>
      </c>
      <c r="AF51" s="9">
        <v>34</v>
      </c>
      <c r="AG51" s="9">
        <v>126</v>
      </c>
    </row>
    <row r="52" spans="1:33" ht="14.25" customHeight="1" x14ac:dyDescent="0.2">
      <c r="A52" s="218"/>
      <c r="B52" s="65" t="s">
        <v>240</v>
      </c>
      <c r="C52" s="66" t="s">
        <v>382</v>
      </c>
      <c r="D52" s="9">
        <v>0</v>
      </c>
      <c r="E52" s="9">
        <v>0</v>
      </c>
      <c r="F52" s="9">
        <v>0</v>
      </c>
      <c r="G52" s="9">
        <v>0</v>
      </c>
      <c r="H52" s="9">
        <v>0</v>
      </c>
      <c r="I52" s="9">
        <v>0</v>
      </c>
      <c r="J52" s="9">
        <v>0</v>
      </c>
      <c r="K52" s="9">
        <v>0</v>
      </c>
      <c r="L52" s="9">
        <v>0</v>
      </c>
      <c r="M52" s="9">
        <v>0</v>
      </c>
      <c r="N52" s="9">
        <v>0</v>
      </c>
      <c r="O52" s="9">
        <v>0</v>
      </c>
      <c r="P52" s="9">
        <v>0</v>
      </c>
      <c r="Q52" s="9">
        <v>0</v>
      </c>
      <c r="R52" s="9">
        <v>0</v>
      </c>
      <c r="S52" s="9">
        <v>0</v>
      </c>
      <c r="T52" s="9">
        <v>0</v>
      </c>
      <c r="U52" s="9">
        <v>0</v>
      </c>
      <c r="V52" s="9">
        <v>985</v>
      </c>
      <c r="W52" s="9">
        <v>313</v>
      </c>
      <c r="X52" s="9">
        <v>672</v>
      </c>
      <c r="Y52" s="9">
        <v>978</v>
      </c>
      <c r="Z52" s="9">
        <v>295</v>
      </c>
      <c r="AA52" s="9">
        <v>683</v>
      </c>
      <c r="AB52" s="9">
        <v>9227</v>
      </c>
      <c r="AC52" s="9">
        <v>3622</v>
      </c>
      <c r="AD52" s="9">
        <v>5605</v>
      </c>
      <c r="AE52" s="9">
        <v>24</v>
      </c>
      <c r="AF52" s="9">
        <v>12</v>
      </c>
      <c r="AG52" s="9">
        <v>12</v>
      </c>
    </row>
    <row r="53" spans="1:33" ht="14.25" customHeight="1" x14ac:dyDescent="0.2">
      <c r="A53" s="94" t="s">
        <v>228</v>
      </c>
      <c r="B53" s="61" t="s">
        <v>238</v>
      </c>
      <c r="C53" s="62" t="s">
        <v>29</v>
      </c>
      <c r="D53" s="74">
        <v>20</v>
      </c>
      <c r="E53" s="74">
        <v>5</v>
      </c>
      <c r="F53" s="74">
        <v>15</v>
      </c>
      <c r="G53" s="74">
        <v>2</v>
      </c>
      <c r="H53" s="74">
        <v>0</v>
      </c>
      <c r="I53" s="74">
        <v>2</v>
      </c>
      <c r="J53" s="74">
        <v>74</v>
      </c>
      <c r="K53" s="74">
        <v>26</v>
      </c>
      <c r="L53" s="74">
        <v>48</v>
      </c>
      <c r="M53" s="74">
        <v>0</v>
      </c>
      <c r="N53" s="74">
        <v>0</v>
      </c>
      <c r="O53" s="74">
        <v>0</v>
      </c>
      <c r="P53" s="74">
        <v>0</v>
      </c>
      <c r="Q53" s="74">
        <v>0</v>
      </c>
      <c r="R53" s="74">
        <v>0</v>
      </c>
      <c r="S53" s="74">
        <v>0</v>
      </c>
      <c r="T53" s="74">
        <v>0</v>
      </c>
      <c r="U53" s="74">
        <v>0</v>
      </c>
      <c r="V53" s="74">
        <v>9016</v>
      </c>
      <c r="W53" s="74">
        <v>4501</v>
      </c>
      <c r="X53" s="74">
        <v>4515</v>
      </c>
      <c r="Y53" s="74">
        <v>596</v>
      </c>
      <c r="Z53" s="74">
        <v>251</v>
      </c>
      <c r="AA53" s="74">
        <v>345</v>
      </c>
      <c r="AB53" s="74">
        <v>3116</v>
      </c>
      <c r="AC53" s="74">
        <v>1593</v>
      </c>
      <c r="AD53" s="74">
        <v>1523</v>
      </c>
      <c r="AE53" s="74">
        <v>143</v>
      </c>
      <c r="AF53" s="74">
        <v>27</v>
      </c>
      <c r="AG53" s="74">
        <v>116</v>
      </c>
    </row>
    <row r="54" spans="1:33" ht="14.25" customHeight="1" x14ac:dyDescent="0.2">
      <c r="A54" s="217" t="s">
        <v>46</v>
      </c>
      <c r="B54" s="63" t="s">
        <v>239</v>
      </c>
      <c r="C54" s="64" t="s">
        <v>30</v>
      </c>
      <c r="D54" s="9">
        <v>15</v>
      </c>
      <c r="E54" s="9">
        <v>2</v>
      </c>
      <c r="F54" s="9">
        <v>13</v>
      </c>
      <c r="G54" s="9">
        <v>2</v>
      </c>
      <c r="H54" s="9">
        <v>0</v>
      </c>
      <c r="I54" s="9">
        <v>2</v>
      </c>
      <c r="J54" s="9">
        <v>47</v>
      </c>
      <c r="K54" s="9">
        <v>11</v>
      </c>
      <c r="L54" s="9">
        <v>36</v>
      </c>
      <c r="M54" s="9">
        <v>0</v>
      </c>
      <c r="N54" s="9">
        <v>0</v>
      </c>
      <c r="O54" s="9">
        <v>0</v>
      </c>
      <c r="P54" s="9">
        <v>0</v>
      </c>
      <c r="Q54" s="9">
        <v>0</v>
      </c>
      <c r="R54" s="9">
        <v>0</v>
      </c>
      <c r="S54" s="9">
        <v>0</v>
      </c>
      <c r="T54" s="9">
        <v>0</v>
      </c>
      <c r="U54" s="9">
        <v>0</v>
      </c>
      <c r="V54" s="9">
        <v>2555</v>
      </c>
      <c r="W54" s="9">
        <v>1274</v>
      </c>
      <c r="X54" s="9">
        <v>1281</v>
      </c>
      <c r="Y54" s="9">
        <v>388</v>
      </c>
      <c r="Z54" s="9">
        <v>160</v>
      </c>
      <c r="AA54" s="9">
        <v>228</v>
      </c>
      <c r="AB54" s="9">
        <v>2036</v>
      </c>
      <c r="AC54" s="9">
        <v>1025</v>
      </c>
      <c r="AD54" s="9">
        <v>1011</v>
      </c>
      <c r="AE54" s="9">
        <v>87</v>
      </c>
      <c r="AF54" s="9">
        <v>23</v>
      </c>
      <c r="AG54" s="9">
        <v>64</v>
      </c>
    </row>
    <row r="55" spans="1:33" ht="14.25" customHeight="1" x14ac:dyDescent="0.2">
      <c r="A55" s="218"/>
      <c r="B55" s="65" t="s">
        <v>240</v>
      </c>
      <c r="C55" s="66" t="s">
        <v>382</v>
      </c>
      <c r="D55" s="9">
        <v>5</v>
      </c>
      <c r="E55" s="9">
        <v>3</v>
      </c>
      <c r="F55" s="9">
        <v>2</v>
      </c>
      <c r="G55" s="9">
        <v>0</v>
      </c>
      <c r="H55" s="9">
        <v>0</v>
      </c>
      <c r="I55" s="9">
        <v>0</v>
      </c>
      <c r="J55" s="9">
        <v>27</v>
      </c>
      <c r="K55" s="9">
        <v>15</v>
      </c>
      <c r="L55" s="9">
        <v>12</v>
      </c>
      <c r="M55" s="9">
        <v>0</v>
      </c>
      <c r="N55" s="9">
        <v>0</v>
      </c>
      <c r="O55" s="9">
        <v>0</v>
      </c>
      <c r="P55" s="9">
        <v>0</v>
      </c>
      <c r="Q55" s="9">
        <v>0</v>
      </c>
      <c r="R55" s="9">
        <v>0</v>
      </c>
      <c r="S55" s="9">
        <v>0</v>
      </c>
      <c r="T55" s="9">
        <v>0</v>
      </c>
      <c r="U55" s="9">
        <v>0</v>
      </c>
      <c r="V55" s="9">
        <v>6461</v>
      </c>
      <c r="W55" s="9">
        <v>3227</v>
      </c>
      <c r="X55" s="9">
        <v>3234</v>
      </c>
      <c r="Y55" s="9">
        <v>208</v>
      </c>
      <c r="Z55" s="9">
        <v>91</v>
      </c>
      <c r="AA55" s="9">
        <v>117</v>
      </c>
      <c r="AB55" s="9">
        <v>1080</v>
      </c>
      <c r="AC55" s="9">
        <v>568</v>
      </c>
      <c r="AD55" s="9">
        <v>512</v>
      </c>
      <c r="AE55" s="9">
        <v>56</v>
      </c>
      <c r="AF55" s="9">
        <v>4</v>
      </c>
      <c r="AG55" s="9">
        <v>52</v>
      </c>
    </row>
    <row r="56" spans="1:33" ht="14.25" customHeight="1" x14ac:dyDescent="0.2">
      <c r="A56" s="94" t="s">
        <v>229</v>
      </c>
      <c r="B56" s="61" t="s">
        <v>238</v>
      </c>
      <c r="C56" s="62" t="s">
        <v>29</v>
      </c>
      <c r="D56" s="74">
        <v>10</v>
      </c>
      <c r="E56" s="74">
        <v>7</v>
      </c>
      <c r="F56" s="74">
        <v>3</v>
      </c>
      <c r="G56" s="74">
        <v>1</v>
      </c>
      <c r="H56" s="74">
        <v>1</v>
      </c>
      <c r="I56" s="74">
        <v>0</v>
      </c>
      <c r="J56" s="74">
        <v>7029</v>
      </c>
      <c r="K56" s="74">
        <v>3844</v>
      </c>
      <c r="L56" s="74">
        <v>3185</v>
      </c>
      <c r="M56" s="74">
        <v>1</v>
      </c>
      <c r="N56" s="74">
        <v>1</v>
      </c>
      <c r="O56" s="74">
        <v>0</v>
      </c>
      <c r="P56" s="74">
        <v>0</v>
      </c>
      <c r="Q56" s="74">
        <v>0</v>
      </c>
      <c r="R56" s="74">
        <v>0</v>
      </c>
      <c r="S56" s="74">
        <v>0</v>
      </c>
      <c r="T56" s="74">
        <v>0</v>
      </c>
      <c r="U56" s="74">
        <v>0</v>
      </c>
      <c r="V56" s="74">
        <v>201</v>
      </c>
      <c r="W56" s="74">
        <v>102</v>
      </c>
      <c r="X56" s="74">
        <v>99</v>
      </c>
      <c r="Y56" s="74">
        <v>1867</v>
      </c>
      <c r="Z56" s="74">
        <v>947</v>
      </c>
      <c r="AA56" s="74">
        <v>920</v>
      </c>
      <c r="AB56" s="74">
        <v>1825</v>
      </c>
      <c r="AC56" s="74">
        <v>934</v>
      </c>
      <c r="AD56" s="74">
        <v>891</v>
      </c>
      <c r="AE56" s="74">
        <v>53</v>
      </c>
      <c r="AF56" s="74">
        <v>14</v>
      </c>
      <c r="AG56" s="74">
        <v>39</v>
      </c>
    </row>
    <row r="57" spans="1:33" ht="14.25" customHeight="1" x14ac:dyDescent="0.2">
      <c r="A57" s="217" t="s">
        <v>47</v>
      </c>
      <c r="B57" s="63" t="s">
        <v>239</v>
      </c>
      <c r="C57" s="64" t="s">
        <v>30</v>
      </c>
      <c r="D57" s="9">
        <v>5</v>
      </c>
      <c r="E57" s="9">
        <v>2</v>
      </c>
      <c r="F57" s="9">
        <v>3</v>
      </c>
      <c r="G57" s="9">
        <v>0</v>
      </c>
      <c r="H57" s="9">
        <v>0</v>
      </c>
      <c r="I57" s="9">
        <v>0</v>
      </c>
      <c r="J57" s="9">
        <v>4850</v>
      </c>
      <c r="K57" s="9">
        <v>2652</v>
      </c>
      <c r="L57" s="9">
        <v>2198</v>
      </c>
      <c r="M57" s="9">
        <v>0</v>
      </c>
      <c r="N57" s="9">
        <v>0</v>
      </c>
      <c r="O57" s="9">
        <v>0</v>
      </c>
      <c r="P57" s="9">
        <v>0</v>
      </c>
      <c r="Q57" s="9">
        <v>0</v>
      </c>
      <c r="R57" s="9">
        <v>0</v>
      </c>
      <c r="S57" s="9">
        <v>0</v>
      </c>
      <c r="T57" s="9">
        <v>0</v>
      </c>
      <c r="U57" s="9">
        <v>0</v>
      </c>
      <c r="V57" s="9">
        <v>143</v>
      </c>
      <c r="W57" s="9">
        <v>72</v>
      </c>
      <c r="X57" s="9">
        <v>71</v>
      </c>
      <c r="Y57" s="9">
        <v>1307</v>
      </c>
      <c r="Z57" s="9">
        <v>663</v>
      </c>
      <c r="AA57" s="9">
        <v>644</v>
      </c>
      <c r="AB57" s="9">
        <v>1277</v>
      </c>
      <c r="AC57" s="9">
        <v>654</v>
      </c>
      <c r="AD57" s="9">
        <v>623</v>
      </c>
      <c r="AE57" s="9">
        <v>36</v>
      </c>
      <c r="AF57" s="9">
        <v>9</v>
      </c>
      <c r="AG57" s="9">
        <v>27</v>
      </c>
    </row>
    <row r="58" spans="1:33" ht="14.25" customHeight="1" x14ac:dyDescent="0.2">
      <c r="A58" s="218"/>
      <c r="B58" s="65" t="s">
        <v>240</v>
      </c>
      <c r="C58" s="66" t="s">
        <v>382</v>
      </c>
      <c r="D58" s="9">
        <v>5</v>
      </c>
      <c r="E58" s="9">
        <v>5</v>
      </c>
      <c r="F58" s="9">
        <v>0</v>
      </c>
      <c r="G58" s="9">
        <v>1</v>
      </c>
      <c r="H58" s="9">
        <v>1</v>
      </c>
      <c r="I58" s="9">
        <v>0</v>
      </c>
      <c r="J58" s="9">
        <v>2179</v>
      </c>
      <c r="K58" s="9">
        <v>1192</v>
      </c>
      <c r="L58" s="9">
        <v>987</v>
      </c>
      <c r="M58" s="9">
        <v>1</v>
      </c>
      <c r="N58" s="9">
        <v>1</v>
      </c>
      <c r="O58" s="9">
        <v>0</v>
      </c>
      <c r="P58" s="9">
        <v>0</v>
      </c>
      <c r="Q58" s="9">
        <v>0</v>
      </c>
      <c r="R58" s="9">
        <v>0</v>
      </c>
      <c r="S58" s="9">
        <v>0</v>
      </c>
      <c r="T58" s="9">
        <v>0</v>
      </c>
      <c r="U58" s="9">
        <v>0</v>
      </c>
      <c r="V58" s="9">
        <v>58</v>
      </c>
      <c r="W58" s="9">
        <v>30</v>
      </c>
      <c r="X58" s="9">
        <v>28</v>
      </c>
      <c r="Y58" s="9">
        <v>560</v>
      </c>
      <c r="Z58" s="9">
        <v>284</v>
      </c>
      <c r="AA58" s="9">
        <v>276</v>
      </c>
      <c r="AB58" s="9">
        <v>548</v>
      </c>
      <c r="AC58" s="9">
        <v>280</v>
      </c>
      <c r="AD58" s="9">
        <v>268</v>
      </c>
      <c r="AE58" s="9">
        <v>17</v>
      </c>
      <c r="AF58" s="9">
        <v>5</v>
      </c>
      <c r="AG58" s="9">
        <v>12</v>
      </c>
    </row>
    <row r="59" spans="1:33" ht="14.25" customHeight="1" x14ac:dyDescent="0.2">
      <c r="A59" s="94" t="s">
        <v>230</v>
      </c>
      <c r="B59" s="61" t="s">
        <v>238</v>
      </c>
      <c r="C59" s="62" t="s">
        <v>29</v>
      </c>
      <c r="D59" s="74">
        <v>9</v>
      </c>
      <c r="E59" s="74">
        <v>6</v>
      </c>
      <c r="F59" s="74">
        <v>3</v>
      </c>
      <c r="G59" s="74">
        <v>9</v>
      </c>
      <c r="H59" s="74">
        <v>6</v>
      </c>
      <c r="I59" s="74">
        <v>3</v>
      </c>
      <c r="J59" s="74">
        <v>879</v>
      </c>
      <c r="K59" s="74">
        <v>495</v>
      </c>
      <c r="L59" s="74">
        <v>384</v>
      </c>
      <c r="M59" s="74">
        <v>0</v>
      </c>
      <c r="N59" s="74">
        <v>0</v>
      </c>
      <c r="O59" s="74">
        <v>0</v>
      </c>
      <c r="P59" s="74">
        <v>0</v>
      </c>
      <c r="Q59" s="74">
        <v>0</v>
      </c>
      <c r="R59" s="74">
        <v>0</v>
      </c>
      <c r="S59" s="74">
        <v>0</v>
      </c>
      <c r="T59" s="74">
        <v>0</v>
      </c>
      <c r="U59" s="74">
        <v>0</v>
      </c>
      <c r="V59" s="74">
        <v>220</v>
      </c>
      <c r="W59" s="74">
        <v>119</v>
      </c>
      <c r="X59" s="74">
        <v>101</v>
      </c>
      <c r="Y59" s="74">
        <v>1890</v>
      </c>
      <c r="Z59" s="74">
        <v>639</v>
      </c>
      <c r="AA59" s="74">
        <v>1251</v>
      </c>
      <c r="AB59" s="74">
        <v>692</v>
      </c>
      <c r="AC59" s="74">
        <v>363</v>
      </c>
      <c r="AD59" s="74">
        <v>329</v>
      </c>
      <c r="AE59" s="74">
        <v>47</v>
      </c>
      <c r="AF59" s="74">
        <v>15</v>
      </c>
      <c r="AG59" s="74">
        <v>32</v>
      </c>
    </row>
    <row r="60" spans="1:33" ht="14.25" customHeight="1" x14ac:dyDescent="0.2">
      <c r="A60" s="217" t="s">
        <v>48</v>
      </c>
      <c r="B60" s="63" t="s">
        <v>239</v>
      </c>
      <c r="C60" s="64" t="s">
        <v>30</v>
      </c>
      <c r="D60" s="9">
        <v>9</v>
      </c>
      <c r="E60" s="9">
        <v>6</v>
      </c>
      <c r="F60" s="9">
        <v>3</v>
      </c>
      <c r="G60" s="9">
        <v>9</v>
      </c>
      <c r="H60" s="9">
        <v>6</v>
      </c>
      <c r="I60" s="9">
        <v>3</v>
      </c>
      <c r="J60" s="9">
        <v>879</v>
      </c>
      <c r="K60" s="9">
        <v>495</v>
      </c>
      <c r="L60" s="9">
        <v>384</v>
      </c>
      <c r="M60" s="9">
        <v>0</v>
      </c>
      <c r="N60" s="9">
        <v>0</v>
      </c>
      <c r="O60" s="9">
        <v>0</v>
      </c>
      <c r="P60" s="9">
        <v>0</v>
      </c>
      <c r="Q60" s="9">
        <v>0</v>
      </c>
      <c r="R60" s="9">
        <v>0</v>
      </c>
      <c r="S60" s="9">
        <v>0</v>
      </c>
      <c r="T60" s="9">
        <v>0</v>
      </c>
      <c r="U60" s="9">
        <v>0</v>
      </c>
      <c r="V60" s="9">
        <v>220</v>
      </c>
      <c r="W60" s="9">
        <v>119</v>
      </c>
      <c r="X60" s="9">
        <v>101</v>
      </c>
      <c r="Y60" s="9">
        <v>1890</v>
      </c>
      <c r="Z60" s="9">
        <v>639</v>
      </c>
      <c r="AA60" s="9">
        <v>1251</v>
      </c>
      <c r="AB60" s="9">
        <v>692</v>
      </c>
      <c r="AC60" s="9">
        <v>363</v>
      </c>
      <c r="AD60" s="9">
        <v>329</v>
      </c>
      <c r="AE60" s="9">
        <v>47</v>
      </c>
      <c r="AF60" s="9">
        <v>15</v>
      </c>
      <c r="AG60" s="9">
        <v>32</v>
      </c>
    </row>
    <row r="61" spans="1:33" ht="14.25" customHeight="1" x14ac:dyDescent="0.2">
      <c r="A61" s="218"/>
      <c r="B61" s="65" t="s">
        <v>240</v>
      </c>
      <c r="C61" s="66" t="s">
        <v>382</v>
      </c>
      <c r="D61" s="9">
        <v>0</v>
      </c>
      <c r="E61" s="9">
        <v>0</v>
      </c>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c r="AE61" s="9">
        <v>0</v>
      </c>
      <c r="AF61" s="9">
        <v>0</v>
      </c>
      <c r="AG61" s="9">
        <v>0</v>
      </c>
    </row>
    <row r="62" spans="1:33" ht="14.25" customHeight="1" x14ac:dyDescent="0.2">
      <c r="A62" s="94" t="s">
        <v>231</v>
      </c>
      <c r="B62" s="61" t="s">
        <v>238</v>
      </c>
      <c r="C62" s="62" t="s">
        <v>29</v>
      </c>
      <c r="D62" s="74">
        <v>19</v>
      </c>
      <c r="E62" s="74">
        <v>13</v>
      </c>
      <c r="F62" s="74">
        <v>6</v>
      </c>
      <c r="G62" s="74">
        <v>0</v>
      </c>
      <c r="H62" s="74">
        <v>0</v>
      </c>
      <c r="I62" s="74">
        <v>0</v>
      </c>
      <c r="J62" s="74">
        <v>972</v>
      </c>
      <c r="K62" s="74">
        <v>491</v>
      </c>
      <c r="L62" s="74">
        <v>481</v>
      </c>
      <c r="M62" s="74">
        <v>0</v>
      </c>
      <c r="N62" s="74">
        <v>0</v>
      </c>
      <c r="O62" s="74">
        <v>0</v>
      </c>
      <c r="P62" s="74">
        <v>0</v>
      </c>
      <c r="Q62" s="74">
        <v>0</v>
      </c>
      <c r="R62" s="74">
        <v>0</v>
      </c>
      <c r="S62" s="74">
        <v>0</v>
      </c>
      <c r="T62" s="74">
        <v>0</v>
      </c>
      <c r="U62" s="74">
        <v>0</v>
      </c>
      <c r="V62" s="74">
        <v>14</v>
      </c>
      <c r="W62" s="74">
        <v>7</v>
      </c>
      <c r="X62" s="74">
        <v>7</v>
      </c>
      <c r="Y62" s="74">
        <v>25</v>
      </c>
      <c r="Z62" s="74">
        <v>13</v>
      </c>
      <c r="AA62" s="74">
        <v>12</v>
      </c>
      <c r="AB62" s="74">
        <v>455</v>
      </c>
      <c r="AC62" s="74">
        <v>262</v>
      </c>
      <c r="AD62" s="74">
        <v>193</v>
      </c>
      <c r="AE62" s="74">
        <v>31</v>
      </c>
      <c r="AF62" s="74">
        <v>21</v>
      </c>
      <c r="AG62" s="74">
        <v>10</v>
      </c>
    </row>
    <row r="63" spans="1:33" ht="14.25" customHeight="1" x14ac:dyDescent="0.2">
      <c r="A63" s="217" t="s">
        <v>49</v>
      </c>
      <c r="B63" s="63" t="s">
        <v>239</v>
      </c>
      <c r="C63" s="64" t="s">
        <v>30</v>
      </c>
      <c r="D63" s="9">
        <v>18</v>
      </c>
      <c r="E63" s="9">
        <v>12</v>
      </c>
      <c r="F63" s="9">
        <v>6</v>
      </c>
      <c r="G63" s="9">
        <v>0</v>
      </c>
      <c r="H63" s="9">
        <v>0</v>
      </c>
      <c r="I63" s="9">
        <v>0</v>
      </c>
      <c r="J63" s="9">
        <v>972</v>
      </c>
      <c r="K63" s="9">
        <v>491</v>
      </c>
      <c r="L63" s="9">
        <v>481</v>
      </c>
      <c r="M63" s="9">
        <v>0</v>
      </c>
      <c r="N63" s="9">
        <v>0</v>
      </c>
      <c r="O63" s="9">
        <v>0</v>
      </c>
      <c r="P63" s="9">
        <v>0</v>
      </c>
      <c r="Q63" s="9">
        <v>0</v>
      </c>
      <c r="R63" s="9">
        <v>0</v>
      </c>
      <c r="S63" s="9">
        <v>0</v>
      </c>
      <c r="T63" s="9">
        <v>0</v>
      </c>
      <c r="U63" s="9">
        <v>0</v>
      </c>
      <c r="V63" s="9">
        <v>14</v>
      </c>
      <c r="W63" s="9">
        <v>7</v>
      </c>
      <c r="X63" s="9">
        <v>7</v>
      </c>
      <c r="Y63" s="9">
        <v>25</v>
      </c>
      <c r="Z63" s="9">
        <v>13</v>
      </c>
      <c r="AA63" s="9">
        <v>12</v>
      </c>
      <c r="AB63" s="9">
        <v>455</v>
      </c>
      <c r="AC63" s="9">
        <v>262</v>
      </c>
      <c r="AD63" s="9">
        <v>193</v>
      </c>
      <c r="AE63" s="9">
        <v>31</v>
      </c>
      <c r="AF63" s="9">
        <v>21</v>
      </c>
      <c r="AG63" s="9">
        <v>10</v>
      </c>
    </row>
    <row r="64" spans="1:33" ht="14.25" customHeight="1" x14ac:dyDescent="0.2">
      <c r="A64" s="218"/>
      <c r="B64" s="65" t="s">
        <v>240</v>
      </c>
      <c r="C64" s="66" t="s">
        <v>382</v>
      </c>
      <c r="D64" s="9">
        <v>1</v>
      </c>
      <c r="E64" s="9">
        <v>1</v>
      </c>
      <c r="F64" s="9">
        <v>0</v>
      </c>
      <c r="G64" s="9">
        <v>0</v>
      </c>
      <c r="H64" s="9">
        <v>0</v>
      </c>
      <c r="I64" s="9">
        <v>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c r="AE64" s="9">
        <v>0</v>
      </c>
      <c r="AF64" s="9">
        <v>0</v>
      </c>
      <c r="AG64" s="9">
        <v>0</v>
      </c>
    </row>
    <row r="65" spans="1:33" ht="14.25" customHeight="1" x14ac:dyDescent="0.2">
      <c r="A65" s="94" t="s">
        <v>232</v>
      </c>
      <c r="B65" s="61" t="s">
        <v>238</v>
      </c>
      <c r="C65" s="62" t="s">
        <v>29</v>
      </c>
      <c r="D65" s="74">
        <v>22</v>
      </c>
      <c r="E65" s="74">
        <v>12</v>
      </c>
      <c r="F65" s="74">
        <v>10</v>
      </c>
      <c r="G65" s="74">
        <v>2</v>
      </c>
      <c r="H65" s="74">
        <v>2</v>
      </c>
      <c r="I65" s="74">
        <v>0</v>
      </c>
      <c r="J65" s="74">
        <v>494207</v>
      </c>
      <c r="K65" s="74">
        <v>253868</v>
      </c>
      <c r="L65" s="74">
        <v>240339</v>
      </c>
      <c r="M65" s="74">
        <v>0</v>
      </c>
      <c r="N65" s="74">
        <v>0</v>
      </c>
      <c r="O65" s="74">
        <v>0</v>
      </c>
      <c r="P65" s="74">
        <v>0</v>
      </c>
      <c r="Q65" s="74">
        <v>0</v>
      </c>
      <c r="R65" s="74">
        <v>0</v>
      </c>
      <c r="S65" s="74">
        <v>0</v>
      </c>
      <c r="T65" s="74">
        <v>0</v>
      </c>
      <c r="U65" s="74">
        <v>0</v>
      </c>
      <c r="V65" s="74">
        <v>8459</v>
      </c>
      <c r="W65" s="74">
        <v>1901</v>
      </c>
      <c r="X65" s="74">
        <v>6558</v>
      </c>
      <c r="Y65" s="74">
        <v>1332</v>
      </c>
      <c r="Z65" s="74">
        <v>256</v>
      </c>
      <c r="AA65" s="74">
        <v>1076</v>
      </c>
      <c r="AB65" s="74">
        <v>131441</v>
      </c>
      <c r="AC65" s="74">
        <v>50073</v>
      </c>
      <c r="AD65" s="74">
        <v>81368</v>
      </c>
      <c r="AE65" s="74">
        <v>629</v>
      </c>
      <c r="AF65" s="74">
        <v>129</v>
      </c>
      <c r="AG65" s="74">
        <v>500</v>
      </c>
    </row>
    <row r="66" spans="1:33" ht="14.25" customHeight="1" x14ac:dyDescent="0.2">
      <c r="A66" s="217" t="s">
        <v>50</v>
      </c>
      <c r="B66" s="63" t="s">
        <v>239</v>
      </c>
      <c r="C66" s="64" t="s">
        <v>30</v>
      </c>
      <c r="D66" s="9">
        <v>22</v>
      </c>
      <c r="E66" s="9">
        <v>12</v>
      </c>
      <c r="F66" s="9">
        <v>10</v>
      </c>
      <c r="G66" s="9">
        <v>2</v>
      </c>
      <c r="H66" s="9">
        <v>2</v>
      </c>
      <c r="I66" s="9">
        <v>0</v>
      </c>
      <c r="J66" s="9">
        <v>494207</v>
      </c>
      <c r="K66" s="9">
        <v>253868</v>
      </c>
      <c r="L66" s="9">
        <v>240339</v>
      </c>
      <c r="M66" s="9">
        <v>0</v>
      </c>
      <c r="N66" s="9">
        <v>0</v>
      </c>
      <c r="O66" s="9">
        <v>0</v>
      </c>
      <c r="P66" s="9">
        <v>0</v>
      </c>
      <c r="Q66" s="9">
        <v>0</v>
      </c>
      <c r="R66" s="9">
        <v>0</v>
      </c>
      <c r="S66" s="9">
        <v>0</v>
      </c>
      <c r="T66" s="9">
        <v>0</v>
      </c>
      <c r="U66" s="9">
        <v>0</v>
      </c>
      <c r="V66" s="9">
        <v>8459</v>
      </c>
      <c r="W66" s="9">
        <v>1901</v>
      </c>
      <c r="X66" s="9">
        <v>6558</v>
      </c>
      <c r="Y66" s="9">
        <v>1332</v>
      </c>
      <c r="Z66" s="9">
        <v>256</v>
      </c>
      <c r="AA66" s="9">
        <v>1076</v>
      </c>
      <c r="AB66" s="9">
        <v>131441</v>
      </c>
      <c r="AC66" s="9">
        <v>50073</v>
      </c>
      <c r="AD66" s="9">
        <v>81368</v>
      </c>
      <c r="AE66" s="9">
        <v>629</v>
      </c>
      <c r="AF66" s="9">
        <v>129</v>
      </c>
      <c r="AG66" s="9">
        <v>500</v>
      </c>
    </row>
    <row r="67" spans="1:33" ht="14.25" customHeight="1" x14ac:dyDescent="0.2">
      <c r="A67" s="218"/>
      <c r="B67" s="65" t="s">
        <v>240</v>
      </c>
      <c r="C67" s="66" t="s">
        <v>382</v>
      </c>
      <c r="D67" s="9">
        <v>0</v>
      </c>
      <c r="E67" s="9">
        <v>0</v>
      </c>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c r="AG67" s="9">
        <v>0</v>
      </c>
    </row>
    <row r="68" spans="1:33" ht="14.25" customHeight="1" x14ac:dyDescent="0.2">
      <c r="A68" s="94" t="s">
        <v>233</v>
      </c>
      <c r="B68" s="61" t="s">
        <v>238</v>
      </c>
      <c r="C68" s="62" t="s">
        <v>29</v>
      </c>
      <c r="D68" s="74">
        <v>30</v>
      </c>
      <c r="E68" s="74">
        <v>12</v>
      </c>
      <c r="F68" s="74">
        <v>18</v>
      </c>
      <c r="G68" s="74">
        <v>0</v>
      </c>
      <c r="H68" s="74">
        <v>0</v>
      </c>
      <c r="I68" s="74">
        <v>0</v>
      </c>
      <c r="J68" s="74">
        <v>664</v>
      </c>
      <c r="K68" s="74">
        <v>202</v>
      </c>
      <c r="L68" s="74">
        <v>462</v>
      </c>
      <c r="M68" s="74">
        <v>0</v>
      </c>
      <c r="N68" s="74">
        <v>0</v>
      </c>
      <c r="O68" s="74">
        <v>0</v>
      </c>
      <c r="P68" s="74">
        <v>0</v>
      </c>
      <c r="Q68" s="74">
        <v>0</v>
      </c>
      <c r="R68" s="74">
        <v>0</v>
      </c>
      <c r="S68" s="74">
        <v>0</v>
      </c>
      <c r="T68" s="74">
        <v>0</v>
      </c>
      <c r="U68" s="74">
        <v>0</v>
      </c>
      <c r="V68" s="74">
        <v>3300</v>
      </c>
      <c r="W68" s="74">
        <v>1201</v>
      </c>
      <c r="X68" s="74">
        <v>2099</v>
      </c>
      <c r="Y68" s="74">
        <v>552</v>
      </c>
      <c r="Z68" s="74">
        <v>170</v>
      </c>
      <c r="AA68" s="74">
        <v>382</v>
      </c>
      <c r="AB68" s="74">
        <v>14008</v>
      </c>
      <c r="AC68" s="74">
        <v>7215</v>
      </c>
      <c r="AD68" s="74">
        <v>6793</v>
      </c>
      <c r="AE68" s="74">
        <v>94</v>
      </c>
      <c r="AF68" s="74">
        <v>23</v>
      </c>
      <c r="AG68" s="74">
        <v>71</v>
      </c>
    </row>
    <row r="69" spans="1:33" ht="14.25" customHeight="1" x14ac:dyDescent="0.2">
      <c r="A69" s="217" t="s">
        <v>51</v>
      </c>
      <c r="B69" s="63" t="s">
        <v>239</v>
      </c>
      <c r="C69" s="64" t="s">
        <v>30</v>
      </c>
      <c r="D69" s="9">
        <v>29</v>
      </c>
      <c r="E69" s="9">
        <v>11</v>
      </c>
      <c r="F69" s="9">
        <v>18</v>
      </c>
      <c r="G69" s="9">
        <v>0</v>
      </c>
      <c r="H69" s="9">
        <v>0</v>
      </c>
      <c r="I69" s="9">
        <v>0</v>
      </c>
      <c r="J69" s="9">
        <v>664</v>
      </c>
      <c r="K69" s="9">
        <v>202</v>
      </c>
      <c r="L69" s="9">
        <v>462</v>
      </c>
      <c r="M69" s="9">
        <v>0</v>
      </c>
      <c r="N69" s="9">
        <v>0</v>
      </c>
      <c r="O69" s="9">
        <v>0</v>
      </c>
      <c r="P69" s="9">
        <v>0</v>
      </c>
      <c r="Q69" s="9">
        <v>0</v>
      </c>
      <c r="R69" s="9">
        <v>0</v>
      </c>
      <c r="S69" s="9">
        <v>0</v>
      </c>
      <c r="T69" s="9">
        <v>0</v>
      </c>
      <c r="U69" s="9">
        <v>0</v>
      </c>
      <c r="V69" s="9">
        <v>3300</v>
      </c>
      <c r="W69" s="9">
        <v>1201</v>
      </c>
      <c r="X69" s="9">
        <v>2099</v>
      </c>
      <c r="Y69" s="9">
        <v>552</v>
      </c>
      <c r="Z69" s="9">
        <v>170</v>
      </c>
      <c r="AA69" s="9">
        <v>382</v>
      </c>
      <c r="AB69" s="9">
        <v>14008</v>
      </c>
      <c r="AC69" s="9">
        <v>7215</v>
      </c>
      <c r="AD69" s="9">
        <v>6793</v>
      </c>
      <c r="AE69" s="9">
        <v>94</v>
      </c>
      <c r="AF69" s="9">
        <v>23</v>
      </c>
      <c r="AG69" s="9">
        <v>71</v>
      </c>
    </row>
    <row r="70" spans="1:33" ht="14.25" customHeight="1" x14ac:dyDescent="0.2">
      <c r="A70" s="218"/>
      <c r="B70" s="65" t="s">
        <v>240</v>
      </c>
      <c r="C70" s="66" t="s">
        <v>382</v>
      </c>
      <c r="D70" s="9">
        <v>1</v>
      </c>
      <c r="E70" s="9">
        <v>1</v>
      </c>
      <c r="F70" s="9">
        <v>0</v>
      </c>
      <c r="G70" s="9">
        <v>0</v>
      </c>
      <c r="H70" s="9">
        <v>0</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v>0</v>
      </c>
      <c r="AC70" s="9">
        <v>0</v>
      </c>
      <c r="AD70" s="9">
        <v>0</v>
      </c>
      <c r="AE70" s="9">
        <v>0</v>
      </c>
      <c r="AF70" s="9">
        <v>0</v>
      </c>
      <c r="AG70" s="9">
        <v>0</v>
      </c>
    </row>
    <row r="71" spans="1:33" ht="14.25" customHeight="1" x14ac:dyDescent="0.2">
      <c r="A71" s="94" t="s">
        <v>235</v>
      </c>
      <c r="B71" s="61" t="s">
        <v>238</v>
      </c>
      <c r="C71" s="62" t="s">
        <v>29</v>
      </c>
      <c r="D71" s="74">
        <v>5</v>
      </c>
      <c r="E71" s="74">
        <v>3</v>
      </c>
      <c r="F71" s="74">
        <v>2</v>
      </c>
      <c r="G71" s="74">
        <v>3</v>
      </c>
      <c r="H71" s="74">
        <v>2</v>
      </c>
      <c r="I71" s="74">
        <v>1</v>
      </c>
      <c r="J71" s="74">
        <v>288</v>
      </c>
      <c r="K71" s="74">
        <v>131</v>
      </c>
      <c r="L71" s="74">
        <v>157</v>
      </c>
      <c r="M71" s="74">
        <v>0</v>
      </c>
      <c r="N71" s="74">
        <v>0</v>
      </c>
      <c r="O71" s="74">
        <v>0</v>
      </c>
      <c r="P71" s="74">
        <v>0</v>
      </c>
      <c r="Q71" s="74">
        <v>0</v>
      </c>
      <c r="R71" s="74">
        <v>0</v>
      </c>
      <c r="S71" s="74">
        <v>0</v>
      </c>
      <c r="T71" s="74">
        <v>0</v>
      </c>
      <c r="U71" s="74">
        <v>0</v>
      </c>
      <c r="V71" s="74">
        <v>171</v>
      </c>
      <c r="W71" s="74">
        <v>76</v>
      </c>
      <c r="X71" s="74">
        <v>95</v>
      </c>
      <c r="Y71" s="74">
        <v>160</v>
      </c>
      <c r="Z71" s="74">
        <v>39</v>
      </c>
      <c r="AA71" s="74">
        <v>121</v>
      </c>
      <c r="AB71" s="74">
        <v>2000</v>
      </c>
      <c r="AC71" s="74">
        <v>999</v>
      </c>
      <c r="AD71" s="74">
        <v>1001</v>
      </c>
      <c r="AE71" s="74">
        <v>20</v>
      </c>
      <c r="AF71" s="74">
        <v>5</v>
      </c>
      <c r="AG71" s="74">
        <v>15</v>
      </c>
    </row>
    <row r="72" spans="1:33" ht="14.25" customHeight="1" x14ac:dyDescent="0.2">
      <c r="A72" s="217" t="s">
        <v>53</v>
      </c>
      <c r="B72" s="63" t="s">
        <v>239</v>
      </c>
      <c r="C72" s="64" t="s">
        <v>30</v>
      </c>
      <c r="D72" s="9">
        <v>5</v>
      </c>
      <c r="E72" s="9">
        <v>3</v>
      </c>
      <c r="F72" s="9">
        <v>2</v>
      </c>
      <c r="G72" s="9">
        <v>3</v>
      </c>
      <c r="H72" s="9">
        <v>2</v>
      </c>
      <c r="I72" s="9">
        <v>1</v>
      </c>
      <c r="J72" s="9">
        <v>288</v>
      </c>
      <c r="K72" s="9">
        <v>131</v>
      </c>
      <c r="L72" s="9">
        <v>157</v>
      </c>
      <c r="M72" s="9">
        <v>0</v>
      </c>
      <c r="N72" s="9">
        <v>0</v>
      </c>
      <c r="O72" s="9">
        <v>0</v>
      </c>
      <c r="P72" s="9">
        <v>0</v>
      </c>
      <c r="Q72" s="9">
        <v>0</v>
      </c>
      <c r="R72" s="9">
        <v>0</v>
      </c>
      <c r="S72" s="9">
        <v>0</v>
      </c>
      <c r="T72" s="9">
        <v>0</v>
      </c>
      <c r="U72" s="9">
        <v>0</v>
      </c>
      <c r="V72" s="9">
        <v>171</v>
      </c>
      <c r="W72" s="9">
        <v>76</v>
      </c>
      <c r="X72" s="9">
        <v>95</v>
      </c>
      <c r="Y72" s="9">
        <v>160</v>
      </c>
      <c r="Z72" s="9">
        <v>39</v>
      </c>
      <c r="AA72" s="9">
        <v>121</v>
      </c>
      <c r="AB72" s="9">
        <v>2000</v>
      </c>
      <c r="AC72" s="9">
        <v>999</v>
      </c>
      <c r="AD72" s="9">
        <v>1001</v>
      </c>
      <c r="AE72" s="9">
        <v>20</v>
      </c>
      <c r="AF72" s="9">
        <v>5</v>
      </c>
      <c r="AG72" s="9">
        <v>15</v>
      </c>
    </row>
    <row r="73" spans="1:33" ht="14.25" customHeight="1" x14ac:dyDescent="0.2">
      <c r="A73" s="218"/>
      <c r="B73" s="65" t="s">
        <v>240</v>
      </c>
      <c r="C73" s="66" t="s">
        <v>382</v>
      </c>
      <c r="D73" s="9">
        <v>0</v>
      </c>
      <c r="E73" s="9">
        <v>0</v>
      </c>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c r="AE73" s="9">
        <v>0</v>
      </c>
      <c r="AF73" s="9">
        <v>0</v>
      </c>
      <c r="AG73" s="9">
        <v>0</v>
      </c>
    </row>
    <row r="74" spans="1:33" ht="14.25" customHeight="1" x14ac:dyDescent="0.2">
      <c r="A74" s="94" t="s">
        <v>236</v>
      </c>
      <c r="B74" s="61" t="s">
        <v>238</v>
      </c>
      <c r="C74" s="62" t="s">
        <v>29</v>
      </c>
      <c r="D74" s="74">
        <v>9</v>
      </c>
      <c r="E74" s="74">
        <v>3</v>
      </c>
      <c r="F74" s="74">
        <v>6</v>
      </c>
      <c r="G74" s="74">
        <v>0</v>
      </c>
      <c r="H74" s="74">
        <v>0</v>
      </c>
      <c r="I74" s="74">
        <v>0</v>
      </c>
      <c r="J74" s="74">
        <v>142</v>
      </c>
      <c r="K74" s="74">
        <v>53</v>
      </c>
      <c r="L74" s="74">
        <v>89</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30</v>
      </c>
      <c r="AF74" s="74">
        <v>3</v>
      </c>
      <c r="AG74" s="74">
        <v>27</v>
      </c>
    </row>
    <row r="75" spans="1:33" ht="14.25" customHeight="1" x14ac:dyDescent="0.2">
      <c r="A75" s="217" t="s">
        <v>54</v>
      </c>
      <c r="B75" s="63" t="s">
        <v>239</v>
      </c>
      <c r="C75" s="64" t="s">
        <v>30</v>
      </c>
      <c r="D75" s="9">
        <v>9</v>
      </c>
      <c r="E75" s="9">
        <v>3</v>
      </c>
      <c r="F75" s="9">
        <v>6</v>
      </c>
      <c r="G75" s="9">
        <v>0</v>
      </c>
      <c r="H75" s="9">
        <v>0</v>
      </c>
      <c r="I75" s="9">
        <v>0</v>
      </c>
      <c r="J75" s="9">
        <v>142</v>
      </c>
      <c r="K75" s="9">
        <v>53</v>
      </c>
      <c r="L75" s="9">
        <v>89</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30</v>
      </c>
      <c r="AF75" s="9">
        <v>3</v>
      </c>
      <c r="AG75" s="9">
        <v>27</v>
      </c>
    </row>
    <row r="76" spans="1:33" ht="14.25" customHeight="1" x14ac:dyDescent="0.2">
      <c r="A76" s="218"/>
      <c r="B76" s="65" t="s">
        <v>240</v>
      </c>
      <c r="C76" s="66" t="s">
        <v>382</v>
      </c>
      <c r="D76" s="10">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c r="AE76" s="10">
        <v>0</v>
      </c>
      <c r="AF76" s="10">
        <v>0</v>
      </c>
      <c r="AG76" s="10">
        <v>0</v>
      </c>
    </row>
    <row r="77" spans="1:33" ht="17.25" customHeight="1" x14ac:dyDescent="0.2">
      <c r="A77" s="11" t="s">
        <v>99</v>
      </c>
      <c r="B77" s="11"/>
      <c r="C77" s="11"/>
    </row>
    <row r="78" spans="1:33" s="76" customFormat="1" ht="13.5" customHeight="1" x14ac:dyDescent="0.15">
      <c r="A78" s="79" t="s">
        <v>302</v>
      </c>
    </row>
    <row r="79" spans="1:33" x14ac:dyDescent="0.2">
      <c r="A79" s="57" t="s">
        <v>55</v>
      </c>
    </row>
    <row r="80" spans="1:33" x14ac:dyDescent="0.2">
      <c r="A80" s="99" t="s">
        <v>335</v>
      </c>
    </row>
    <row r="81" spans="1:33" ht="18.75" hidden="1" customHeight="1" x14ac:dyDescent="0.2">
      <c r="A81" s="56" t="s">
        <v>237</v>
      </c>
      <c r="B81" s="61" t="s">
        <v>238</v>
      </c>
      <c r="C81" s="62" t="s">
        <v>29</v>
      </c>
      <c r="D81" s="74">
        <v>426</v>
      </c>
      <c r="E81" s="74">
        <v>203</v>
      </c>
      <c r="F81" s="74">
        <v>223</v>
      </c>
      <c r="G81" s="74">
        <v>59</v>
      </c>
      <c r="H81" s="74">
        <v>29</v>
      </c>
      <c r="I81" s="74">
        <v>30</v>
      </c>
      <c r="J81" s="74">
        <v>159264</v>
      </c>
      <c r="K81" s="74">
        <v>79607</v>
      </c>
      <c r="L81" s="74">
        <v>79657</v>
      </c>
      <c r="M81" s="74">
        <v>8</v>
      </c>
      <c r="N81" s="74">
        <v>3</v>
      </c>
      <c r="O81" s="74">
        <v>5</v>
      </c>
      <c r="P81" s="74">
        <v>18</v>
      </c>
      <c r="Q81" s="74">
        <v>6</v>
      </c>
      <c r="R81" s="74">
        <v>12</v>
      </c>
      <c r="S81" s="74">
        <v>2</v>
      </c>
      <c r="T81" s="74">
        <v>1</v>
      </c>
      <c r="U81" s="74">
        <v>1</v>
      </c>
      <c r="V81" s="74">
        <v>820951</v>
      </c>
      <c r="W81" s="74">
        <v>293713</v>
      </c>
      <c r="X81" s="74">
        <v>527238</v>
      </c>
      <c r="Y81" s="74">
        <v>854077</v>
      </c>
      <c r="Z81" s="74">
        <v>266862</v>
      </c>
      <c r="AA81" s="74">
        <v>587215</v>
      </c>
      <c r="AB81" s="74">
        <v>1750848</v>
      </c>
      <c r="AC81" s="74">
        <v>686969</v>
      </c>
      <c r="AD81" s="74">
        <v>1063879</v>
      </c>
      <c r="AE81" s="74">
        <v>57057</v>
      </c>
      <c r="AF81" s="74">
        <v>7114</v>
      </c>
      <c r="AG81" s="74">
        <v>49943</v>
      </c>
    </row>
    <row r="82" spans="1:33" ht="14.25" hidden="1" customHeight="1" x14ac:dyDescent="0.2">
      <c r="A82" s="260" t="s">
        <v>27</v>
      </c>
      <c r="B82" s="63" t="s">
        <v>239</v>
      </c>
      <c r="C82" s="64" t="s">
        <v>30</v>
      </c>
      <c r="D82" s="9">
        <v>411</v>
      </c>
      <c r="E82" s="9">
        <v>192</v>
      </c>
      <c r="F82" s="9">
        <v>219</v>
      </c>
      <c r="G82" s="9">
        <v>57</v>
      </c>
      <c r="H82" s="9">
        <v>28</v>
      </c>
      <c r="I82" s="9">
        <v>29</v>
      </c>
      <c r="J82" s="9">
        <v>155982</v>
      </c>
      <c r="K82" s="9">
        <v>77872</v>
      </c>
      <c r="L82" s="9">
        <v>78110</v>
      </c>
      <c r="M82" s="9">
        <v>7</v>
      </c>
      <c r="N82" s="9">
        <v>2</v>
      </c>
      <c r="O82" s="9">
        <v>5</v>
      </c>
      <c r="P82" s="9">
        <v>18</v>
      </c>
      <c r="Q82" s="9">
        <v>6</v>
      </c>
      <c r="R82" s="9">
        <v>12</v>
      </c>
      <c r="S82" s="9">
        <v>2</v>
      </c>
      <c r="T82" s="9">
        <v>1</v>
      </c>
      <c r="U82" s="9">
        <v>1</v>
      </c>
      <c r="V82" s="9">
        <v>787907</v>
      </c>
      <c r="W82" s="9">
        <v>280911</v>
      </c>
      <c r="X82" s="9">
        <v>506996</v>
      </c>
      <c r="Y82" s="9">
        <v>850176</v>
      </c>
      <c r="Z82" s="9">
        <v>265508</v>
      </c>
      <c r="AA82" s="9">
        <v>584668</v>
      </c>
      <c r="AB82" s="9">
        <v>1728238</v>
      </c>
      <c r="AC82" s="9">
        <v>676666</v>
      </c>
      <c r="AD82" s="9">
        <v>1051572</v>
      </c>
      <c r="AE82" s="9">
        <v>56761</v>
      </c>
      <c r="AF82" s="9">
        <v>7002</v>
      </c>
      <c r="AG82" s="9">
        <v>49759</v>
      </c>
    </row>
    <row r="83" spans="1:33" ht="14.25" hidden="1" customHeight="1" x14ac:dyDescent="0.2">
      <c r="A83" s="261"/>
      <c r="B83" s="63" t="s">
        <v>240</v>
      </c>
      <c r="C83" s="64" t="s">
        <v>382</v>
      </c>
      <c r="D83" s="9">
        <v>15</v>
      </c>
      <c r="E83" s="9">
        <v>11</v>
      </c>
      <c r="F83" s="9">
        <v>4</v>
      </c>
      <c r="G83" s="9">
        <v>2</v>
      </c>
      <c r="H83" s="9">
        <v>1</v>
      </c>
      <c r="I83" s="9">
        <v>1</v>
      </c>
      <c r="J83" s="9">
        <v>3282</v>
      </c>
      <c r="K83" s="9">
        <v>1735</v>
      </c>
      <c r="L83" s="9">
        <v>1547</v>
      </c>
      <c r="M83" s="9">
        <v>1</v>
      </c>
      <c r="N83" s="9">
        <v>1</v>
      </c>
      <c r="O83" s="9">
        <v>0</v>
      </c>
      <c r="P83" s="9">
        <v>0</v>
      </c>
      <c r="Q83" s="9">
        <v>0</v>
      </c>
      <c r="R83" s="9">
        <v>0</v>
      </c>
      <c r="S83" s="9">
        <v>0</v>
      </c>
      <c r="T83" s="9">
        <v>0</v>
      </c>
      <c r="U83" s="9">
        <v>0</v>
      </c>
      <c r="V83" s="9">
        <v>33044</v>
      </c>
      <c r="W83" s="9">
        <v>12802</v>
      </c>
      <c r="X83" s="9">
        <v>20242</v>
      </c>
      <c r="Y83" s="9">
        <v>3901</v>
      </c>
      <c r="Z83" s="9">
        <v>1354</v>
      </c>
      <c r="AA83" s="9">
        <v>2547</v>
      </c>
      <c r="AB83" s="9">
        <v>22610</v>
      </c>
      <c r="AC83" s="9">
        <v>10303</v>
      </c>
      <c r="AD83" s="9">
        <v>12307</v>
      </c>
      <c r="AE83" s="9">
        <v>296</v>
      </c>
      <c r="AF83" s="9">
        <v>112</v>
      </c>
      <c r="AG83" s="9">
        <v>184</v>
      </c>
    </row>
    <row r="84" spans="1:33" ht="14.25" hidden="1" customHeight="1" x14ac:dyDescent="0.2">
      <c r="A84" s="56" t="s">
        <v>213</v>
      </c>
      <c r="B84" s="61" t="s">
        <v>238</v>
      </c>
      <c r="C84" s="62" t="s">
        <v>29</v>
      </c>
      <c r="D84" s="74">
        <v>28</v>
      </c>
      <c r="E84" s="74">
        <v>13</v>
      </c>
      <c r="F84" s="74">
        <v>15</v>
      </c>
      <c r="G84" s="74">
        <v>5</v>
      </c>
      <c r="H84" s="74">
        <v>2</v>
      </c>
      <c r="I84" s="74">
        <v>3</v>
      </c>
      <c r="J84" s="74">
        <v>40570</v>
      </c>
      <c r="K84" s="74">
        <v>20888</v>
      </c>
      <c r="L84" s="74">
        <v>19682</v>
      </c>
      <c r="M84" s="74">
        <v>4</v>
      </c>
      <c r="N84" s="74">
        <v>1</v>
      </c>
      <c r="O84" s="74">
        <v>3</v>
      </c>
      <c r="P84" s="74">
        <v>4</v>
      </c>
      <c r="Q84" s="74">
        <v>1</v>
      </c>
      <c r="R84" s="74">
        <v>3</v>
      </c>
      <c r="S84" s="74">
        <v>0</v>
      </c>
      <c r="T84" s="74">
        <v>0</v>
      </c>
      <c r="U84" s="74">
        <v>0</v>
      </c>
      <c r="V84" s="74">
        <v>519352</v>
      </c>
      <c r="W84" s="74">
        <v>176906</v>
      </c>
      <c r="X84" s="74">
        <v>342446</v>
      </c>
      <c r="Y84" s="74">
        <v>751354</v>
      </c>
      <c r="Z84" s="74">
        <v>232821</v>
      </c>
      <c r="AA84" s="74">
        <v>518533</v>
      </c>
      <c r="AB84" s="74">
        <v>841086</v>
      </c>
      <c r="AC84" s="74">
        <v>285874</v>
      </c>
      <c r="AD84" s="74">
        <v>555212</v>
      </c>
      <c r="AE84" s="74">
        <v>30418</v>
      </c>
      <c r="AF84" s="74">
        <v>2803</v>
      </c>
      <c r="AG84" s="74">
        <v>27615</v>
      </c>
    </row>
    <row r="85" spans="1:33" ht="14.25" hidden="1" customHeight="1" x14ac:dyDescent="0.2">
      <c r="A85" s="258" t="s">
        <v>31</v>
      </c>
      <c r="B85" s="63" t="s">
        <v>239</v>
      </c>
      <c r="C85" s="64" t="s">
        <v>30</v>
      </c>
      <c r="D85" s="9">
        <v>28</v>
      </c>
      <c r="E85" s="9">
        <v>13</v>
      </c>
      <c r="F85" s="9">
        <v>15</v>
      </c>
      <c r="G85" s="9">
        <v>5</v>
      </c>
      <c r="H85" s="9">
        <v>2</v>
      </c>
      <c r="I85" s="9">
        <v>3</v>
      </c>
      <c r="J85" s="9">
        <v>40570</v>
      </c>
      <c r="K85" s="9">
        <v>20888</v>
      </c>
      <c r="L85" s="9">
        <v>19682</v>
      </c>
      <c r="M85" s="9">
        <v>4</v>
      </c>
      <c r="N85" s="9">
        <v>1</v>
      </c>
      <c r="O85" s="9">
        <v>3</v>
      </c>
      <c r="P85" s="9">
        <v>4</v>
      </c>
      <c r="Q85" s="9">
        <v>1</v>
      </c>
      <c r="R85" s="9">
        <v>3</v>
      </c>
      <c r="S85" s="9">
        <v>0</v>
      </c>
      <c r="T85" s="9">
        <v>0</v>
      </c>
      <c r="U85" s="9">
        <v>0</v>
      </c>
      <c r="V85" s="9">
        <v>506601</v>
      </c>
      <c r="W85" s="9">
        <v>172847</v>
      </c>
      <c r="X85" s="9">
        <v>333754</v>
      </c>
      <c r="Y85" s="9">
        <v>750211</v>
      </c>
      <c r="Z85" s="9">
        <v>232556</v>
      </c>
      <c r="AA85" s="9">
        <v>517655</v>
      </c>
      <c r="AB85" s="9">
        <v>836870</v>
      </c>
      <c r="AC85" s="9">
        <v>283801</v>
      </c>
      <c r="AD85" s="9">
        <v>553069</v>
      </c>
      <c r="AE85" s="9">
        <v>30418</v>
      </c>
      <c r="AF85" s="9">
        <v>2803</v>
      </c>
      <c r="AG85" s="9">
        <v>27615</v>
      </c>
    </row>
    <row r="86" spans="1:33" ht="14.25" hidden="1" customHeight="1" x14ac:dyDescent="0.2">
      <c r="A86" s="259"/>
      <c r="B86" s="63" t="s">
        <v>240</v>
      </c>
      <c r="C86" s="64" t="s">
        <v>382</v>
      </c>
      <c r="D86" s="9">
        <v>0</v>
      </c>
      <c r="E86" s="9">
        <v>0</v>
      </c>
      <c r="F86" s="9">
        <v>0</v>
      </c>
      <c r="G86" s="9">
        <v>0</v>
      </c>
      <c r="H86" s="9">
        <v>0</v>
      </c>
      <c r="I86" s="9">
        <v>0</v>
      </c>
      <c r="J86" s="9">
        <v>0</v>
      </c>
      <c r="K86" s="9">
        <v>0</v>
      </c>
      <c r="L86" s="9">
        <v>0</v>
      </c>
      <c r="M86" s="9">
        <v>0</v>
      </c>
      <c r="N86" s="9">
        <v>0</v>
      </c>
      <c r="O86" s="9">
        <v>0</v>
      </c>
      <c r="P86" s="9">
        <v>0</v>
      </c>
      <c r="Q86" s="9">
        <v>0</v>
      </c>
      <c r="R86" s="9">
        <v>0</v>
      </c>
      <c r="S86" s="9">
        <v>0</v>
      </c>
      <c r="T86" s="9">
        <v>0</v>
      </c>
      <c r="U86" s="9">
        <v>0</v>
      </c>
      <c r="V86" s="9">
        <v>12751</v>
      </c>
      <c r="W86" s="9">
        <v>4059</v>
      </c>
      <c r="X86" s="9">
        <v>8692</v>
      </c>
      <c r="Y86" s="9">
        <v>1143</v>
      </c>
      <c r="Z86" s="9">
        <v>265</v>
      </c>
      <c r="AA86" s="9">
        <v>878</v>
      </c>
      <c r="AB86" s="9">
        <v>4216</v>
      </c>
      <c r="AC86" s="9">
        <v>2073</v>
      </c>
      <c r="AD86" s="9">
        <v>2143</v>
      </c>
      <c r="AE86" s="9">
        <v>0</v>
      </c>
      <c r="AF86" s="9">
        <v>0</v>
      </c>
      <c r="AG86" s="9">
        <v>0</v>
      </c>
    </row>
    <row r="87" spans="1:33" ht="14.25" hidden="1" customHeight="1" x14ac:dyDescent="0.2">
      <c r="A87" s="56" t="s">
        <v>214</v>
      </c>
      <c r="B87" s="61" t="s">
        <v>238</v>
      </c>
      <c r="C87" s="62" t="s">
        <v>29</v>
      </c>
      <c r="D87" s="74">
        <v>18</v>
      </c>
      <c r="E87" s="74">
        <v>9</v>
      </c>
      <c r="F87" s="74">
        <v>9</v>
      </c>
      <c r="G87" s="74">
        <v>6</v>
      </c>
      <c r="H87" s="74">
        <v>4</v>
      </c>
      <c r="I87" s="74">
        <v>2</v>
      </c>
      <c r="J87" s="74">
        <v>544</v>
      </c>
      <c r="K87" s="74">
        <v>263</v>
      </c>
      <c r="L87" s="74">
        <v>281</v>
      </c>
      <c r="M87" s="74">
        <v>0</v>
      </c>
      <c r="N87" s="74">
        <v>0</v>
      </c>
      <c r="O87" s="74">
        <v>0</v>
      </c>
      <c r="P87" s="74">
        <v>0</v>
      </c>
      <c r="Q87" s="74">
        <v>0</v>
      </c>
      <c r="R87" s="74">
        <v>0</v>
      </c>
      <c r="S87" s="74">
        <v>0</v>
      </c>
      <c r="T87" s="74">
        <v>0</v>
      </c>
      <c r="U87" s="74">
        <v>0</v>
      </c>
      <c r="V87" s="74">
        <v>13797</v>
      </c>
      <c r="W87" s="74">
        <v>7247</v>
      </c>
      <c r="X87" s="74">
        <v>6550</v>
      </c>
      <c r="Y87" s="74">
        <v>4198</v>
      </c>
      <c r="Z87" s="74">
        <v>2458</v>
      </c>
      <c r="AA87" s="74">
        <v>1740</v>
      </c>
      <c r="AB87" s="74">
        <v>5616</v>
      </c>
      <c r="AC87" s="74">
        <v>3715</v>
      </c>
      <c r="AD87" s="74">
        <v>1901</v>
      </c>
      <c r="AE87" s="74">
        <v>2264</v>
      </c>
      <c r="AF87" s="74">
        <v>639</v>
      </c>
      <c r="AG87" s="74">
        <v>1625</v>
      </c>
    </row>
    <row r="88" spans="1:33" ht="14.25" hidden="1" customHeight="1" x14ac:dyDescent="0.2">
      <c r="A88" s="258" t="s">
        <v>32</v>
      </c>
      <c r="B88" s="63" t="s">
        <v>239</v>
      </c>
      <c r="C88" s="64" t="s">
        <v>30</v>
      </c>
      <c r="D88" s="9">
        <v>18</v>
      </c>
      <c r="E88" s="9">
        <v>9</v>
      </c>
      <c r="F88" s="9">
        <v>9</v>
      </c>
      <c r="G88" s="9">
        <v>6</v>
      </c>
      <c r="H88" s="9">
        <v>4</v>
      </c>
      <c r="I88" s="9">
        <v>2</v>
      </c>
      <c r="J88" s="9">
        <v>544</v>
      </c>
      <c r="K88" s="9">
        <v>263</v>
      </c>
      <c r="L88" s="9">
        <v>281</v>
      </c>
      <c r="M88" s="9">
        <v>0</v>
      </c>
      <c r="N88" s="9">
        <v>0</v>
      </c>
      <c r="O88" s="9">
        <v>0</v>
      </c>
      <c r="P88" s="9">
        <v>0</v>
      </c>
      <c r="Q88" s="9">
        <v>0</v>
      </c>
      <c r="R88" s="9">
        <v>0</v>
      </c>
      <c r="S88" s="9">
        <v>0</v>
      </c>
      <c r="T88" s="9">
        <v>0</v>
      </c>
      <c r="U88" s="9">
        <v>0</v>
      </c>
      <c r="V88" s="9">
        <v>13577</v>
      </c>
      <c r="W88" s="9">
        <v>7172</v>
      </c>
      <c r="X88" s="9">
        <v>6405</v>
      </c>
      <c r="Y88" s="9">
        <v>4096</v>
      </c>
      <c r="Z88" s="9">
        <v>2388</v>
      </c>
      <c r="AA88" s="9">
        <v>1708</v>
      </c>
      <c r="AB88" s="9">
        <v>5562</v>
      </c>
      <c r="AC88" s="9">
        <v>3680</v>
      </c>
      <c r="AD88" s="9">
        <v>1882</v>
      </c>
      <c r="AE88" s="9">
        <v>2237</v>
      </c>
      <c r="AF88" s="9">
        <v>628</v>
      </c>
      <c r="AG88" s="9">
        <v>1609</v>
      </c>
    </row>
    <row r="89" spans="1:33" ht="14.25" hidden="1" customHeight="1" x14ac:dyDescent="0.2">
      <c r="A89" s="259"/>
      <c r="B89" s="65" t="s">
        <v>240</v>
      </c>
      <c r="C89" s="66" t="s">
        <v>382</v>
      </c>
      <c r="D89" s="9">
        <v>0</v>
      </c>
      <c r="E89" s="9">
        <v>0</v>
      </c>
      <c r="F89" s="9">
        <v>0</v>
      </c>
      <c r="G89" s="9">
        <v>0</v>
      </c>
      <c r="H89" s="9">
        <v>0</v>
      </c>
      <c r="I89" s="9">
        <v>0</v>
      </c>
      <c r="J89" s="9">
        <v>0</v>
      </c>
      <c r="K89" s="9">
        <v>0</v>
      </c>
      <c r="L89" s="9">
        <v>0</v>
      </c>
      <c r="M89" s="9">
        <v>0</v>
      </c>
      <c r="N89" s="9">
        <v>0</v>
      </c>
      <c r="O89" s="9">
        <v>0</v>
      </c>
      <c r="P89" s="9">
        <v>0</v>
      </c>
      <c r="Q89" s="9">
        <v>0</v>
      </c>
      <c r="R89" s="9">
        <v>0</v>
      </c>
      <c r="S89" s="9">
        <v>0</v>
      </c>
      <c r="T89" s="9">
        <v>0</v>
      </c>
      <c r="U89" s="9">
        <v>0</v>
      </c>
      <c r="V89" s="9">
        <v>220</v>
      </c>
      <c r="W89" s="9">
        <v>75</v>
      </c>
      <c r="X89" s="9">
        <v>145</v>
      </c>
      <c r="Y89" s="9">
        <v>102</v>
      </c>
      <c r="Z89" s="9">
        <v>70</v>
      </c>
      <c r="AA89" s="9">
        <v>32</v>
      </c>
      <c r="AB89" s="9">
        <v>54</v>
      </c>
      <c r="AC89" s="9">
        <v>35</v>
      </c>
      <c r="AD89" s="9">
        <v>19</v>
      </c>
      <c r="AE89" s="9">
        <v>27</v>
      </c>
      <c r="AF89" s="9">
        <v>11</v>
      </c>
      <c r="AG89" s="9">
        <v>16</v>
      </c>
    </row>
    <row r="90" spans="1:33" ht="14.25" hidden="1" customHeight="1" x14ac:dyDescent="0.2">
      <c r="A90" s="56" t="s">
        <v>215</v>
      </c>
      <c r="B90" s="61" t="s">
        <v>238</v>
      </c>
      <c r="C90" s="62" t="s">
        <v>29</v>
      </c>
      <c r="D90" s="74">
        <v>30</v>
      </c>
      <c r="E90" s="74">
        <v>14</v>
      </c>
      <c r="F90" s="74">
        <v>16</v>
      </c>
      <c r="G90" s="74">
        <v>4</v>
      </c>
      <c r="H90" s="74">
        <v>0</v>
      </c>
      <c r="I90" s="74">
        <v>4</v>
      </c>
      <c r="J90" s="74">
        <v>10535</v>
      </c>
      <c r="K90" s="74">
        <v>5133</v>
      </c>
      <c r="L90" s="74">
        <v>5402</v>
      </c>
      <c r="M90" s="74">
        <v>0</v>
      </c>
      <c r="N90" s="74">
        <v>0</v>
      </c>
      <c r="O90" s="74">
        <v>0</v>
      </c>
      <c r="P90" s="74">
        <v>1</v>
      </c>
      <c r="Q90" s="74">
        <v>0</v>
      </c>
      <c r="R90" s="74">
        <v>1</v>
      </c>
      <c r="S90" s="74">
        <v>0</v>
      </c>
      <c r="T90" s="74">
        <v>0</v>
      </c>
      <c r="U90" s="74">
        <v>0</v>
      </c>
      <c r="V90" s="74">
        <v>6708</v>
      </c>
      <c r="W90" s="74">
        <v>4484</v>
      </c>
      <c r="X90" s="74">
        <v>2224</v>
      </c>
      <c r="Y90" s="74">
        <v>3594</v>
      </c>
      <c r="Z90" s="74">
        <v>624</v>
      </c>
      <c r="AA90" s="74">
        <v>2970</v>
      </c>
      <c r="AB90" s="74">
        <v>48145</v>
      </c>
      <c r="AC90" s="74">
        <v>23592</v>
      </c>
      <c r="AD90" s="74">
        <v>24553</v>
      </c>
      <c r="AE90" s="74">
        <v>2509</v>
      </c>
      <c r="AF90" s="74">
        <v>381</v>
      </c>
      <c r="AG90" s="74">
        <v>2128</v>
      </c>
    </row>
    <row r="91" spans="1:33" ht="14.25" hidden="1" customHeight="1" x14ac:dyDescent="0.2">
      <c r="A91" s="258" t="s">
        <v>91</v>
      </c>
      <c r="B91" s="63" t="s">
        <v>239</v>
      </c>
      <c r="C91" s="64" t="s">
        <v>30</v>
      </c>
      <c r="D91" s="9">
        <v>29</v>
      </c>
      <c r="E91" s="9">
        <v>13</v>
      </c>
      <c r="F91" s="9">
        <v>16</v>
      </c>
      <c r="G91" s="9">
        <v>4</v>
      </c>
      <c r="H91" s="9">
        <v>0</v>
      </c>
      <c r="I91" s="9">
        <v>4</v>
      </c>
      <c r="J91" s="9">
        <v>10335</v>
      </c>
      <c r="K91" s="9">
        <v>5028</v>
      </c>
      <c r="L91" s="9">
        <v>5307</v>
      </c>
      <c r="M91" s="9">
        <v>0</v>
      </c>
      <c r="N91" s="9">
        <v>0</v>
      </c>
      <c r="O91" s="9">
        <v>0</v>
      </c>
      <c r="P91" s="9">
        <v>1</v>
      </c>
      <c r="Q91" s="9">
        <v>0</v>
      </c>
      <c r="R91" s="9">
        <v>1</v>
      </c>
      <c r="S91" s="9">
        <v>0</v>
      </c>
      <c r="T91" s="9">
        <v>0</v>
      </c>
      <c r="U91" s="9">
        <v>0</v>
      </c>
      <c r="V91" s="9">
        <v>6174</v>
      </c>
      <c r="W91" s="9">
        <v>4116</v>
      </c>
      <c r="X91" s="9">
        <v>2058</v>
      </c>
      <c r="Y91" s="9">
        <v>3594</v>
      </c>
      <c r="Z91" s="9">
        <v>624</v>
      </c>
      <c r="AA91" s="9">
        <v>2970</v>
      </c>
      <c r="AB91" s="9">
        <v>48145</v>
      </c>
      <c r="AC91" s="9">
        <v>23592</v>
      </c>
      <c r="AD91" s="9">
        <v>24553</v>
      </c>
      <c r="AE91" s="9">
        <v>2483</v>
      </c>
      <c r="AF91" s="9">
        <v>367</v>
      </c>
      <c r="AG91" s="9">
        <v>2116</v>
      </c>
    </row>
    <row r="92" spans="1:33" ht="14.25" hidden="1" customHeight="1" x14ac:dyDescent="0.2">
      <c r="A92" s="259"/>
      <c r="B92" s="65" t="s">
        <v>240</v>
      </c>
      <c r="C92" s="66" t="s">
        <v>382</v>
      </c>
      <c r="D92" s="9">
        <v>1</v>
      </c>
      <c r="E92" s="9">
        <v>1</v>
      </c>
      <c r="F92" s="9">
        <v>0</v>
      </c>
      <c r="G92" s="9">
        <v>0</v>
      </c>
      <c r="H92" s="9">
        <v>0</v>
      </c>
      <c r="I92" s="9">
        <v>0</v>
      </c>
      <c r="J92" s="9">
        <v>200</v>
      </c>
      <c r="K92" s="9">
        <v>105</v>
      </c>
      <c r="L92" s="9">
        <v>95</v>
      </c>
      <c r="M92" s="9">
        <v>0</v>
      </c>
      <c r="N92" s="9">
        <v>0</v>
      </c>
      <c r="O92" s="9">
        <v>0</v>
      </c>
      <c r="P92" s="9">
        <v>0</v>
      </c>
      <c r="Q92" s="9">
        <v>0</v>
      </c>
      <c r="R92" s="9">
        <v>0</v>
      </c>
      <c r="S92" s="9">
        <v>0</v>
      </c>
      <c r="T92" s="9">
        <v>0</v>
      </c>
      <c r="U92" s="9">
        <v>0</v>
      </c>
      <c r="V92" s="9">
        <v>534</v>
      </c>
      <c r="W92" s="9">
        <v>368</v>
      </c>
      <c r="X92" s="9">
        <v>166</v>
      </c>
      <c r="Y92" s="9">
        <v>0</v>
      </c>
      <c r="Z92" s="9">
        <v>0</v>
      </c>
      <c r="AA92" s="9">
        <v>0</v>
      </c>
      <c r="AB92" s="9">
        <v>0</v>
      </c>
      <c r="AC92" s="9">
        <v>0</v>
      </c>
      <c r="AD92" s="9">
        <v>0</v>
      </c>
      <c r="AE92" s="9">
        <v>26</v>
      </c>
      <c r="AF92" s="9">
        <v>14</v>
      </c>
      <c r="AG92" s="9">
        <v>12</v>
      </c>
    </row>
    <row r="93" spans="1:33" ht="14.25" hidden="1" customHeight="1" x14ac:dyDescent="0.2">
      <c r="A93" s="56" t="s">
        <v>216</v>
      </c>
      <c r="B93" s="61" t="s">
        <v>238</v>
      </c>
      <c r="C93" s="62" t="s">
        <v>29</v>
      </c>
      <c r="D93" s="74">
        <v>21</v>
      </c>
      <c r="E93" s="74">
        <v>10</v>
      </c>
      <c r="F93" s="74">
        <v>11</v>
      </c>
      <c r="G93" s="74">
        <v>9</v>
      </c>
      <c r="H93" s="74">
        <v>5</v>
      </c>
      <c r="I93" s="74">
        <v>4</v>
      </c>
      <c r="J93" s="74">
        <v>176</v>
      </c>
      <c r="K93" s="74">
        <v>103</v>
      </c>
      <c r="L93" s="74">
        <v>73</v>
      </c>
      <c r="M93" s="74">
        <v>0</v>
      </c>
      <c r="N93" s="74">
        <v>0</v>
      </c>
      <c r="O93" s="74">
        <v>0</v>
      </c>
      <c r="P93" s="74">
        <v>1</v>
      </c>
      <c r="Q93" s="74">
        <v>0</v>
      </c>
      <c r="R93" s="74">
        <v>1</v>
      </c>
      <c r="S93" s="74">
        <v>0</v>
      </c>
      <c r="T93" s="74">
        <v>0</v>
      </c>
      <c r="U93" s="74">
        <v>0</v>
      </c>
      <c r="V93" s="74">
        <v>32167</v>
      </c>
      <c r="W93" s="74">
        <v>13339</v>
      </c>
      <c r="X93" s="74">
        <v>18828</v>
      </c>
      <c r="Y93" s="74">
        <v>7283</v>
      </c>
      <c r="Z93" s="74">
        <v>1835</v>
      </c>
      <c r="AA93" s="74">
        <v>5448</v>
      </c>
      <c r="AB93" s="74">
        <v>126336</v>
      </c>
      <c r="AC93" s="74">
        <v>44763</v>
      </c>
      <c r="AD93" s="74">
        <v>81573</v>
      </c>
      <c r="AE93" s="74">
        <v>6561</v>
      </c>
      <c r="AF93" s="74">
        <v>1052</v>
      </c>
      <c r="AG93" s="74">
        <v>5509</v>
      </c>
    </row>
    <row r="94" spans="1:33" ht="14.25" hidden="1" customHeight="1" x14ac:dyDescent="0.2">
      <c r="A94" s="258" t="s">
        <v>33</v>
      </c>
      <c r="B94" s="63" t="s">
        <v>239</v>
      </c>
      <c r="C94" s="64" t="s">
        <v>30</v>
      </c>
      <c r="D94" s="9">
        <v>20</v>
      </c>
      <c r="E94" s="9">
        <v>10</v>
      </c>
      <c r="F94" s="9">
        <v>10</v>
      </c>
      <c r="G94" s="9">
        <v>9</v>
      </c>
      <c r="H94" s="9">
        <v>5</v>
      </c>
      <c r="I94" s="9">
        <v>4</v>
      </c>
      <c r="J94" s="9">
        <v>165</v>
      </c>
      <c r="K94" s="9">
        <v>97</v>
      </c>
      <c r="L94" s="9">
        <v>68</v>
      </c>
      <c r="M94" s="9">
        <v>0</v>
      </c>
      <c r="N94" s="9">
        <v>0</v>
      </c>
      <c r="O94" s="9">
        <v>0</v>
      </c>
      <c r="P94" s="9">
        <v>1</v>
      </c>
      <c r="Q94" s="9">
        <v>0</v>
      </c>
      <c r="R94" s="9">
        <v>1</v>
      </c>
      <c r="S94" s="9">
        <v>0</v>
      </c>
      <c r="T94" s="9">
        <v>0</v>
      </c>
      <c r="U94" s="9">
        <v>0</v>
      </c>
      <c r="V94" s="9">
        <v>32167</v>
      </c>
      <c r="W94" s="9">
        <v>13339</v>
      </c>
      <c r="X94" s="9">
        <v>18828</v>
      </c>
      <c r="Y94" s="9">
        <v>7249</v>
      </c>
      <c r="Z94" s="9">
        <v>1825</v>
      </c>
      <c r="AA94" s="9">
        <v>5424</v>
      </c>
      <c r="AB94" s="9">
        <v>126250</v>
      </c>
      <c r="AC94" s="9">
        <v>44725</v>
      </c>
      <c r="AD94" s="9">
        <v>81525</v>
      </c>
      <c r="AE94" s="9">
        <v>6561</v>
      </c>
      <c r="AF94" s="9">
        <v>1052</v>
      </c>
      <c r="AG94" s="9">
        <v>5509</v>
      </c>
    </row>
    <row r="95" spans="1:33" ht="14.25" hidden="1" customHeight="1" x14ac:dyDescent="0.2">
      <c r="A95" s="259"/>
      <c r="B95" s="65" t="s">
        <v>240</v>
      </c>
      <c r="C95" s="66" t="s">
        <v>382</v>
      </c>
      <c r="D95" s="9">
        <v>1</v>
      </c>
      <c r="E95" s="9">
        <v>0</v>
      </c>
      <c r="F95" s="9">
        <v>1</v>
      </c>
      <c r="G95" s="9">
        <v>0</v>
      </c>
      <c r="H95" s="9">
        <v>0</v>
      </c>
      <c r="I95" s="9">
        <v>0</v>
      </c>
      <c r="J95" s="9">
        <v>11</v>
      </c>
      <c r="K95" s="9">
        <v>6</v>
      </c>
      <c r="L95" s="9">
        <v>5</v>
      </c>
      <c r="M95" s="9">
        <v>0</v>
      </c>
      <c r="N95" s="9">
        <v>0</v>
      </c>
      <c r="O95" s="9">
        <v>0</v>
      </c>
      <c r="P95" s="9">
        <v>0</v>
      </c>
      <c r="Q95" s="9">
        <v>0</v>
      </c>
      <c r="R95" s="9">
        <v>0</v>
      </c>
      <c r="S95" s="9">
        <v>0</v>
      </c>
      <c r="T95" s="9">
        <v>0</v>
      </c>
      <c r="U95" s="9">
        <v>0</v>
      </c>
      <c r="V95" s="9">
        <v>0</v>
      </c>
      <c r="W95" s="9">
        <v>0</v>
      </c>
      <c r="X95" s="9">
        <v>0</v>
      </c>
      <c r="Y95" s="9">
        <v>34</v>
      </c>
      <c r="Z95" s="9">
        <v>10</v>
      </c>
      <c r="AA95" s="9">
        <v>24</v>
      </c>
      <c r="AB95" s="9">
        <v>86</v>
      </c>
      <c r="AC95" s="9">
        <v>38</v>
      </c>
      <c r="AD95" s="9">
        <v>48</v>
      </c>
      <c r="AE95" s="9">
        <v>0</v>
      </c>
      <c r="AF95" s="9">
        <v>0</v>
      </c>
      <c r="AG95" s="9">
        <v>0</v>
      </c>
    </row>
    <row r="96" spans="1:33" ht="14.25" hidden="1" customHeight="1" x14ac:dyDescent="0.2">
      <c r="A96" s="56" t="s">
        <v>217</v>
      </c>
      <c r="B96" s="61" t="s">
        <v>238</v>
      </c>
      <c r="C96" s="62" t="s">
        <v>29</v>
      </c>
      <c r="D96" s="74">
        <v>20</v>
      </c>
      <c r="E96" s="74">
        <v>8</v>
      </c>
      <c r="F96" s="74">
        <v>12</v>
      </c>
      <c r="G96" s="74">
        <v>5</v>
      </c>
      <c r="H96" s="74">
        <v>2</v>
      </c>
      <c r="I96" s="74">
        <v>3</v>
      </c>
      <c r="J96" s="74">
        <v>70839</v>
      </c>
      <c r="K96" s="74">
        <v>35360</v>
      </c>
      <c r="L96" s="74">
        <v>35479</v>
      </c>
      <c r="M96" s="74">
        <v>2</v>
      </c>
      <c r="N96" s="74">
        <v>1</v>
      </c>
      <c r="O96" s="74">
        <v>1</v>
      </c>
      <c r="P96" s="74">
        <v>0</v>
      </c>
      <c r="Q96" s="74">
        <v>0</v>
      </c>
      <c r="R96" s="74">
        <v>0</v>
      </c>
      <c r="S96" s="74">
        <v>2</v>
      </c>
      <c r="T96" s="74">
        <v>1</v>
      </c>
      <c r="U96" s="74">
        <v>1</v>
      </c>
      <c r="V96" s="74">
        <v>40218</v>
      </c>
      <c r="W96" s="74">
        <v>18740</v>
      </c>
      <c r="X96" s="74">
        <v>21478</v>
      </c>
      <c r="Y96" s="74">
        <v>26320</v>
      </c>
      <c r="Z96" s="74">
        <v>7642</v>
      </c>
      <c r="AA96" s="74">
        <v>18678</v>
      </c>
      <c r="AB96" s="74">
        <v>151920</v>
      </c>
      <c r="AC96" s="74">
        <v>86977</v>
      </c>
      <c r="AD96" s="74">
        <v>64943</v>
      </c>
      <c r="AE96" s="74">
        <v>3279</v>
      </c>
      <c r="AF96" s="74">
        <v>321</v>
      </c>
      <c r="AG96" s="74">
        <v>2958</v>
      </c>
    </row>
    <row r="97" spans="1:33" ht="14.25" hidden="1" customHeight="1" x14ac:dyDescent="0.2">
      <c r="A97" s="258" t="s">
        <v>34</v>
      </c>
      <c r="B97" s="63" t="s">
        <v>239</v>
      </c>
      <c r="C97" s="64" t="s">
        <v>30</v>
      </c>
      <c r="D97" s="9">
        <v>20</v>
      </c>
      <c r="E97" s="9">
        <v>8</v>
      </c>
      <c r="F97" s="9">
        <v>12</v>
      </c>
      <c r="G97" s="9">
        <v>5</v>
      </c>
      <c r="H97" s="9">
        <v>2</v>
      </c>
      <c r="I97" s="9">
        <v>3</v>
      </c>
      <c r="J97" s="9">
        <v>70839</v>
      </c>
      <c r="K97" s="9">
        <v>35360</v>
      </c>
      <c r="L97" s="9">
        <v>35479</v>
      </c>
      <c r="M97" s="9">
        <v>2</v>
      </c>
      <c r="N97" s="9">
        <v>1</v>
      </c>
      <c r="O97" s="9">
        <v>1</v>
      </c>
      <c r="P97" s="9">
        <v>0</v>
      </c>
      <c r="Q97" s="9">
        <v>0</v>
      </c>
      <c r="R97" s="9">
        <v>0</v>
      </c>
      <c r="S97" s="9">
        <v>2</v>
      </c>
      <c r="T97" s="9">
        <v>1</v>
      </c>
      <c r="U97" s="9">
        <v>1</v>
      </c>
      <c r="V97" s="9">
        <v>39205</v>
      </c>
      <c r="W97" s="9">
        <v>18288</v>
      </c>
      <c r="X97" s="9">
        <v>20917</v>
      </c>
      <c r="Y97" s="9">
        <v>26243</v>
      </c>
      <c r="Z97" s="9">
        <v>7607</v>
      </c>
      <c r="AA97" s="9">
        <v>18636</v>
      </c>
      <c r="AB97" s="9">
        <v>151032</v>
      </c>
      <c r="AC97" s="9">
        <v>86444</v>
      </c>
      <c r="AD97" s="9">
        <v>64588</v>
      </c>
      <c r="AE97" s="9">
        <v>3279</v>
      </c>
      <c r="AF97" s="9">
        <v>321</v>
      </c>
      <c r="AG97" s="9">
        <v>2958</v>
      </c>
    </row>
    <row r="98" spans="1:33" ht="14.25" hidden="1" customHeight="1" x14ac:dyDescent="0.2">
      <c r="A98" s="259"/>
      <c r="B98" s="65" t="s">
        <v>240</v>
      </c>
      <c r="C98" s="66" t="s">
        <v>382</v>
      </c>
      <c r="D98" s="9">
        <v>0</v>
      </c>
      <c r="E98" s="9">
        <v>0</v>
      </c>
      <c r="F98" s="9">
        <v>0</v>
      </c>
      <c r="G98" s="9">
        <v>0</v>
      </c>
      <c r="H98" s="9">
        <v>0</v>
      </c>
      <c r="I98" s="9">
        <v>0</v>
      </c>
      <c r="J98" s="9">
        <v>0</v>
      </c>
      <c r="K98" s="9">
        <v>0</v>
      </c>
      <c r="L98" s="9">
        <v>0</v>
      </c>
      <c r="M98" s="9">
        <v>0</v>
      </c>
      <c r="N98" s="9">
        <v>0</v>
      </c>
      <c r="O98" s="9">
        <v>0</v>
      </c>
      <c r="P98" s="9">
        <v>0</v>
      </c>
      <c r="Q98" s="9">
        <v>0</v>
      </c>
      <c r="R98" s="9">
        <v>0</v>
      </c>
      <c r="S98" s="9">
        <v>0</v>
      </c>
      <c r="T98" s="9">
        <v>0</v>
      </c>
      <c r="U98" s="9">
        <v>0</v>
      </c>
      <c r="V98" s="9">
        <v>1013</v>
      </c>
      <c r="W98" s="9">
        <v>452</v>
      </c>
      <c r="X98" s="9">
        <v>561</v>
      </c>
      <c r="Y98" s="9">
        <v>77</v>
      </c>
      <c r="Z98" s="9">
        <v>35</v>
      </c>
      <c r="AA98" s="9">
        <v>42</v>
      </c>
      <c r="AB98" s="9">
        <v>888</v>
      </c>
      <c r="AC98" s="9">
        <v>533</v>
      </c>
      <c r="AD98" s="9">
        <v>355</v>
      </c>
      <c r="AE98" s="9">
        <v>0</v>
      </c>
      <c r="AF98" s="9">
        <v>0</v>
      </c>
      <c r="AG98" s="9">
        <v>0</v>
      </c>
    </row>
    <row r="99" spans="1:33" ht="14.25" hidden="1" customHeight="1" x14ac:dyDescent="0.2">
      <c r="A99" s="56" t="s">
        <v>218</v>
      </c>
      <c r="B99" s="61" t="s">
        <v>238</v>
      </c>
      <c r="C99" s="62" t="s">
        <v>29</v>
      </c>
      <c r="D99" s="74">
        <v>30</v>
      </c>
      <c r="E99" s="74">
        <v>17</v>
      </c>
      <c r="F99" s="74">
        <v>13</v>
      </c>
      <c r="G99" s="74">
        <v>2</v>
      </c>
      <c r="H99" s="74">
        <v>2</v>
      </c>
      <c r="I99" s="74">
        <v>0</v>
      </c>
      <c r="J99" s="74">
        <v>5621</v>
      </c>
      <c r="K99" s="74">
        <v>2779</v>
      </c>
      <c r="L99" s="74">
        <v>2842</v>
      </c>
      <c r="M99" s="74">
        <v>1</v>
      </c>
      <c r="N99" s="74">
        <v>0</v>
      </c>
      <c r="O99" s="74">
        <v>1</v>
      </c>
      <c r="P99" s="74">
        <v>5</v>
      </c>
      <c r="Q99" s="74">
        <v>3</v>
      </c>
      <c r="R99" s="74">
        <v>2</v>
      </c>
      <c r="S99" s="74">
        <v>0</v>
      </c>
      <c r="T99" s="74">
        <v>0</v>
      </c>
      <c r="U99" s="74">
        <v>0</v>
      </c>
      <c r="V99" s="74">
        <v>75561</v>
      </c>
      <c r="W99" s="74">
        <v>27656</v>
      </c>
      <c r="X99" s="74">
        <v>47905</v>
      </c>
      <c r="Y99" s="74">
        <v>22356</v>
      </c>
      <c r="Z99" s="74">
        <v>7703</v>
      </c>
      <c r="AA99" s="74">
        <v>14653</v>
      </c>
      <c r="AB99" s="74">
        <v>176014</v>
      </c>
      <c r="AC99" s="74">
        <v>78349</v>
      </c>
      <c r="AD99" s="74">
        <v>97665</v>
      </c>
      <c r="AE99" s="74">
        <v>4930</v>
      </c>
      <c r="AF99" s="74">
        <v>816</v>
      </c>
      <c r="AG99" s="74">
        <v>4114</v>
      </c>
    </row>
    <row r="100" spans="1:33" ht="14.25" hidden="1" customHeight="1" x14ac:dyDescent="0.2">
      <c r="A100" s="258" t="s">
        <v>35</v>
      </c>
      <c r="B100" s="63" t="s">
        <v>239</v>
      </c>
      <c r="C100" s="64" t="s">
        <v>30</v>
      </c>
      <c r="D100" s="9">
        <v>30</v>
      </c>
      <c r="E100" s="9">
        <v>17</v>
      </c>
      <c r="F100" s="9">
        <v>13</v>
      </c>
      <c r="G100" s="9">
        <v>2</v>
      </c>
      <c r="H100" s="9">
        <v>2</v>
      </c>
      <c r="I100" s="9">
        <v>0</v>
      </c>
      <c r="J100" s="9">
        <v>5583</v>
      </c>
      <c r="K100" s="9">
        <v>2767</v>
      </c>
      <c r="L100" s="9">
        <v>2816</v>
      </c>
      <c r="M100" s="9">
        <v>1</v>
      </c>
      <c r="N100" s="9">
        <v>0</v>
      </c>
      <c r="O100" s="9">
        <v>1</v>
      </c>
      <c r="P100" s="9">
        <v>5</v>
      </c>
      <c r="Q100" s="9">
        <v>3</v>
      </c>
      <c r="R100" s="9">
        <v>2</v>
      </c>
      <c r="S100" s="9">
        <v>0</v>
      </c>
      <c r="T100" s="9">
        <v>0</v>
      </c>
      <c r="U100" s="9">
        <v>0</v>
      </c>
      <c r="V100" s="9">
        <v>74023</v>
      </c>
      <c r="W100" s="9">
        <v>27185</v>
      </c>
      <c r="X100" s="9">
        <v>46838</v>
      </c>
      <c r="Y100" s="9">
        <v>22002</v>
      </c>
      <c r="Z100" s="9">
        <v>7585</v>
      </c>
      <c r="AA100" s="9">
        <v>14417</v>
      </c>
      <c r="AB100" s="9">
        <v>171868</v>
      </c>
      <c r="AC100" s="9">
        <v>76273</v>
      </c>
      <c r="AD100" s="9">
        <v>95595</v>
      </c>
      <c r="AE100" s="9">
        <v>4893</v>
      </c>
      <c r="AF100" s="9">
        <v>797</v>
      </c>
      <c r="AG100" s="9">
        <v>4096</v>
      </c>
    </row>
    <row r="101" spans="1:33" ht="14.25" hidden="1" customHeight="1" x14ac:dyDescent="0.2">
      <c r="A101" s="259"/>
      <c r="B101" s="65" t="s">
        <v>240</v>
      </c>
      <c r="C101" s="66" t="s">
        <v>382</v>
      </c>
      <c r="D101" s="9">
        <v>0</v>
      </c>
      <c r="E101" s="9">
        <v>0</v>
      </c>
      <c r="F101" s="9">
        <v>0</v>
      </c>
      <c r="G101" s="9">
        <v>0</v>
      </c>
      <c r="H101" s="9">
        <v>0</v>
      </c>
      <c r="I101" s="9">
        <v>0</v>
      </c>
      <c r="J101" s="9">
        <v>38</v>
      </c>
      <c r="K101" s="9">
        <v>12</v>
      </c>
      <c r="L101" s="9">
        <v>26</v>
      </c>
      <c r="M101" s="9">
        <v>0</v>
      </c>
      <c r="N101" s="9">
        <v>0</v>
      </c>
      <c r="O101" s="9">
        <v>0</v>
      </c>
      <c r="P101" s="9">
        <v>0</v>
      </c>
      <c r="Q101" s="9">
        <v>0</v>
      </c>
      <c r="R101" s="9">
        <v>0</v>
      </c>
      <c r="S101" s="9">
        <v>0</v>
      </c>
      <c r="T101" s="9">
        <v>0</v>
      </c>
      <c r="U101" s="9">
        <v>0</v>
      </c>
      <c r="V101" s="9">
        <v>1538</v>
      </c>
      <c r="W101" s="9">
        <v>471</v>
      </c>
      <c r="X101" s="9">
        <v>1067</v>
      </c>
      <c r="Y101" s="9">
        <v>354</v>
      </c>
      <c r="Z101" s="9">
        <v>118</v>
      </c>
      <c r="AA101" s="9">
        <v>236</v>
      </c>
      <c r="AB101" s="9">
        <v>4146</v>
      </c>
      <c r="AC101" s="9">
        <v>2076</v>
      </c>
      <c r="AD101" s="9">
        <v>2070</v>
      </c>
      <c r="AE101" s="9">
        <v>37</v>
      </c>
      <c r="AF101" s="9">
        <v>19</v>
      </c>
      <c r="AG101" s="9">
        <v>18</v>
      </c>
    </row>
    <row r="102" spans="1:33" ht="14.25" hidden="1" customHeight="1" x14ac:dyDescent="0.2">
      <c r="A102" s="56" t="s">
        <v>220</v>
      </c>
      <c r="B102" s="61" t="s">
        <v>238</v>
      </c>
      <c r="C102" s="62" t="s">
        <v>29</v>
      </c>
      <c r="D102" s="74">
        <v>16</v>
      </c>
      <c r="E102" s="74">
        <v>4</v>
      </c>
      <c r="F102" s="74">
        <v>12</v>
      </c>
      <c r="G102" s="74">
        <v>0</v>
      </c>
      <c r="H102" s="74">
        <v>0</v>
      </c>
      <c r="I102" s="74">
        <v>0</v>
      </c>
      <c r="J102" s="74">
        <v>89</v>
      </c>
      <c r="K102" s="74">
        <v>25</v>
      </c>
      <c r="L102" s="74">
        <v>64</v>
      </c>
      <c r="M102" s="74">
        <v>0</v>
      </c>
      <c r="N102" s="74">
        <v>0</v>
      </c>
      <c r="O102" s="74">
        <v>0</v>
      </c>
      <c r="P102" s="74">
        <v>0</v>
      </c>
      <c r="Q102" s="74">
        <v>0</v>
      </c>
      <c r="R102" s="74">
        <v>0</v>
      </c>
      <c r="S102" s="74">
        <v>0</v>
      </c>
      <c r="T102" s="74">
        <v>0</v>
      </c>
      <c r="U102" s="74">
        <v>0</v>
      </c>
      <c r="V102" s="74">
        <v>12467</v>
      </c>
      <c r="W102" s="74">
        <v>6068</v>
      </c>
      <c r="X102" s="74">
        <v>6399</v>
      </c>
      <c r="Y102" s="74">
        <v>2651</v>
      </c>
      <c r="Z102" s="74">
        <v>1078</v>
      </c>
      <c r="AA102" s="74">
        <v>1573</v>
      </c>
      <c r="AB102" s="74">
        <v>165</v>
      </c>
      <c r="AC102" s="74">
        <v>77</v>
      </c>
      <c r="AD102" s="74">
        <v>88</v>
      </c>
      <c r="AE102" s="74">
        <v>215</v>
      </c>
      <c r="AF102" s="74">
        <v>55</v>
      </c>
      <c r="AG102" s="74">
        <v>160</v>
      </c>
    </row>
    <row r="103" spans="1:33" ht="14.25" hidden="1" customHeight="1" x14ac:dyDescent="0.2">
      <c r="A103" s="258" t="s">
        <v>37</v>
      </c>
      <c r="B103" s="63" t="s">
        <v>239</v>
      </c>
      <c r="C103" s="64" t="s">
        <v>30</v>
      </c>
      <c r="D103" s="9">
        <v>16</v>
      </c>
      <c r="E103" s="9">
        <v>4</v>
      </c>
      <c r="F103" s="9">
        <v>12</v>
      </c>
      <c r="G103" s="9">
        <v>0</v>
      </c>
      <c r="H103" s="9">
        <v>0</v>
      </c>
      <c r="I103" s="9">
        <v>0</v>
      </c>
      <c r="J103" s="9">
        <v>89</v>
      </c>
      <c r="K103" s="9">
        <v>25</v>
      </c>
      <c r="L103" s="9">
        <v>64</v>
      </c>
      <c r="M103" s="9">
        <v>0</v>
      </c>
      <c r="N103" s="9">
        <v>0</v>
      </c>
      <c r="O103" s="9">
        <v>0</v>
      </c>
      <c r="P103" s="9">
        <v>0</v>
      </c>
      <c r="Q103" s="9">
        <v>0</v>
      </c>
      <c r="R103" s="9">
        <v>0</v>
      </c>
      <c r="S103" s="9">
        <v>0</v>
      </c>
      <c r="T103" s="9">
        <v>0</v>
      </c>
      <c r="U103" s="9">
        <v>0</v>
      </c>
      <c r="V103" s="9">
        <v>10174</v>
      </c>
      <c r="W103" s="9">
        <v>4952</v>
      </c>
      <c r="X103" s="9">
        <v>5222</v>
      </c>
      <c r="Y103" s="9">
        <v>2651</v>
      </c>
      <c r="Z103" s="9">
        <v>1078</v>
      </c>
      <c r="AA103" s="9">
        <v>1573</v>
      </c>
      <c r="AB103" s="9">
        <v>165</v>
      </c>
      <c r="AC103" s="9">
        <v>77</v>
      </c>
      <c r="AD103" s="9">
        <v>88</v>
      </c>
      <c r="AE103" s="9">
        <v>215</v>
      </c>
      <c r="AF103" s="9">
        <v>55</v>
      </c>
      <c r="AG103" s="9">
        <v>160</v>
      </c>
    </row>
    <row r="104" spans="1:33" ht="14.25" hidden="1" customHeight="1" x14ac:dyDescent="0.2">
      <c r="A104" s="259"/>
      <c r="B104" s="65" t="s">
        <v>240</v>
      </c>
      <c r="C104" s="66" t="s">
        <v>382</v>
      </c>
      <c r="D104" s="9">
        <v>0</v>
      </c>
      <c r="E104" s="9">
        <v>0</v>
      </c>
      <c r="F104" s="9">
        <v>0</v>
      </c>
      <c r="G104" s="9">
        <v>0</v>
      </c>
      <c r="H104" s="9">
        <v>0</v>
      </c>
      <c r="I104" s="9">
        <v>0</v>
      </c>
      <c r="J104" s="9">
        <v>0</v>
      </c>
      <c r="K104" s="9">
        <v>0</v>
      </c>
      <c r="L104" s="9">
        <v>0</v>
      </c>
      <c r="M104" s="9">
        <v>0</v>
      </c>
      <c r="N104" s="9">
        <v>0</v>
      </c>
      <c r="O104" s="9">
        <v>0</v>
      </c>
      <c r="P104" s="9">
        <v>0</v>
      </c>
      <c r="Q104" s="9">
        <v>0</v>
      </c>
      <c r="R104" s="9">
        <v>0</v>
      </c>
      <c r="S104" s="9">
        <v>0</v>
      </c>
      <c r="T104" s="9">
        <v>0</v>
      </c>
      <c r="U104" s="9">
        <v>0</v>
      </c>
      <c r="V104" s="9">
        <v>2293</v>
      </c>
      <c r="W104" s="9">
        <v>1116</v>
      </c>
      <c r="X104" s="9">
        <v>1177</v>
      </c>
      <c r="Y104" s="9">
        <v>0</v>
      </c>
      <c r="Z104" s="9">
        <v>0</v>
      </c>
      <c r="AA104" s="9">
        <v>0</v>
      </c>
      <c r="AB104" s="9">
        <v>0</v>
      </c>
      <c r="AC104" s="9">
        <v>0</v>
      </c>
      <c r="AD104" s="9">
        <v>0</v>
      </c>
      <c r="AE104" s="9">
        <v>0</v>
      </c>
      <c r="AF104" s="9">
        <v>0</v>
      </c>
      <c r="AG104" s="9">
        <v>0</v>
      </c>
    </row>
    <row r="105" spans="1:33" ht="14.25" hidden="1" customHeight="1" x14ac:dyDescent="0.2">
      <c r="A105" s="56" t="s">
        <v>221</v>
      </c>
      <c r="B105" s="61" t="s">
        <v>238</v>
      </c>
      <c r="C105" s="62" t="s">
        <v>29</v>
      </c>
      <c r="D105" s="74">
        <v>5</v>
      </c>
      <c r="E105" s="74">
        <v>2</v>
      </c>
      <c r="F105" s="74">
        <v>3</v>
      </c>
      <c r="G105" s="74">
        <v>2</v>
      </c>
      <c r="H105" s="74">
        <v>2</v>
      </c>
      <c r="I105" s="74">
        <v>0</v>
      </c>
      <c r="J105" s="74">
        <v>8</v>
      </c>
      <c r="K105" s="74">
        <v>4</v>
      </c>
      <c r="L105" s="74">
        <v>4</v>
      </c>
      <c r="M105" s="74">
        <v>0</v>
      </c>
      <c r="N105" s="74">
        <v>0</v>
      </c>
      <c r="O105" s="74">
        <v>0</v>
      </c>
      <c r="P105" s="74">
        <v>0</v>
      </c>
      <c r="Q105" s="74">
        <v>0</v>
      </c>
      <c r="R105" s="74">
        <v>0</v>
      </c>
      <c r="S105" s="74">
        <v>0</v>
      </c>
      <c r="T105" s="74">
        <v>0</v>
      </c>
      <c r="U105" s="74">
        <v>0</v>
      </c>
      <c r="V105" s="74">
        <v>11757</v>
      </c>
      <c r="W105" s="74">
        <v>5113</v>
      </c>
      <c r="X105" s="74">
        <v>6644</v>
      </c>
      <c r="Y105" s="74">
        <v>130</v>
      </c>
      <c r="Z105" s="74">
        <v>80</v>
      </c>
      <c r="AA105" s="74">
        <v>50</v>
      </c>
      <c r="AB105" s="74">
        <v>6685</v>
      </c>
      <c r="AC105" s="74">
        <v>3279</v>
      </c>
      <c r="AD105" s="74">
        <v>3406</v>
      </c>
      <c r="AE105" s="74">
        <v>249</v>
      </c>
      <c r="AF105" s="74">
        <v>71</v>
      </c>
      <c r="AG105" s="74">
        <v>178</v>
      </c>
    </row>
    <row r="106" spans="1:33" ht="14.25" hidden="1" customHeight="1" x14ac:dyDescent="0.2">
      <c r="A106" s="258" t="s">
        <v>39</v>
      </c>
      <c r="B106" s="63" t="s">
        <v>239</v>
      </c>
      <c r="C106" s="64" t="s">
        <v>30</v>
      </c>
      <c r="D106" s="9">
        <v>5</v>
      </c>
      <c r="E106" s="9">
        <v>2</v>
      </c>
      <c r="F106" s="9">
        <v>3</v>
      </c>
      <c r="G106" s="9">
        <v>2</v>
      </c>
      <c r="H106" s="9">
        <v>2</v>
      </c>
      <c r="I106" s="9">
        <v>0</v>
      </c>
      <c r="J106" s="9">
        <v>8</v>
      </c>
      <c r="K106" s="9">
        <v>4</v>
      </c>
      <c r="L106" s="9">
        <v>4</v>
      </c>
      <c r="M106" s="9">
        <v>0</v>
      </c>
      <c r="N106" s="9">
        <v>0</v>
      </c>
      <c r="O106" s="9">
        <v>0</v>
      </c>
      <c r="P106" s="9">
        <v>0</v>
      </c>
      <c r="Q106" s="9">
        <v>0</v>
      </c>
      <c r="R106" s="9">
        <v>0</v>
      </c>
      <c r="S106" s="9">
        <v>0</v>
      </c>
      <c r="T106" s="9">
        <v>0</v>
      </c>
      <c r="U106" s="9">
        <v>0</v>
      </c>
      <c r="V106" s="9">
        <v>9025</v>
      </c>
      <c r="W106" s="9">
        <v>4038</v>
      </c>
      <c r="X106" s="9">
        <v>4987</v>
      </c>
      <c r="Y106" s="9">
        <v>111</v>
      </c>
      <c r="Z106" s="9">
        <v>68</v>
      </c>
      <c r="AA106" s="9">
        <v>43</v>
      </c>
      <c r="AB106" s="9">
        <v>5472</v>
      </c>
      <c r="AC106" s="9">
        <v>2683</v>
      </c>
      <c r="AD106" s="9">
        <v>2789</v>
      </c>
      <c r="AE106" s="9">
        <v>239</v>
      </c>
      <c r="AF106" s="9">
        <v>61</v>
      </c>
      <c r="AG106" s="9">
        <v>178</v>
      </c>
    </row>
    <row r="107" spans="1:33" ht="14.25" hidden="1" customHeight="1" x14ac:dyDescent="0.2">
      <c r="A107" s="259"/>
      <c r="B107" s="65" t="s">
        <v>240</v>
      </c>
      <c r="C107" s="66" t="s">
        <v>382</v>
      </c>
      <c r="D107" s="9">
        <v>0</v>
      </c>
      <c r="E107" s="9">
        <v>0</v>
      </c>
      <c r="F107" s="9">
        <v>0</v>
      </c>
      <c r="G107" s="9">
        <v>0</v>
      </c>
      <c r="H107" s="9">
        <v>0</v>
      </c>
      <c r="I107" s="9">
        <v>0</v>
      </c>
      <c r="J107" s="9">
        <v>0</v>
      </c>
      <c r="K107" s="9">
        <v>0</v>
      </c>
      <c r="L107" s="9">
        <v>0</v>
      </c>
      <c r="M107" s="9">
        <v>0</v>
      </c>
      <c r="N107" s="9">
        <v>0</v>
      </c>
      <c r="O107" s="9">
        <v>0</v>
      </c>
      <c r="P107" s="9">
        <v>0</v>
      </c>
      <c r="Q107" s="9">
        <v>0</v>
      </c>
      <c r="R107" s="9">
        <v>0</v>
      </c>
      <c r="S107" s="9">
        <v>0</v>
      </c>
      <c r="T107" s="9">
        <v>0</v>
      </c>
      <c r="U107" s="9">
        <v>0</v>
      </c>
      <c r="V107" s="9">
        <v>2732</v>
      </c>
      <c r="W107" s="9">
        <v>1075</v>
      </c>
      <c r="X107" s="9">
        <v>1657</v>
      </c>
      <c r="Y107" s="9">
        <v>19</v>
      </c>
      <c r="Z107" s="9">
        <v>12</v>
      </c>
      <c r="AA107" s="9">
        <v>7</v>
      </c>
      <c r="AB107" s="9">
        <v>1213</v>
      </c>
      <c r="AC107" s="9">
        <v>596</v>
      </c>
      <c r="AD107" s="9">
        <v>617</v>
      </c>
      <c r="AE107" s="9">
        <v>10</v>
      </c>
      <c r="AF107" s="9">
        <v>10</v>
      </c>
      <c r="AG107" s="9">
        <v>0</v>
      </c>
    </row>
    <row r="108" spans="1:33" ht="14.25" hidden="1" customHeight="1" x14ac:dyDescent="0.2">
      <c r="A108" s="56" t="s">
        <v>222</v>
      </c>
      <c r="B108" s="61" t="s">
        <v>238</v>
      </c>
      <c r="C108" s="62" t="s">
        <v>29</v>
      </c>
      <c r="D108" s="74">
        <v>12</v>
      </c>
      <c r="E108" s="74">
        <v>8</v>
      </c>
      <c r="F108" s="74">
        <v>4</v>
      </c>
      <c r="G108" s="74">
        <v>8</v>
      </c>
      <c r="H108" s="74">
        <v>4</v>
      </c>
      <c r="I108" s="74">
        <v>4</v>
      </c>
      <c r="J108" s="74">
        <v>205</v>
      </c>
      <c r="K108" s="74">
        <v>88</v>
      </c>
      <c r="L108" s="74">
        <v>117</v>
      </c>
      <c r="M108" s="74">
        <v>0</v>
      </c>
      <c r="N108" s="74">
        <v>0</v>
      </c>
      <c r="O108" s="74">
        <v>0</v>
      </c>
      <c r="P108" s="74">
        <v>0</v>
      </c>
      <c r="Q108" s="74">
        <v>0</v>
      </c>
      <c r="R108" s="74">
        <v>0</v>
      </c>
      <c r="S108" s="74">
        <v>0</v>
      </c>
      <c r="T108" s="74">
        <v>0</v>
      </c>
      <c r="U108" s="74">
        <v>0</v>
      </c>
      <c r="V108" s="74">
        <v>14654</v>
      </c>
      <c r="W108" s="74">
        <v>4965</v>
      </c>
      <c r="X108" s="74">
        <v>9689</v>
      </c>
      <c r="Y108" s="74">
        <v>4581</v>
      </c>
      <c r="Z108" s="74">
        <v>1860</v>
      </c>
      <c r="AA108" s="74">
        <v>2721</v>
      </c>
      <c r="AB108" s="74">
        <v>5655</v>
      </c>
      <c r="AC108" s="74">
        <v>2827</v>
      </c>
      <c r="AD108" s="74">
        <v>2828</v>
      </c>
      <c r="AE108" s="74">
        <v>982</v>
      </c>
      <c r="AF108" s="74">
        <v>47</v>
      </c>
      <c r="AG108" s="74">
        <v>935</v>
      </c>
    </row>
    <row r="109" spans="1:33" ht="14.25" hidden="1" customHeight="1" x14ac:dyDescent="0.2">
      <c r="A109" s="258" t="s">
        <v>40</v>
      </c>
      <c r="B109" s="63" t="s">
        <v>239</v>
      </c>
      <c r="C109" s="64" t="s">
        <v>30</v>
      </c>
      <c r="D109" s="9">
        <v>11</v>
      </c>
      <c r="E109" s="9">
        <v>8</v>
      </c>
      <c r="F109" s="9">
        <v>3</v>
      </c>
      <c r="G109" s="9">
        <v>7</v>
      </c>
      <c r="H109" s="9">
        <v>4</v>
      </c>
      <c r="I109" s="9">
        <v>3</v>
      </c>
      <c r="J109" s="9">
        <v>205</v>
      </c>
      <c r="K109" s="9">
        <v>88</v>
      </c>
      <c r="L109" s="9">
        <v>117</v>
      </c>
      <c r="M109" s="9">
        <v>0</v>
      </c>
      <c r="N109" s="9">
        <v>0</v>
      </c>
      <c r="O109" s="9">
        <v>0</v>
      </c>
      <c r="P109" s="9">
        <v>0</v>
      </c>
      <c r="Q109" s="9">
        <v>0</v>
      </c>
      <c r="R109" s="9">
        <v>0</v>
      </c>
      <c r="S109" s="9">
        <v>0</v>
      </c>
      <c r="T109" s="9">
        <v>0</v>
      </c>
      <c r="U109" s="9">
        <v>0</v>
      </c>
      <c r="V109" s="9">
        <v>13758</v>
      </c>
      <c r="W109" s="9">
        <v>4727</v>
      </c>
      <c r="X109" s="9">
        <v>9031</v>
      </c>
      <c r="Y109" s="9">
        <v>4357</v>
      </c>
      <c r="Z109" s="9">
        <v>1756</v>
      </c>
      <c r="AA109" s="9">
        <v>2601</v>
      </c>
      <c r="AB109" s="9">
        <v>5490</v>
      </c>
      <c r="AC109" s="9">
        <v>2745</v>
      </c>
      <c r="AD109" s="9">
        <v>2745</v>
      </c>
      <c r="AE109" s="9">
        <v>962</v>
      </c>
      <c r="AF109" s="9">
        <v>47</v>
      </c>
      <c r="AG109" s="9">
        <v>915</v>
      </c>
    </row>
    <row r="110" spans="1:33" ht="14.25" hidden="1" customHeight="1" x14ac:dyDescent="0.2">
      <c r="A110" s="259"/>
      <c r="B110" s="65" t="s">
        <v>240</v>
      </c>
      <c r="C110" s="66" t="s">
        <v>382</v>
      </c>
      <c r="D110" s="9">
        <v>1</v>
      </c>
      <c r="E110" s="9">
        <v>0</v>
      </c>
      <c r="F110" s="9">
        <v>1</v>
      </c>
      <c r="G110" s="9">
        <v>1</v>
      </c>
      <c r="H110" s="9">
        <v>0</v>
      </c>
      <c r="I110" s="9">
        <v>1</v>
      </c>
      <c r="J110" s="9">
        <v>0</v>
      </c>
      <c r="K110" s="9">
        <v>0</v>
      </c>
      <c r="L110" s="9">
        <v>0</v>
      </c>
      <c r="M110" s="9">
        <v>0</v>
      </c>
      <c r="N110" s="9">
        <v>0</v>
      </c>
      <c r="O110" s="9">
        <v>0</v>
      </c>
      <c r="P110" s="9">
        <v>0</v>
      </c>
      <c r="Q110" s="9">
        <v>0</v>
      </c>
      <c r="R110" s="9">
        <v>0</v>
      </c>
      <c r="S110" s="9">
        <v>0</v>
      </c>
      <c r="T110" s="9">
        <v>0</v>
      </c>
      <c r="U110" s="9">
        <v>0</v>
      </c>
      <c r="V110" s="9">
        <v>896</v>
      </c>
      <c r="W110" s="9">
        <v>238</v>
      </c>
      <c r="X110" s="9">
        <v>658</v>
      </c>
      <c r="Y110" s="9">
        <v>224</v>
      </c>
      <c r="Z110" s="9">
        <v>104</v>
      </c>
      <c r="AA110" s="9">
        <v>120</v>
      </c>
      <c r="AB110" s="9">
        <v>165</v>
      </c>
      <c r="AC110" s="9">
        <v>82</v>
      </c>
      <c r="AD110" s="9">
        <v>83</v>
      </c>
      <c r="AE110" s="9">
        <v>20</v>
      </c>
      <c r="AF110" s="9">
        <v>0</v>
      </c>
      <c r="AG110" s="9">
        <v>20</v>
      </c>
    </row>
    <row r="111" spans="1:33" ht="14.25" hidden="1" customHeight="1" x14ac:dyDescent="0.2">
      <c r="A111" s="56" t="s">
        <v>223</v>
      </c>
      <c r="B111" s="61" t="s">
        <v>238</v>
      </c>
      <c r="C111" s="62" t="s">
        <v>29</v>
      </c>
      <c r="D111" s="74">
        <v>17</v>
      </c>
      <c r="E111" s="74">
        <v>7</v>
      </c>
      <c r="F111" s="74">
        <v>10</v>
      </c>
      <c r="G111" s="74">
        <v>2</v>
      </c>
      <c r="H111" s="74">
        <v>1</v>
      </c>
      <c r="I111" s="74">
        <v>1</v>
      </c>
      <c r="J111" s="74">
        <v>9772</v>
      </c>
      <c r="K111" s="74">
        <v>4702</v>
      </c>
      <c r="L111" s="74">
        <v>5070</v>
      </c>
      <c r="M111" s="74">
        <v>0</v>
      </c>
      <c r="N111" s="74">
        <v>0</v>
      </c>
      <c r="O111" s="74">
        <v>0</v>
      </c>
      <c r="P111" s="74">
        <v>0</v>
      </c>
      <c r="Q111" s="74">
        <v>0</v>
      </c>
      <c r="R111" s="74">
        <v>0</v>
      </c>
      <c r="S111" s="74">
        <v>0</v>
      </c>
      <c r="T111" s="74">
        <v>0</v>
      </c>
      <c r="U111" s="74">
        <v>0</v>
      </c>
      <c r="V111" s="74">
        <v>42036</v>
      </c>
      <c r="W111" s="74">
        <v>10457</v>
      </c>
      <c r="X111" s="74">
        <v>31579</v>
      </c>
      <c r="Y111" s="74">
        <v>14869</v>
      </c>
      <c r="Z111" s="74">
        <v>5020</v>
      </c>
      <c r="AA111" s="74">
        <v>9849</v>
      </c>
      <c r="AB111" s="74">
        <v>114692</v>
      </c>
      <c r="AC111" s="74">
        <v>50040</v>
      </c>
      <c r="AD111" s="74">
        <v>64652</v>
      </c>
      <c r="AE111" s="74">
        <v>2311</v>
      </c>
      <c r="AF111" s="74">
        <v>185</v>
      </c>
      <c r="AG111" s="74">
        <v>2126</v>
      </c>
    </row>
    <row r="112" spans="1:33" ht="14.25" hidden="1" customHeight="1" x14ac:dyDescent="0.2">
      <c r="A112" s="258" t="s">
        <v>41</v>
      </c>
      <c r="B112" s="63" t="s">
        <v>239</v>
      </c>
      <c r="C112" s="64" t="s">
        <v>30</v>
      </c>
      <c r="D112" s="9">
        <v>17</v>
      </c>
      <c r="E112" s="9">
        <v>7</v>
      </c>
      <c r="F112" s="9">
        <v>10</v>
      </c>
      <c r="G112" s="9">
        <v>2</v>
      </c>
      <c r="H112" s="9">
        <v>1</v>
      </c>
      <c r="I112" s="9">
        <v>1</v>
      </c>
      <c r="J112" s="9">
        <v>9606</v>
      </c>
      <c r="K112" s="9">
        <v>4536</v>
      </c>
      <c r="L112" s="9">
        <v>5070</v>
      </c>
      <c r="M112" s="9">
        <v>0</v>
      </c>
      <c r="N112" s="9">
        <v>0</v>
      </c>
      <c r="O112" s="9">
        <v>0</v>
      </c>
      <c r="P112" s="9">
        <v>0</v>
      </c>
      <c r="Q112" s="9">
        <v>0</v>
      </c>
      <c r="R112" s="9">
        <v>0</v>
      </c>
      <c r="S112" s="9">
        <v>0</v>
      </c>
      <c r="T112" s="9">
        <v>0</v>
      </c>
      <c r="U112" s="9">
        <v>0</v>
      </c>
      <c r="V112" s="9">
        <v>41855</v>
      </c>
      <c r="W112" s="9">
        <v>10302</v>
      </c>
      <c r="X112" s="9">
        <v>31553</v>
      </c>
      <c r="Y112" s="9">
        <v>14853</v>
      </c>
      <c r="Z112" s="9">
        <v>5012</v>
      </c>
      <c r="AA112" s="9">
        <v>9841</v>
      </c>
      <c r="AB112" s="9">
        <v>114328</v>
      </c>
      <c r="AC112" s="9">
        <v>49856</v>
      </c>
      <c r="AD112" s="9">
        <v>64472</v>
      </c>
      <c r="AE112" s="9">
        <v>2288</v>
      </c>
      <c r="AF112" s="9">
        <v>180</v>
      </c>
      <c r="AG112" s="9">
        <v>2108</v>
      </c>
    </row>
    <row r="113" spans="1:33" ht="14.25" hidden="1" customHeight="1" x14ac:dyDescent="0.2">
      <c r="A113" s="259"/>
      <c r="B113" s="65" t="s">
        <v>240</v>
      </c>
      <c r="C113" s="66" t="s">
        <v>382</v>
      </c>
      <c r="D113" s="9">
        <v>0</v>
      </c>
      <c r="E113" s="9">
        <v>0</v>
      </c>
      <c r="F113" s="9">
        <v>0</v>
      </c>
      <c r="G113" s="9">
        <v>0</v>
      </c>
      <c r="H113" s="9">
        <v>0</v>
      </c>
      <c r="I113" s="9">
        <v>0</v>
      </c>
      <c r="J113" s="9">
        <v>166</v>
      </c>
      <c r="K113" s="9">
        <v>166</v>
      </c>
      <c r="L113" s="9">
        <v>0</v>
      </c>
      <c r="M113" s="9">
        <v>0</v>
      </c>
      <c r="N113" s="9">
        <v>0</v>
      </c>
      <c r="O113" s="9">
        <v>0</v>
      </c>
      <c r="P113" s="9">
        <v>0</v>
      </c>
      <c r="Q113" s="9">
        <v>0</v>
      </c>
      <c r="R113" s="9">
        <v>0</v>
      </c>
      <c r="S113" s="9">
        <v>0</v>
      </c>
      <c r="T113" s="9">
        <v>0</v>
      </c>
      <c r="U113" s="9">
        <v>0</v>
      </c>
      <c r="V113" s="9">
        <v>181</v>
      </c>
      <c r="W113" s="9">
        <v>155</v>
      </c>
      <c r="X113" s="9">
        <v>26</v>
      </c>
      <c r="Y113" s="9">
        <v>16</v>
      </c>
      <c r="Z113" s="9">
        <v>8</v>
      </c>
      <c r="AA113" s="9">
        <v>8</v>
      </c>
      <c r="AB113" s="9">
        <v>364</v>
      </c>
      <c r="AC113" s="9">
        <v>184</v>
      </c>
      <c r="AD113" s="9">
        <v>180</v>
      </c>
      <c r="AE113" s="9">
        <v>23</v>
      </c>
      <c r="AF113" s="9">
        <v>5</v>
      </c>
      <c r="AG113" s="9">
        <v>18</v>
      </c>
    </row>
    <row r="114" spans="1:33" ht="14.25" hidden="1" customHeight="1" x14ac:dyDescent="0.2">
      <c r="A114" s="56" t="s">
        <v>224</v>
      </c>
      <c r="B114" s="61" t="s">
        <v>238</v>
      </c>
      <c r="C114" s="62" t="s">
        <v>29</v>
      </c>
      <c r="D114" s="74">
        <v>20</v>
      </c>
      <c r="E114" s="74">
        <v>8</v>
      </c>
      <c r="F114" s="74">
        <v>12</v>
      </c>
      <c r="G114" s="74">
        <v>2</v>
      </c>
      <c r="H114" s="74">
        <v>1</v>
      </c>
      <c r="I114" s="74">
        <v>1</v>
      </c>
      <c r="J114" s="74">
        <v>2020</v>
      </c>
      <c r="K114" s="74">
        <v>843</v>
      </c>
      <c r="L114" s="74">
        <v>1177</v>
      </c>
      <c r="M114" s="74">
        <v>0</v>
      </c>
      <c r="N114" s="74">
        <v>0</v>
      </c>
      <c r="O114" s="74">
        <v>0</v>
      </c>
      <c r="P114" s="74">
        <v>0</v>
      </c>
      <c r="Q114" s="74">
        <v>0</v>
      </c>
      <c r="R114" s="74">
        <v>0</v>
      </c>
      <c r="S114" s="74">
        <v>0</v>
      </c>
      <c r="T114" s="74">
        <v>0</v>
      </c>
      <c r="U114" s="74">
        <v>0</v>
      </c>
      <c r="V114" s="74">
        <v>8581</v>
      </c>
      <c r="W114" s="74">
        <v>3209</v>
      </c>
      <c r="X114" s="74">
        <v>5372</v>
      </c>
      <c r="Y114" s="74">
        <v>1568</v>
      </c>
      <c r="Z114" s="74">
        <v>573</v>
      </c>
      <c r="AA114" s="74">
        <v>995</v>
      </c>
      <c r="AB114" s="74">
        <v>5620</v>
      </c>
      <c r="AC114" s="74">
        <v>1114</v>
      </c>
      <c r="AD114" s="74">
        <v>4506</v>
      </c>
      <c r="AE114" s="74">
        <v>1119</v>
      </c>
      <c r="AF114" s="74">
        <v>277</v>
      </c>
      <c r="AG114" s="74">
        <v>842</v>
      </c>
    </row>
    <row r="115" spans="1:33" ht="14.25" hidden="1" customHeight="1" x14ac:dyDescent="0.2">
      <c r="A115" s="258" t="s">
        <v>42</v>
      </c>
      <c r="B115" s="63" t="s">
        <v>239</v>
      </c>
      <c r="C115" s="64" t="s">
        <v>30</v>
      </c>
      <c r="D115" s="9">
        <v>20</v>
      </c>
      <c r="E115" s="9">
        <v>8</v>
      </c>
      <c r="F115" s="9">
        <v>12</v>
      </c>
      <c r="G115" s="9">
        <v>2</v>
      </c>
      <c r="H115" s="9">
        <v>1</v>
      </c>
      <c r="I115" s="9">
        <v>1</v>
      </c>
      <c r="J115" s="9">
        <v>1637</v>
      </c>
      <c r="K115" s="9">
        <v>670</v>
      </c>
      <c r="L115" s="9">
        <v>967</v>
      </c>
      <c r="M115" s="9">
        <v>0</v>
      </c>
      <c r="N115" s="9">
        <v>0</v>
      </c>
      <c r="O115" s="9">
        <v>0</v>
      </c>
      <c r="P115" s="9">
        <v>0</v>
      </c>
      <c r="Q115" s="9">
        <v>0</v>
      </c>
      <c r="R115" s="9">
        <v>0</v>
      </c>
      <c r="S115" s="9">
        <v>0</v>
      </c>
      <c r="T115" s="9">
        <v>0</v>
      </c>
      <c r="U115" s="9">
        <v>0</v>
      </c>
      <c r="V115" s="9">
        <v>5941</v>
      </c>
      <c r="W115" s="9">
        <v>2240</v>
      </c>
      <c r="X115" s="9">
        <v>3701</v>
      </c>
      <c r="Y115" s="9">
        <v>1415</v>
      </c>
      <c r="Z115" s="9">
        <v>522</v>
      </c>
      <c r="AA115" s="9">
        <v>893</v>
      </c>
      <c r="AB115" s="9">
        <v>5188</v>
      </c>
      <c r="AC115" s="9">
        <v>997</v>
      </c>
      <c r="AD115" s="9">
        <v>4191</v>
      </c>
      <c r="AE115" s="9">
        <v>1069</v>
      </c>
      <c r="AF115" s="9">
        <v>251</v>
      </c>
      <c r="AG115" s="9">
        <v>818</v>
      </c>
    </row>
    <row r="116" spans="1:33" ht="14.25" hidden="1" customHeight="1" x14ac:dyDescent="0.2">
      <c r="A116" s="259"/>
      <c r="B116" s="65" t="s">
        <v>240</v>
      </c>
      <c r="C116" s="66" t="s">
        <v>382</v>
      </c>
      <c r="D116" s="9">
        <v>0</v>
      </c>
      <c r="E116" s="9">
        <v>0</v>
      </c>
      <c r="F116" s="9">
        <v>0</v>
      </c>
      <c r="G116" s="9">
        <v>0</v>
      </c>
      <c r="H116" s="9">
        <v>0</v>
      </c>
      <c r="I116" s="9">
        <v>0</v>
      </c>
      <c r="J116" s="9">
        <v>383</v>
      </c>
      <c r="K116" s="9">
        <v>173</v>
      </c>
      <c r="L116" s="9">
        <v>210</v>
      </c>
      <c r="M116" s="9">
        <v>0</v>
      </c>
      <c r="N116" s="9">
        <v>0</v>
      </c>
      <c r="O116" s="9">
        <v>0</v>
      </c>
      <c r="P116" s="9">
        <v>0</v>
      </c>
      <c r="Q116" s="9">
        <v>0</v>
      </c>
      <c r="R116" s="9">
        <v>0</v>
      </c>
      <c r="S116" s="9">
        <v>0</v>
      </c>
      <c r="T116" s="9">
        <v>0</v>
      </c>
      <c r="U116" s="9">
        <v>0</v>
      </c>
      <c r="V116" s="9">
        <v>2640</v>
      </c>
      <c r="W116" s="9">
        <v>969</v>
      </c>
      <c r="X116" s="9">
        <v>1671</v>
      </c>
      <c r="Y116" s="9">
        <v>153</v>
      </c>
      <c r="Z116" s="9">
        <v>51</v>
      </c>
      <c r="AA116" s="9">
        <v>102</v>
      </c>
      <c r="AB116" s="9">
        <v>432</v>
      </c>
      <c r="AC116" s="9">
        <v>117</v>
      </c>
      <c r="AD116" s="9">
        <v>315</v>
      </c>
      <c r="AE116" s="9">
        <v>50</v>
      </c>
      <c r="AF116" s="9">
        <v>26</v>
      </c>
      <c r="AG116" s="9">
        <v>24</v>
      </c>
    </row>
    <row r="117" spans="1:33" ht="14.25" hidden="1" customHeight="1" x14ac:dyDescent="0.2">
      <c r="A117" s="56" t="s">
        <v>225</v>
      </c>
      <c r="B117" s="61" t="s">
        <v>238</v>
      </c>
      <c r="C117" s="62" t="s">
        <v>29</v>
      </c>
      <c r="D117" s="74">
        <v>8</v>
      </c>
      <c r="E117" s="74">
        <v>4</v>
      </c>
      <c r="F117" s="74">
        <v>4</v>
      </c>
      <c r="G117" s="74">
        <v>2</v>
      </c>
      <c r="H117" s="74">
        <v>0</v>
      </c>
      <c r="I117" s="74">
        <v>2</v>
      </c>
      <c r="J117" s="74">
        <v>345</v>
      </c>
      <c r="K117" s="74">
        <v>173</v>
      </c>
      <c r="L117" s="74">
        <v>172</v>
      </c>
      <c r="M117" s="74">
        <v>0</v>
      </c>
      <c r="N117" s="74">
        <v>0</v>
      </c>
      <c r="O117" s="74">
        <v>0</v>
      </c>
      <c r="P117" s="74">
        <v>5</v>
      </c>
      <c r="Q117" s="74">
        <v>1</v>
      </c>
      <c r="R117" s="74">
        <v>4</v>
      </c>
      <c r="S117" s="74">
        <v>0</v>
      </c>
      <c r="T117" s="74">
        <v>0</v>
      </c>
      <c r="U117" s="74">
        <v>0</v>
      </c>
      <c r="V117" s="74">
        <v>2287</v>
      </c>
      <c r="W117" s="74">
        <v>894</v>
      </c>
      <c r="X117" s="74">
        <v>1393</v>
      </c>
      <c r="Y117" s="74">
        <v>781</v>
      </c>
      <c r="Z117" s="74">
        <v>199</v>
      </c>
      <c r="AA117" s="74">
        <v>582</v>
      </c>
      <c r="AB117" s="74">
        <v>38058</v>
      </c>
      <c r="AC117" s="74">
        <v>14046</v>
      </c>
      <c r="AD117" s="74">
        <v>24012</v>
      </c>
      <c r="AE117" s="74">
        <v>330</v>
      </c>
      <c r="AF117" s="74">
        <v>59</v>
      </c>
      <c r="AG117" s="74">
        <v>271</v>
      </c>
    </row>
    <row r="118" spans="1:33" ht="14.25" hidden="1" customHeight="1" x14ac:dyDescent="0.2">
      <c r="A118" s="258" t="s">
        <v>43</v>
      </c>
      <c r="B118" s="63" t="s">
        <v>239</v>
      </c>
      <c r="C118" s="64" t="s">
        <v>30</v>
      </c>
      <c r="D118" s="9">
        <v>8</v>
      </c>
      <c r="E118" s="9">
        <v>4</v>
      </c>
      <c r="F118" s="9">
        <v>4</v>
      </c>
      <c r="G118" s="9">
        <v>2</v>
      </c>
      <c r="H118" s="9">
        <v>0</v>
      </c>
      <c r="I118" s="9">
        <v>2</v>
      </c>
      <c r="J118" s="9">
        <v>345</v>
      </c>
      <c r="K118" s="9">
        <v>173</v>
      </c>
      <c r="L118" s="9">
        <v>172</v>
      </c>
      <c r="M118" s="9">
        <v>0</v>
      </c>
      <c r="N118" s="9">
        <v>0</v>
      </c>
      <c r="O118" s="9">
        <v>0</v>
      </c>
      <c r="P118" s="9">
        <v>5</v>
      </c>
      <c r="Q118" s="9">
        <v>1</v>
      </c>
      <c r="R118" s="9">
        <v>4</v>
      </c>
      <c r="S118" s="9">
        <v>0</v>
      </c>
      <c r="T118" s="9">
        <v>0</v>
      </c>
      <c r="U118" s="9">
        <v>0</v>
      </c>
      <c r="V118" s="9">
        <v>2287</v>
      </c>
      <c r="W118" s="9">
        <v>894</v>
      </c>
      <c r="X118" s="9">
        <v>1393</v>
      </c>
      <c r="Y118" s="9">
        <v>781</v>
      </c>
      <c r="Z118" s="9">
        <v>199</v>
      </c>
      <c r="AA118" s="9">
        <v>582</v>
      </c>
      <c r="AB118" s="9">
        <v>38058</v>
      </c>
      <c r="AC118" s="9">
        <v>14046</v>
      </c>
      <c r="AD118" s="9">
        <v>24012</v>
      </c>
      <c r="AE118" s="9">
        <v>330</v>
      </c>
      <c r="AF118" s="9">
        <v>59</v>
      </c>
      <c r="AG118" s="9">
        <v>271</v>
      </c>
    </row>
    <row r="119" spans="1:33" ht="14.25" hidden="1" customHeight="1" x14ac:dyDescent="0.2">
      <c r="A119" s="259"/>
      <c r="B119" s="65" t="s">
        <v>240</v>
      </c>
      <c r="C119" s="66" t="s">
        <v>382</v>
      </c>
      <c r="D119" s="9">
        <v>0</v>
      </c>
      <c r="E119" s="9">
        <v>0</v>
      </c>
      <c r="F119" s="9">
        <v>0</v>
      </c>
      <c r="G119" s="9">
        <v>0</v>
      </c>
      <c r="H119" s="9">
        <v>0</v>
      </c>
      <c r="I119" s="9">
        <v>0</v>
      </c>
      <c r="J119" s="9">
        <v>0</v>
      </c>
      <c r="K119" s="9">
        <v>0</v>
      </c>
      <c r="L119" s="9">
        <v>0</v>
      </c>
      <c r="M119" s="9">
        <v>0</v>
      </c>
      <c r="N119" s="9">
        <v>0</v>
      </c>
      <c r="O119" s="9">
        <v>0</v>
      </c>
      <c r="P119" s="9">
        <v>0</v>
      </c>
      <c r="Q119" s="9">
        <v>0</v>
      </c>
      <c r="R119" s="9">
        <v>0</v>
      </c>
      <c r="S119" s="9">
        <v>0</v>
      </c>
      <c r="T119" s="9">
        <v>0</v>
      </c>
      <c r="U119" s="9">
        <v>0</v>
      </c>
      <c r="V119" s="9">
        <v>0</v>
      </c>
      <c r="W119" s="9">
        <v>0</v>
      </c>
      <c r="X119" s="9">
        <v>0</v>
      </c>
      <c r="Y119" s="9">
        <v>0</v>
      </c>
      <c r="Z119" s="9">
        <v>0</v>
      </c>
      <c r="AA119" s="9">
        <v>0</v>
      </c>
      <c r="AB119" s="9">
        <v>0</v>
      </c>
      <c r="AC119" s="9">
        <v>0</v>
      </c>
      <c r="AD119" s="9">
        <v>0</v>
      </c>
      <c r="AE119" s="9">
        <v>0</v>
      </c>
      <c r="AF119" s="9">
        <v>0</v>
      </c>
      <c r="AG119" s="9">
        <v>0</v>
      </c>
    </row>
    <row r="120" spans="1:33" ht="14.25" hidden="1" customHeight="1" x14ac:dyDescent="0.2">
      <c r="A120" s="56" t="s">
        <v>226</v>
      </c>
      <c r="B120" s="61" t="s">
        <v>238</v>
      </c>
      <c r="C120" s="62" t="s">
        <v>29</v>
      </c>
      <c r="D120" s="74">
        <v>24</v>
      </c>
      <c r="E120" s="74">
        <v>10</v>
      </c>
      <c r="F120" s="74">
        <v>14</v>
      </c>
      <c r="G120" s="74">
        <v>2</v>
      </c>
      <c r="H120" s="74">
        <v>1</v>
      </c>
      <c r="I120" s="74">
        <v>1</v>
      </c>
      <c r="J120" s="74">
        <v>482</v>
      </c>
      <c r="K120" s="74">
        <v>225</v>
      </c>
      <c r="L120" s="74">
        <v>257</v>
      </c>
      <c r="M120" s="74">
        <v>0</v>
      </c>
      <c r="N120" s="74">
        <v>0</v>
      </c>
      <c r="O120" s="74">
        <v>0</v>
      </c>
      <c r="P120" s="74">
        <v>2</v>
      </c>
      <c r="Q120" s="74">
        <v>1</v>
      </c>
      <c r="R120" s="74">
        <v>1</v>
      </c>
      <c r="S120" s="74">
        <v>0</v>
      </c>
      <c r="T120" s="74">
        <v>0</v>
      </c>
      <c r="U120" s="74">
        <v>0</v>
      </c>
      <c r="V120" s="74">
        <v>13059</v>
      </c>
      <c r="W120" s="74">
        <v>4728</v>
      </c>
      <c r="X120" s="74">
        <v>8331</v>
      </c>
      <c r="Y120" s="74">
        <v>498</v>
      </c>
      <c r="Z120" s="74">
        <v>138</v>
      </c>
      <c r="AA120" s="74">
        <v>360</v>
      </c>
      <c r="AB120" s="74">
        <v>3060</v>
      </c>
      <c r="AC120" s="74">
        <v>1377</v>
      </c>
      <c r="AD120" s="74">
        <v>1683</v>
      </c>
      <c r="AE120" s="74">
        <v>689</v>
      </c>
      <c r="AF120" s="74">
        <v>128</v>
      </c>
      <c r="AG120" s="74">
        <v>561</v>
      </c>
    </row>
    <row r="121" spans="1:33" ht="14.25" hidden="1" customHeight="1" x14ac:dyDescent="0.2">
      <c r="A121" s="258" t="s">
        <v>44</v>
      </c>
      <c r="B121" s="63" t="s">
        <v>239</v>
      </c>
      <c r="C121" s="64" t="s">
        <v>30</v>
      </c>
      <c r="D121" s="9">
        <v>24</v>
      </c>
      <c r="E121" s="9">
        <v>10</v>
      </c>
      <c r="F121" s="9">
        <v>14</v>
      </c>
      <c r="G121" s="9">
        <v>2</v>
      </c>
      <c r="H121" s="9">
        <v>1</v>
      </c>
      <c r="I121" s="9">
        <v>1</v>
      </c>
      <c r="J121" s="9">
        <v>482</v>
      </c>
      <c r="K121" s="9">
        <v>225</v>
      </c>
      <c r="L121" s="9">
        <v>257</v>
      </c>
      <c r="M121" s="9">
        <v>0</v>
      </c>
      <c r="N121" s="9">
        <v>0</v>
      </c>
      <c r="O121" s="9">
        <v>0</v>
      </c>
      <c r="P121" s="9">
        <v>2</v>
      </c>
      <c r="Q121" s="9">
        <v>1</v>
      </c>
      <c r="R121" s="9">
        <v>1</v>
      </c>
      <c r="S121" s="9">
        <v>0</v>
      </c>
      <c r="T121" s="9">
        <v>0</v>
      </c>
      <c r="U121" s="9">
        <v>0</v>
      </c>
      <c r="V121" s="9">
        <v>12317</v>
      </c>
      <c r="W121" s="9">
        <v>4474</v>
      </c>
      <c r="X121" s="9">
        <v>7843</v>
      </c>
      <c r="Y121" s="9">
        <v>465</v>
      </c>
      <c r="Z121" s="9">
        <v>127</v>
      </c>
      <c r="AA121" s="9">
        <v>338</v>
      </c>
      <c r="AB121" s="9">
        <v>2869</v>
      </c>
      <c r="AC121" s="9">
        <v>1278</v>
      </c>
      <c r="AD121" s="9">
        <v>1591</v>
      </c>
      <c r="AE121" s="9">
        <v>683</v>
      </c>
      <c r="AF121" s="9">
        <v>122</v>
      </c>
      <c r="AG121" s="9">
        <v>561</v>
      </c>
    </row>
    <row r="122" spans="1:33" ht="14.25" hidden="1" customHeight="1" x14ac:dyDescent="0.2">
      <c r="A122" s="259"/>
      <c r="B122" s="65" t="s">
        <v>240</v>
      </c>
      <c r="C122" s="66" t="s">
        <v>382</v>
      </c>
      <c r="D122" s="9">
        <v>0</v>
      </c>
      <c r="E122" s="9">
        <v>0</v>
      </c>
      <c r="F122" s="9">
        <v>0</v>
      </c>
      <c r="G122" s="9">
        <v>0</v>
      </c>
      <c r="H122" s="9">
        <v>0</v>
      </c>
      <c r="I122" s="9">
        <v>0</v>
      </c>
      <c r="J122" s="9">
        <v>0</v>
      </c>
      <c r="K122" s="9">
        <v>0</v>
      </c>
      <c r="L122" s="9">
        <v>0</v>
      </c>
      <c r="M122" s="9">
        <v>0</v>
      </c>
      <c r="N122" s="9">
        <v>0</v>
      </c>
      <c r="O122" s="9">
        <v>0</v>
      </c>
      <c r="P122" s="9">
        <v>0</v>
      </c>
      <c r="Q122" s="9">
        <v>0</v>
      </c>
      <c r="R122" s="9">
        <v>0</v>
      </c>
      <c r="S122" s="9">
        <v>0</v>
      </c>
      <c r="T122" s="9">
        <v>0</v>
      </c>
      <c r="U122" s="9">
        <v>0</v>
      </c>
      <c r="V122" s="9">
        <v>742</v>
      </c>
      <c r="W122" s="9">
        <v>254</v>
      </c>
      <c r="X122" s="9">
        <v>488</v>
      </c>
      <c r="Y122" s="9">
        <v>33</v>
      </c>
      <c r="Z122" s="9">
        <v>11</v>
      </c>
      <c r="AA122" s="9">
        <v>22</v>
      </c>
      <c r="AB122" s="9">
        <v>191</v>
      </c>
      <c r="AC122" s="9">
        <v>99</v>
      </c>
      <c r="AD122" s="9">
        <v>92</v>
      </c>
      <c r="AE122" s="9">
        <v>6</v>
      </c>
      <c r="AF122" s="9">
        <v>6</v>
      </c>
      <c r="AG122" s="9">
        <v>0</v>
      </c>
    </row>
    <row r="123" spans="1:33" ht="14.25" hidden="1" customHeight="1" x14ac:dyDescent="0.2">
      <c r="A123" s="56" t="s">
        <v>227</v>
      </c>
      <c r="B123" s="61" t="s">
        <v>238</v>
      </c>
      <c r="C123" s="62" t="s">
        <v>29</v>
      </c>
      <c r="D123" s="74">
        <v>49</v>
      </c>
      <c r="E123" s="74">
        <v>28</v>
      </c>
      <c r="F123" s="74">
        <v>21</v>
      </c>
      <c r="G123" s="74">
        <v>2</v>
      </c>
      <c r="H123" s="74">
        <v>0</v>
      </c>
      <c r="I123" s="74">
        <v>2</v>
      </c>
      <c r="J123" s="74">
        <v>8058</v>
      </c>
      <c r="K123" s="74">
        <v>3915</v>
      </c>
      <c r="L123" s="74">
        <v>4143</v>
      </c>
      <c r="M123" s="74">
        <v>0</v>
      </c>
      <c r="N123" s="74">
        <v>0</v>
      </c>
      <c r="O123" s="74">
        <v>0</v>
      </c>
      <c r="P123" s="74">
        <v>0</v>
      </c>
      <c r="Q123" s="74">
        <v>0</v>
      </c>
      <c r="R123" s="74">
        <v>0</v>
      </c>
      <c r="S123" s="74">
        <v>0</v>
      </c>
      <c r="T123" s="74">
        <v>0</v>
      </c>
      <c r="U123" s="74">
        <v>0</v>
      </c>
      <c r="V123" s="74">
        <v>6926</v>
      </c>
      <c r="W123" s="74">
        <v>2000</v>
      </c>
      <c r="X123" s="74">
        <v>4926</v>
      </c>
      <c r="Y123" s="74">
        <v>7472</v>
      </c>
      <c r="Z123" s="74">
        <v>2516</v>
      </c>
      <c r="AA123" s="74">
        <v>4956</v>
      </c>
      <c r="AB123" s="74">
        <v>74259</v>
      </c>
      <c r="AC123" s="74">
        <v>29500</v>
      </c>
      <c r="AD123" s="74">
        <v>44759</v>
      </c>
      <c r="AE123" s="74">
        <v>184</v>
      </c>
      <c r="AF123" s="74">
        <v>46</v>
      </c>
      <c r="AG123" s="74">
        <v>138</v>
      </c>
    </row>
    <row r="124" spans="1:33" ht="14.25" hidden="1" customHeight="1" x14ac:dyDescent="0.2">
      <c r="A124" s="258" t="s">
        <v>45</v>
      </c>
      <c r="B124" s="63" t="s">
        <v>239</v>
      </c>
      <c r="C124" s="64" t="s">
        <v>30</v>
      </c>
      <c r="D124" s="9">
        <v>49</v>
      </c>
      <c r="E124" s="9">
        <v>28</v>
      </c>
      <c r="F124" s="9">
        <v>21</v>
      </c>
      <c r="G124" s="9">
        <v>2</v>
      </c>
      <c r="H124" s="9">
        <v>0</v>
      </c>
      <c r="I124" s="9">
        <v>2</v>
      </c>
      <c r="J124" s="9">
        <v>8058</v>
      </c>
      <c r="K124" s="9">
        <v>3915</v>
      </c>
      <c r="L124" s="9">
        <v>4143</v>
      </c>
      <c r="M124" s="9">
        <v>0</v>
      </c>
      <c r="N124" s="9">
        <v>0</v>
      </c>
      <c r="O124" s="9">
        <v>0</v>
      </c>
      <c r="P124" s="9">
        <v>0</v>
      </c>
      <c r="Q124" s="9">
        <v>0</v>
      </c>
      <c r="R124" s="9">
        <v>0</v>
      </c>
      <c r="S124" s="9">
        <v>0</v>
      </c>
      <c r="T124" s="9">
        <v>0</v>
      </c>
      <c r="U124" s="9">
        <v>0</v>
      </c>
      <c r="V124" s="9">
        <v>5941</v>
      </c>
      <c r="W124" s="9">
        <v>1687</v>
      </c>
      <c r="X124" s="9">
        <v>4254</v>
      </c>
      <c r="Y124" s="9">
        <v>6494</v>
      </c>
      <c r="Z124" s="9">
        <v>2221</v>
      </c>
      <c r="AA124" s="9">
        <v>4273</v>
      </c>
      <c r="AB124" s="9">
        <v>65032</v>
      </c>
      <c r="AC124" s="9">
        <v>25878</v>
      </c>
      <c r="AD124" s="9">
        <v>39154</v>
      </c>
      <c r="AE124" s="9">
        <v>160</v>
      </c>
      <c r="AF124" s="9">
        <v>34</v>
      </c>
      <c r="AG124" s="9">
        <v>126</v>
      </c>
    </row>
    <row r="125" spans="1:33" ht="14.25" hidden="1" customHeight="1" x14ac:dyDescent="0.2">
      <c r="A125" s="259"/>
      <c r="B125" s="65" t="s">
        <v>240</v>
      </c>
      <c r="C125" s="66" t="s">
        <v>382</v>
      </c>
      <c r="D125" s="9">
        <v>0</v>
      </c>
      <c r="E125" s="9">
        <v>0</v>
      </c>
      <c r="F125" s="9">
        <v>0</v>
      </c>
      <c r="G125" s="9">
        <v>0</v>
      </c>
      <c r="H125" s="9">
        <v>0</v>
      </c>
      <c r="I125" s="9">
        <v>0</v>
      </c>
      <c r="J125" s="9">
        <v>0</v>
      </c>
      <c r="K125" s="9">
        <v>0</v>
      </c>
      <c r="L125" s="9">
        <v>0</v>
      </c>
      <c r="M125" s="9">
        <v>0</v>
      </c>
      <c r="N125" s="9">
        <v>0</v>
      </c>
      <c r="O125" s="9">
        <v>0</v>
      </c>
      <c r="P125" s="9">
        <v>0</v>
      </c>
      <c r="Q125" s="9">
        <v>0</v>
      </c>
      <c r="R125" s="9">
        <v>0</v>
      </c>
      <c r="S125" s="9">
        <v>0</v>
      </c>
      <c r="T125" s="9">
        <v>0</v>
      </c>
      <c r="U125" s="9">
        <v>0</v>
      </c>
      <c r="V125" s="9">
        <v>985</v>
      </c>
      <c r="W125" s="9">
        <v>313</v>
      </c>
      <c r="X125" s="9">
        <v>672</v>
      </c>
      <c r="Y125" s="9">
        <v>978</v>
      </c>
      <c r="Z125" s="9">
        <v>295</v>
      </c>
      <c r="AA125" s="9">
        <v>683</v>
      </c>
      <c r="AB125" s="9">
        <v>9227</v>
      </c>
      <c r="AC125" s="9">
        <v>3622</v>
      </c>
      <c r="AD125" s="9">
        <v>5605</v>
      </c>
      <c r="AE125" s="9">
        <v>24</v>
      </c>
      <c r="AF125" s="9">
        <v>12</v>
      </c>
      <c r="AG125" s="9">
        <v>12</v>
      </c>
    </row>
    <row r="126" spans="1:33" ht="14.25" hidden="1" customHeight="1" x14ac:dyDescent="0.2">
      <c r="A126" s="56" t="s">
        <v>228</v>
      </c>
      <c r="B126" s="61" t="s">
        <v>238</v>
      </c>
      <c r="C126" s="62" t="s">
        <v>29</v>
      </c>
      <c r="D126" s="74">
        <v>20</v>
      </c>
      <c r="E126" s="74">
        <v>5</v>
      </c>
      <c r="F126" s="74">
        <v>15</v>
      </c>
      <c r="G126" s="74">
        <v>2</v>
      </c>
      <c r="H126" s="74">
        <v>0</v>
      </c>
      <c r="I126" s="74">
        <v>2</v>
      </c>
      <c r="J126" s="74">
        <v>74</v>
      </c>
      <c r="K126" s="74">
        <v>26</v>
      </c>
      <c r="L126" s="74">
        <v>48</v>
      </c>
      <c r="M126" s="74">
        <v>0</v>
      </c>
      <c r="N126" s="74">
        <v>0</v>
      </c>
      <c r="O126" s="74">
        <v>0</v>
      </c>
      <c r="P126" s="74">
        <v>0</v>
      </c>
      <c r="Q126" s="74">
        <v>0</v>
      </c>
      <c r="R126" s="74">
        <v>0</v>
      </c>
      <c r="S126" s="74">
        <v>0</v>
      </c>
      <c r="T126" s="74">
        <v>0</v>
      </c>
      <c r="U126" s="74">
        <v>0</v>
      </c>
      <c r="V126" s="74">
        <v>9016</v>
      </c>
      <c r="W126" s="74">
        <v>4501</v>
      </c>
      <c r="X126" s="74">
        <v>4515</v>
      </c>
      <c r="Y126" s="74">
        <v>596</v>
      </c>
      <c r="Z126" s="74">
        <v>251</v>
      </c>
      <c r="AA126" s="74">
        <v>345</v>
      </c>
      <c r="AB126" s="74">
        <v>3116</v>
      </c>
      <c r="AC126" s="74">
        <v>1593</v>
      </c>
      <c r="AD126" s="74">
        <v>1523</v>
      </c>
      <c r="AE126" s="74">
        <v>143</v>
      </c>
      <c r="AF126" s="74">
        <v>27</v>
      </c>
      <c r="AG126" s="74">
        <v>116</v>
      </c>
    </row>
    <row r="127" spans="1:33" ht="14.25" hidden="1" customHeight="1" x14ac:dyDescent="0.2">
      <c r="A127" s="258" t="s">
        <v>46</v>
      </c>
      <c r="B127" s="63" t="s">
        <v>239</v>
      </c>
      <c r="C127" s="64" t="s">
        <v>30</v>
      </c>
      <c r="D127" s="9">
        <v>15</v>
      </c>
      <c r="E127" s="9">
        <v>2</v>
      </c>
      <c r="F127" s="9">
        <v>13</v>
      </c>
      <c r="G127" s="9">
        <v>2</v>
      </c>
      <c r="H127" s="9">
        <v>0</v>
      </c>
      <c r="I127" s="9">
        <v>2</v>
      </c>
      <c r="J127" s="9">
        <v>47</v>
      </c>
      <c r="K127" s="9">
        <v>11</v>
      </c>
      <c r="L127" s="9">
        <v>36</v>
      </c>
      <c r="M127" s="9">
        <v>0</v>
      </c>
      <c r="N127" s="9">
        <v>0</v>
      </c>
      <c r="O127" s="9">
        <v>0</v>
      </c>
      <c r="P127" s="9">
        <v>0</v>
      </c>
      <c r="Q127" s="9">
        <v>0</v>
      </c>
      <c r="R127" s="9">
        <v>0</v>
      </c>
      <c r="S127" s="9">
        <v>0</v>
      </c>
      <c r="T127" s="9">
        <v>0</v>
      </c>
      <c r="U127" s="9">
        <v>0</v>
      </c>
      <c r="V127" s="9">
        <v>2555</v>
      </c>
      <c r="W127" s="9">
        <v>1274</v>
      </c>
      <c r="X127" s="9">
        <v>1281</v>
      </c>
      <c r="Y127" s="9">
        <v>388</v>
      </c>
      <c r="Z127" s="9">
        <v>160</v>
      </c>
      <c r="AA127" s="9">
        <v>228</v>
      </c>
      <c r="AB127" s="9">
        <v>2036</v>
      </c>
      <c r="AC127" s="9">
        <v>1025</v>
      </c>
      <c r="AD127" s="9">
        <v>1011</v>
      </c>
      <c r="AE127" s="9">
        <v>87</v>
      </c>
      <c r="AF127" s="9">
        <v>23</v>
      </c>
      <c r="AG127" s="9">
        <v>64</v>
      </c>
    </row>
    <row r="128" spans="1:33" ht="14.25" hidden="1" customHeight="1" x14ac:dyDescent="0.2">
      <c r="A128" s="259"/>
      <c r="B128" s="65" t="s">
        <v>240</v>
      </c>
      <c r="C128" s="66" t="s">
        <v>382</v>
      </c>
      <c r="D128" s="9">
        <v>5</v>
      </c>
      <c r="E128" s="9">
        <v>3</v>
      </c>
      <c r="F128" s="9">
        <v>2</v>
      </c>
      <c r="G128" s="9">
        <v>0</v>
      </c>
      <c r="H128" s="9">
        <v>0</v>
      </c>
      <c r="I128" s="9">
        <v>0</v>
      </c>
      <c r="J128" s="9">
        <v>27</v>
      </c>
      <c r="K128" s="9">
        <v>15</v>
      </c>
      <c r="L128" s="9">
        <v>12</v>
      </c>
      <c r="M128" s="9">
        <v>0</v>
      </c>
      <c r="N128" s="9">
        <v>0</v>
      </c>
      <c r="O128" s="9">
        <v>0</v>
      </c>
      <c r="P128" s="9">
        <v>0</v>
      </c>
      <c r="Q128" s="9">
        <v>0</v>
      </c>
      <c r="R128" s="9">
        <v>0</v>
      </c>
      <c r="S128" s="9">
        <v>0</v>
      </c>
      <c r="T128" s="9">
        <v>0</v>
      </c>
      <c r="U128" s="9">
        <v>0</v>
      </c>
      <c r="V128" s="9">
        <v>6461</v>
      </c>
      <c r="W128" s="9">
        <v>3227</v>
      </c>
      <c r="X128" s="9">
        <v>3234</v>
      </c>
      <c r="Y128" s="9">
        <v>208</v>
      </c>
      <c r="Z128" s="9">
        <v>91</v>
      </c>
      <c r="AA128" s="9">
        <v>117</v>
      </c>
      <c r="AB128" s="9">
        <v>1080</v>
      </c>
      <c r="AC128" s="9">
        <v>568</v>
      </c>
      <c r="AD128" s="9">
        <v>512</v>
      </c>
      <c r="AE128" s="9">
        <v>56</v>
      </c>
      <c r="AF128" s="9">
        <v>4</v>
      </c>
      <c r="AG128" s="9">
        <v>52</v>
      </c>
    </row>
    <row r="129" spans="1:33" ht="14.25" hidden="1" customHeight="1" x14ac:dyDescent="0.2">
      <c r="A129" s="56" t="s">
        <v>229</v>
      </c>
      <c r="B129" s="61" t="s">
        <v>238</v>
      </c>
      <c r="C129" s="62" t="s">
        <v>29</v>
      </c>
      <c r="D129" s="74">
        <v>10</v>
      </c>
      <c r="E129" s="74">
        <v>7</v>
      </c>
      <c r="F129" s="74">
        <v>3</v>
      </c>
      <c r="G129" s="74">
        <v>1</v>
      </c>
      <c r="H129" s="74">
        <v>1</v>
      </c>
      <c r="I129" s="74">
        <v>0</v>
      </c>
      <c r="J129" s="74">
        <v>8189</v>
      </c>
      <c r="K129" s="74">
        <v>4193</v>
      </c>
      <c r="L129" s="74">
        <v>3996</v>
      </c>
      <c r="M129" s="74">
        <v>1</v>
      </c>
      <c r="N129" s="74">
        <v>1</v>
      </c>
      <c r="O129" s="74">
        <v>0</v>
      </c>
      <c r="P129" s="74">
        <v>0</v>
      </c>
      <c r="Q129" s="74">
        <v>0</v>
      </c>
      <c r="R129" s="74">
        <v>0</v>
      </c>
      <c r="S129" s="74">
        <v>0</v>
      </c>
      <c r="T129" s="74">
        <v>0</v>
      </c>
      <c r="U129" s="74">
        <v>0</v>
      </c>
      <c r="V129" s="74">
        <v>201</v>
      </c>
      <c r="W129" s="74">
        <v>102</v>
      </c>
      <c r="X129" s="74">
        <v>99</v>
      </c>
      <c r="Y129" s="74">
        <v>1867</v>
      </c>
      <c r="Z129" s="74">
        <v>947</v>
      </c>
      <c r="AA129" s="74">
        <v>920</v>
      </c>
      <c r="AB129" s="74">
        <v>1825</v>
      </c>
      <c r="AC129" s="74">
        <v>934</v>
      </c>
      <c r="AD129" s="74">
        <v>891</v>
      </c>
      <c r="AE129" s="74">
        <v>53</v>
      </c>
      <c r="AF129" s="74">
        <v>14</v>
      </c>
      <c r="AG129" s="74">
        <v>39</v>
      </c>
    </row>
    <row r="130" spans="1:33" ht="14.25" hidden="1" customHeight="1" x14ac:dyDescent="0.2">
      <c r="A130" s="258" t="s">
        <v>47</v>
      </c>
      <c r="B130" s="63" t="s">
        <v>239</v>
      </c>
      <c r="C130" s="64" t="s">
        <v>30</v>
      </c>
      <c r="D130" s="9">
        <v>5</v>
      </c>
      <c r="E130" s="9">
        <v>2</v>
      </c>
      <c r="F130" s="9">
        <v>3</v>
      </c>
      <c r="G130" s="9">
        <v>0</v>
      </c>
      <c r="H130" s="9">
        <v>0</v>
      </c>
      <c r="I130" s="9">
        <v>0</v>
      </c>
      <c r="J130" s="9">
        <v>5732</v>
      </c>
      <c r="K130" s="9">
        <v>2935</v>
      </c>
      <c r="L130" s="9">
        <v>2797</v>
      </c>
      <c r="M130" s="9">
        <v>0</v>
      </c>
      <c r="N130" s="9">
        <v>0</v>
      </c>
      <c r="O130" s="9">
        <v>0</v>
      </c>
      <c r="P130" s="9">
        <v>0</v>
      </c>
      <c r="Q130" s="9">
        <v>0</v>
      </c>
      <c r="R130" s="9">
        <v>0</v>
      </c>
      <c r="S130" s="9">
        <v>0</v>
      </c>
      <c r="T130" s="9">
        <v>0</v>
      </c>
      <c r="U130" s="9">
        <v>0</v>
      </c>
      <c r="V130" s="9">
        <v>143</v>
      </c>
      <c r="W130" s="9">
        <v>72</v>
      </c>
      <c r="X130" s="9">
        <v>71</v>
      </c>
      <c r="Y130" s="9">
        <v>1307</v>
      </c>
      <c r="Z130" s="9">
        <v>663</v>
      </c>
      <c r="AA130" s="9">
        <v>644</v>
      </c>
      <c r="AB130" s="9">
        <v>1277</v>
      </c>
      <c r="AC130" s="9">
        <v>654</v>
      </c>
      <c r="AD130" s="9">
        <v>623</v>
      </c>
      <c r="AE130" s="9">
        <v>36</v>
      </c>
      <c r="AF130" s="9">
        <v>9</v>
      </c>
      <c r="AG130" s="9">
        <v>27</v>
      </c>
    </row>
    <row r="131" spans="1:33" ht="14.25" hidden="1" customHeight="1" x14ac:dyDescent="0.2">
      <c r="A131" s="259"/>
      <c r="B131" s="65" t="s">
        <v>240</v>
      </c>
      <c r="C131" s="66" t="s">
        <v>382</v>
      </c>
      <c r="D131" s="9">
        <v>5</v>
      </c>
      <c r="E131" s="9">
        <v>5</v>
      </c>
      <c r="F131" s="9">
        <v>0</v>
      </c>
      <c r="G131" s="9">
        <v>1</v>
      </c>
      <c r="H131" s="9">
        <v>1</v>
      </c>
      <c r="I131" s="9">
        <v>0</v>
      </c>
      <c r="J131" s="9">
        <v>2457</v>
      </c>
      <c r="K131" s="9">
        <v>1258</v>
      </c>
      <c r="L131" s="9">
        <v>1199</v>
      </c>
      <c r="M131" s="9">
        <v>1</v>
      </c>
      <c r="N131" s="9">
        <v>1</v>
      </c>
      <c r="O131" s="9">
        <v>0</v>
      </c>
      <c r="P131" s="9">
        <v>0</v>
      </c>
      <c r="Q131" s="9">
        <v>0</v>
      </c>
      <c r="R131" s="9">
        <v>0</v>
      </c>
      <c r="S131" s="9">
        <v>0</v>
      </c>
      <c r="T131" s="9">
        <v>0</v>
      </c>
      <c r="U131" s="9">
        <v>0</v>
      </c>
      <c r="V131" s="9">
        <v>58</v>
      </c>
      <c r="W131" s="9">
        <v>30</v>
      </c>
      <c r="X131" s="9">
        <v>28</v>
      </c>
      <c r="Y131" s="9">
        <v>560</v>
      </c>
      <c r="Z131" s="9">
        <v>284</v>
      </c>
      <c r="AA131" s="9">
        <v>276</v>
      </c>
      <c r="AB131" s="9">
        <v>548</v>
      </c>
      <c r="AC131" s="9">
        <v>280</v>
      </c>
      <c r="AD131" s="9">
        <v>268</v>
      </c>
      <c r="AE131" s="9">
        <v>17</v>
      </c>
      <c r="AF131" s="9">
        <v>5</v>
      </c>
      <c r="AG131" s="9">
        <v>12</v>
      </c>
    </row>
    <row r="132" spans="1:33" ht="14.25" hidden="1" customHeight="1" x14ac:dyDescent="0.2">
      <c r="A132" s="56" t="s">
        <v>230</v>
      </c>
      <c r="B132" s="61" t="s">
        <v>238</v>
      </c>
      <c r="C132" s="62" t="s">
        <v>29</v>
      </c>
      <c r="D132" s="74">
        <v>9</v>
      </c>
      <c r="E132" s="74">
        <v>6</v>
      </c>
      <c r="F132" s="74">
        <v>3</v>
      </c>
      <c r="G132" s="74">
        <v>0</v>
      </c>
      <c r="H132" s="74">
        <v>0</v>
      </c>
      <c r="I132" s="74">
        <v>0</v>
      </c>
      <c r="J132" s="74">
        <v>879</v>
      </c>
      <c r="K132" s="74">
        <v>495</v>
      </c>
      <c r="L132" s="74">
        <v>384</v>
      </c>
      <c r="M132" s="74">
        <v>0</v>
      </c>
      <c r="N132" s="74">
        <v>0</v>
      </c>
      <c r="O132" s="74">
        <v>0</v>
      </c>
      <c r="P132" s="74">
        <v>0</v>
      </c>
      <c r="Q132" s="74">
        <v>0</v>
      </c>
      <c r="R132" s="74">
        <v>0</v>
      </c>
      <c r="S132" s="74">
        <v>0</v>
      </c>
      <c r="T132" s="74">
        <v>0</v>
      </c>
      <c r="U132" s="74">
        <v>0</v>
      </c>
      <c r="V132" s="74">
        <v>220</v>
      </c>
      <c r="W132" s="74">
        <v>119</v>
      </c>
      <c r="X132" s="74">
        <v>101</v>
      </c>
      <c r="Y132" s="74">
        <v>1890</v>
      </c>
      <c r="Z132" s="74">
        <v>639</v>
      </c>
      <c r="AA132" s="74">
        <v>1251</v>
      </c>
      <c r="AB132" s="74">
        <v>692</v>
      </c>
      <c r="AC132" s="74">
        <v>363</v>
      </c>
      <c r="AD132" s="74">
        <v>329</v>
      </c>
      <c r="AE132" s="74">
        <v>47</v>
      </c>
      <c r="AF132" s="74">
        <v>15</v>
      </c>
      <c r="AG132" s="74">
        <v>32</v>
      </c>
    </row>
    <row r="133" spans="1:33" ht="14.25" hidden="1" customHeight="1" x14ac:dyDescent="0.2">
      <c r="A133" s="258" t="s">
        <v>48</v>
      </c>
      <c r="B133" s="63" t="s">
        <v>239</v>
      </c>
      <c r="C133" s="64" t="s">
        <v>30</v>
      </c>
      <c r="D133" s="9">
        <v>9</v>
      </c>
      <c r="E133" s="9">
        <v>6</v>
      </c>
      <c r="F133" s="9">
        <v>3</v>
      </c>
      <c r="G133" s="9">
        <v>0</v>
      </c>
      <c r="H133" s="9">
        <v>0</v>
      </c>
      <c r="I133" s="9">
        <v>0</v>
      </c>
      <c r="J133" s="9">
        <v>879</v>
      </c>
      <c r="K133" s="9">
        <v>495</v>
      </c>
      <c r="L133" s="9">
        <v>384</v>
      </c>
      <c r="M133" s="9">
        <v>0</v>
      </c>
      <c r="N133" s="9">
        <v>0</v>
      </c>
      <c r="O133" s="9">
        <v>0</v>
      </c>
      <c r="P133" s="9">
        <v>0</v>
      </c>
      <c r="Q133" s="9">
        <v>0</v>
      </c>
      <c r="R133" s="9">
        <v>0</v>
      </c>
      <c r="S133" s="9">
        <v>0</v>
      </c>
      <c r="T133" s="9">
        <v>0</v>
      </c>
      <c r="U133" s="9">
        <v>0</v>
      </c>
      <c r="V133" s="9">
        <v>220</v>
      </c>
      <c r="W133" s="9">
        <v>119</v>
      </c>
      <c r="X133" s="9">
        <v>101</v>
      </c>
      <c r="Y133" s="9">
        <v>1890</v>
      </c>
      <c r="Z133" s="9">
        <v>639</v>
      </c>
      <c r="AA133" s="9">
        <v>1251</v>
      </c>
      <c r="AB133" s="9">
        <v>692</v>
      </c>
      <c r="AC133" s="9">
        <v>363</v>
      </c>
      <c r="AD133" s="9">
        <v>329</v>
      </c>
      <c r="AE133" s="9">
        <v>47</v>
      </c>
      <c r="AF133" s="9">
        <v>15</v>
      </c>
      <c r="AG133" s="9">
        <v>32</v>
      </c>
    </row>
    <row r="134" spans="1:33" ht="14.25" hidden="1" customHeight="1" x14ac:dyDescent="0.2">
      <c r="A134" s="259"/>
      <c r="B134" s="65" t="s">
        <v>240</v>
      </c>
      <c r="C134" s="66" t="s">
        <v>382</v>
      </c>
      <c r="D134" s="9">
        <v>0</v>
      </c>
      <c r="E134" s="9">
        <v>0</v>
      </c>
      <c r="F134" s="9">
        <v>0</v>
      </c>
      <c r="G134" s="9">
        <v>0</v>
      </c>
      <c r="H134" s="9">
        <v>0</v>
      </c>
      <c r="I134" s="9">
        <v>0</v>
      </c>
      <c r="J134" s="9">
        <v>0</v>
      </c>
      <c r="K134" s="9">
        <v>0</v>
      </c>
      <c r="L134" s="9">
        <v>0</v>
      </c>
      <c r="M134" s="9">
        <v>0</v>
      </c>
      <c r="N134" s="9">
        <v>0</v>
      </c>
      <c r="O134" s="9">
        <v>0</v>
      </c>
      <c r="P134" s="9">
        <v>0</v>
      </c>
      <c r="Q134" s="9">
        <v>0</v>
      </c>
      <c r="R134" s="9">
        <v>0</v>
      </c>
      <c r="S134" s="9">
        <v>0</v>
      </c>
      <c r="T134" s="9">
        <v>0</v>
      </c>
      <c r="U134" s="9">
        <v>0</v>
      </c>
      <c r="V134" s="9">
        <v>0</v>
      </c>
      <c r="W134" s="9">
        <v>0</v>
      </c>
      <c r="X134" s="9">
        <v>0</v>
      </c>
      <c r="Y134" s="9">
        <v>0</v>
      </c>
      <c r="Z134" s="9">
        <v>0</v>
      </c>
      <c r="AA134" s="9">
        <v>0</v>
      </c>
      <c r="AB134" s="9">
        <v>0</v>
      </c>
      <c r="AC134" s="9">
        <v>0</v>
      </c>
      <c r="AD134" s="9">
        <v>0</v>
      </c>
      <c r="AE134" s="9">
        <v>0</v>
      </c>
      <c r="AF134" s="9">
        <v>0</v>
      </c>
      <c r="AG134" s="9">
        <v>0</v>
      </c>
    </row>
    <row r="135" spans="1:33" ht="14.25" hidden="1" customHeight="1" x14ac:dyDescent="0.2">
      <c r="A135" s="56" t="s">
        <v>231</v>
      </c>
      <c r="B135" s="61" t="s">
        <v>238</v>
      </c>
      <c r="C135" s="62" t="s">
        <v>29</v>
      </c>
      <c r="D135" s="74">
        <v>19</v>
      </c>
      <c r="E135" s="74">
        <v>13</v>
      </c>
      <c r="F135" s="74">
        <v>6</v>
      </c>
      <c r="G135" s="74">
        <v>0</v>
      </c>
      <c r="H135" s="74">
        <v>0</v>
      </c>
      <c r="I135" s="74">
        <v>0</v>
      </c>
      <c r="J135" s="74">
        <v>99</v>
      </c>
      <c r="K135" s="74">
        <v>63</v>
      </c>
      <c r="L135" s="74">
        <v>36</v>
      </c>
      <c r="M135" s="74">
        <v>0</v>
      </c>
      <c r="N135" s="74">
        <v>0</v>
      </c>
      <c r="O135" s="74">
        <v>0</v>
      </c>
      <c r="P135" s="74">
        <v>0</v>
      </c>
      <c r="Q135" s="74">
        <v>0</v>
      </c>
      <c r="R135" s="74">
        <v>0</v>
      </c>
      <c r="S135" s="74">
        <v>0</v>
      </c>
      <c r="T135" s="74">
        <v>0</v>
      </c>
      <c r="U135" s="74">
        <v>0</v>
      </c>
      <c r="V135" s="74">
        <v>14</v>
      </c>
      <c r="W135" s="74">
        <v>7</v>
      </c>
      <c r="X135" s="74">
        <v>7</v>
      </c>
      <c r="Y135" s="74">
        <v>25</v>
      </c>
      <c r="Z135" s="74">
        <v>13</v>
      </c>
      <c r="AA135" s="74">
        <v>12</v>
      </c>
      <c r="AB135" s="74">
        <v>455</v>
      </c>
      <c r="AC135" s="74">
        <v>262</v>
      </c>
      <c r="AD135" s="74">
        <v>193</v>
      </c>
      <c r="AE135" s="74">
        <v>31</v>
      </c>
      <c r="AF135" s="74">
        <v>21</v>
      </c>
      <c r="AG135" s="74">
        <v>10</v>
      </c>
    </row>
    <row r="136" spans="1:33" ht="14.25" hidden="1" customHeight="1" x14ac:dyDescent="0.2">
      <c r="A136" s="258" t="s">
        <v>49</v>
      </c>
      <c r="B136" s="63" t="s">
        <v>239</v>
      </c>
      <c r="C136" s="64" t="s">
        <v>30</v>
      </c>
      <c r="D136" s="9">
        <v>18</v>
      </c>
      <c r="E136" s="9">
        <v>12</v>
      </c>
      <c r="F136" s="9">
        <v>6</v>
      </c>
      <c r="G136" s="9">
        <v>0</v>
      </c>
      <c r="H136" s="9">
        <v>0</v>
      </c>
      <c r="I136" s="9">
        <v>0</v>
      </c>
      <c r="J136" s="9">
        <v>99</v>
      </c>
      <c r="K136" s="9">
        <v>63</v>
      </c>
      <c r="L136" s="9">
        <v>36</v>
      </c>
      <c r="M136" s="9">
        <v>0</v>
      </c>
      <c r="N136" s="9">
        <v>0</v>
      </c>
      <c r="O136" s="9">
        <v>0</v>
      </c>
      <c r="P136" s="9">
        <v>0</v>
      </c>
      <c r="Q136" s="9">
        <v>0</v>
      </c>
      <c r="R136" s="9">
        <v>0</v>
      </c>
      <c r="S136" s="9">
        <v>0</v>
      </c>
      <c r="T136" s="9">
        <v>0</v>
      </c>
      <c r="U136" s="9">
        <v>0</v>
      </c>
      <c r="V136" s="9">
        <v>14</v>
      </c>
      <c r="W136" s="9">
        <v>7</v>
      </c>
      <c r="X136" s="9">
        <v>7</v>
      </c>
      <c r="Y136" s="9">
        <v>25</v>
      </c>
      <c r="Z136" s="9">
        <v>13</v>
      </c>
      <c r="AA136" s="9">
        <v>12</v>
      </c>
      <c r="AB136" s="9">
        <v>455</v>
      </c>
      <c r="AC136" s="9">
        <v>262</v>
      </c>
      <c r="AD136" s="9">
        <v>193</v>
      </c>
      <c r="AE136" s="9">
        <v>31</v>
      </c>
      <c r="AF136" s="9">
        <v>21</v>
      </c>
      <c r="AG136" s="9">
        <v>10</v>
      </c>
    </row>
    <row r="137" spans="1:33" ht="14.25" hidden="1" customHeight="1" x14ac:dyDescent="0.2">
      <c r="A137" s="259"/>
      <c r="B137" s="65" t="s">
        <v>240</v>
      </c>
      <c r="C137" s="66" t="s">
        <v>382</v>
      </c>
      <c r="D137" s="9">
        <v>1</v>
      </c>
      <c r="E137" s="9">
        <v>1</v>
      </c>
      <c r="F137" s="9">
        <v>0</v>
      </c>
      <c r="G137" s="9">
        <v>0</v>
      </c>
      <c r="H137" s="9">
        <v>0</v>
      </c>
      <c r="I137" s="9">
        <v>0</v>
      </c>
      <c r="J137" s="9">
        <v>0</v>
      </c>
      <c r="K137" s="9">
        <v>0</v>
      </c>
      <c r="L137" s="9">
        <v>0</v>
      </c>
      <c r="M137" s="9">
        <v>0</v>
      </c>
      <c r="N137" s="9">
        <v>0</v>
      </c>
      <c r="O137" s="9">
        <v>0</v>
      </c>
      <c r="P137" s="9">
        <v>0</v>
      </c>
      <c r="Q137" s="9">
        <v>0</v>
      </c>
      <c r="R137" s="9">
        <v>0</v>
      </c>
      <c r="S137" s="9">
        <v>0</v>
      </c>
      <c r="T137" s="9">
        <v>0</v>
      </c>
      <c r="U137" s="9">
        <v>0</v>
      </c>
      <c r="V137" s="9">
        <v>0</v>
      </c>
      <c r="W137" s="9">
        <v>0</v>
      </c>
      <c r="X137" s="9">
        <v>0</v>
      </c>
      <c r="Y137" s="9">
        <v>0</v>
      </c>
      <c r="Z137" s="9">
        <v>0</v>
      </c>
      <c r="AA137" s="9">
        <v>0</v>
      </c>
      <c r="AB137" s="9">
        <v>0</v>
      </c>
      <c r="AC137" s="9">
        <v>0</v>
      </c>
      <c r="AD137" s="9">
        <v>0</v>
      </c>
      <c r="AE137" s="9">
        <v>0</v>
      </c>
      <c r="AF137" s="9">
        <v>0</v>
      </c>
      <c r="AG137" s="9">
        <v>0</v>
      </c>
    </row>
    <row r="138" spans="1:33" ht="14.25" hidden="1" customHeight="1" x14ac:dyDescent="0.2">
      <c r="A138" s="56" t="s">
        <v>232</v>
      </c>
      <c r="B138" s="61" t="s">
        <v>238</v>
      </c>
      <c r="C138" s="62" t="s">
        <v>29</v>
      </c>
      <c r="D138" s="74">
        <v>16</v>
      </c>
      <c r="E138" s="74">
        <v>8</v>
      </c>
      <c r="F138" s="74">
        <v>8</v>
      </c>
      <c r="G138" s="74">
        <v>2</v>
      </c>
      <c r="H138" s="74">
        <v>2</v>
      </c>
      <c r="I138" s="74">
        <v>0</v>
      </c>
      <c r="J138" s="74">
        <v>160</v>
      </c>
      <c r="K138" s="74">
        <v>73</v>
      </c>
      <c r="L138" s="74">
        <v>87</v>
      </c>
      <c r="M138" s="74">
        <v>0</v>
      </c>
      <c r="N138" s="74">
        <v>0</v>
      </c>
      <c r="O138" s="74">
        <v>0</v>
      </c>
      <c r="P138" s="74">
        <v>0</v>
      </c>
      <c r="Q138" s="74">
        <v>0</v>
      </c>
      <c r="R138" s="74">
        <v>0</v>
      </c>
      <c r="S138" s="74">
        <v>0</v>
      </c>
      <c r="T138" s="74">
        <v>0</v>
      </c>
      <c r="U138" s="74">
        <v>0</v>
      </c>
      <c r="V138" s="74">
        <v>8459</v>
      </c>
      <c r="W138" s="74">
        <v>1901</v>
      </c>
      <c r="X138" s="74">
        <v>6558</v>
      </c>
      <c r="Y138" s="74">
        <v>1332</v>
      </c>
      <c r="Z138" s="74">
        <v>256</v>
      </c>
      <c r="AA138" s="74">
        <v>1076</v>
      </c>
      <c r="AB138" s="74">
        <v>131441</v>
      </c>
      <c r="AC138" s="74">
        <v>50073</v>
      </c>
      <c r="AD138" s="74">
        <v>81368</v>
      </c>
      <c r="AE138" s="74">
        <v>629</v>
      </c>
      <c r="AF138" s="74">
        <v>129</v>
      </c>
      <c r="AG138" s="74">
        <v>500</v>
      </c>
    </row>
    <row r="139" spans="1:33" ht="14.25" hidden="1" customHeight="1" x14ac:dyDescent="0.2">
      <c r="A139" s="258" t="s">
        <v>50</v>
      </c>
      <c r="B139" s="63" t="s">
        <v>239</v>
      </c>
      <c r="C139" s="64" t="s">
        <v>30</v>
      </c>
      <c r="D139" s="9">
        <v>16</v>
      </c>
      <c r="E139" s="9">
        <v>8</v>
      </c>
      <c r="F139" s="9">
        <v>8</v>
      </c>
      <c r="G139" s="9">
        <v>2</v>
      </c>
      <c r="H139" s="9">
        <v>2</v>
      </c>
      <c r="I139" s="9">
        <v>0</v>
      </c>
      <c r="J139" s="9">
        <v>160</v>
      </c>
      <c r="K139" s="9">
        <v>73</v>
      </c>
      <c r="L139" s="9">
        <v>87</v>
      </c>
      <c r="M139" s="9">
        <v>0</v>
      </c>
      <c r="N139" s="9">
        <v>0</v>
      </c>
      <c r="O139" s="9">
        <v>0</v>
      </c>
      <c r="P139" s="9">
        <v>0</v>
      </c>
      <c r="Q139" s="9">
        <v>0</v>
      </c>
      <c r="R139" s="9">
        <v>0</v>
      </c>
      <c r="S139" s="9">
        <v>0</v>
      </c>
      <c r="T139" s="9">
        <v>0</v>
      </c>
      <c r="U139" s="9">
        <v>0</v>
      </c>
      <c r="V139" s="9">
        <v>8459</v>
      </c>
      <c r="W139" s="9">
        <v>1901</v>
      </c>
      <c r="X139" s="9">
        <v>6558</v>
      </c>
      <c r="Y139" s="9">
        <v>1332</v>
      </c>
      <c r="Z139" s="9">
        <v>256</v>
      </c>
      <c r="AA139" s="9">
        <v>1076</v>
      </c>
      <c r="AB139" s="9">
        <v>131441</v>
      </c>
      <c r="AC139" s="9">
        <v>50073</v>
      </c>
      <c r="AD139" s="9">
        <v>81368</v>
      </c>
      <c r="AE139" s="9">
        <v>629</v>
      </c>
      <c r="AF139" s="9">
        <v>129</v>
      </c>
      <c r="AG139" s="9">
        <v>500</v>
      </c>
    </row>
    <row r="140" spans="1:33" ht="14.25" hidden="1" customHeight="1" x14ac:dyDescent="0.2">
      <c r="A140" s="259"/>
      <c r="B140" s="65" t="s">
        <v>240</v>
      </c>
      <c r="C140" s="66" t="s">
        <v>382</v>
      </c>
      <c r="D140" s="9">
        <v>0</v>
      </c>
      <c r="E140" s="9">
        <v>0</v>
      </c>
      <c r="F140" s="9">
        <v>0</v>
      </c>
      <c r="G140" s="9">
        <v>0</v>
      </c>
      <c r="H140" s="9">
        <v>0</v>
      </c>
      <c r="I140" s="9">
        <v>0</v>
      </c>
      <c r="J140" s="9">
        <v>0</v>
      </c>
      <c r="K140" s="9">
        <v>0</v>
      </c>
      <c r="L140" s="9">
        <v>0</v>
      </c>
      <c r="M140" s="9">
        <v>0</v>
      </c>
      <c r="N140" s="9">
        <v>0</v>
      </c>
      <c r="O140" s="9">
        <v>0</v>
      </c>
      <c r="P140" s="9">
        <v>0</v>
      </c>
      <c r="Q140" s="9">
        <v>0</v>
      </c>
      <c r="R140" s="9">
        <v>0</v>
      </c>
      <c r="S140" s="9">
        <v>0</v>
      </c>
      <c r="T140" s="9">
        <v>0</v>
      </c>
      <c r="U140" s="9">
        <v>0</v>
      </c>
      <c r="V140" s="9">
        <v>0</v>
      </c>
      <c r="W140" s="9">
        <v>0</v>
      </c>
      <c r="X140" s="9">
        <v>0</v>
      </c>
      <c r="Y140" s="9">
        <v>0</v>
      </c>
      <c r="Z140" s="9">
        <v>0</v>
      </c>
      <c r="AA140" s="9">
        <v>0</v>
      </c>
      <c r="AB140" s="9">
        <v>0</v>
      </c>
      <c r="AC140" s="9">
        <v>0</v>
      </c>
      <c r="AD140" s="9">
        <v>0</v>
      </c>
      <c r="AE140" s="9">
        <v>0</v>
      </c>
      <c r="AF140" s="9">
        <v>0</v>
      </c>
      <c r="AG140" s="9">
        <v>0</v>
      </c>
    </row>
    <row r="141" spans="1:33" ht="14.25" hidden="1" customHeight="1" x14ac:dyDescent="0.2">
      <c r="A141" s="56" t="s">
        <v>233</v>
      </c>
      <c r="B141" s="61" t="s">
        <v>238</v>
      </c>
      <c r="C141" s="62" t="s">
        <v>29</v>
      </c>
      <c r="D141" s="74">
        <v>30</v>
      </c>
      <c r="E141" s="74">
        <v>12</v>
      </c>
      <c r="F141" s="74">
        <v>18</v>
      </c>
      <c r="G141" s="74">
        <v>0</v>
      </c>
      <c r="H141" s="74">
        <v>0</v>
      </c>
      <c r="I141" s="74">
        <v>0</v>
      </c>
      <c r="J141" s="74">
        <v>130</v>
      </c>
      <c r="K141" s="74">
        <v>53</v>
      </c>
      <c r="L141" s="74">
        <v>77</v>
      </c>
      <c r="M141" s="74">
        <v>0</v>
      </c>
      <c r="N141" s="74">
        <v>0</v>
      </c>
      <c r="O141" s="74">
        <v>0</v>
      </c>
      <c r="P141" s="74">
        <v>0</v>
      </c>
      <c r="Q141" s="74">
        <v>0</v>
      </c>
      <c r="R141" s="74">
        <v>0</v>
      </c>
      <c r="S141" s="74">
        <v>0</v>
      </c>
      <c r="T141" s="74">
        <v>0</v>
      </c>
      <c r="U141" s="74">
        <v>0</v>
      </c>
      <c r="V141" s="74">
        <v>3300</v>
      </c>
      <c r="W141" s="74">
        <v>1201</v>
      </c>
      <c r="X141" s="74">
        <v>2099</v>
      </c>
      <c r="Y141" s="74">
        <v>552</v>
      </c>
      <c r="Z141" s="74">
        <v>170</v>
      </c>
      <c r="AA141" s="74">
        <v>382</v>
      </c>
      <c r="AB141" s="74">
        <v>14008</v>
      </c>
      <c r="AC141" s="74">
        <v>7215</v>
      </c>
      <c r="AD141" s="74">
        <v>6793</v>
      </c>
      <c r="AE141" s="74">
        <v>94</v>
      </c>
      <c r="AF141" s="74">
        <v>23</v>
      </c>
      <c r="AG141" s="74">
        <v>71</v>
      </c>
    </row>
    <row r="142" spans="1:33" ht="14.25" hidden="1" customHeight="1" x14ac:dyDescent="0.2">
      <c r="A142" s="258" t="s">
        <v>51</v>
      </c>
      <c r="B142" s="63" t="s">
        <v>239</v>
      </c>
      <c r="C142" s="64" t="s">
        <v>30</v>
      </c>
      <c r="D142" s="9">
        <v>29</v>
      </c>
      <c r="E142" s="9">
        <v>11</v>
      </c>
      <c r="F142" s="9">
        <v>18</v>
      </c>
      <c r="G142" s="9">
        <v>0</v>
      </c>
      <c r="H142" s="9">
        <v>0</v>
      </c>
      <c r="I142" s="9">
        <v>0</v>
      </c>
      <c r="J142" s="9">
        <v>130</v>
      </c>
      <c r="K142" s="9">
        <v>53</v>
      </c>
      <c r="L142" s="9">
        <v>77</v>
      </c>
      <c r="M142" s="9">
        <v>0</v>
      </c>
      <c r="N142" s="9">
        <v>0</v>
      </c>
      <c r="O142" s="9">
        <v>0</v>
      </c>
      <c r="P142" s="9">
        <v>0</v>
      </c>
      <c r="Q142" s="9">
        <v>0</v>
      </c>
      <c r="R142" s="9">
        <v>0</v>
      </c>
      <c r="S142" s="9">
        <v>0</v>
      </c>
      <c r="T142" s="9">
        <v>0</v>
      </c>
      <c r="U142" s="9">
        <v>0</v>
      </c>
      <c r="V142" s="9">
        <v>3300</v>
      </c>
      <c r="W142" s="9">
        <v>1201</v>
      </c>
      <c r="X142" s="9">
        <v>2099</v>
      </c>
      <c r="Y142" s="9">
        <v>552</v>
      </c>
      <c r="Z142" s="9">
        <v>170</v>
      </c>
      <c r="AA142" s="9">
        <v>382</v>
      </c>
      <c r="AB142" s="9">
        <v>14008</v>
      </c>
      <c r="AC142" s="9">
        <v>7215</v>
      </c>
      <c r="AD142" s="9">
        <v>6793</v>
      </c>
      <c r="AE142" s="9">
        <v>94</v>
      </c>
      <c r="AF142" s="9">
        <v>23</v>
      </c>
      <c r="AG142" s="9">
        <v>71</v>
      </c>
    </row>
    <row r="143" spans="1:33" ht="14.25" hidden="1" customHeight="1" x14ac:dyDescent="0.2">
      <c r="A143" s="259"/>
      <c r="B143" s="65" t="s">
        <v>240</v>
      </c>
      <c r="C143" s="66" t="s">
        <v>382</v>
      </c>
      <c r="D143" s="9">
        <v>1</v>
      </c>
      <c r="E143" s="9">
        <v>1</v>
      </c>
      <c r="F143" s="9">
        <v>0</v>
      </c>
      <c r="G143" s="9">
        <v>0</v>
      </c>
      <c r="H143" s="9">
        <v>0</v>
      </c>
      <c r="I143" s="9">
        <v>0</v>
      </c>
      <c r="J143" s="9">
        <v>0</v>
      </c>
      <c r="K143" s="9">
        <v>0</v>
      </c>
      <c r="L143" s="9">
        <v>0</v>
      </c>
      <c r="M143" s="9">
        <v>0</v>
      </c>
      <c r="N143" s="9">
        <v>0</v>
      </c>
      <c r="O143" s="9">
        <v>0</v>
      </c>
      <c r="P143" s="9">
        <v>0</v>
      </c>
      <c r="Q143" s="9">
        <v>0</v>
      </c>
      <c r="R143" s="9">
        <v>0</v>
      </c>
      <c r="S143" s="9">
        <v>0</v>
      </c>
      <c r="T143" s="9">
        <v>0</v>
      </c>
      <c r="U143" s="9">
        <v>0</v>
      </c>
      <c r="V143" s="9">
        <v>0</v>
      </c>
      <c r="W143" s="9">
        <v>0</v>
      </c>
      <c r="X143" s="9">
        <v>0</v>
      </c>
      <c r="Y143" s="9">
        <v>0</v>
      </c>
      <c r="Z143" s="9">
        <v>0</v>
      </c>
      <c r="AA143" s="9">
        <v>0</v>
      </c>
      <c r="AB143" s="9">
        <v>0</v>
      </c>
      <c r="AC143" s="9">
        <v>0</v>
      </c>
      <c r="AD143" s="9">
        <v>0</v>
      </c>
      <c r="AE143" s="9">
        <v>0</v>
      </c>
      <c r="AF143" s="9">
        <v>0</v>
      </c>
      <c r="AG143" s="9">
        <v>0</v>
      </c>
    </row>
    <row r="144" spans="1:33" ht="14.25" hidden="1" customHeight="1" x14ac:dyDescent="0.2">
      <c r="A144" s="56" t="s">
        <v>235</v>
      </c>
      <c r="B144" s="61" t="s">
        <v>238</v>
      </c>
      <c r="C144" s="62" t="s">
        <v>29</v>
      </c>
      <c r="D144" s="74">
        <v>15</v>
      </c>
      <c r="E144" s="74">
        <v>7</v>
      </c>
      <c r="F144" s="74">
        <v>8</v>
      </c>
      <c r="G144" s="74">
        <v>3</v>
      </c>
      <c r="H144" s="74">
        <v>2</v>
      </c>
      <c r="I144" s="74">
        <v>1</v>
      </c>
      <c r="J144" s="74">
        <v>288</v>
      </c>
      <c r="K144" s="74">
        <v>131</v>
      </c>
      <c r="L144" s="74">
        <v>157</v>
      </c>
      <c r="M144" s="74">
        <v>0</v>
      </c>
      <c r="N144" s="74">
        <v>0</v>
      </c>
      <c r="O144" s="74">
        <v>0</v>
      </c>
      <c r="P144" s="74">
        <v>0</v>
      </c>
      <c r="Q144" s="74">
        <v>0</v>
      </c>
      <c r="R144" s="74">
        <v>0</v>
      </c>
      <c r="S144" s="74">
        <v>0</v>
      </c>
      <c r="T144" s="74">
        <v>0</v>
      </c>
      <c r="U144" s="74">
        <v>0</v>
      </c>
      <c r="V144" s="74">
        <v>171</v>
      </c>
      <c r="W144" s="74">
        <v>76</v>
      </c>
      <c r="X144" s="74">
        <v>95</v>
      </c>
      <c r="Y144" s="74">
        <v>160</v>
      </c>
      <c r="Z144" s="74">
        <v>39</v>
      </c>
      <c r="AA144" s="74">
        <v>121</v>
      </c>
      <c r="AB144" s="74">
        <v>2000</v>
      </c>
      <c r="AC144" s="74">
        <v>999</v>
      </c>
      <c r="AD144" s="74">
        <v>1001</v>
      </c>
      <c r="AE144" s="74">
        <v>20</v>
      </c>
      <c r="AF144" s="74">
        <v>5</v>
      </c>
      <c r="AG144" s="74">
        <v>15</v>
      </c>
    </row>
    <row r="145" spans="1:33" ht="14.25" hidden="1" customHeight="1" x14ac:dyDescent="0.2">
      <c r="A145" s="258" t="s">
        <v>53</v>
      </c>
      <c r="B145" s="63" t="s">
        <v>239</v>
      </c>
      <c r="C145" s="64" t="s">
        <v>30</v>
      </c>
      <c r="D145" s="9">
        <v>15</v>
      </c>
      <c r="E145" s="9">
        <v>7</v>
      </c>
      <c r="F145" s="9">
        <v>8</v>
      </c>
      <c r="G145" s="9">
        <v>3</v>
      </c>
      <c r="H145" s="9">
        <v>2</v>
      </c>
      <c r="I145" s="9">
        <v>1</v>
      </c>
      <c r="J145" s="9">
        <v>288</v>
      </c>
      <c r="K145" s="9">
        <v>131</v>
      </c>
      <c r="L145" s="9">
        <v>157</v>
      </c>
      <c r="M145" s="9">
        <v>0</v>
      </c>
      <c r="N145" s="9">
        <v>0</v>
      </c>
      <c r="O145" s="9">
        <v>0</v>
      </c>
      <c r="P145" s="9">
        <v>0</v>
      </c>
      <c r="Q145" s="9">
        <v>0</v>
      </c>
      <c r="R145" s="9">
        <v>0</v>
      </c>
      <c r="S145" s="9">
        <v>0</v>
      </c>
      <c r="T145" s="9">
        <v>0</v>
      </c>
      <c r="U145" s="9">
        <v>0</v>
      </c>
      <c r="V145" s="9">
        <v>171</v>
      </c>
      <c r="W145" s="9">
        <v>76</v>
      </c>
      <c r="X145" s="9">
        <v>95</v>
      </c>
      <c r="Y145" s="9">
        <v>160</v>
      </c>
      <c r="Z145" s="9">
        <v>39</v>
      </c>
      <c r="AA145" s="9">
        <v>121</v>
      </c>
      <c r="AB145" s="9">
        <v>2000</v>
      </c>
      <c r="AC145" s="9">
        <v>999</v>
      </c>
      <c r="AD145" s="9">
        <v>1001</v>
      </c>
      <c r="AE145" s="9">
        <v>20</v>
      </c>
      <c r="AF145" s="9">
        <v>5</v>
      </c>
      <c r="AG145" s="9">
        <v>15</v>
      </c>
    </row>
    <row r="146" spans="1:33" ht="14.25" hidden="1" customHeight="1" x14ac:dyDescent="0.2">
      <c r="A146" s="259"/>
      <c r="B146" s="65" t="s">
        <v>240</v>
      </c>
      <c r="C146" s="66" t="s">
        <v>382</v>
      </c>
      <c r="D146" s="9">
        <v>0</v>
      </c>
      <c r="E146" s="9">
        <v>0</v>
      </c>
      <c r="F146" s="9">
        <v>0</v>
      </c>
      <c r="G146" s="9">
        <v>0</v>
      </c>
      <c r="H146" s="9">
        <v>0</v>
      </c>
      <c r="I146" s="9">
        <v>0</v>
      </c>
      <c r="J146" s="9">
        <v>0</v>
      </c>
      <c r="K146" s="9">
        <v>0</v>
      </c>
      <c r="L146" s="9">
        <v>0</v>
      </c>
      <c r="M146" s="9">
        <v>0</v>
      </c>
      <c r="N146" s="9">
        <v>0</v>
      </c>
      <c r="O146" s="9">
        <v>0</v>
      </c>
      <c r="P146" s="9">
        <v>0</v>
      </c>
      <c r="Q146" s="9">
        <v>0</v>
      </c>
      <c r="R146" s="9">
        <v>0</v>
      </c>
      <c r="S146" s="9">
        <v>0</v>
      </c>
      <c r="T146" s="9">
        <v>0</v>
      </c>
      <c r="U146" s="9">
        <v>0</v>
      </c>
      <c r="V146" s="9">
        <v>0</v>
      </c>
      <c r="W146" s="9">
        <v>0</v>
      </c>
      <c r="X146" s="9">
        <v>0</v>
      </c>
      <c r="Y146" s="9">
        <v>0</v>
      </c>
      <c r="Z146" s="9">
        <v>0</v>
      </c>
      <c r="AA146" s="9">
        <v>0</v>
      </c>
      <c r="AB146" s="9">
        <v>0</v>
      </c>
      <c r="AC146" s="9">
        <v>0</v>
      </c>
      <c r="AD146" s="9">
        <v>0</v>
      </c>
      <c r="AE146" s="9">
        <v>0</v>
      </c>
      <c r="AF146" s="9">
        <v>0</v>
      </c>
      <c r="AG146" s="9">
        <v>0</v>
      </c>
    </row>
    <row r="147" spans="1:33" ht="14.25" hidden="1" customHeight="1" x14ac:dyDescent="0.2">
      <c r="A147" s="56" t="s">
        <v>236</v>
      </c>
      <c r="B147" s="61" t="s">
        <v>238</v>
      </c>
      <c r="C147" s="62" t="s">
        <v>29</v>
      </c>
      <c r="D147" s="74">
        <v>9</v>
      </c>
      <c r="E147" s="74">
        <v>3</v>
      </c>
      <c r="F147" s="74">
        <v>6</v>
      </c>
      <c r="G147" s="74">
        <v>0</v>
      </c>
      <c r="H147" s="74">
        <v>0</v>
      </c>
      <c r="I147" s="74">
        <v>0</v>
      </c>
      <c r="J147" s="74">
        <v>181</v>
      </c>
      <c r="K147" s="74">
        <v>72</v>
      </c>
      <c r="L147" s="74">
        <v>109</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14.25" hidden="1" customHeight="1" x14ac:dyDescent="0.2">
      <c r="A148" s="258" t="s">
        <v>54</v>
      </c>
      <c r="B148" s="63" t="s">
        <v>239</v>
      </c>
      <c r="C148" s="64" t="s">
        <v>30</v>
      </c>
      <c r="D148" s="9">
        <v>9</v>
      </c>
      <c r="E148" s="9">
        <v>3</v>
      </c>
      <c r="F148" s="9">
        <v>6</v>
      </c>
      <c r="G148" s="9">
        <v>0</v>
      </c>
      <c r="H148" s="9">
        <v>0</v>
      </c>
      <c r="I148" s="9">
        <v>0</v>
      </c>
      <c r="J148" s="9">
        <v>181</v>
      </c>
      <c r="K148" s="9">
        <v>72</v>
      </c>
      <c r="L148" s="9">
        <v>109</v>
      </c>
      <c r="M148" s="9">
        <v>0</v>
      </c>
      <c r="N148" s="9">
        <v>0</v>
      </c>
      <c r="O148" s="9">
        <v>0</v>
      </c>
      <c r="P148" s="9">
        <v>0</v>
      </c>
      <c r="Q148" s="9">
        <v>0</v>
      </c>
      <c r="R148" s="9">
        <v>0</v>
      </c>
      <c r="S148" s="9">
        <v>0</v>
      </c>
      <c r="T148" s="9">
        <v>0</v>
      </c>
      <c r="U148" s="9">
        <v>0</v>
      </c>
      <c r="V148" s="9">
        <v>0</v>
      </c>
      <c r="W148" s="9">
        <v>0</v>
      </c>
      <c r="X148" s="9">
        <v>0</v>
      </c>
      <c r="Y148" s="9">
        <v>0</v>
      </c>
      <c r="Z148" s="9">
        <v>0</v>
      </c>
      <c r="AA148" s="9">
        <v>0</v>
      </c>
      <c r="AB148" s="9">
        <v>0</v>
      </c>
      <c r="AC148" s="9">
        <v>0</v>
      </c>
      <c r="AD148" s="9">
        <v>0</v>
      </c>
      <c r="AE148" s="9">
        <v>0</v>
      </c>
      <c r="AF148" s="9">
        <v>0</v>
      </c>
      <c r="AG148" s="9">
        <v>0</v>
      </c>
    </row>
    <row r="149" spans="1:33" ht="14.25" hidden="1" customHeight="1" x14ac:dyDescent="0.2">
      <c r="A149" s="259"/>
      <c r="B149" s="65" t="s">
        <v>240</v>
      </c>
      <c r="C149" s="66" t="s">
        <v>382</v>
      </c>
      <c r="D149" s="10">
        <v>0</v>
      </c>
      <c r="E149" s="10">
        <v>0</v>
      </c>
      <c r="F149" s="10">
        <v>0</v>
      </c>
      <c r="G149" s="10">
        <v>0</v>
      </c>
      <c r="H149" s="10">
        <v>0</v>
      </c>
      <c r="I149" s="10">
        <v>0</v>
      </c>
      <c r="J149" s="10">
        <v>0</v>
      </c>
      <c r="K149" s="10">
        <v>0</v>
      </c>
      <c r="L149" s="10">
        <v>0</v>
      </c>
      <c r="M149" s="10">
        <v>0</v>
      </c>
      <c r="N149" s="10">
        <v>0</v>
      </c>
      <c r="O149" s="10">
        <v>0</v>
      </c>
      <c r="P149" s="10">
        <v>0</v>
      </c>
      <c r="Q149" s="10">
        <v>0</v>
      </c>
      <c r="R149" s="10">
        <v>0</v>
      </c>
      <c r="S149" s="10">
        <v>0</v>
      </c>
      <c r="T149" s="10">
        <v>0</v>
      </c>
      <c r="U149" s="10">
        <v>0</v>
      </c>
      <c r="V149" s="10">
        <v>0</v>
      </c>
      <c r="W149" s="10">
        <v>0</v>
      </c>
      <c r="X149" s="10">
        <v>0</v>
      </c>
      <c r="Y149" s="10">
        <v>0</v>
      </c>
      <c r="Z149" s="10">
        <v>0</v>
      </c>
      <c r="AA149" s="10">
        <v>0</v>
      </c>
      <c r="AB149" s="10">
        <v>0</v>
      </c>
      <c r="AC149" s="10">
        <v>0</v>
      </c>
      <c r="AD149" s="10">
        <v>0</v>
      </c>
      <c r="AE149" s="10">
        <v>0</v>
      </c>
      <c r="AF149" s="10">
        <v>0</v>
      </c>
      <c r="AG149" s="10">
        <v>0</v>
      </c>
    </row>
    <row r="150" spans="1:33" hidden="1" x14ac:dyDescent="0.2"/>
    <row r="151" spans="1:33" s="8" customFormat="1" ht="18.75" hidden="1" customHeight="1" x14ac:dyDescent="0.2">
      <c r="A151" s="56" t="s">
        <v>237</v>
      </c>
      <c r="B151" s="61" t="s">
        <v>238</v>
      </c>
      <c r="C151" s="62" t="s">
        <v>29</v>
      </c>
      <c r="D151" s="7" t="str">
        <f t="shared" ref="D151:AG159" si="1">IF(D81=D8,"","*")</f>
        <v>*</v>
      </c>
      <c r="E151" s="7" t="str">
        <f t="shared" si="1"/>
        <v>*</v>
      </c>
      <c r="F151" s="7" t="str">
        <f t="shared" si="1"/>
        <v>*</v>
      </c>
      <c r="G151" s="7" t="str">
        <f t="shared" si="1"/>
        <v>*</v>
      </c>
      <c r="H151" s="7" t="str">
        <f t="shared" si="1"/>
        <v>*</v>
      </c>
      <c r="I151" s="7" t="str">
        <f t="shared" si="1"/>
        <v>*</v>
      </c>
      <c r="J151" s="7" t="str">
        <f t="shared" si="1"/>
        <v>*</v>
      </c>
      <c r="K151" s="7" t="str">
        <f t="shared" si="1"/>
        <v>*</v>
      </c>
      <c r="L151" s="7" t="str">
        <f t="shared" si="1"/>
        <v>*</v>
      </c>
      <c r="M151" s="7" t="str">
        <f t="shared" si="1"/>
        <v/>
      </c>
      <c r="N151" s="7" t="str">
        <f t="shared" si="1"/>
        <v/>
      </c>
      <c r="O151" s="7" t="str">
        <f t="shared" si="1"/>
        <v/>
      </c>
      <c r="P151" s="7" t="str">
        <f t="shared" si="1"/>
        <v/>
      </c>
      <c r="Q151" s="7" t="str">
        <f t="shared" si="1"/>
        <v/>
      </c>
      <c r="R151" s="7" t="str">
        <f t="shared" si="1"/>
        <v/>
      </c>
      <c r="S151" s="7" t="str">
        <f t="shared" si="1"/>
        <v/>
      </c>
      <c r="T151" s="7" t="str">
        <f t="shared" si="1"/>
        <v/>
      </c>
      <c r="U151" s="7" t="str">
        <f t="shared" si="1"/>
        <v/>
      </c>
      <c r="V151" s="7" t="str">
        <f t="shared" si="1"/>
        <v/>
      </c>
      <c r="W151" s="7" t="str">
        <f t="shared" si="1"/>
        <v/>
      </c>
      <c r="X151" s="7" t="str">
        <f t="shared" si="1"/>
        <v/>
      </c>
      <c r="Y151" s="7" t="str">
        <f t="shared" si="1"/>
        <v/>
      </c>
      <c r="Z151" s="7" t="str">
        <f t="shared" si="1"/>
        <v/>
      </c>
      <c r="AA151" s="7" t="str">
        <f t="shared" si="1"/>
        <v/>
      </c>
      <c r="AB151" s="7" t="str">
        <f t="shared" si="1"/>
        <v/>
      </c>
      <c r="AC151" s="7" t="str">
        <f t="shared" si="1"/>
        <v/>
      </c>
      <c r="AD151" s="7" t="str">
        <f t="shared" si="1"/>
        <v/>
      </c>
      <c r="AE151" s="7" t="str">
        <f t="shared" si="1"/>
        <v>*</v>
      </c>
      <c r="AF151" s="7" t="str">
        <f t="shared" si="1"/>
        <v>*</v>
      </c>
      <c r="AG151" s="7" t="str">
        <f t="shared" si="1"/>
        <v>*</v>
      </c>
    </row>
    <row r="152" spans="1:33" s="8" customFormat="1" ht="14.25" hidden="1" customHeight="1" x14ac:dyDescent="0.2">
      <c r="A152" s="260" t="s">
        <v>27</v>
      </c>
      <c r="B152" s="63" t="s">
        <v>239</v>
      </c>
      <c r="C152" s="64" t="s">
        <v>30</v>
      </c>
      <c r="D152" s="9" t="str">
        <f t="shared" si="1"/>
        <v>*</v>
      </c>
      <c r="E152" s="9" t="str">
        <f t="shared" si="1"/>
        <v>*</v>
      </c>
      <c r="F152" s="9" t="str">
        <f t="shared" si="1"/>
        <v>*</v>
      </c>
      <c r="G152" s="9" t="str">
        <f t="shared" si="1"/>
        <v>*</v>
      </c>
      <c r="H152" s="9" t="str">
        <f t="shared" si="1"/>
        <v>*</v>
      </c>
      <c r="I152" s="9" t="str">
        <f t="shared" si="1"/>
        <v>*</v>
      </c>
      <c r="J152" s="9" t="str">
        <f t="shared" si="1"/>
        <v>*</v>
      </c>
      <c r="K152" s="9" t="str">
        <f t="shared" si="1"/>
        <v>*</v>
      </c>
      <c r="L152" s="9" t="str">
        <f t="shared" si="1"/>
        <v>*</v>
      </c>
      <c r="M152" s="9" t="str">
        <f t="shared" si="1"/>
        <v/>
      </c>
      <c r="N152" s="9" t="str">
        <f t="shared" si="1"/>
        <v/>
      </c>
      <c r="O152" s="9" t="str">
        <f t="shared" si="1"/>
        <v/>
      </c>
      <c r="P152" s="9" t="str">
        <f t="shared" si="1"/>
        <v/>
      </c>
      <c r="Q152" s="9" t="str">
        <f t="shared" si="1"/>
        <v/>
      </c>
      <c r="R152" s="9" t="str">
        <f t="shared" si="1"/>
        <v/>
      </c>
      <c r="S152" s="9" t="str">
        <f t="shared" si="1"/>
        <v/>
      </c>
      <c r="T152" s="9" t="str">
        <f t="shared" si="1"/>
        <v/>
      </c>
      <c r="U152" s="9" t="str">
        <f t="shared" si="1"/>
        <v/>
      </c>
      <c r="V152" s="9" t="str">
        <f t="shared" si="1"/>
        <v/>
      </c>
      <c r="W152" s="9" t="str">
        <f t="shared" si="1"/>
        <v/>
      </c>
      <c r="X152" s="9" t="str">
        <f t="shared" si="1"/>
        <v/>
      </c>
      <c r="Y152" s="9" t="str">
        <f t="shared" si="1"/>
        <v/>
      </c>
      <c r="Z152" s="9" t="str">
        <f t="shared" si="1"/>
        <v/>
      </c>
      <c r="AA152" s="9" t="str">
        <f t="shared" si="1"/>
        <v/>
      </c>
      <c r="AB152" s="9" t="str">
        <f t="shared" si="1"/>
        <v/>
      </c>
      <c r="AC152" s="9" t="str">
        <f t="shared" si="1"/>
        <v/>
      </c>
      <c r="AD152" s="9" t="str">
        <f t="shared" si="1"/>
        <v/>
      </c>
      <c r="AE152" s="9" t="str">
        <f t="shared" si="1"/>
        <v>*</v>
      </c>
      <c r="AF152" s="9" t="str">
        <f t="shared" si="1"/>
        <v>*</v>
      </c>
      <c r="AG152" s="9" t="str">
        <f t="shared" si="1"/>
        <v>*</v>
      </c>
    </row>
    <row r="153" spans="1:33" s="8" customFormat="1" ht="14.25" hidden="1" customHeight="1" x14ac:dyDescent="0.2">
      <c r="A153" s="261"/>
      <c r="B153" s="63" t="s">
        <v>240</v>
      </c>
      <c r="C153" s="64" t="s">
        <v>382</v>
      </c>
      <c r="D153" s="9" t="str">
        <f t="shared" si="1"/>
        <v/>
      </c>
      <c r="E153" s="9" t="str">
        <f t="shared" si="1"/>
        <v/>
      </c>
      <c r="F153" s="9" t="str">
        <f t="shared" si="1"/>
        <v/>
      </c>
      <c r="G153" s="9" t="str">
        <f t="shared" si="1"/>
        <v/>
      </c>
      <c r="H153" s="9" t="str">
        <f t="shared" si="1"/>
        <v/>
      </c>
      <c r="I153" s="9" t="str">
        <f t="shared" si="1"/>
        <v/>
      </c>
      <c r="J153" s="9" t="str">
        <f t="shared" si="1"/>
        <v>*</v>
      </c>
      <c r="K153" s="9" t="str">
        <f t="shared" si="1"/>
        <v>*</v>
      </c>
      <c r="L153" s="9" t="str">
        <f t="shared" si="1"/>
        <v>*</v>
      </c>
      <c r="M153" s="9" t="str">
        <f t="shared" si="1"/>
        <v/>
      </c>
      <c r="N153" s="9" t="str">
        <f t="shared" si="1"/>
        <v/>
      </c>
      <c r="O153" s="9" t="str">
        <f t="shared" si="1"/>
        <v/>
      </c>
      <c r="P153" s="9" t="str">
        <f t="shared" si="1"/>
        <v/>
      </c>
      <c r="Q153" s="9" t="str">
        <f t="shared" si="1"/>
        <v/>
      </c>
      <c r="R153" s="9" t="str">
        <f t="shared" si="1"/>
        <v/>
      </c>
      <c r="S153" s="9" t="str">
        <f t="shared" si="1"/>
        <v/>
      </c>
      <c r="T153" s="9" t="str">
        <f t="shared" si="1"/>
        <v/>
      </c>
      <c r="U153" s="9" t="str">
        <f t="shared" si="1"/>
        <v/>
      </c>
      <c r="V153" s="9" t="str">
        <f t="shared" si="1"/>
        <v/>
      </c>
      <c r="W153" s="9" t="str">
        <f t="shared" si="1"/>
        <v/>
      </c>
      <c r="X153" s="9" t="str">
        <f t="shared" si="1"/>
        <v/>
      </c>
      <c r="Y153" s="9" t="str">
        <f t="shared" si="1"/>
        <v/>
      </c>
      <c r="Z153" s="9" t="str">
        <f t="shared" si="1"/>
        <v/>
      </c>
      <c r="AA153" s="9" t="str">
        <f t="shared" si="1"/>
        <v/>
      </c>
      <c r="AB153" s="9" t="str">
        <f t="shared" si="1"/>
        <v/>
      </c>
      <c r="AC153" s="9" t="str">
        <f t="shared" si="1"/>
        <v/>
      </c>
      <c r="AD153" s="9" t="str">
        <f t="shared" si="1"/>
        <v/>
      </c>
      <c r="AE153" s="9" t="str">
        <f t="shared" si="1"/>
        <v/>
      </c>
      <c r="AF153" s="9" t="str">
        <f t="shared" si="1"/>
        <v/>
      </c>
      <c r="AG153" s="9" t="str">
        <f t="shared" si="1"/>
        <v/>
      </c>
    </row>
    <row r="154" spans="1:33" ht="14.25" hidden="1" customHeight="1" x14ac:dyDescent="0.2">
      <c r="A154" s="56" t="s">
        <v>213</v>
      </c>
      <c r="B154" s="61" t="s">
        <v>238</v>
      </c>
      <c r="C154" s="62" t="s">
        <v>29</v>
      </c>
      <c r="D154" s="7" t="str">
        <f t="shared" si="1"/>
        <v/>
      </c>
      <c r="E154" s="7" t="str">
        <f t="shared" si="1"/>
        <v/>
      </c>
      <c r="F154" s="7" t="str">
        <f t="shared" si="1"/>
        <v/>
      </c>
      <c r="G154" s="7" t="str">
        <f t="shared" si="1"/>
        <v/>
      </c>
      <c r="H154" s="7" t="str">
        <f t="shared" si="1"/>
        <v/>
      </c>
      <c r="I154" s="7" t="str">
        <f t="shared" si="1"/>
        <v/>
      </c>
      <c r="J154" s="7" t="str">
        <f t="shared" si="1"/>
        <v>*</v>
      </c>
      <c r="K154" s="7" t="str">
        <f t="shared" si="1"/>
        <v>*</v>
      </c>
      <c r="L154" s="7" t="str">
        <f t="shared" si="1"/>
        <v>*</v>
      </c>
      <c r="M154" s="7" t="str">
        <f t="shared" si="1"/>
        <v/>
      </c>
      <c r="N154" s="7" t="str">
        <f t="shared" si="1"/>
        <v/>
      </c>
      <c r="O154" s="7" t="str">
        <f t="shared" si="1"/>
        <v/>
      </c>
      <c r="P154" s="7" t="str">
        <f t="shared" si="1"/>
        <v/>
      </c>
      <c r="Q154" s="7" t="str">
        <f t="shared" si="1"/>
        <v/>
      </c>
      <c r="R154" s="7" t="str">
        <f t="shared" si="1"/>
        <v/>
      </c>
      <c r="S154" s="7" t="str">
        <f t="shared" si="1"/>
        <v/>
      </c>
      <c r="T154" s="7" t="str">
        <f t="shared" si="1"/>
        <v/>
      </c>
      <c r="U154" s="7" t="str">
        <f t="shared" si="1"/>
        <v/>
      </c>
      <c r="V154" s="7" t="str">
        <f t="shared" si="1"/>
        <v/>
      </c>
      <c r="W154" s="7" t="str">
        <f t="shared" si="1"/>
        <v/>
      </c>
      <c r="X154" s="7" t="str">
        <f t="shared" si="1"/>
        <v/>
      </c>
      <c r="Y154" s="7" t="str">
        <f t="shared" si="1"/>
        <v/>
      </c>
      <c r="Z154" s="7" t="str">
        <f t="shared" si="1"/>
        <v/>
      </c>
      <c r="AA154" s="7" t="str">
        <f t="shared" si="1"/>
        <v/>
      </c>
      <c r="AB154" s="7" t="str">
        <f t="shared" si="1"/>
        <v/>
      </c>
      <c r="AC154" s="7" t="str">
        <f t="shared" si="1"/>
        <v/>
      </c>
      <c r="AD154" s="7" t="str">
        <f t="shared" si="1"/>
        <v/>
      </c>
      <c r="AE154" s="7" t="str">
        <f t="shared" si="1"/>
        <v/>
      </c>
      <c r="AF154" s="7" t="str">
        <f t="shared" si="1"/>
        <v/>
      </c>
      <c r="AG154" s="7" t="str">
        <f t="shared" si="1"/>
        <v/>
      </c>
    </row>
    <row r="155" spans="1:33" ht="14.25" hidden="1" customHeight="1" x14ac:dyDescent="0.2">
      <c r="A155" s="258" t="s">
        <v>31</v>
      </c>
      <c r="B155" s="63" t="s">
        <v>239</v>
      </c>
      <c r="C155" s="64" t="s">
        <v>30</v>
      </c>
      <c r="D155" s="9" t="str">
        <f t="shared" si="1"/>
        <v/>
      </c>
      <c r="E155" s="9" t="str">
        <f t="shared" si="1"/>
        <v/>
      </c>
      <c r="F155" s="9" t="str">
        <f t="shared" si="1"/>
        <v/>
      </c>
      <c r="G155" s="9" t="str">
        <f t="shared" si="1"/>
        <v/>
      </c>
      <c r="H155" s="9" t="str">
        <f t="shared" si="1"/>
        <v/>
      </c>
      <c r="I155" s="9" t="str">
        <f t="shared" si="1"/>
        <v/>
      </c>
      <c r="J155" s="9" t="str">
        <f t="shared" si="1"/>
        <v>*</v>
      </c>
      <c r="K155" s="9" t="str">
        <f t="shared" si="1"/>
        <v>*</v>
      </c>
      <c r="L155" s="9" t="str">
        <f t="shared" si="1"/>
        <v>*</v>
      </c>
      <c r="M155" s="9" t="str">
        <f t="shared" si="1"/>
        <v/>
      </c>
      <c r="N155" s="9" t="str">
        <f t="shared" si="1"/>
        <v/>
      </c>
      <c r="O155" s="9" t="str">
        <f t="shared" si="1"/>
        <v/>
      </c>
      <c r="P155" s="9" t="str">
        <f t="shared" si="1"/>
        <v/>
      </c>
      <c r="Q155" s="9" t="str">
        <f t="shared" si="1"/>
        <v/>
      </c>
      <c r="R155" s="9" t="str">
        <f t="shared" si="1"/>
        <v/>
      </c>
      <c r="S155" s="9" t="str">
        <f t="shared" si="1"/>
        <v/>
      </c>
      <c r="T155" s="9" t="str">
        <f t="shared" si="1"/>
        <v/>
      </c>
      <c r="U155" s="9" t="str">
        <f t="shared" si="1"/>
        <v/>
      </c>
      <c r="V155" s="9" t="str">
        <f t="shared" si="1"/>
        <v/>
      </c>
      <c r="W155" s="9" t="str">
        <f t="shared" si="1"/>
        <v/>
      </c>
      <c r="X155" s="9" t="str">
        <f t="shared" si="1"/>
        <v/>
      </c>
      <c r="Y155" s="9" t="str">
        <f t="shared" si="1"/>
        <v/>
      </c>
      <c r="Z155" s="9" t="str">
        <f t="shared" si="1"/>
        <v/>
      </c>
      <c r="AA155" s="9" t="str">
        <f t="shared" si="1"/>
        <v/>
      </c>
      <c r="AB155" s="9" t="str">
        <f t="shared" si="1"/>
        <v/>
      </c>
      <c r="AC155" s="9" t="str">
        <f t="shared" si="1"/>
        <v/>
      </c>
      <c r="AD155" s="9" t="str">
        <f t="shared" si="1"/>
        <v/>
      </c>
      <c r="AE155" s="9" t="str">
        <f t="shared" si="1"/>
        <v/>
      </c>
      <c r="AF155" s="9" t="str">
        <f t="shared" si="1"/>
        <v/>
      </c>
      <c r="AG155" s="9" t="str">
        <f t="shared" si="1"/>
        <v/>
      </c>
    </row>
    <row r="156" spans="1:33" ht="14.25" hidden="1" customHeight="1" x14ac:dyDescent="0.2">
      <c r="A156" s="259"/>
      <c r="B156" s="63" t="s">
        <v>240</v>
      </c>
      <c r="C156" s="64" t="s">
        <v>382</v>
      </c>
      <c r="D156" s="9" t="str">
        <f t="shared" si="1"/>
        <v/>
      </c>
      <c r="E156" s="9" t="str">
        <f t="shared" si="1"/>
        <v/>
      </c>
      <c r="F156" s="9" t="str">
        <f t="shared" si="1"/>
        <v/>
      </c>
      <c r="G156" s="9" t="str">
        <f t="shared" si="1"/>
        <v/>
      </c>
      <c r="H156" s="9" t="str">
        <f t="shared" si="1"/>
        <v/>
      </c>
      <c r="I156" s="9" t="str">
        <f t="shared" si="1"/>
        <v/>
      </c>
      <c r="J156" s="9" t="str">
        <f t="shared" si="1"/>
        <v/>
      </c>
      <c r="K156" s="9" t="str">
        <f t="shared" si="1"/>
        <v/>
      </c>
      <c r="L156" s="9" t="str">
        <f t="shared" si="1"/>
        <v/>
      </c>
      <c r="M156" s="9" t="str">
        <f t="shared" si="1"/>
        <v/>
      </c>
      <c r="N156" s="9" t="str">
        <f t="shared" si="1"/>
        <v/>
      </c>
      <c r="O156" s="9" t="str">
        <f t="shared" si="1"/>
        <v/>
      </c>
      <c r="P156" s="9" t="str">
        <f t="shared" si="1"/>
        <v/>
      </c>
      <c r="Q156" s="9" t="str">
        <f t="shared" si="1"/>
        <v/>
      </c>
      <c r="R156" s="9" t="str">
        <f t="shared" si="1"/>
        <v/>
      </c>
      <c r="S156" s="9" t="str">
        <f t="shared" si="1"/>
        <v/>
      </c>
      <c r="T156" s="9" t="str">
        <f t="shared" si="1"/>
        <v/>
      </c>
      <c r="U156" s="9" t="str">
        <f t="shared" si="1"/>
        <v/>
      </c>
      <c r="V156" s="9" t="str">
        <f t="shared" si="1"/>
        <v/>
      </c>
      <c r="W156" s="9" t="str">
        <f t="shared" si="1"/>
        <v/>
      </c>
      <c r="X156" s="9" t="str">
        <f t="shared" si="1"/>
        <v/>
      </c>
      <c r="Y156" s="9" t="str">
        <f t="shared" si="1"/>
        <v/>
      </c>
      <c r="Z156" s="9" t="str">
        <f t="shared" si="1"/>
        <v/>
      </c>
      <c r="AA156" s="9" t="str">
        <f t="shared" si="1"/>
        <v/>
      </c>
      <c r="AB156" s="9" t="str">
        <f t="shared" si="1"/>
        <v/>
      </c>
      <c r="AC156" s="9" t="str">
        <f t="shared" si="1"/>
        <v/>
      </c>
      <c r="AD156" s="9" t="str">
        <f t="shared" si="1"/>
        <v/>
      </c>
      <c r="AE156" s="9" t="str">
        <f t="shared" si="1"/>
        <v/>
      </c>
      <c r="AF156" s="9" t="str">
        <f t="shared" si="1"/>
        <v/>
      </c>
      <c r="AG156" s="9" t="str">
        <f t="shared" si="1"/>
        <v/>
      </c>
    </row>
    <row r="157" spans="1:33" ht="14.25" hidden="1" customHeight="1" x14ac:dyDescent="0.2">
      <c r="A157" s="56" t="s">
        <v>214</v>
      </c>
      <c r="B157" s="61" t="s">
        <v>238</v>
      </c>
      <c r="C157" s="62" t="s">
        <v>29</v>
      </c>
      <c r="D157" s="7" t="str">
        <f t="shared" si="1"/>
        <v/>
      </c>
      <c r="E157" s="7" t="str">
        <f t="shared" si="1"/>
        <v/>
      </c>
      <c r="F157" s="7" t="str">
        <f t="shared" si="1"/>
        <v/>
      </c>
      <c r="G157" s="7" t="str">
        <f t="shared" si="1"/>
        <v/>
      </c>
      <c r="H157" s="7" t="str">
        <f t="shared" si="1"/>
        <v/>
      </c>
      <c r="I157" s="7" t="str">
        <f t="shared" si="1"/>
        <v/>
      </c>
      <c r="J157" s="7" t="str">
        <f t="shared" si="1"/>
        <v/>
      </c>
      <c r="K157" s="7" t="str">
        <f t="shared" si="1"/>
        <v/>
      </c>
      <c r="L157" s="7" t="str">
        <f t="shared" si="1"/>
        <v/>
      </c>
      <c r="M157" s="7" t="str">
        <f t="shared" si="1"/>
        <v/>
      </c>
      <c r="N157" s="7" t="str">
        <f t="shared" si="1"/>
        <v/>
      </c>
      <c r="O157" s="7" t="str">
        <f t="shared" si="1"/>
        <v/>
      </c>
      <c r="P157" s="7" t="str">
        <f t="shared" si="1"/>
        <v/>
      </c>
      <c r="Q157" s="7" t="str">
        <f t="shared" si="1"/>
        <v/>
      </c>
      <c r="R157" s="7" t="str">
        <f t="shared" si="1"/>
        <v/>
      </c>
      <c r="S157" s="7" t="str">
        <f t="shared" si="1"/>
        <v/>
      </c>
      <c r="T157" s="7" t="str">
        <f t="shared" si="1"/>
        <v/>
      </c>
      <c r="U157" s="7" t="str">
        <f t="shared" si="1"/>
        <v/>
      </c>
      <c r="V157" s="7" t="str">
        <f t="shared" si="1"/>
        <v/>
      </c>
      <c r="W157" s="7" t="str">
        <f t="shared" si="1"/>
        <v/>
      </c>
      <c r="X157" s="7" t="str">
        <f t="shared" si="1"/>
        <v/>
      </c>
      <c r="Y157" s="7" t="str">
        <f t="shared" si="1"/>
        <v/>
      </c>
      <c r="Z157" s="7" t="str">
        <f t="shared" si="1"/>
        <v/>
      </c>
      <c r="AA157" s="7" t="str">
        <f t="shared" si="1"/>
        <v/>
      </c>
      <c r="AB157" s="7" t="str">
        <f t="shared" si="1"/>
        <v/>
      </c>
      <c r="AC157" s="7" t="str">
        <f t="shared" si="1"/>
        <v/>
      </c>
      <c r="AD157" s="7" t="str">
        <f t="shared" si="1"/>
        <v/>
      </c>
      <c r="AE157" s="7" t="str">
        <f t="shared" si="1"/>
        <v/>
      </c>
      <c r="AF157" s="7" t="str">
        <f t="shared" si="1"/>
        <v/>
      </c>
      <c r="AG157" s="7" t="str">
        <f t="shared" si="1"/>
        <v/>
      </c>
    </row>
    <row r="158" spans="1:33" ht="14.25" hidden="1" customHeight="1" x14ac:dyDescent="0.2">
      <c r="A158" s="258" t="s">
        <v>32</v>
      </c>
      <c r="B158" s="63" t="s">
        <v>239</v>
      </c>
      <c r="C158" s="64" t="s">
        <v>30</v>
      </c>
      <c r="D158" s="9" t="str">
        <f t="shared" si="1"/>
        <v/>
      </c>
      <c r="E158" s="9" t="str">
        <f t="shared" si="1"/>
        <v/>
      </c>
      <c r="F158" s="9" t="str">
        <f t="shared" si="1"/>
        <v/>
      </c>
      <c r="G158" s="9" t="str">
        <f t="shared" si="1"/>
        <v/>
      </c>
      <c r="H158" s="9" t="str">
        <f t="shared" si="1"/>
        <v/>
      </c>
      <c r="I158" s="9" t="str">
        <f t="shared" si="1"/>
        <v/>
      </c>
      <c r="J158" s="9" t="str">
        <f t="shared" si="1"/>
        <v/>
      </c>
      <c r="K158" s="9" t="str">
        <f t="shared" si="1"/>
        <v/>
      </c>
      <c r="L158" s="9" t="str">
        <f t="shared" si="1"/>
        <v/>
      </c>
      <c r="M158" s="9" t="str">
        <f t="shared" si="1"/>
        <v/>
      </c>
      <c r="N158" s="9" t="str">
        <f t="shared" si="1"/>
        <v/>
      </c>
      <c r="O158" s="9" t="str">
        <f t="shared" si="1"/>
        <v/>
      </c>
      <c r="P158" s="9" t="str">
        <f t="shared" si="1"/>
        <v/>
      </c>
      <c r="Q158" s="9" t="str">
        <f t="shared" si="1"/>
        <v/>
      </c>
      <c r="R158" s="9" t="str">
        <f t="shared" si="1"/>
        <v/>
      </c>
      <c r="S158" s="9" t="str">
        <f t="shared" si="1"/>
        <v/>
      </c>
      <c r="T158" s="9" t="str">
        <f t="shared" si="1"/>
        <v/>
      </c>
      <c r="U158" s="9" t="str">
        <f t="shared" si="1"/>
        <v/>
      </c>
      <c r="V158" s="9" t="str">
        <f t="shared" si="1"/>
        <v/>
      </c>
      <c r="W158" s="9" t="str">
        <f t="shared" si="1"/>
        <v/>
      </c>
      <c r="X158" s="9" t="str">
        <f t="shared" si="1"/>
        <v/>
      </c>
      <c r="Y158" s="9" t="str">
        <f t="shared" si="1"/>
        <v/>
      </c>
      <c r="Z158" s="9" t="str">
        <f t="shared" si="1"/>
        <v/>
      </c>
      <c r="AA158" s="9" t="str">
        <f t="shared" si="1"/>
        <v/>
      </c>
      <c r="AB158" s="9" t="str">
        <f t="shared" si="1"/>
        <v/>
      </c>
      <c r="AC158" s="9" t="str">
        <f t="shared" si="1"/>
        <v/>
      </c>
      <c r="AD158" s="9" t="str">
        <f t="shared" si="1"/>
        <v/>
      </c>
      <c r="AE158" s="9" t="str">
        <f t="shared" si="1"/>
        <v/>
      </c>
      <c r="AF158" s="9" t="str">
        <f t="shared" si="1"/>
        <v/>
      </c>
      <c r="AG158" s="9" t="str">
        <f t="shared" si="1"/>
        <v/>
      </c>
    </row>
    <row r="159" spans="1:33" ht="14.25" hidden="1" customHeight="1" x14ac:dyDescent="0.2">
      <c r="A159" s="259"/>
      <c r="B159" s="65" t="s">
        <v>240</v>
      </c>
      <c r="C159" s="66" t="s">
        <v>382</v>
      </c>
      <c r="D159" s="9" t="str">
        <f t="shared" si="1"/>
        <v/>
      </c>
      <c r="E159" s="9" t="str">
        <f t="shared" si="1"/>
        <v/>
      </c>
      <c r="F159" s="9" t="str">
        <f t="shared" si="1"/>
        <v/>
      </c>
      <c r="G159" s="9" t="str">
        <f t="shared" si="1"/>
        <v/>
      </c>
      <c r="H159" s="9" t="str">
        <f t="shared" si="1"/>
        <v/>
      </c>
      <c r="I159" s="9" t="str">
        <f t="shared" si="1"/>
        <v/>
      </c>
      <c r="J159" s="9" t="str">
        <f t="shared" si="1"/>
        <v/>
      </c>
      <c r="K159" s="9" t="str">
        <f t="shared" si="1"/>
        <v/>
      </c>
      <c r="L159" s="9" t="str">
        <f t="shared" si="1"/>
        <v/>
      </c>
      <c r="M159" s="9" t="str">
        <f t="shared" si="1"/>
        <v/>
      </c>
      <c r="N159" s="9" t="str">
        <f t="shared" si="1"/>
        <v/>
      </c>
      <c r="O159" s="9" t="str">
        <f t="shared" si="1"/>
        <v/>
      </c>
      <c r="P159" s="9" t="str">
        <f t="shared" si="1"/>
        <v/>
      </c>
      <c r="Q159" s="9" t="str">
        <f t="shared" si="1"/>
        <v/>
      </c>
      <c r="R159" s="9" t="str">
        <f t="shared" si="1"/>
        <v/>
      </c>
      <c r="S159" s="9" t="str">
        <f t="shared" ref="S159:AG159" si="2">IF(S89=S16,"","*")</f>
        <v/>
      </c>
      <c r="T159" s="9" t="str">
        <f t="shared" si="2"/>
        <v/>
      </c>
      <c r="U159" s="9" t="str">
        <f t="shared" si="2"/>
        <v/>
      </c>
      <c r="V159" s="9" t="str">
        <f t="shared" si="2"/>
        <v/>
      </c>
      <c r="W159" s="9" t="str">
        <f t="shared" si="2"/>
        <v/>
      </c>
      <c r="X159" s="9" t="str">
        <f t="shared" si="2"/>
        <v/>
      </c>
      <c r="Y159" s="9" t="str">
        <f t="shared" si="2"/>
        <v/>
      </c>
      <c r="Z159" s="9" t="str">
        <f t="shared" si="2"/>
        <v/>
      </c>
      <c r="AA159" s="9" t="str">
        <f t="shared" si="2"/>
        <v/>
      </c>
      <c r="AB159" s="9" t="str">
        <f t="shared" si="2"/>
        <v/>
      </c>
      <c r="AC159" s="9" t="str">
        <f t="shared" si="2"/>
        <v/>
      </c>
      <c r="AD159" s="9" t="str">
        <f t="shared" si="2"/>
        <v/>
      </c>
      <c r="AE159" s="9" t="str">
        <f t="shared" si="2"/>
        <v/>
      </c>
      <c r="AF159" s="9" t="str">
        <f t="shared" si="2"/>
        <v/>
      </c>
      <c r="AG159" s="9" t="str">
        <f t="shared" si="2"/>
        <v/>
      </c>
    </row>
    <row r="160" spans="1:33" ht="14.25" hidden="1" customHeight="1" x14ac:dyDescent="0.2">
      <c r="A160" s="56" t="s">
        <v>215</v>
      </c>
      <c r="B160" s="61" t="s">
        <v>238</v>
      </c>
      <c r="C160" s="62" t="s">
        <v>29</v>
      </c>
      <c r="D160" s="7" t="str">
        <f t="shared" ref="D160:AG168" si="3">IF(D90=D17,"","*")</f>
        <v/>
      </c>
      <c r="E160" s="7" t="str">
        <f t="shared" si="3"/>
        <v/>
      </c>
      <c r="F160" s="7" t="str">
        <f t="shared" si="3"/>
        <v/>
      </c>
      <c r="G160" s="7" t="str">
        <f t="shared" si="3"/>
        <v/>
      </c>
      <c r="H160" s="7" t="str">
        <f t="shared" si="3"/>
        <v/>
      </c>
      <c r="I160" s="7" t="str">
        <f t="shared" si="3"/>
        <v/>
      </c>
      <c r="J160" s="7" t="str">
        <f t="shared" si="3"/>
        <v/>
      </c>
      <c r="K160" s="7" t="str">
        <f t="shared" si="3"/>
        <v/>
      </c>
      <c r="L160" s="7" t="str">
        <f t="shared" si="3"/>
        <v/>
      </c>
      <c r="M160" s="7" t="str">
        <f t="shared" si="3"/>
        <v/>
      </c>
      <c r="N160" s="7" t="str">
        <f t="shared" si="3"/>
        <v/>
      </c>
      <c r="O160" s="7" t="str">
        <f t="shared" si="3"/>
        <v/>
      </c>
      <c r="P160" s="7" t="str">
        <f t="shared" si="3"/>
        <v/>
      </c>
      <c r="Q160" s="7" t="str">
        <f t="shared" si="3"/>
        <v/>
      </c>
      <c r="R160" s="7" t="str">
        <f t="shared" si="3"/>
        <v/>
      </c>
      <c r="S160" s="7" t="str">
        <f t="shared" si="3"/>
        <v/>
      </c>
      <c r="T160" s="7" t="str">
        <f t="shared" si="3"/>
        <v/>
      </c>
      <c r="U160" s="7" t="str">
        <f t="shared" si="3"/>
        <v/>
      </c>
      <c r="V160" s="7" t="str">
        <f t="shared" si="3"/>
        <v/>
      </c>
      <c r="W160" s="7" t="str">
        <f t="shared" si="3"/>
        <v/>
      </c>
      <c r="X160" s="7" t="str">
        <f t="shared" si="3"/>
        <v/>
      </c>
      <c r="Y160" s="7" t="str">
        <f t="shared" si="3"/>
        <v/>
      </c>
      <c r="Z160" s="7" t="str">
        <f t="shared" si="3"/>
        <v/>
      </c>
      <c r="AA160" s="7" t="str">
        <f t="shared" si="3"/>
        <v/>
      </c>
      <c r="AB160" s="7" t="str">
        <f t="shared" si="3"/>
        <v/>
      </c>
      <c r="AC160" s="7" t="str">
        <f t="shared" si="3"/>
        <v/>
      </c>
      <c r="AD160" s="7" t="str">
        <f t="shared" si="3"/>
        <v/>
      </c>
      <c r="AE160" s="7" t="str">
        <f t="shared" si="3"/>
        <v/>
      </c>
      <c r="AF160" s="7" t="str">
        <f t="shared" si="3"/>
        <v/>
      </c>
      <c r="AG160" s="7" t="str">
        <f t="shared" si="3"/>
        <v/>
      </c>
    </row>
    <row r="161" spans="1:33" ht="14.25" hidden="1" customHeight="1" x14ac:dyDescent="0.2">
      <c r="A161" s="258" t="s">
        <v>91</v>
      </c>
      <c r="B161" s="63" t="s">
        <v>239</v>
      </c>
      <c r="C161" s="64" t="s">
        <v>30</v>
      </c>
      <c r="D161" s="9" t="str">
        <f t="shared" si="3"/>
        <v/>
      </c>
      <c r="E161" s="9" t="str">
        <f t="shared" si="3"/>
        <v/>
      </c>
      <c r="F161" s="9" t="str">
        <f t="shared" si="3"/>
        <v/>
      </c>
      <c r="G161" s="9" t="str">
        <f t="shared" si="3"/>
        <v/>
      </c>
      <c r="H161" s="9" t="str">
        <f t="shared" si="3"/>
        <v/>
      </c>
      <c r="I161" s="9" t="str">
        <f t="shared" si="3"/>
        <v/>
      </c>
      <c r="J161" s="9" t="str">
        <f t="shared" si="3"/>
        <v/>
      </c>
      <c r="K161" s="9" t="str">
        <f t="shared" si="3"/>
        <v/>
      </c>
      <c r="L161" s="9" t="str">
        <f t="shared" si="3"/>
        <v/>
      </c>
      <c r="M161" s="9" t="str">
        <f t="shared" si="3"/>
        <v/>
      </c>
      <c r="N161" s="9" t="str">
        <f t="shared" si="3"/>
        <v/>
      </c>
      <c r="O161" s="9" t="str">
        <f t="shared" si="3"/>
        <v/>
      </c>
      <c r="P161" s="9" t="str">
        <f t="shared" si="3"/>
        <v/>
      </c>
      <c r="Q161" s="9" t="str">
        <f t="shared" si="3"/>
        <v/>
      </c>
      <c r="R161" s="9" t="str">
        <f t="shared" si="3"/>
        <v/>
      </c>
      <c r="S161" s="9" t="str">
        <f t="shared" si="3"/>
        <v/>
      </c>
      <c r="T161" s="9" t="str">
        <f t="shared" si="3"/>
        <v/>
      </c>
      <c r="U161" s="9" t="str">
        <f t="shared" si="3"/>
        <v/>
      </c>
      <c r="V161" s="9" t="str">
        <f t="shared" si="3"/>
        <v/>
      </c>
      <c r="W161" s="9" t="str">
        <f t="shared" si="3"/>
        <v/>
      </c>
      <c r="X161" s="9" t="str">
        <f t="shared" si="3"/>
        <v/>
      </c>
      <c r="Y161" s="9" t="str">
        <f t="shared" si="3"/>
        <v/>
      </c>
      <c r="Z161" s="9" t="str">
        <f t="shared" si="3"/>
        <v/>
      </c>
      <c r="AA161" s="9" t="str">
        <f t="shared" si="3"/>
        <v/>
      </c>
      <c r="AB161" s="9" t="str">
        <f t="shared" si="3"/>
        <v/>
      </c>
      <c r="AC161" s="9" t="str">
        <f t="shared" si="3"/>
        <v/>
      </c>
      <c r="AD161" s="9" t="str">
        <f t="shared" si="3"/>
        <v/>
      </c>
      <c r="AE161" s="9" t="str">
        <f t="shared" si="3"/>
        <v/>
      </c>
      <c r="AF161" s="9" t="str">
        <f t="shared" si="3"/>
        <v/>
      </c>
      <c r="AG161" s="9" t="str">
        <f t="shared" si="3"/>
        <v/>
      </c>
    </row>
    <row r="162" spans="1:33" ht="14.25" hidden="1" customHeight="1" x14ac:dyDescent="0.2">
      <c r="A162" s="259"/>
      <c r="B162" s="65" t="s">
        <v>240</v>
      </c>
      <c r="C162" s="66" t="s">
        <v>382</v>
      </c>
      <c r="D162" s="9" t="str">
        <f t="shared" si="3"/>
        <v/>
      </c>
      <c r="E162" s="9" t="str">
        <f t="shared" si="3"/>
        <v/>
      </c>
      <c r="F162" s="9" t="str">
        <f t="shared" si="3"/>
        <v/>
      </c>
      <c r="G162" s="9" t="str">
        <f t="shared" si="3"/>
        <v/>
      </c>
      <c r="H162" s="9" t="str">
        <f t="shared" si="3"/>
        <v/>
      </c>
      <c r="I162" s="9" t="str">
        <f t="shared" si="3"/>
        <v/>
      </c>
      <c r="J162" s="9" t="str">
        <f t="shared" si="3"/>
        <v/>
      </c>
      <c r="K162" s="9" t="str">
        <f t="shared" si="3"/>
        <v/>
      </c>
      <c r="L162" s="9" t="str">
        <f t="shared" si="3"/>
        <v/>
      </c>
      <c r="M162" s="9" t="str">
        <f t="shared" si="3"/>
        <v/>
      </c>
      <c r="N162" s="9" t="str">
        <f t="shared" si="3"/>
        <v/>
      </c>
      <c r="O162" s="9" t="str">
        <f t="shared" si="3"/>
        <v/>
      </c>
      <c r="P162" s="9" t="str">
        <f t="shared" si="3"/>
        <v/>
      </c>
      <c r="Q162" s="9" t="str">
        <f t="shared" si="3"/>
        <v/>
      </c>
      <c r="R162" s="9" t="str">
        <f t="shared" si="3"/>
        <v/>
      </c>
      <c r="S162" s="9" t="str">
        <f t="shared" si="3"/>
        <v/>
      </c>
      <c r="T162" s="9" t="str">
        <f t="shared" si="3"/>
        <v/>
      </c>
      <c r="U162" s="9" t="str">
        <f t="shared" si="3"/>
        <v/>
      </c>
      <c r="V162" s="9" t="str">
        <f t="shared" si="3"/>
        <v/>
      </c>
      <c r="W162" s="9" t="str">
        <f t="shared" si="3"/>
        <v/>
      </c>
      <c r="X162" s="9" t="str">
        <f t="shared" si="3"/>
        <v/>
      </c>
      <c r="Y162" s="9" t="str">
        <f t="shared" si="3"/>
        <v/>
      </c>
      <c r="Z162" s="9" t="str">
        <f t="shared" si="3"/>
        <v/>
      </c>
      <c r="AA162" s="9" t="str">
        <f t="shared" si="3"/>
        <v/>
      </c>
      <c r="AB162" s="9" t="str">
        <f t="shared" si="3"/>
        <v/>
      </c>
      <c r="AC162" s="9" t="str">
        <f t="shared" si="3"/>
        <v/>
      </c>
      <c r="AD162" s="9" t="str">
        <f t="shared" si="3"/>
        <v/>
      </c>
      <c r="AE162" s="9" t="str">
        <f t="shared" si="3"/>
        <v/>
      </c>
      <c r="AF162" s="9" t="str">
        <f t="shared" si="3"/>
        <v/>
      </c>
      <c r="AG162" s="9" t="str">
        <f t="shared" si="3"/>
        <v/>
      </c>
    </row>
    <row r="163" spans="1:33" ht="14.25" hidden="1" customHeight="1" x14ac:dyDescent="0.2">
      <c r="A163" s="56" t="s">
        <v>216</v>
      </c>
      <c r="B163" s="61" t="s">
        <v>238</v>
      </c>
      <c r="C163" s="62" t="s">
        <v>29</v>
      </c>
      <c r="D163" s="7" t="str">
        <f t="shared" si="3"/>
        <v/>
      </c>
      <c r="E163" s="7" t="str">
        <f t="shared" si="3"/>
        <v>*</v>
      </c>
      <c r="F163" s="7" t="str">
        <f t="shared" si="3"/>
        <v>*</v>
      </c>
      <c r="G163" s="7" t="str">
        <f t="shared" si="3"/>
        <v>*</v>
      </c>
      <c r="H163" s="7" t="str">
        <f t="shared" si="3"/>
        <v>*</v>
      </c>
      <c r="I163" s="7" t="str">
        <f t="shared" si="3"/>
        <v>*</v>
      </c>
      <c r="J163" s="7" t="str">
        <f t="shared" si="3"/>
        <v>*</v>
      </c>
      <c r="K163" s="7" t="str">
        <f t="shared" si="3"/>
        <v>*</v>
      </c>
      <c r="L163" s="7" t="str">
        <f t="shared" si="3"/>
        <v>*</v>
      </c>
      <c r="M163" s="7" t="str">
        <f t="shared" si="3"/>
        <v/>
      </c>
      <c r="N163" s="7" t="str">
        <f t="shared" si="3"/>
        <v/>
      </c>
      <c r="O163" s="7" t="str">
        <f t="shared" si="3"/>
        <v/>
      </c>
      <c r="P163" s="7" t="str">
        <f t="shared" si="3"/>
        <v/>
      </c>
      <c r="Q163" s="7" t="str">
        <f t="shared" si="3"/>
        <v/>
      </c>
      <c r="R163" s="7" t="str">
        <f t="shared" si="3"/>
        <v/>
      </c>
      <c r="S163" s="7" t="str">
        <f t="shared" si="3"/>
        <v/>
      </c>
      <c r="T163" s="7" t="str">
        <f t="shared" si="3"/>
        <v/>
      </c>
      <c r="U163" s="7" t="str">
        <f t="shared" si="3"/>
        <v/>
      </c>
      <c r="V163" s="7" t="str">
        <f t="shared" si="3"/>
        <v/>
      </c>
      <c r="W163" s="7" t="str">
        <f t="shared" si="3"/>
        <v/>
      </c>
      <c r="X163" s="7" t="str">
        <f t="shared" si="3"/>
        <v/>
      </c>
      <c r="Y163" s="7" t="str">
        <f t="shared" si="3"/>
        <v/>
      </c>
      <c r="Z163" s="7" t="str">
        <f t="shared" si="3"/>
        <v/>
      </c>
      <c r="AA163" s="7" t="str">
        <f t="shared" si="3"/>
        <v/>
      </c>
      <c r="AB163" s="7" t="str">
        <f t="shared" si="3"/>
        <v/>
      </c>
      <c r="AC163" s="7" t="str">
        <f t="shared" si="3"/>
        <v/>
      </c>
      <c r="AD163" s="7" t="str">
        <f t="shared" si="3"/>
        <v/>
      </c>
      <c r="AE163" s="7" t="str">
        <f t="shared" si="3"/>
        <v/>
      </c>
      <c r="AF163" s="7" t="str">
        <f t="shared" si="3"/>
        <v/>
      </c>
      <c r="AG163" s="7" t="str">
        <f t="shared" si="3"/>
        <v/>
      </c>
    </row>
    <row r="164" spans="1:33" ht="14.25" hidden="1" customHeight="1" x14ac:dyDescent="0.2">
      <c r="A164" s="258" t="s">
        <v>33</v>
      </c>
      <c r="B164" s="63" t="s">
        <v>239</v>
      </c>
      <c r="C164" s="64" t="s">
        <v>30</v>
      </c>
      <c r="D164" s="9" t="str">
        <f t="shared" si="3"/>
        <v/>
      </c>
      <c r="E164" s="9" t="str">
        <f t="shared" si="3"/>
        <v>*</v>
      </c>
      <c r="F164" s="9" t="str">
        <f t="shared" si="3"/>
        <v>*</v>
      </c>
      <c r="G164" s="9" t="str">
        <f t="shared" si="3"/>
        <v>*</v>
      </c>
      <c r="H164" s="9" t="str">
        <f t="shared" si="3"/>
        <v>*</v>
      </c>
      <c r="I164" s="9" t="str">
        <f t="shared" si="3"/>
        <v>*</v>
      </c>
      <c r="J164" s="9" t="str">
        <f t="shared" si="3"/>
        <v>*</v>
      </c>
      <c r="K164" s="9" t="str">
        <f t="shared" si="3"/>
        <v>*</v>
      </c>
      <c r="L164" s="9" t="str">
        <f t="shared" si="3"/>
        <v>*</v>
      </c>
      <c r="M164" s="9" t="str">
        <f t="shared" si="3"/>
        <v/>
      </c>
      <c r="N164" s="9" t="str">
        <f t="shared" si="3"/>
        <v/>
      </c>
      <c r="O164" s="9" t="str">
        <f t="shared" si="3"/>
        <v/>
      </c>
      <c r="P164" s="9" t="str">
        <f t="shared" si="3"/>
        <v/>
      </c>
      <c r="Q164" s="9" t="str">
        <f t="shared" si="3"/>
        <v/>
      </c>
      <c r="R164" s="9" t="str">
        <f t="shared" si="3"/>
        <v/>
      </c>
      <c r="S164" s="9" t="str">
        <f t="shared" si="3"/>
        <v/>
      </c>
      <c r="T164" s="9" t="str">
        <f t="shared" si="3"/>
        <v/>
      </c>
      <c r="U164" s="9" t="str">
        <f t="shared" si="3"/>
        <v/>
      </c>
      <c r="V164" s="9" t="str">
        <f t="shared" si="3"/>
        <v/>
      </c>
      <c r="W164" s="9" t="str">
        <f t="shared" si="3"/>
        <v/>
      </c>
      <c r="X164" s="9" t="str">
        <f t="shared" si="3"/>
        <v/>
      </c>
      <c r="Y164" s="9" t="str">
        <f t="shared" si="3"/>
        <v/>
      </c>
      <c r="Z164" s="9" t="str">
        <f t="shared" si="3"/>
        <v/>
      </c>
      <c r="AA164" s="9" t="str">
        <f t="shared" si="3"/>
        <v/>
      </c>
      <c r="AB164" s="9" t="str">
        <f t="shared" si="3"/>
        <v/>
      </c>
      <c r="AC164" s="9" t="str">
        <f t="shared" si="3"/>
        <v/>
      </c>
      <c r="AD164" s="9" t="str">
        <f t="shared" si="3"/>
        <v/>
      </c>
      <c r="AE164" s="9" t="str">
        <f t="shared" si="3"/>
        <v/>
      </c>
      <c r="AF164" s="9" t="str">
        <f t="shared" si="3"/>
        <v/>
      </c>
      <c r="AG164" s="9" t="str">
        <f t="shared" si="3"/>
        <v/>
      </c>
    </row>
    <row r="165" spans="1:33" ht="14.25" hidden="1" customHeight="1" x14ac:dyDescent="0.2">
      <c r="A165" s="259"/>
      <c r="B165" s="65" t="s">
        <v>240</v>
      </c>
      <c r="C165" s="66" t="s">
        <v>382</v>
      </c>
      <c r="D165" s="9" t="str">
        <f t="shared" si="3"/>
        <v/>
      </c>
      <c r="E165" s="9" t="str">
        <f t="shared" si="3"/>
        <v/>
      </c>
      <c r="F165" s="9" t="str">
        <f t="shared" si="3"/>
        <v/>
      </c>
      <c r="G165" s="9" t="str">
        <f t="shared" si="3"/>
        <v/>
      </c>
      <c r="H165" s="9" t="str">
        <f t="shared" si="3"/>
        <v/>
      </c>
      <c r="I165" s="9" t="str">
        <f t="shared" si="3"/>
        <v/>
      </c>
      <c r="J165" s="9" t="str">
        <f t="shared" si="3"/>
        <v>*</v>
      </c>
      <c r="K165" s="9" t="str">
        <f t="shared" si="3"/>
        <v>*</v>
      </c>
      <c r="L165" s="9" t="str">
        <f t="shared" si="3"/>
        <v>*</v>
      </c>
      <c r="M165" s="9" t="str">
        <f t="shared" si="3"/>
        <v/>
      </c>
      <c r="N165" s="9" t="str">
        <f t="shared" si="3"/>
        <v/>
      </c>
      <c r="O165" s="9" t="str">
        <f t="shared" si="3"/>
        <v/>
      </c>
      <c r="P165" s="9" t="str">
        <f t="shared" si="3"/>
        <v/>
      </c>
      <c r="Q165" s="9" t="str">
        <f t="shared" si="3"/>
        <v/>
      </c>
      <c r="R165" s="9" t="str">
        <f t="shared" si="3"/>
        <v/>
      </c>
      <c r="S165" s="9" t="str">
        <f t="shared" si="3"/>
        <v/>
      </c>
      <c r="T165" s="9" t="str">
        <f t="shared" si="3"/>
        <v/>
      </c>
      <c r="U165" s="9" t="str">
        <f t="shared" si="3"/>
        <v/>
      </c>
      <c r="V165" s="9" t="str">
        <f t="shared" si="3"/>
        <v/>
      </c>
      <c r="W165" s="9" t="str">
        <f t="shared" si="3"/>
        <v/>
      </c>
      <c r="X165" s="9" t="str">
        <f t="shared" si="3"/>
        <v/>
      </c>
      <c r="Y165" s="9" t="str">
        <f t="shared" si="3"/>
        <v/>
      </c>
      <c r="Z165" s="9" t="str">
        <f t="shared" si="3"/>
        <v/>
      </c>
      <c r="AA165" s="9" t="str">
        <f t="shared" si="3"/>
        <v/>
      </c>
      <c r="AB165" s="9" t="str">
        <f t="shared" si="3"/>
        <v/>
      </c>
      <c r="AC165" s="9" t="str">
        <f t="shared" si="3"/>
        <v/>
      </c>
      <c r="AD165" s="9" t="str">
        <f t="shared" si="3"/>
        <v/>
      </c>
      <c r="AE165" s="9" t="str">
        <f t="shared" si="3"/>
        <v/>
      </c>
      <c r="AF165" s="9" t="str">
        <f t="shared" si="3"/>
        <v/>
      </c>
      <c r="AG165" s="9" t="str">
        <f t="shared" si="3"/>
        <v/>
      </c>
    </row>
    <row r="166" spans="1:33" ht="14.25" hidden="1" customHeight="1" x14ac:dyDescent="0.2">
      <c r="A166" s="56" t="s">
        <v>217</v>
      </c>
      <c r="B166" s="61" t="s">
        <v>238</v>
      </c>
      <c r="C166" s="62" t="s">
        <v>29</v>
      </c>
      <c r="D166" s="7" t="str">
        <f t="shared" si="3"/>
        <v/>
      </c>
      <c r="E166" s="7" t="str">
        <f t="shared" si="3"/>
        <v/>
      </c>
      <c r="F166" s="7" t="str">
        <f t="shared" si="3"/>
        <v/>
      </c>
      <c r="G166" s="7" t="str">
        <f t="shared" si="3"/>
        <v/>
      </c>
      <c r="H166" s="7" t="str">
        <f t="shared" si="3"/>
        <v/>
      </c>
      <c r="I166" s="7" t="str">
        <f t="shared" si="3"/>
        <v/>
      </c>
      <c r="J166" s="7" t="str">
        <f t="shared" si="3"/>
        <v/>
      </c>
      <c r="K166" s="7" t="str">
        <f t="shared" si="3"/>
        <v/>
      </c>
      <c r="L166" s="7" t="str">
        <f t="shared" si="3"/>
        <v/>
      </c>
      <c r="M166" s="7" t="str">
        <f t="shared" si="3"/>
        <v/>
      </c>
      <c r="N166" s="7" t="str">
        <f t="shared" si="3"/>
        <v/>
      </c>
      <c r="O166" s="7" t="str">
        <f t="shared" si="3"/>
        <v/>
      </c>
      <c r="P166" s="7" t="str">
        <f t="shared" si="3"/>
        <v/>
      </c>
      <c r="Q166" s="7" t="str">
        <f t="shared" si="3"/>
        <v/>
      </c>
      <c r="R166" s="7" t="str">
        <f t="shared" si="3"/>
        <v/>
      </c>
      <c r="S166" s="7" t="str">
        <f t="shared" si="3"/>
        <v/>
      </c>
      <c r="T166" s="7" t="str">
        <f t="shared" si="3"/>
        <v/>
      </c>
      <c r="U166" s="7" t="str">
        <f t="shared" si="3"/>
        <v/>
      </c>
      <c r="V166" s="7" t="str">
        <f t="shared" si="3"/>
        <v/>
      </c>
      <c r="W166" s="7" t="str">
        <f t="shared" si="3"/>
        <v/>
      </c>
      <c r="X166" s="7" t="str">
        <f t="shared" si="3"/>
        <v/>
      </c>
      <c r="Y166" s="7" t="str">
        <f t="shared" si="3"/>
        <v/>
      </c>
      <c r="Z166" s="7" t="str">
        <f t="shared" si="3"/>
        <v/>
      </c>
      <c r="AA166" s="7" t="str">
        <f t="shared" si="3"/>
        <v/>
      </c>
      <c r="AB166" s="7" t="str">
        <f t="shared" si="3"/>
        <v/>
      </c>
      <c r="AC166" s="7" t="str">
        <f t="shared" si="3"/>
        <v/>
      </c>
      <c r="AD166" s="7" t="str">
        <f t="shared" si="3"/>
        <v/>
      </c>
      <c r="AE166" s="7" t="str">
        <f t="shared" si="3"/>
        <v/>
      </c>
      <c r="AF166" s="7" t="str">
        <f t="shared" si="3"/>
        <v/>
      </c>
      <c r="AG166" s="7" t="str">
        <f t="shared" si="3"/>
        <v/>
      </c>
    </row>
    <row r="167" spans="1:33" ht="14.25" hidden="1" customHeight="1" x14ac:dyDescent="0.2">
      <c r="A167" s="258" t="s">
        <v>34</v>
      </c>
      <c r="B167" s="63" t="s">
        <v>239</v>
      </c>
      <c r="C167" s="64" t="s">
        <v>30</v>
      </c>
      <c r="D167" s="9" t="str">
        <f t="shared" si="3"/>
        <v/>
      </c>
      <c r="E167" s="9" t="str">
        <f t="shared" si="3"/>
        <v/>
      </c>
      <c r="F167" s="9" t="str">
        <f t="shared" si="3"/>
        <v/>
      </c>
      <c r="G167" s="9" t="str">
        <f t="shared" si="3"/>
        <v/>
      </c>
      <c r="H167" s="9" t="str">
        <f t="shared" si="3"/>
        <v/>
      </c>
      <c r="I167" s="9" t="str">
        <f t="shared" si="3"/>
        <v/>
      </c>
      <c r="J167" s="9" t="str">
        <f t="shared" si="3"/>
        <v/>
      </c>
      <c r="K167" s="9" t="str">
        <f t="shared" si="3"/>
        <v/>
      </c>
      <c r="L167" s="9" t="str">
        <f t="shared" si="3"/>
        <v/>
      </c>
      <c r="M167" s="9" t="str">
        <f t="shared" si="3"/>
        <v/>
      </c>
      <c r="N167" s="9" t="str">
        <f t="shared" si="3"/>
        <v/>
      </c>
      <c r="O167" s="9" t="str">
        <f t="shared" si="3"/>
        <v/>
      </c>
      <c r="P167" s="9" t="str">
        <f t="shared" si="3"/>
        <v/>
      </c>
      <c r="Q167" s="9" t="str">
        <f t="shared" si="3"/>
        <v/>
      </c>
      <c r="R167" s="9" t="str">
        <f t="shared" si="3"/>
        <v/>
      </c>
      <c r="S167" s="9" t="str">
        <f t="shared" si="3"/>
        <v/>
      </c>
      <c r="T167" s="9" t="str">
        <f t="shared" si="3"/>
        <v/>
      </c>
      <c r="U167" s="9" t="str">
        <f t="shared" si="3"/>
        <v/>
      </c>
      <c r="V167" s="9" t="str">
        <f t="shared" si="3"/>
        <v/>
      </c>
      <c r="W167" s="9" t="str">
        <f t="shared" si="3"/>
        <v/>
      </c>
      <c r="X167" s="9" t="str">
        <f t="shared" si="3"/>
        <v/>
      </c>
      <c r="Y167" s="9" t="str">
        <f t="shared" si="3"/>
        <v/>
      </c>
      <c r="Z167" s="9" t="str">
        <f t="shared" si="3"/>
        <v/>
      </c>
      <c r="AA167" s="9" t="str">
        <f t="shared" si="3"/>
        <v/>
      </c>
      <c r="AB167" s="9" t="str">
        <f t="shared" si="3"/>
        <v/>
      </c>
      <c r="AC167" s="9" t="str">
        <f t="shared" si="3"/>
        <v/>
      </c>
      <c r="AD167" s="9" t="str">
        <f t="shared" si="3"/>
        <v/>
      </c>
      <c r="AE167" s="9" t="str">
        <f t="shared" si="3"/>
        <v/>
      </c>
      <c r="AF167" s="9" t="str">
        <f t="shared" si="3"/>
        <v/>
      </c>
      <c r="AG167" s="9" t="str">
        <f t="shared" si="3"/>
        <v/>
      </c>
    </row>
    <row r="168" spans="1:33" ht="14.25" hidden="1" customHeight="1" x14ac:dyDescent="0.2">
      <c r="A168" s="259"/>
      <c r="B168" s="65" t="s">
        <v>240</v>
      </c>
      <c r="C168" s="66" t="s">
        <v>382</v>
      </c>
      <c r="D168" s="9" t="str">
        <f t="shared" si="3"/>
        <v/>
      </c>
      <c r="E168" s="9" t="str">
        <f t="shared" si="3"/>
        <v/>
      </c>
      <c r="F168" s="9" t="str">
        <f t="shared" si="3"/>
        <v/>
      </c>
      <c r="G168" s="9" t="str">
        <f t="shared" si="3"/>
        <v/>
      </c>
      <c r="H168" s="9" t="str">
        <f t="shared" si="3"/>
        <v/>
      </c>
      <c r="I168" s="9" t="str">
        <f t="shared" si="3"/>
        <v/>
      </c>
      <c r="J168" s="9" t="str">
        <f t="shared" si="3"/>
        <v/>
      </c>
      <c r="K168" s="9" t="str">
        <f t="shared" si="3"/>
        <v/>
      </c>
      <c r="L168" s="9" t="str">
        <f t="shared" si="3"/>
        <v/>
      </c>
      <c r="M168" s="9" t="str">
        <f t="shared" si="3"/>
        <v/>
      </c>
      <c r="N168" s="9" t="str">
        <f t="shared" si="3"/>
        <v/>
      </c>
      <c r="O168" s="9" t="str">
        <f t="shared" si="3"/>
        <v/>
      </c>
      <c r="P168" s="9" t="str">
        <f t="shared" si="3"/>
        <v/>
      </c>
      <c r="Q168" s="9" t="str">
        <f t="shared" si="3"/>
        <v/>
      </c>
      <c r="R168" s="9" t="str">
        <f t="shared" si="3"/>
        <v/>
      </c>
      <c r="S168" s="9" t="str">
        <f t="shared" ref="S168:AG168" si="4">IF(S98=S25,"","*")</f>
        <v/>
      </c>
      <c r="T168" s="9" t="str">
        <f t="shared" si="4"/>
        <v/>
      </c>
      <c r="U168" s="9" t="str">
        <f t="shared" si="4"/>
        <v/>
      </c>
      <c r="V168" s="9" t="str">
        <f t="shared" si="4"/>
        <v/>
      </c>
      <c r="W168" s="9" t="str">
        <f t="shared" si="4"/>
        <v/>
      </c>
      <c r="X168" s="9" t="str">
        <f t="shared" si="4"/>
        <v/>
      </c>
      <c r="Y168" s="9" t="str">
        <f t="shared" si="4"/>
        <v/>
      </c>
      <c r="Z168" s="9" t="str">
        <f t="shared" si="4"/>
        <v/>
      </c>
      <c r="AA168" s="9" t="str">
        <f t="shared" si="4"/>
        <v/>
      </c>
      <c r="AB168" s="9" t="str">
        <f t="shared" si="4"/>
        <v/>
      </c>
      <c r="AC168" s="9" t="str">
        <f t="shared" si="4"/>
        <v/>
      </c>
      <c r="AD168" s="9" t="str">
        <f t="shared" si="4"/>
        <v/>
      </c>
      <c r="AE168" s="9" t="str">
        <f t="shared" si="4"/>
        <v/>
      </c>
      <c r="AF168" s="9" t="str">
        <f t="shared" si="4"/>
        <v/>
      </c>
      <c r="AG168" s="9" t="str">
        <f t="shared" si="4"/>
        <v/>
      </c>
    </row>
    <row r="169" spans="1:33" ht="14.25" hidden="1" customHeight="1" x14ac:dyDescent="0.2">
      <c r="A169" s="56" t="s">
        <v>218</v>
      </c>
      <c r="B169" s="61" t="s">
        <v>238</v>
      </c>
      <c r="C169" s="62" t="s">
        <v>29</v>
      </c>
      <c r="D169" s="7" t="str">
        <f t="shared" ref="D169:AG177" si="5">IF(D99=D26,"","*")</f>
        <v/>
      </c>
      <c r="E169" s="7" t="str">
        <f t="shared" si="5"/>
        <v/>
      </c>
      <c r="F169" s="7" t="str">
        <f t="shared" si="5"/>
        <v/>
      </c>
      <c r="G169" s="7" t="str">
        <f t="shared" si="5"/>
        <v/>
      </c>
      <c r="H169" s="7" t="str">
        <f t="shared" si="5"/>
        <v/>
      </c>
      <c r="I169" s="7" t="str">
        <f t="shared" si="5"/>
        <v/>
      </c>
      <c r="J169" s="7" t="str">
        <f t="shared" si="5"/>
        <v/>
      </c>
      <c r="K169" s="7" t="str">
        <f t="shared" si="5"/>
        <v/>
      </c>
      <c r="L169" s="7" t="str">
        <f t="shared" si="5"/>
        <v/>
      </c>
      <c r="M169" s="7" t="str">
        <f t="shared" si="5"/>
        <v/>
      </c>
      <c r="N169" s="7" t="str">
        <f t="shared" si="5"/>
        <v/>
      </c>
      <c r="O169" s="7" t="str">
        <f t="shared" si="5"/>
        <v/>
      </c>
      <c r="P169" s="7" t="str">
        <f t="shared" si="5"/>
        <v/>
      </c>
      <c r="Q169" s="7" t="str">
        <f t="shared" si="5"/>
        <v/>
      </c>
      <c r="R169" s="7" t="str">
        <f t="shared" si="5"/>
        <v/>
      </c>
      <c r="S169" s="7" t="str">
        <f t="shared" si="5"/>
        <v/>
      </c>
      <c r="T169" s="7" t="str">
        <f t="shared" si="5"/>
        <v/>
      </c>
      <c r="U169" s="7" t="str">
        <f t="shared" si="5"/>
        <v/>
      </c>
      <c r="V169" s="7" t="str">
        <f t="shared" si="5"/>
        <v/>
      </c>
      <c r="W169" s="7" t="str">
        <f t="shared" si="5"/>
        <v/>
      </c>
      <c r="X169" s="7" t="str">
        <f t="shared" si="5"/>
        <v/>
      </c>
      <c r="Y169" s="7" t="str">
        <f t="shared" si="5"/>
        <v/>
      </c>
      <c r="Z169" s="7" t="str">
        <f t="shared" si="5"/>
        <v/>
      </c>
      <c r="AA169" s="7" t="str">
        <f t="shared" si="5"/>
        <v/>
      </c>
      <c r="AB169" s="7" t="str">
        <f t="shared" si="5"/>
        <v/>
      </c>
      <c r="AC169" s="7" t="str">
        <f t="shared" si="5"/>
        <v/>
      </c>
      <c r="AD169" s="7" t="str">
        <f t="shared" si="5"/>
        <v/>
      </c>
      <c r="AE169" s="7" t="str">
        <f t="shared" si="5"/>
        <v/>
      </c>
      <c r="AF169" s="7" t="str">
        <f t="shared" si="5"/>
        <v/>
      </c>
      <c r="AG169" s="7" t="str">
        <f t="shared" si="5"/>
        <v/>
      </c>
    </row>
    <row r="170" spans="1:33" ht="14.25" hidden="1" customHeight="1" x14ac:dyDescent="0.2">
      <c r="A170" s="258" t="s">
        <v>35</v>
      </c>
      <c r="B170" s="63" t="s">
        <v>239</v>
      </c>
      <c r="C170" s="64" t="s">
        <v>30</v>
      </c>
      <c r="D170" s="9" t="str">
        <f t="shared" si="5"/>
        <v/>
      </c>
      <c r="E170" s="9" t="str">
        <f t="shared" si="5"/>
        <v/>
      </c>
      <c r="F170" s="9" t="str">
        <f t="shared" si="5"/>
        <v/>
      </c>
      <c r="G170" s="9" t="str">
        <f t="shared" si="5"/>
        <v/>
      </c>
      <c r="H170" s="9" t="str">
        <f t="shared" si="5"/>
        <v/>
      </c>
      <c r="I170" s="9" t="str">
        <f t="shared" si="5"/>
        <v/>
      </c>
      <c r="J170" s="9" t="str">
        <f t="shared" si="5"/>
        <v/>
      </c>
      <c r="K170" s="9" t="str">
        <f t="shared" si="5"/>
        <v/>
      </c>
      <c r="L170" s="9" t="str">
        <f t="shared" si="5"/>
        <v/>
      </c>
      <c r="M170" s="9" t="str">
        <f t="shared" si="5"/>
        <v/>
      </c>
      <c r="N170" s="9" t="str">
        <f t="shared" si="5"/>
        <v/>
      </c>
      <c r="O170" s="9" t="str">
        <f t="shared" si="5"/>
        <v/>
      </c>
      <c r="P170" s="9" t="str">
        <f t="shared" si="5"/>
        <v/>
      </c>
      <c r="Q170" s="9" t="str">
        <f t="shared" si="5"/>
        <v/>
      </c>
      <c r="R170" s="9" t="str">
        <f t="shared" si="5"/>
        <v/>
      </c>
      <c r="S170" s="9" t="str">
        <f t="shared" si="5"/>
        <v/>
      </c>
      <c r="T170" s="9" t="str">
        <f t="shared" si="5"/>
        <v/>
      </c>
      <c r="U170" s="9" t="str">
        <f t="shared" si="5"/>
        <v/>
      </c>
      <c r="V170" s="9" t="str">
        <f t="shared" si="5"/>
        <v/>
      </c>
      <c r="W170" s="9" t="str">
        <f t="shared" si="5"/>
        <v/>
      </c>
      <c r="X170" s="9" t="str">
        <f t="shared" si="5"/>
        <v/>
      </c>
      <c r="Y170" s="9" t="str">
        <f t="shared" si="5"/>
        <v/>
      </c>
      <c r="Z170" s="9" t="str">
        <f t="shared" si="5"/>
        <v/>
      </c>
      <c r="AA170" s="9" t="str">
        <f t="shared" si="5"/>
        <v/>
      </c>
      <c r="AB170" s="9" t="str">
        <f t="shared" si="5"/>
        <v/>
      </c>
      <c r="AC170" s="9" t="str">
        <f t="shared" si="5"/>
        <v/>
      </c>
      <c r="AD170" s="9" t="str">
        <f t="shared" si="5"/>
        <v/>
      </c>
      <c r="AE170" s="9" t="str">
        <f t="shared" si="5"/>
        <v/>
      </c>
      <c r="AF170" s="9" t="str">
        <f t="shared" si="5"/>
        <v/>
      </c>
      <c r="AG170" s="9" t="str">
        <f t="shared" si="5"/>
        <v/>
      </c>
    </row>
    <row r="171" spans="1:33" ht="14.25" hidden="1" customHeight="1" x14ac:dyDescent="0.2">
      <c r="A171" s="259"/>
      <c r="B171" s="65" t="s">
        <v>240</v>
      </c>
      <c r="C171" s="66" t="s">
        <v>382</v>
      </c>
      <c r="D171" s="9" t="str">
        <f t="shared" si="5"/>
        <v/>
      </c>
      <c r="E171" s="9" t="str">
        <f t="shared" si="5"/>
        <v/>
      </c>
      <c r="F171" s="9" t="str">
        <f t="shared" si="5"/>
        <v/>
      </c>
      <c r="G171" s="9" t="str">
        <f t="shared" si="5"/>
        <v/>
      </c>
      <c r="H171" s="9" t="str">
        <f t="shared" si="5"/>
        <v/>
      </c>
      <c r="I171" s="9" t="str">
        <f t="shared" si="5"/>
        <v/>
      </c>
      <c r="J171" s="9" t="str">
        <f t="shared" si="5"/>
        <v/>
      </c>
      <c r="K171" s="9" t="str">
        <f t="shared" si="5"/>
        <v/>
      </c>
      <c r="L171" s="9" t="str">
        <f t="shared" si="5"/>
        <v/>
      </c>
      <c r="M171" s="9" t="str">
        <f t="shared" si="5"/>
        <v/>
      </c>
      <c r="N171" s="9" t="str">
        <f t="shared" si="5"/>
        <v/>
      </c>
      <c r="O171" s="9" t="str">
        <f t="shared" si="5"/>
        <v/>
      </c>
      <c r="P171" s="9" t="str">
        <f t="shared" si="5"/>
        <v/>
      </c>
      <c r="Q171" s="9" t="str">
        <f t="shared" si="5"/>
        <v/>
      </c>
      <c r="R171" s="9" t="str">
        <f t="shared" si="5"/>
        <v/>
      </c>
      <c r="S171" s="9" t="str">
        <f t="shared" si="5"/>
        <v/>
      </c>
      <c r="T171" s="9" t="str">
        <f t="shared" si="5"/>
        <v/>
      </c>
      <c r="U171" s="9" t="str">
        <f t="shared" si="5"/>
        <v/>
      </c>
      <c r="V171" s="9" t="str">
        <f t="shared" si="5"/>
        <v/>
      </c>
      <c r="W171" s="9" t="str">
        <f t="shared" si="5"/>
        <v/>
      </c>
      <c r="X171" s="9" t="str">
        <f t="shared" si="5"/>
        <v/>
      </c>
      <c r="Y171" s="9" t="str">
        <f t="shared" si="5"/>
        <v/>
      </c>
      <c r="Z171" s="9" t="str">
        <f t="shared" si="5"/>
        <v/>
      </c>
      <c r="AA171" s="9" t="str">
        <f t="shared" si="5"/>
        <v/>
      </c>
      <c r="AB171" s="9" t="str">
        <f t="shared" si="5"/>
        <v/>
      </c>
      <c r="AC171" s="9" t="str">
        <f t="shared" si="5"/>
        <v/>
      </c>
      <c r="AD171" s="9" t="str">
        <f t="shared" si="5"/>
        <v/>
      </c>
      <c r="AE171" s="9" t="str">
        <f t="shared" si="5"/>
        <v/>
      </c>
      <c r="AF171" s="9" t="str">
        <f t="shared" si="5"/>
        <v/>
      </c>
      <c r="AG171" s="9" t="str">
        <f t="shared" si="5"/>
        <v/>
      </c>
    </row>
    <row r="172" spans="1:33" ht="14.25" hidden="1" customHeight="1" x14ac:dyDescent="0.2">
      <c r="A172" s="56" t="s">
        <v>220</v>
      </c>
      <c r="B172" s="61" t="s">
        <v>238</v>
      </c>
      <c r="C172" s="62" t="s">
        <v>29</v>
      </c>
      <c r="D172" s="7" t="str">
        <f t="shared" si="5"/>
        <v/>
      </c>
      <c r="E172" s="7" t="str">
        <f t="shared" si="5"/>
        <v/>
      </c>
      <c r="F172" s="7" t="str">
        <f t="shared" si="5"/>
        <v/>
      </c>
      <c r="G172" s="7" t="str">
        <f t="shared" si="5"/>
        <v/>
      </c>
      <c r="H172" s="7" t="str">
        <f t="shared" si="5"/>
        <v/>
      </c>
      <c r="I172" s="7" t="str">
        <f t="shared" si="5"/>
        <v/>
      </c>
      <c r="J172" s="7" t="str">
        <f t="shared" si="5"/>
        <v/>
      </c>
      <c r="K172" s="7" t="str">
        <f t="shared" si="5"/>
        <v/>
      </c>
      <c r="L172" s="7" t="str">
        <f t="shared" si="5"/>
        <v/>
      </c>
      <c r="M172" s="7" t="str">
        <f t="shared" si="5"/>
        <v/>
      </c>
      <c r="N172" s="7" t="str">
        <f t="shared" si="5"/>
        <v/>
      </c>
      <c r="O172" s="7" t="str">
        <f t="shared" si="5"/>
        <v/>
      </c>
      <c r="P172" s="7" t="str">
        <f t="shared" si="5"/>
        <v/>
      </c>
      <c r="Q172" s="7" t="str">
        <f t="shared" si="5"/>
        <v/>
      </c>
      <c r="R172" s="7" t="str">
        <f t="shared" si="5"/>
        <v/>
      </c>
      <c r="S172" s="7" t="str">
        <f t="shared" si="5"/>
        <v/>
      </c>
      <c r="T172" s="7" t="str">
        <f t="shared" si="5"/>
        <v/>
      </c>
      <c r="U172" s="7" t="str">
        <f t="shared" si="5"/>
        <v/>
      </c>
      <c r="V172" s="7" t="str">
        <f t="shared" si="5"/>
        <v/>
      </c>
      <c r="W172" s="7" t="str">
        <f t="shared" si="5"/>
        <v/>
      </c>
      <c r="X172" s="7" t="str">
        <f t="shared" si="5"/>
        <v/>
      </c>
      <c r="Y172" s="7" t="str">
        <f t="shared" si="5"/>
        <v/>
      </c>
      <c r="Z172" s="7" t="str">
        <f t="shared" si="5"/>
        <v/>
      </c>
      <c r="AA172" s="7" t="str">
        <f t="shared" si="5"/>
        <v/>
      </c>
      <c r="AB172" s="7" t="str">
        <f t="shared" si="5"/>
        <v/>
      </c>
      <c r="AC172" s="7" t="str">
        <f t="shared" si="5"/>
        <v/>
      </c>
      <c r="AD172" s="7" t="str">
        <f t="shared" si="5"/>
        <v/>
      </c>
      <c r="AE172" s="7" t="str">
        <f t="shared" si="5"/>
        <v/>
      </c>
      <c r="AF172" s="7" t="str">
        <f t="shared" si="5"/>
        <v/>
      </c>
      <c r="AG172" s="7" t="str">
        <f t="shared" si="5"/>
        <v/>
      </c>
    </row>
    <row r="173" spans="1:33" ht="14.25" hidden="1" customHeight="1" x14ac:dyDescent="0.2">
      <c r="A173" s="258" t="s">
        <v>37</v>
      </c>
      <c r="B173" s="63" t="s">
        <v>239</v>
      </c>
      <c r="C173" s="64" t="s">
        <v>30</v>
      </c>
      <c r="D173" s="9" t="str">
        <f t="shared" si="5"/>
        <v/>
      </c>
      <c r="E173" s="9" t="str">
        <f t="shared" si="5"/>
        <v/>
      </c>
      <c r="F173" s="9" t="str">
        <f t="shared" si="5"/>
        <v/>
      </c>
      <c r="G173" s="9" t="str">
        <f t="shared" si="5"/>
        <v/>
      </c>
      <c r="H173" s="9" t="str">
        <f t="shared" si="5"/>
        <v/>
      </c>
      <c r="I173" s="9" t="str">
        <f t="shared" si="5"/>
        <v/>
      </c>
      <c r="J173" s="9" t="str">
        <f t="shared" si="5"/>
        <v/>
      </c>
      <c r="K173" s="9" t="str">
        <f t="shared" si="5"/>
        <v/>
      </c>
      <c r="L173" s="9" t="str">
        <f t="shared" si="5"/>
        <v/>
      </c>
      <c r="M173" s="9" t="str">
        <f t="shared" si="5"/>
        <v/>
      </c>
      <c r="N173" s="9" t="str">
        <f t="shared" si="5"/>
        <v/>
      </c>
      <c r="O173" s="9" t="str">
        <f t="shared" si="5"/>
        <v/>
      </c>
      <c r="P173" s="9" t="str">
        <f t="shared" si="5"/>
        <v/>
      </c>
      <c r="Q173" s="9" t="str">
        <f t="shared" si="5"/>
        <v/>
      </c>
      <c r="R173" s="9" t="str">
        <f t="shared" si="5"/>
        <v/>
      </c>
      <c r="S173" s="9" t="str">
        <f t="shared" si="5"/>
        <v/>
      </c>
      <c r="T173" s="9" t="str">
        <f t="shared" si="5"/>
        <v/>
      </c>
      <c r="U173" s="9" t="str">
        <f t="shared" si="5"/>
        <v/>
      </c>
      <c r="V173" s="9" t="str">
        <f t="shared" si="5"/>
        <v/>
      </c>
      <c r="W173" s="9" t="str">
        <f t="shared" si="5"/>
        <v/>
      </c>
      <c r="X173" s="9" t="str">
        <f t="shared" si="5"/>
        <v/>
      </c>
      <c r="Y173" s="9" t="str">
        <f t="shared" si="5"/>
        <v/>
      </c>
      <c r="Z173" s="9" t="str">
        <f t="shared" si="5"/>
        <v/>
      </c>
      <c r="AA173" s="9" t="str">
        <f t="shared" si="5"/>
        <v/>
      </c>
      <c r="AB173" s="9" t="str">
        <f t="shared" si="5"/>
        <v/>
      </c>
      <c r="AC173" s="9" t="str">
        <f t="shared" si="5"/>
        <v/>
      </c>
      <c r="AD173" s="9" t="str">
        <f t="shared" si="5"/>
        <v/>
      </c>
      <c r="AE173" s="9" t="str">
        <f t="shared" si="5"/>
        <v/>
      </c>
      <c r="AF173" s="9" t="str">
        <f t="shared" si="5"/>
        <v/>
      </c>
      <c r="AG173" s="9" t="str">
        <f t="shared" si="5"/>
        <v/>
      </c>
    </row>
    <row r="174" spans="1:33" ht="14.25" hidden="1" customHeight="1" x14ac:dyDescent="0.2">
      <c r="A174" s="259"/>
      <c r="B174" s="65" t="s">
        <v>240</v>
      </c>
      <c r="C174" s="66" t="s">
        <v>382</v>
      </c>
      <c r="D174" s="9" t="str">
        <f t="shared" si="5"/>
        <v/>
      </c>
      <c r="E174" s="9" t="str">
        <f t="shared" si="5"/>
        <v/>
      </c>
      <c r="F174" s="9" t="str">
        <f t="shared" si="5"/>
        <v/>
      </c>
      <c r="G174" s="9" t="str">
        <f t="shared" si="5"/>
        <v/>
      </c>
      <c r="H174" s="9" t="str">
        <f t="shared" si="5"/>
        <v/>
      </c>
      <c r="I174" s="9" t="str">
        <f t="shared" si="5"/>
        <v/>
      </c>
      <c r="J174" s="9" t="str">
        <f t="shared" si="5"/>
        <v/>
      </c>
      <c r="K174" s="9" t="str">
        <f t="shared" si="5"/>
        <v/>
      </c>
      <c r="L174" s="9" t="str">
        <f t="shared" si="5"/>
        <v/>
      </c>
      <c r="M174" s="9" t="str">
        <f t="shared" si="5"/>
        <v/>
      </c>
      <c r="N174" s="9" t="str">
        <f t="shared" si="5"/>
        <v/>
      </c>
      <c r="O174" s="9" t="str">
        <f t="shared" si="5"/>
        <v/>
      </c>
      <c r="P174" s="9" t="str">
        <f t="shared" si="5"/>
        <v/>
      </c>
      <c r="Q174" s="9" t="str">
        <f t="shared" si="5"/>
        <v/>
      </c>
      <c r="R174" s="9" t="str">
        <f t="shared" si="5"/>
        <v/>
      </c>
      <c r="S174" s="9" t="str">
        <f t="shared" si="5"/>
        <v/>
      </c>
      <c r="T174" s="9" t="str">
        <f t="shared" si="5"/>
        <v/>
      </c>
      <c r="U174" s="9" t="str">
        <f t="shared" si="5"/>
        <v/>
      </c>
      <c r="V174" s="9" t="str">
        <f t="shared" si="5"/>
        <v/>
      </c>
      <c r="W174" s="9" t="str">
        <f t="shared" si="5"/>
        <v/>
      </c>
      <c r="X174" s="9" t="str">
        <f t="shared" si="5"/>
        <v/>
      </c>
      <c r="Y174" s="9" t="str">
        <f t="shared" si="5"/>
        <v/>
      </c>
      <c r="Z174" s="9" t="str">
        <f t="shared" si="5"/>
        <v/>
      </c>
      <c r="AA174" s="9" t="str">
        <f t="shared" si="5"/>
        <v/>
      </c>
      <c r="AB174" s="9" t="str">
        <f t="shared" si="5"/>
        <v/>
      </c>
      <c r="AC174" s="9" t="str">
        <f t="shared" si="5"/>
        <v/>
      </c>
      <c r="AD174" s="9" t="str">
        <f t="shared" si="5"/>
        <v/>
      </c>
      <c r="AE174" s="9" t="str">
        <f t="shared" si="5"/>
        <v/>
      </c>
      <c r="AF174" s="9" t="str">
        <f t="shared" si="5"/>
        <v/>
      </c>
      <c r="AG174" s="9" t="str">
        <f t="shared" si="5"/>
        <v/>
      </c>
    </row>
    <row r="175" spans="1:33" ht="14.25" hidden="1" customHeight="1" x14ac:dyDescent="0.2">
      <c r="A175" s="56" t="s">
        <v>221</v>
      </c>
      <c r="B175" s="61" t="s">
        <v>238</v>
      </c>
      <c r="C175" s="62" t="s">
        <v>29</v>
      </c>
      <c r="D175" s="7" t="str">
        <f t="shared" si="5"/>
        <v/>
      </c>
      <c r="E175" s="7" t="str">
        <f t="shared" si="5"/>
        <v>*</v>
      </c>
      <c r="F175" s="7" t="str">
        <f t="shared" si="5"/>
        <v>*</v>
      </c>
      <c r="G175" s="7" t="str">
        <f t="shared" si="5"/>
        <v/>
      </c>
      <c r="H175" s="7" t="str">
        <f t="shared" si="5"/>
        <v/>
      </c>
      <c r="I175" s="7" t="str">
        <f t="shared" si="5"/>
        <v/>
      </c>
      <c r="J175" s="7" t="str">
        <f t="shared" si="5"/>
        <v>*</v>
      </c>
      <c r="K175" s="7" t="str">
        <f t="shared" si="5"/>
        <v>*</v>
      </c>
      <c r="L175" s="7" t="str">
        <f t="shared" si="5"/>
        <v>*</v>
      </c>
      <c r="M175" s="7" t="str">
        <f t="shared" si="5"/>
        <v/>
      </c>
      <c r="N175" s="7" t="str">
        <f t="shared" si="5"/>
        <v/>
      </c>
      <c r="O175" s="7" t="str">
        <f t="shared" si="5"/>
        <v/>
      </c>
      <c r="P175" s="7" t="str">
        <f t="shared" si="5"/>
        <v/>
      </c>
      <c r="Q175" s="7" t="str">
        <f t="shared" si="5"/>
        <v/>
      </c>
      <c r="R175" s="7" t="str">
        <f t="shared" si="5"/>
        <v/>
      </c>
      <c r="S175" s="7" t="str">
        <f t="shared" si="5"/>
        <v/>
      </c>
      <c r="T175" s="7" t="str">
        <f t="shared" si="5"/>
        <v/>
      </c>
      <c r="U175" s="7" t="str">
        <f t="shared" si="5"/>
        <v/>
      </c>
      <c r="V175" s="7" t="str">
        <f t="shared" si="5"/>
        <v/>
      </c>
      <c r="W175" s="7" t="str">
        <f t="shared" si="5"/>
        <v/>
      </c>
      <c r="X175" s="7" t="str">
        <f t="shared" si="5"/>
        <v/>
      </c>
      <c r="Y175" s="7" t="str">
        <f t="shared" si="5"/>
        <v/>
      </c>
      <c r="Z175" s="7" t="str">
        <f t="shared" si="5"/>
        <v/>
      </c>
      <c r="AA175" s="7" t="str">
        <f t="shared" si="5"/>
        <v/>
      </c>
      <c r="AB175" s="7" t="str">
        <f t="shared" si="5"/>
        <v/>
      </c>
      <c r="AC175" s="7" t="str">
        <f t="shared" si="5"/>
        <v/>
      </c>
      <c r="AD175" s="7" t="str">
        <f t="shared" si="5"/>
        <v/>
      </c>
      <c r="AE175" s="7" t="str">
        <f t="shared" si="5"/>
        <v/>
      </c>
      <c r="AF175" s="7" t="str">
        <f t="shared" si="5"/>
        <v/>
      </c>
      <c r="AG175" s="7" t="str">
        <f t="shared" si="5"/>
        <v/>
      </c>
    </row>
    <row r="176" spans="1:33" ht="14.25" hidden="1" customHeight="1" x14ac:dyDescent="0.2">
      <c r="A176" s="258" t="s">
        <v>39</v>
      </c>
      <c r="B176" s="63" t="s">
        <v>239</v>
      </c>
      <c r="C176" s="64" t="s">
        <v>30</v>
      </c>
      <c r="D176" s="9" t="str">
        <f t="shared" si="5"/>
        <v/>
      </c>
      <c r="E176" s="9" t="str">
        <f t="shared" si="5"/>
        <v>*</v>
      </c>
      <c r="F176" s="9" t="str">
        <f t="shared" si="5"/>
        <v>*</v>
      </c>
      <c r="G176" s="9" t="str">
        <f t="shared" si="5"/>
        <v/>
      </c>
      <c r="H176" s="9" t="str">
        <f t="shared" si="5"/>
        <v/>
      </c>
      <c r="I176" s="9" t="str">
        <f t="shared" si="5"/>
        <v/>
      </c>
      <c r="J176" s="9" t="str">
        <f t="shared" si="5"/>
        <v>*</v>
      </c>
      <c r="K176" s="9" t="str">
        <f t="shared" si="5"/>
        <v>*</v>
      </c>
      <c r="L176" s="9" t="str">
        <f t="shared" si="5"/>
        <v>*</v>
      </c>
      <c r="M176" s="9" t="str">
        <f t="shared" si="5"/>
        <v/>
      </c>
      <c r="N176" s="9" t="str">
        <f t="shared" si="5"/>
        <v/>
      </c>
      <c r="O176" s="9" t="str">
        <f t="shared" si="5"/>
        <v/>
      </c>
      <c r="P176" s="9" t="str">
        <f t="shared" si="5"/>
        <v/>
      </c>
      <c r="Q176" s="9" t="str">
        <f t="shared" si="5"/>
        <v/>
      </c>
      <c r="R176" s="9" t="str">
        <f t="shared" si="5"/>
        <v/>
      </c>
      <c r="S176" s="9" t="str">
        <f t="shared" si="5"/>
        <v/>
      </c>
      <c r="T176" s="9" t="str">
        <f t="shared" si="5"/>
        <v/>
      </c>
      <c r="U176" s="9" t="str">
        <f t="shared" si="5"/>
        <v/>
      </c>
      <c r="V176" s="9" t="str">
        <f t="shared" si="5"/>
        <v/>
      </c>
      <c r="W176" s="9" t="str">
        <f t="shared" si="5"/>
        <v/>
      </c>
      <c r="X176" s="9" t="str">
        <f t="shared" si="5"/>
        <v/>
      </c>
      <c r="Y176" s="9" t="str">
        <f t="shared" si="5"/>
        <v/>
      </c>
      <c r="Z176" s="9" t="str">
        <f t="shared" si="5"/>
        <v/>
      </c>
      <c r="AA176" s="9" t="str">
        <f t="shared" si="5"/>
        <v/>
      </c>
      <c r="AB176" s="9" t="str">
        <f t="shared" si="5"/>
        <v/>
      </c>
      <c r="AC176" s="9" t="str">
        <f t="shared" si="5"/>
        <v/>
      </c>
      <c r="AD176" s="9" t="str">
        <f t="shared" si="5"/>
        <v/>
      </c>
      <c r="AE176" s="9" t="str">
        <f t="shared" si="5"/>
        <v/>
      </c>
      <c r="AF176" s="9" t="str">
        <f t="shared" si="5"/>
        <v/>
      </c>
      <c r="AG176" s="9" t="str">
        <f t="shared" si="5"/>
        <v/>
      </c>
    </row>
    <row r="177" spans="1:33" ht="14.25" hidden="1" customHeight="1" x14ac:dyDescent="0.2">
      <c r="A177" s="259"/>
      <c r="B177" s="65" t="s">
        <v>240</v>
      </c>
      <c r="C177" s="66" t="s">
        <v>382</v>
      </c>
      <c r="D177" s="9" t="str">
        <f t="shared" si="5"/>
        <v/>
      </c>
      <c r="E177" s="9" t="str">
        <f t="shared" si="5"/>
        <v/>
      </c>
      <c r="F177" s="9" t="str">
        <f t="shared" si="5"/>
        <v/>
      </c>
      <c r="G177" s="9" t="str">
        <f t="shared" si="5"/>
        <v/>
      </c>
      <c r="H177" s="9" t="str">
        <f t="shared" si="5"/>
        <v/>
      </c>
      <c r="I177" s="9" t="str">
        <f t="shared" si="5"/>
        <v/>
      </c>
      <c r="J177" s="9" t="str">
        <f t="shared" si="5"/>
        <v>*</v>
      </c>
      <c r="K177" s="9" t="str">
        <f t="shared" si="5"/>
        <v>*</v>
      </c>
      <c r="L177" s="9" t="str">
        <f t="shared" si="5"/>
        <v>*</v>
      </c>
      <c r="M177" s="9" t="str">
        <f t="shared" si="5"/>
        <v/>
      </c>
      <c r="N177" s="9" t="str">
        <f t="shared" si="5"/>
        <v/>
      </c>
      <c r="O177" s="9" t="str">
        <f t="shared" si="5"/>
        <v/>
      </c>
      <c r="P177" s="9" t="str">
        <f t="shared" si="5"/>
        <v/>
      </c>
      <c r="Q177" s="9" t="str">
        <f t="shared" si="5"/>
        <v/>
      </c>
      <c r="R177" s="9" t="str">
        <f t="shared" si="5"/>
        <v/>
      </c>
      <c r="S177" s="9" t="str">
        <f t="shared" ref="S177:AG177" si="6">IF(S107=S34,"","*")</f>
        <v/>
      </c>
      <c r="T177" s="9" t="str">
        <f t="shared" si="6"/>
        <v/>
      </c>
      <c r="U177" s="9" t="str">
        <f t="shared" si="6"/>
        <v/>
      </c>
      <c r="V177" s="9" t="str">
        <f t="shared" si="6"/>
        <v/>
      </c>
      <c r="W177" s="9" t="str">
        <f t="shared" si="6"/>
        <v/>
      </c>
      <c r="X177" s="9" t="str">
        <f t="shared" si="6"/>
        <v/>
      </c>
      <c r="Y177" s="9" t="str">
        <f t="shared" si="6"/>
        <v/>
      </c>
      <c r="Z177" s="9" t="str">
        <f t="shared" si="6"/>
        <v/>
      </c>
      <c r="AA177" s="9" t="str">
        <f t="shared" si="6"/>
        <v/>
      </c>
      <c r="AB177" s="9" t="str">
        <f t="shared" si="6"/>
        <v/>
      </c>
      <c r="AC177" s="9" t="str">
        <f t="shared" si="6"/>
        <v/>
      </c>
      <c r="AD177" s="9" t="str">
        <f t="shared" si="6"/>
        <v/>
      </c>
      <c r="AE177" s="9" t="str">
        <f t="shared" si="6"/>
        <v/>
      </c>
      <c r="AF177" s="9" t="str">
        <f t="shared" si="6"/>
        <v/>
      </c>
      <c r="AG177" s="9" t="str">
        <f t="shared" si="6"/>
        <v/>
      </c>
    </row>
    <row r="178" spans="1:33" ht="14.25" hidden="1" customHeight="1" x14ac:dyDescent="0.2">
      <c r="A178" s="56" t="s">
        <v>222</v>
      </c>
      <c r="B178" s="61" t="s">
        <v>238</v>
      </c>
      <c r="C178" s="62" t="s">
        <v>29</v>
      </c>
      <c r="D178" s="7" t="str">
        <f t="shared" ref="D178:AG186" si="7">IF(D108=D35,"","*")</f>
        <v/>
      </c>
      <c r="E178" s="7" t="str">
        <f t="shared" si="7"/>
        <v>*</v>
      </c>
      <c r="F178" s="7" t="str">
        <f t="shared" si="7"/>
        <v>*</v>
      </c>
      <c r="G178" s="7" t="str">
        <f t="shared" si="7"/>
        <v>*</v>
      </c>
      <c r="H178" s="7" t="str">
        <f t="shared" si="7"/>
        <v>*</v>
      </c>
      <c r="I178" s="7" t="str">
        <f t="shared" si="7"/>
        <v>*</v>
      </c>
      <c r="J178" s="7" t="str">
        <f t="shared" si="7"/>
        <v>*</v>
      </c>
      <c r="K178" s="7" t="str">
        <f t="shared" si="7"/>
        <v>*</v>
      </c>
      <c r="L178" s="7" t="str">
        <f t="shared" si="7"/>
        <v>*</v>
      </c>
      <c r="M178" s="7" t="str">
        <f t="shared" si="7"/>
        <v/>
      </c>
      <c r="N178" s="7" t="str">
        <f t="shared" si="7"/>
        <v/>
      </c>
      <c r="O178" s="7" t="str">
        <f t="shared" si="7"/>
        <v/>
      </c>
      <c r="P178" s="7" t="str">
        <f t="shared" si="7"/>
        <v/>
      </c>
      <c r="Q178" s="7" t="str">
        <f t="shared" si="7"/>
        <v/>
      </c>
      <c r="R178" s="7" t="str">
        <f t="shared" si="7"/>
        <v/>
      </c>
      <c r="S178" s="7" t="str">
        <f t="shared" si="7"/>
        <v/>
      </c>
      <c r="T178" s="7" t="str">
        <f t="shared" si="7"/>
        <v/>
      </c>
      <c r="U178" s="7" t="str">
        <f t="shared" si="7"/>
        <v/>
      </c>
      <c r="V178" s="7" t="str">
        <f t="shared" si="7"/>
        <v/>
      </c>
      <c r="W178" s="7" t="str">
        <f t="shared" si="7"/>
        <v/>
      </c>
      <c r="X178" s="7" t="str">
        <f t="shared" si="7"/>
        <v/>
      </c>
      <c r="Y178" s="7" t="str">
        <f t="shared" si="7"/>
        <v/>
      </c>
      <c r="Z178" s="7" t="str">
        <f t="shared" si="7"/>
        <v/>
      </c>
      <c r="AA178" s="7" t="str">
        <f t="shared" si="7"/>
        <v/>
      </c>
      <c r="AB178" s="7" t="str">
        <f t="shared" si="7"/>
        <v/>
      </c>
      <c r="AC178" s="7" t="str">
        <f t="shared" si="7"/>
        <v/>
      </c>
      <c r="AD178" s="7" t="str">
        <f t="shared" si="7"/>
        <v/>
      </c>
      <c r="AE178" s="7" t="str">
        <f t="shared" si="7"/>
        <v/>
      </c>
      <c r="AF178" s="7" t="str">
        <f t="shared" si="7"/>
        <v/>
      </c>
      <c r="AG178" s="7" t="str">
        <f t="shared" si="7"/>
        <v/>
      </c>
    </row>
    <row r="179" spans="1:33" ht="14.25" hidden="1" customHeight="1" x14ac:dyDescent="0.2">
      <c r="A179" s="258" t="s">
        <v>40</v>
      </c>
      <c r="B179" s="63" t="s">
        <v>239</v>
      </c>
      <c r="C179" s="64" t="s">
        <v>30</v>
      </c>
      <c r="D179" s="9" t="str">
        <f t="shared" si="7"/>
        <v/>
      </c>
      <c r="E179" s="9" t="str">
        <f t="shared" si="7"/>
        <v>*</v>
      </c>
      <c r="F179" s="9" t="str">
        <f t="shared" si="7"/>
        <v>*</v>
      </c>
      <c r="G179" s="9" t="str">
        <f t="shared" si="7"/>
        <v>*</v>
      </c>
      <c r="H179" s="9" t="str">
        <f t="shared" si="7"/>
        <v>*</v>
      </c>
      <c r="I179" s="9" t="str">
        <f t="shared" si="7"/>
        <v>*</v>
      </c>
      <c r="J179" s="9" t="str">
        <f t="shared" si="7"/>
        <v>*</v>
      </c>
      <c r="K179" s="9" t="str">
        <f t="shared" si="7"/>
        <v>*</v>
      </c>
      <c r="L179" s="9" t="str">
        <f t="shared" si="7"/>
        <v>*</v>
      </c>
      <c r="M179" s="9" t="str">
        <f t="shared" si="7"/>
        <v/>
      </c>
      <c r="N179" s="9" t="str">
        <f t="shared" si="7"/>
        <v/>
      </c>
      <c r="O179" s="9" t="str">
        <f t="shared" si="7"/>
        <v/>
      </c>
      <c r="P179" s="9" t="str">
        <f t="shared" si="7"/>
        <v/>
      </c>
      <c r="Q179" s="9" t="str">
        <f t="shared" si="7"/>
        <v/>
      </c>
      <c r="R179" s="9" t="str">
        <f t="shared" si="7"/>
        <v/>
      </c>
      <c r="S179" s="9" t="str">
        <f t="shared" si="7"/>
        <v/>
      </c>
      <c r="T179" s="9" t="str">
        <f t="shared" si="7"/>
        <v/>
      </c>
      <c r="U179" s="9" t="str">
        <f t="shared" si="7"/>
        <v/>
      </c>
      <c r="V179" s="9" t="str">
        <f t="shared" si="7"/>
        <v/>
      </c>
      <c r="W179" s="9" t="str">
        <f t="shared" si="7"/>
        <v/>
      </c>
      <c r="X179" s="9" t="str">
        <f t="shared" si="7"/>
        <v/>
      </c>
      <c r="Y179" s="9" t="str">
        <f t="shared" si="7"/>
        <v/>
      </c>
      <c r="Z179" s="9" t="str">
        <f t="shared" si="7"/>
        <v/>
      </c>
      <c r="AA179" s="9" t="str">
        <f t="shared" si="7"/>
        <v/>
      </c>
      <c r="AB179" s="9" t="str">
        <f t="shared" si="7"/>
        <v/>
      </c>
      <c r="AC179" s="9" t="str">
        <f t="shared" si="7"/>
        <v/>
      </c>
      <c r="AD179" s="9" t="str">
        <f t="shared" si="7"/>
        <v/>
      </c>
      <c r="AE179" s="9" t="str">
        <f t="shared" si="7"/>
        <v/>
      </c>
      <c r="AF179" s="9" t="str">
        <f t="shared" si="7"/>
        <v/>
      </c>
      <c r="AG179" s="9" t="str">
        <f t="shared" si="7"/>
        <v/>
      </c>
    </row>
    <row r="180" spans="1:33" ht="14.25" hidden="1" customHeight="1" x14ac:dyDescent="0.2">
      <c r="A180" s="259"/>
      <c r="B180" s="65" t="s">
        <v>240</v>
      </c>
      <c r="C180" s="66" t="s">
        <v>382</v>
      </c>
      <c r="D180" s="9" t="str">
        <f t="shared" si="7"/>
        <v/>
      </c>
      <c r="E180" s="9" t="str">
        <f t="shared" si="7"/>
        <v/>
      </c>
      <c r="F180" s="9" t="str">
        <f t="shared" si="7"/>
        <v/>
      </c>
      <c r="G180" s="9" t="str">
        <f t="shared" si="7"/>
        <v/>
      </c>
      <c r="H180" s="9" t="str">
        <f t="shared" si="7"/>
        <v/>
      </c>
      <c r="I180" s="9" t="str">
        <f t="shared" si="7"/>
        <v/>
      </c>
      <c r="J180" s="9" t="str">
        <f t="shared" si="7"/>
        <v/>
      </c>
      <c r="K180" s="9" t="str">
        <f t="shared" si="7"/>
        <v/>
      </c>
      <c r="L180" s="9" t="str">
        <f t="shared" si="7"/>
        <v/>
      </c>
      <c r="M180" s="9" t="str">
        <f t="shared" si="7"/>
        <v/>
      </c>
      <c r="N180" s="9" t="str">
        <f t="shared" si="7"/>
        <v/>
      </c>
      <c r="O180" s="9" t="str">
        <f t="shared" si="7"/>
        <v/>
      </c>
      <c r="P180" s="9" t="str">
        <f t="shared" si="7"/>
        <v/>
      </c>
      <c r="Q180" s="9" t="str">
        <f t="shared" si="7"/>
        <v/>
      </c>
      <c r="R180" s="9" t="str">
        <f t="shared" si="7"/>
        <v/>
      </c>
      <c r="S180" s="9" t="str">
        <f t="shared" si="7"/>
        <v/>
      </c>
      <c r="T180" s="9" t="str">
        <f t="shared" si="7"/>
        <v/>
      </c>
      <c r="U180" s="9" t="str">
        <f t="shared" si="7"/>
        <v/>
      </c>
      <c r="V180" s="9" t="str">
        <f t="shared" si="7"/>
        <v/>
      </c>
      <c r="W180" s="9" t="str">
        <f t="shared" si="7"/>
        <v/>
      </c>
      <c r="X180" s="9" t="str">
        <f t="shared" si="7"/>
        <v/>
      </c>
      <c r="Y180" s="9" t="str">
        <f t="shared" si="7"/>
        <v/>
      </c>
      <c r="Z180" s="9" t="str">
        <f t="shared" si="7"/>
        <v/>
      </c>
      <c r="AA180" s="9" t="str">
        <f t="shared" si="7"/>
        <v/>
      </c>
      <c r="AB180" s="9" t="str">
        <f t="shared" si="7"/>
        <v/>
      </c>
      <c r="AC180" s="9" t="str">
        <f t="shared" si="7"/>
        <v/>
      </c>
      <c r="AD180" s="9" t="str">
        <f t="shared" si="7"/>
        <v/>
      </c>
      <c r="AE180" s="9" t="str">
        <f t="shared" si="7"/>
        <v/>
      </c>
      <c r="AF180" s="9" t="str">
        <f t="shared" si="7"/>
        <v/>
      </c>
      <c r="AG180" s="9" t="str">
        <f t="shared" si="7"/>
        <v/>
      </c>
    </row>
    <row r="181" spans="1:33" ht="14.25" hidden="1" customHeight="1" x14ac:dyDescent="0.2">
      <c r="A181" s="56" t="s">
        <v>223</v>
      </c>
      <c r="B181" s="61" t="s">
        <v>238</v>
      </c>
      <c r="C181" s="62" t="s">
        <v>29</v>
      </c>
      <c r="D181" s="7" t="str">
        <f t="shared" si="7"/>
        <v/>
      </c>
      <c r="E181" s="7" t="str">
        <f t="shared" si="7"/>
        <v/>
      </c>
      <c r="F181" s="7" t="str">
        <f t="shared" si="7"/>
        <v/>
      </c>
      <c r="G181" s="7" t="str">
        <f t="shared" si="7"/>
        <v/>
      </c>
      <c r="H181" s="7" t="str">
        <f t="shared" si="7"/>
        <v/>
      </c>
      <c r="I181" s="7" t="str">
        <f t="shared" si="7"/>
        <v/>
      </c>
      <c r="J181" s="7" t="str">
        <f t="shared" si="7"/>
        <v>*</v>
      </c>
      <c r="K181" s="7" t="str">
        <f t="shared" si="7"/>
        <v>*</v>
      </c>
      <c r="L181" s="7" t="str">
        <f t="shared" si="7"/>
        <v>*</v>
      </c>
      <c r="M181" s="7" t="str">
        <f t="shared" si="7"/>
        <v/>
      </c>
      <c r="N181" s="7" t="str">
        <f t="shared" si="7"/>
        <v/>
      </c>
      <c r="O181" s="7" t="str">
        <f t="shared" si="7"/>
        <v/>
      </c>
      <c r="P181" s="7" t="str">
        <f t="shared" si="7"/>
        <v/>
      </c>
      <c r="Q181" s="7" t="str">
        <f t="shared" si="7"/>
        <v/>
      </c>
      <c r="R181" s="7" t="str">
        <f t="shared" si="7"/>
        <v/>
      </c>
      <c r="S181" s="7" t="str">
        <f t="shared" si="7"/>
        <v/>
      </c>
      <c r="T181" s="7" t="str">
        <f t="shared" si="7"/>
        <v/>
      </c>
      <c r="U181" s="7" t="str">
        <f t="shared" si="7"/>
        <v/>
      </c>
      <c r="V181" s="7" t="str">
        <f t="shared" si="7"/>
        <v/>
      </c>
      <c r="W181" s="7" t="str">
        <f t="shared" si="7"/>
        <v/>
      </c>
      <c r="X181" s="7" t="str">
        <f t="shared" si="7"/>
        <v/>
      </c>
      <c r="Y181" s="7" t="str">
        <f t="shared" si="7"/>
        <v/>
      </c>
      <c r="Z181" s="7" t="str">
        <f t="shared" si="7"/>
        <v/>
      </c>
      <c r="AA181" s="7" t="str">
        <f t="shared" si="7"/>
        <v/>
      </c>
      <c r="AB181" s="7" t="str">
        <f t="shared" si="7"/>
        <v/>
      </c>
      <c r="AC181" s="7" t="str">
        <f t="shared" si="7"/>
        <v/>
      </c>
      <c r="AD181" s="7" t="str">
        <f t="shared" si="7"/>
        <v/>
      </c>
      <c r="AE181" s="7" t="str">
        <f t="shared" si="7"/>
        <v/>
      </c>
      <c r="AF181" s="7" t="str">
        <f t="shared" si="7"/>
        <v/>
      </c>
      <c r="AG181" s="7" t="str">
        <f t="shared" si="7"/>
        <v/>
      </c>
    </row>
    <row r="182" spans="1:33" ht="14.25" hidden="1" customHeight="1" x14ac:dyDescent="0.2">
      <c r="A182" s="258" t="s">
        <v>41</v>
      </c>
      <c r="B182" s="63" t="s">
        <v>239</v>
      </c>
      <c r="C182" s="64" t="s">
        <v>30</v>
      </c>
      <c r="D182" s="9" t="str">
        <f t="shared" si="7"/>
        <v/>
      </c>
      <c r="E182" s="9" t="str">
        <f t="shared" si="7"/>
        <v/>
      </c>
      <c r="F182" s="9" t="str">
        <f t="shared" si="7"/>
        <v/>
      </c>
      <c r="G182" s="9" t="str">
        <f t="shared" si="7"/>
        <v/>
      </c>
      <c r="H182" s="9" t="str">
        <f t="shared" si="7"/>
        <v/>
      </c>
      <c r="I182" s="9" t="str">
        <f t="shared" si="7"/>
        <v/>
      </c>
      <c r="J182" s="9" t="str">
        <f t="shared" si="7"/>
        <v>*</v>
      </c>
      <c r="K182" s="9" t="str">
        <f t="shared" si="7"/>
        <v>*</v>
      </c>
      <c r="L182" s="9" t="str">
        <f t="shared" si="7"/>
        <v>*</v>
      </c>
      <c r="M182" s="9" t="str">
        <f t="shared" si="7"/>
        <v/>
      </c>
      <c r="N182" s="9" t="str">
        <f t="shared" si="7"/>
        <v/>
      </c>
      <c r="O182" s="9" t="str">
        <f t="shared" si="7"/>
        <v/>
      </c>
      <c r="P182" s="9" t="str">
        <f t="shared" si="7"/>
        <v/>
      </c>
      <c r="Q182" s="9" t="str">
        <f t="shared" si="7"/>
        <v/>
      </c>
      <c r="R182" s="9" t="str">
        <f t="shared" si="7"/>
        <v/>
      </c>
      <c r="S182" s="9" t="str">
        <f t="shared" si="7"/>
        <v/>
      </c>
      <c r="T182" s="9" t="str">
        <f t="shared" si="7"/>
        <v/>
      </c>
      <c r="U182" s="9" t="str">
        <f t="shared" si="7"/>
        <v/>
      </c>
      <c r="V182" s="9" t="str">
        <f t="shared" si="7"/>
        <v/>
      </c>
      <c r="W182" s="9" t="str">
        <f t="shared" si="7"/>
        <v/>
      </c>
      <c r="X182" s="9" t="str">
        <f t="shared" si="7"/>
        <v/>
      </c>
      <c r="Y182" s="9" t="str">
        <f t="shared" si="7"/>
        <v/>
      </c>
      <c r="Z182" s="9" t="str">
        <f t="shared" si="7"/>
        <v/>
      </c>
      <c r="AA182" s="9" t="str">
        <f t="shared" si="7"/>
        <v/>
      </c>
      <c r="AB182" s="9" t="str">
        <f t="shared" si="7"/>
        <v/>
      </c>
      <c r="AC182" s="9" t="str">
        <f t="shared" si="7"/>
        <v/>
      </c>
      <c r="AD182" s="9" t="str">
        <f t="shared" si="7"/>
        <v/>
      </c>
      <c r="AE182" s="9" t="str">
        <f t="shared" si="7"/>
        <v/>
      </c>
      <c r="AF182" s="9" t="str">
        <f t="shared" si="7"/>
        <v/>
      </c>
      <c r="AG182" s="9" t="str">
        <f t="shared" si="7"/>
        <v/>
      </c>
    </row>
    <row r="183" spans="1:33" ht="14.25" hidden="1" customHeight="1" x14ac:dyDescent="0.2">
      <c r="A183" s="259"/>
      <c r="B183" s="65" t="s">
        <v>240</v>
      </c>
      <c r="C183" s="66" t="s">
        <v>382</v>
      </c>
      <c r="D183" s="9" t="str">
        <f t="shared" si="7"/>
        <v/>
      </c>
      <c r="E183" s="9" t="str">
        <f t="shared" si="7"/>
        <v/>
      </c>
      <c r="F183" s="9" t="str">
        <f t="shared" si="7"/>
        <v/>
      </c>
      <c r="G183" s="9" t="str">
        <f t="shared" si="7"/>
        <v/>
      </c>
      <c r="H183" s="9" t="str">
        <f t="shared" si="7"/>
        <v/>
      </c>
      <c r="I183" s="9" t="str">
        <f t="shared" si="7"/>
        <v/>
      </c>
      <c r="J183" s="9" t="str">
        <f t="shared" si="7"/>
        <v>*</v>
      </c>
      <c r="K183" s="9" t="str">
        <f t="shared" si="7"/>
        <v>*</v>
      </c>
      <c r="L183" s="9" t="str">
        <f t="shared" si="7"/>
        <v/>
      </c>
      <c r="M183" s="9" t="str">
        <f t="shared" si="7"/>
        <v/>
      </c>
      <c r="N183" s="9" t="str">
        <f t="shared" si="7"/>
        <v/>
      </c>
      <c r="O183" s="9" t="str">
        <f t="shared" si="7"/>
        <v/>
      </c>
      <c r="P183" s="9" t="str">
        <f t="shared" si="7"/>
        <v/>
      </c>
      <c r="Q183" s="9" t="str">
        <f t="shared" si="7"/>
        <v/>
      </c>
      <c r="R183" s="9" t="str">
        <f t="shared" si="7"/>
        <v/>
      </c>
      <c r="S183" s="9" t="str">
        <f t="shared" si="7"/>
        <v/>
      </c>
      <c r="T183" s="9" t="str">
        <f t="shared" si="7"/>
        <v/>
      </c>
      <c r="U183" s="9" t="str">
        <f t="shared" si="7"/>
        <v/>
      </c>
      <c r="V183" s="9" t="str">
        <f t="shared" si="7"/>
        <v/>
      </c>
      <c r="W183" s="9" t="str">
        <f t="shared" si="7"/>
        <v/>
      </c>
      <c r="X183" s="9" t="str">
        <f t="shared" si="7"/>
        <v/>
      </c>
      <c r="Y183" s="9" t="str">
        <f t="shared" si="7"/>
        <v/>
      </c>
      <c r="Z183" s="9" t="str">
        <f t="shared" si="7"/>
        <v/>
      </c>
      <c r="AA183" s="9" t="str">
        <f t="shared" si="7"/>
        <v/>
      </c>
      <c r="AB183" s="9" t="str">
        <f t="shared" si="7"/>
        <v/>
      </c>
      <c r="AC183" s="9" t="str">
        <f t="shared" si="7"/>
        <v/>
      </c>
      <c r="AD183" s="9" t="str">
        <f t="shared" si="7"/>
        <v/>
      </c>
      <c r="AE183" s="9" t="str">
        <f t="shared" si="7"/>
        <v/>
      </c>
      <c r="AF183" s="9" t="str">
        <f t="shared" si="7"/>
        <v/>
      </c>
      <c r="AG183" s="9" t="str">
        <f t="shared" si="7"/>
        <v/>
      </c>
    </row>
    <row r="184" spans="1:33" ht="14.25" hidden="1" customHeight="1" x14ac:dyDescent="0.2">
      <c r="A184" s="56" t="s">
        <v>224</v>
      </c>
      <c r="B184" s="61" t="s">
        <v>238</v>
      </c>
      <c r="C184" s="62" t="s">
        <v>29</v>
      </c>
      <c r="D184" s="7" t="str">
        <f t="shared" si="7"/>
        <v/>
      </c>
      <c r="E184" s="7" t="str">
        <f t="shared" si="7"/>
        <v/>
      </c>
      <c r="F184" s="7" t="str">
        <f t="shared" si="7"/>
        <v/>
      </c>
      <c r="G184" s="7" t="str">
        <f t="shared" si="7"/>
        <v/>
      </c>
      <c r="H184" s="7" t="str">
        <f t="shared" si="7"/>
        <v/>
      </c>
      <c r="I184" s="7" t="str">
        <f t="shared" si="7"/>
        <v/>
      </c>
      <c r="J184" s="7" t="str">
        <f t="shared" si="7"/>
        <v>*</v>
      </c>
      <c r="K184" s="7" t="str">
        <f t="shared" si="7"/>
        <v>*</v>
      </c>
      <c r="L184" s="7" t="str">
        <f t="shared" si="7"/>
        <v>*</v>
      </c>
      <c r="M184" s="7" t="str">
        <f t="shared" si="7"/>
        <v/>
      </c>
      <c r="N184" s="7" t="str">
        <f t="shared" si="7"/>
        <v/>
      </c>
      <c r="O184" s="7" t="str">
        <f t="shared" si="7"/>
        <v/>
      </c>
      <c r="P184" s="7" t="str">
        <f t="shared" si="7"/>
        <v/>
      </c>
      <c r="Q184" s="7" t="str">
        <f t="shared" si="7"/>
        <v/>
      </c>
      <c r="R184" s="7" t="str">
        <f t="shared" si="7"/>
        <v/>
      </c>
      <c r="S184" s="7" t="str">
        <f t="shared" si="7"/>
        <v/>
      </c>
      <c r="T184" s="7" t="str">
        <f t="shared" si="7"/>
        <v/>
      </c>
      <c r="U184" s="7" t="str">
        <f t="shared" si="7"/>
        <v/>
      </c>
      <c r="V184" s="7" t="str">
        <f t="shared" si="7"/>
        <v/>
      </c>
      <c r="W184" s="7" t="str">
        <f t="shared" si="7"/>
        <v/>
      </c>
      <c r="X184" s="7" t="str">
        <f t="shared" si="7"/>
        <v/>
      </c>
      <c r="Y184" s="7" t="str">
        <f t="shared" si="7"/>
        <v/>
      </c>
      <c r="Z184" s="7" t="str">
        <f t="shared" si="7"/>
        <v/>
      </c>
      <c r="AA184" s="7" t="str">
        <f t="shared" si="7"/>
        <v/>
      </c>
      <c r="AB184" s="7" t="str">
        <f t="shared" si="7"/>
        <v/>
      </c>
      <c r="AC184" s="7" t="str">
        <f t="shared" si="7"/>
        <v/>
      </c>
      <c r="AD184" s="7" t="str">
        <f t="shared" si="7"/>
        <v/>
      </c>
      <c r="AE184" s="7" t="str">
        <f t="shared" si="7"/>
        <v/>
      </c>
      <c r="AF184" s="7" t="str">
        <f t="shared" si="7"/>
        <v/>
      </c>
      <c r="AG184" s="7" t="str">
        <f t="shared" si="7"/>
        <v/>
      </c>
    </row>
    <row r="185" spans="1:33" ht="14.25" hidden="1" customHeight="1" x14ac:dyDescent="0.2">
      <c r="A185" s="258" t="s">
        <v>42</v>
      </c>
      <c r="B185" s="63" t="s">
        <v>239</v>
      </c>
      <c r="C185" s="64" t="s">
        <v>30</v>
      </c>
      <c r="D185" s="9" t="str">
        <f t="shared" si="7"/>
        <v/>
      </c>
      <c r="E185" s="9" t="str">
        <f t="shared" si="7"/>
        <v/>
      </c>
      <c r="F185" s="9" t="str">
        <f t="shared" si="7"/>
        <v/>
      </c>
      <c r="G185" s="9" t="str">
        <f t="shared" si="7"/>
        <v/>
      </c>
      <c r="H185" s="9" t="str">
        <f t="shared" si="7"/>
        <v/>
      </c>
      <c r="I185" s="9" t="str">
        <f t="shared" si="7"/>
        <v/>
      </c>
      <c r="J185" s="9" t="str">
        <f t="shared" si="7"/>
        <v>*</v>
      </c>
      <c r="K185" s="9" t="str">
        <f t="shared" si="7"/>
        <v>*</v>
      </c>
      <c r="L185" s="9" t="str">
        <f t="shared" si="7"/>
        <v>*</v>
      </c>
      <c r="M185" s="9" t="str">
        <f t="shared" si="7"/>
        <v/>
      </c>
      <c r="N185" s="9" t="str">
        <f t="shared" si="7"/>
        <v/>
      </c>
      <c r="O185" s="9" t="str">
        <f t="shared" si="7"/>
        <v/>
      </c>
      <c r="P185" s="9" t="str">
        <f t="shared" si="7"/>
        <v/>
      </c>
      <c r="Q185" s="9" t="str">
        <f t="shared" si="7"/>
        <v/>
      </c>
      <c r="R185" s="9" t="str">
        <f t="shared" si="7"/>
        <v/>
      </c>
      <c r="S185" s="9" t="str">
        <f t="shared" si="7"/>
        <v/>
      </c>
      <c r="T185" s="9" t="str">
        <f t="shared" si="7"/>
        <v/>
      </c>
      <c r="U185" s="9" t="str">
        <f t="shared" si="7"/>
        <v/>
      </c>
      <c r="V185" s="9" t="str">
        <f t="shared" si="7"/>
        <v/>
      </c>
      <c r="W185" s="9" t="str">
        <f t="shared" si="7"/>
        <v/>
      </c>
      <c r="X185" s="9" t="str">
        <f t="shared" si="7"/>
        <v/>
      </c>
      <c r="Y185" s="9" t="str">
        <f t="shared" si="7"/>
        <v/>
      </c>
      <c r="Z185" s="9" t="str">
        <f t="shared" si="7"/>
        <v/>
      </c>
      <c r="AA185" s="9" t="str">
        <f t="shared" si="7"/>
        <v/>
      </c>
      <c r="AB185" s="9" t="str">
        <f t="shared" si="7"/>
        <v/>
      </c>
      <c r="AC185" s="9" t="str">
        <f t="shared" si="7"/>
        <v/>
      </c>
      <c r="AD185" s="9" t="str">
        <f t="shared" si="7"/>
        <v/>
      </c>
      <c r="AE185" s="9" t="str">
        <f t="shared" si="7"/>
        <v/>
      </c>
      <c r="AF185" s="9" t="str">
        <f t="shared" si="7"/>
        <v/>
      </c>
      <c r="AG185" s="9" t="str">
        <f t="shared" si="7"/>
        <v/>
      </c>
    </row>
    <row r="186" spans="1:33" ht="14.25" hidden="1" customHeight="1" x14ac:dyDescent="0.2">
      <c r="A186" s="259"/>
      <c r="B186" s="65" t="s">
        <v>240</v>
      </c>
      <c r="C186" s="66" t="s">
        <v>382</v>
      </c>
      <c r="D186" s="9" t="str">
        <f t="shared" si="7"/>
        <v/>
      </c>
      <c r="E186" s="9" t="str">
        <f t="shared" si="7"/>
        <v/>
      </c>
      <c r="F186" s="9" t="str">
        <f t="shared" si="7"/>
        <v/>
      </c>
      <c r="G186" s="9" t="str">
        <f t="shared" si="7"/>
        <v/>
      </c>
      <c r="H186" s="9" t="str">
        <f t="shared" si="7"/>
        <v/>
      </c>
      <c r="I186" s="9" t="str">
        <f t="shared" si="7"/>
        <v/>
      </c>
      <c r="J186" s="9" t="str">
        <f t="shared" si="7"/>
        <v>*</v>
      </c>
      <c r="K186" s="9" t="str">
        <f t="shared" si="7"/>
        <v>*</v>
      </c>
      <c r="L186" s="9" t="str">
        <f t="shared" si="7"/>
        <v>*</v>
      </c>
      <c r="M186" s="9" t="str">
        <f t="shared" si="7"/>
        <v/>
      </c>
      <c r="N186" s="9" t="str">
        <f t="shared" si="7"/>
        <v/>
      </c>
      <c r="O186" s="9" t="str">
        <f t="shared" si="7"/>
        <v/>
      </c>
      <c r="P186" s="9" t="str">
        <f t="shared" si="7"/>
        <v/>
      </c>
      <c r="Q186" s="9" t="str">
        <f t="shared" si="7"/>
        <v/>
      </c>
      <c r="R186" s="9" t="str">
        <f t="shared" si="7"/>
        <v/>
      </c>
      <c r="S186" s="9" t="str">
        <f t="shared" ref="S186:AG186" si="8">IF(S116=S43,"","*")</f>
        <v/>
      </c>
      <c r="T186" s="9" t="str">
        <f t="shared" si="8"/>
        <v/>
      </c>
      <c r="U186" s="9" t="str">
        <f t="shared" si="8"/>
        <v/>
      </c>
      <c r="V186" s="9" t="str">
        <f t="shared" si="8"/>
        <v/>
      </c>
      <c r="W186" s="9" t="str">
        <f t="shared" si="8"/>
        <v/>
      </c>
      <c r="X186" s="9" t="str">
        <f t="shared" si="8"/>
        <v/>
      </c>
      <c r="Y186" s="9" t="str">
        <f t="shared" si="8"/>
        <v/>
      </c>
      <c r="Z186" s="9" t="str">
        <f t="shared" si="8"/>
        <v/>
      </c>
      <c r="AA186" s="9" t="str">
        <f t="shared" si="8"/>
        <v/>
      </c>
      <c r="AB186" s="9" t="str">
        <f t="shared" si="8"/>
        <v/>
      </c>
      <c r="AC186" s="9" t="str">
        <f t="shared" si="8"/>
        <v/>
      </c>
      <c r="AD186" s="9" t="str">
        <f t="shared" si="8"/>
        <v/>
      </c>
      <c r="AE186" s="9" t="str">
        <f t="shared" si="8"/>
        <v/>
      </c>
      <c r="AF186" s="9" t="str">
        <f t="shared" si="8"/>
        <v/>
      </c>
      <c r="AG186" s="9" t="str">
        <f t="shared" si="8"/>
        <v/>
      </c>
    </row>
    <row r="187" spans="1:33" ht="14.25" hidden="1" customHeight="1" x14ac:dyDescent="0.2">
      <c r="A187" s="56" t="s">
        <v>225</v>
      </c>
      <c r="B187" s="61" t="s">
        <v>238</v>
      </c>
      <c r="C187" s="62" t="s">
        <v>29</v>
      </c>
      <c r="D187" s="7" t="str">
        <f t="shared" ref="D187:AG195" si="9">IF(D117=D44,"","*")</f>
        <v/>
      </c>
      <c r="E187" s="7" t="str">
        <f t="shared" si="9"/>
        <v/>
      </c>
      <c r="F187" s="7" t="str">
        <f t="shared" si="9"/>
        <v/>
      </c>
      <c r="G187" s="7" t="str">
        <f t="shared" si="9"/>
        <v/>
      </c>
      <c r="H187" s="7" t="str">
        <f t="shared" si="9"/>
        <v/>
      </c>
      <c r="I187" s="7" t="str">
        <f t="shared" si="9"/>
        <v/>
      </c>
      <c r="J187" s="7" t="str">
        <f t="shared" si="9"/>
        <v/>
      </c>
      <c r="K187" s="7" t="str">
        <f t="shared" si="9"/>
        <v/>
      </c>
      <c r="L187" s="7" t="str">
        <f t="shared" si="9"/>
        <v/>
      </c>
      <c r="M187" s="7" t="str">
        <f t="shared" si="9"/>
        <v/>
      </c>
      <c r="N187" s="7" t="str">
        <f t="shared" si="9"/>
        <v/>
      </c>
      <c r="O187" s="7" t="str">
        <f t="shared" si="9"/>
        <v/>
      </c>
      <c r="P187" s="7" t="str">
        <f t="shared" si="9"/>
        <v/>
      </c>
      <c r="Q187" s="7" t="str">
        <f t="shared" si="9"/>
        <v/>
      </c>
      <c r="R187" s="7" t="str">
        <f t="shared" si="9"/>
        <v/>
      </c>
      <c r="S187" s="7" t="str">
        <f t="shared" si="9"/>
        <v/>
      </c>
      <c r="T187" s="7" t="str">
        <f t="shared" si="9"/>
        <v/>
      </c>
      <c r="U187" s="7" t="str">
        <f t="shared" si="9"/>
        <v/>
      </c>
      <c r="V187" s="7" t="str">
        <f t="shared" si="9"/>
        <v/>
      </c>
      <c r="W187" s="7" t="str">
        <f t="shared" si="9"/>
        <v/>
      </c>
      <c r="X187" s="7" t="str">
        <f t="shared" si="9"/>
        <v/>
      </c>
      <c r="Y187" s="7" t="str">
        <f t="shared" si="9"/>
        <v/>
      </c>
      <c r="Z187" s="7" t="str">
        <f t="shared" si="9"/>
        <v/>
      </c>
      <c r="AA187" s="7" t="str">
        <f t="shared" si="9"/>
        <v/>
      </c>
      <c r="AB187" s="7" t="str">
        <f t="shared" si="9"/>
        <v/>
      </c>
      <c r="AC187" s="7" t="str">
        <f t="shared" si="9"/>
        <v/>
      </c>
      <c r="AD187" s="7" t="str">
        <f t="shared" si="9"/>
        <v/>
      </c>
      <c r="AE187" s="7" t="str">
        <f t="shared" si="9"/>
        <v/>
      </c>
      <c r="AF187" s="7" t="str">
        <f t="shared" si="9"/>
        <v/>
      </c>
      <c r="AG187" s="7" t="str">
        <f t="shared" si="9"/>
        <v/>
      </c>
    </row>
    <row r="188" spans="1:33" ht="14.25" hidden="1" customHeight="1" x14ac:dyDescent="0.2">
      <c r="A188" s="258" t="s">
        <v>43</v>
      </c>
      <c r="B188" s="63" t="s">
        <v>239</v>
      </c>
      <c r="C188" s="64" t="s">
        <v>30</v>
      </c>
      <c r="D188" s="9" t="str">
        <f t="shared" si="9"/>
        <v/>
      </c>
      <c r="E188" s="9" t="str">
        <f t="shared" si="9"/>
        <v/>
      </c>
      <c r="F188" s="9" t="str">
        <f t="shared" si="9"/>
        <v/>
      </c>
      <c r="G188" s="9" t="str">
        <f t="shared" si="9"/>
        <v/>
      </c>
      <c r="H188" s="9" t="str">
        <f t="shared" si="9"/>
        <v/>
      </c>
      <c r="I188" s="9" t="str">
        <f t="shared" si="9"/>
        <v/>
      </c>
      <c r="J188" s="9" t="str">
        <f t="shared" si="9"/>
        <v/>
      </c>
      <c r="K188" s="9" t="str">
        <f t="shared" si="9"/>
        <v/>
      </c>
      <c r="L188" s="9" t="str">
        <f t="shared" si="9"/>
        <v/>
      </c>
      <c r="M188" s="9" t="str">
        <f t="shared" si="9"/>
        <v/>
      </c>
      <c r="N188" s="9" t="str">
        <f t="shared" si="9"/>
        <v/>
      </c>
      <c r="O188" s="9" t="str">
        <f t="shared" si="9"/>
        <v/>
      </c>
      <c r="P188" s="9" t="str">
        <f t="shared" si="9"/>
        <v/>
      </c>
      <c r="Q188" s="9" t="str">
        <f t="shared" si="9"/>
        <v/>
      </c>
      <c r="R188" s="9" t="str">
        <f t="shared" si="9"/>
        <v/>
      </c>
      <c r="S188" s="9" t="str">
        <f t="shared" si="9"/>
        <v/>
      </c>
      <c r="T188" s="9" t="str">
        <f t="shared" si="9"/>
        <v/>
      </c>
      <c r="U188" s="9" t="str">
        <f t="shared" si="9"/>
        <v/>
      </c>
      <c r="V188" s="9" t="str">
        <f t="shared" si="9"/>
        <v/>
      </c>
      <c r="W188" s="9" t="str">
        <f t="shared" si="9"/>
        <v/>
      </c>
      <c r="X188" s="9" t="str">
        <f t="shared" si="9"/>
        <v/>
      </c>
      <c r="Y188" s="9" t="str">
        <f t="shared" si="9"/>
        <v/>
      </c>
      <c r="Z188" s="9" t="str">
        <f t="shared" si="9"/>
        <v/>
      </c>
      <c r="AA188" s="9" t="str">
        <f t="shared" si="9"/>
        <v/>
      </c>
      <c r="AB188" s="9" t="str">
        <f t="shared" si="9"/>
        <v/>
      </c>
      <c r="AC188" s="9" t="str">
        <f t="shared" si="9"/>
        <v/>
      </c>
      <c r="AD188" s="9" t="str">
        <f t="shared" si="9"/>
        <v/>
      </c>
      <c r="AE188" s="9" t="str">
        <f t="shared" si="9"/>
        <v/>
      </c>
      <c r="AF188" s="9" t="str">
        <f t="shared" si="9"/>
        <v/>
      </c>
      <c r="AG188" s="9" t="str">
        <f t="shared" si="9"/>
        <v/>
      </c>
    </row>
    <row r="189" spans="1:33" ht="14.25" hidden="1" customHeight="1" x14ac:dyDescent="0.2">
      <c r="A189" s="259"/>
      <c r="B189" s="65" t="s">
        <v>240</v>
      </c>
      <c r="C189" s="66" t="s">
        <v>382</v>
      </c>
      <c r="D189" s="9" t="str">
        <f t="shared" si="9"/>
        <v/>
      </c>
      <c r="E189" s="9" t="str">
        <f t="shared" si="9"/>
        <v/>
      </c>
      <c r="F189" s="9" t="str">
        <f t="shared" si="9"/>
        <v/>
      </c>
      <c r="G189" s="9" t="str">
        <f t="shared" si="9"/>
        <v/>
      </c>
      <c r="H189" s="9" t="str">
        <f t="shared" si="9"/>
        <v/>
      </c>
      <c r="I189" s="9" t="str">
        <f t="shared" si="9"/>
        <v/>
      </c>
      <c r="J189" s="9" t="str">
        <f t="shared" si="9"/>
        <v/>
      </c>
      <c r="K189" s="9" t="str">
        <f t="shared" si="9"/>
        <v/>
      </c>
      <c r="L189" s="9" t="str">
        <f t="shared" si="9"/>
        <v/>
      </c>
      <c r="M189" s="9" t="str">
        <f t="shared" si="9"/>
        <v/>
      </c>
      <c r="N189" s="9" t="str">
        <f t="shared" si="9"/>
        <v/>
      </c>
      <c r="O189" s="9" t="str">
        <f t="shared" si="9"/>
        <v/>
      </c>
      <c r="P189" s="9" t="str">
        <f t="shared" si="9"/>
        <v/>
      </c>
      <c r="Q189" s="9" t="str">
        <f t="shared" si="9"/>
        <v/>
      </c>
      <c r="R189" s="9" t="str">
        <f t="shared" si="9"/>
        <v/>
      </c>
      <c r="S189" s="9" t="str">
        <f t="shared" si="9"/>
        <v/>
      </c>
      <c r="T189" s="9" t="str">
        <f t="shared" si="9"/>
        <v/>
      </c>
      <c r="U189" s="9" t="str">
        <f t="shared" si="9"/>
        <v/>
      </c>
      <c r="V189" s="9" t="str">
        <f t="shared" si="9"/>
        <v/>
      </c>
      <c r="W189" s="9" t="str">
        <f t="shared" si="9"/>
        <v/>
      </c>
      <c r="X189" s="9" t="str">
        <f t="shared" si="9"/>
        <v/>
      </c>
      <c r="Y189" s="9" t="str">
        <f t="shared" si="9"/>
        <v/>
      </c>
      <c r="Z189" s="9" t="str">
        <f t="shared" si="9"/>
        <v/>
      </c>
      <c r="AA189" s="9" t="str">
        <f t="shared" si="9"/>
        <v/>
      </c>
      <c r="AB189" s="9" t="str">
        <f t="shared" si="9"/>
        <v/>
      </c>
      <c r="AC189" s="9" t="str">
        <f t="shared" si="9"/>
        <v/>
      </c>
      <c r="AD189" s="9" t="str">
        <f t="shared" si="9"/>
        <v/>
      </c>
      <c r="AE189" s="9" t="str">
        <f t="shared" si="9"/>
        <v/>
      </c>
      <c r="AF189" s="9" t="str">
        <f t="shared" si="9"/>
        <v/>
      </c>
      <c r="AG189" s="9" t="str">
        <f t="shared" si="9"/>
        <v/>
      </c>
    </row>
    <row r="190" spans="1:33" ht="14.25" hidden="1" customHeight="1" x14ac:dyDescent="0.2">
      <c r="A190" s="56" t="s">
        <v>226</v>
      </c>
      <c r="B190" s="61" t="s">
        <v>238</v>
      </c>
      <c r="C190" s="62" t="s">
        <v>29</v>
      </c>
      <c r="D190" s="7" t="str">
        <f t="shared" si="9"/>
        <v/>
      </c>
      <c r="E190" s="7" t="str">
        <f t="shared" si="9"/>
        <v/>
      </c>
      <c r="F190" s="7" t="str">
        <f t="shared" si="9"/>
        <v/>
      </c>
      <c r="G190" s="7" t="str">
        <f t="shared" si="9"/>
        <v/>
      </c>
      <c r="H190" s="7" t="str">
        <f t="shared" si="9"/>
        <v/>
      </c>
      <c r="I190" s="7" t="str">
        <f t="shared" si="9"/>
        <v/>
      </c>
      <c r="J190" s="7" t="str">
        <f t="shared" si="9"/>
        <v/>
      </c>
      <c r="K190" s="7" t="str">
        <f t="shared" si="9"/>
        <v/>
      </c>
      <c r="L190" s="7" t="str">
        <f t="shared" si="9"/>
        <v/>
      </c>
      <c r="M190" s="7" t="str">
        <f t="shared" si="9"/>
        <v/>
      </c>
      <c r="N190" s="7" t="str">
        <f t="shared" si="9"/>
        <v/>
      </c>
      <c r="O190" s="7" t="str">
        <f t="shared" si="9"/>
        <v/>
      </c>
      <c r="P190" s="7" t="str">
        <f t="shared" si="9"/>
        <v/>
      </c>
      <c r="Q190" s="7" t="str">
        <f t="shared" si="9"/>
        <v/>
      </c>
      <c r="R190" s="7" t="str">
        <f t="shared" si="9"/>
        <v/>
      </c>
      <c r="S190" s="7" t="str">
        <f t="shared" si="9"/>
        <v/>
      </c>
      <c r="T190" s="7" t="str">
        <f t="shared" si="9"/>
        <v/>
      </c>
      <c r="U190" s="7" t="str">
        <f t="shared" si="9"/>
        <v/>
      </c>
      <c r="V190" s="7" t="str">
        <f t="shared" si="9"/>
        <v/>
      </c>
      <c r="W190" s="7" t="str">
        <f t="shared" si="9"/>
        <v/>
      </c>
      <c r="X190" s="7" t="str">
        <f t="shared" si="9"/>
        <v/>
      </c>
      <c r="Y190" s="7" t="str">
        <f t="shared" si="9"/>
        <v/>
      </c>
      <c r="Z190" s="7" t="str">
        <f t="shared" si="9"/>
        <v/>
      </c>
      <c r="AA190" s="7" t="str">
        <f t="shared" si="9"/>
        <v/>
      </c>
      <c r="AB190" s="7" t="str">
        <f t="shared" si="9"/>
        <v/>
      </c>
      <c r="AC190" s="7" t="str">
        <f t="shared" si="9"/>
        <v/>
      </c>
      <c r="AD190" s="7" t="str">
        <f t="shared" si="9"/>
        <v/>
      </c>
      <c r="AE190" s="7" t="str">
        <f t="shared" si="9"/>
        <v/>
      </c>
      <c r="AF190" s="7" t="str">
        <f t="shared" si="9"/>
        <v/>
      </c>
      <c r="AG190" s="7" t="str">
        <f t="shared" si="9"/>
        <v/>
      </c>
    </row>
    <row r="191" spans="1:33" ht="14.25" hidden="1" customHeight="1" x14ac:dyDescent="0.2">
      <c r="A191" s="258" t="s">
        <v>44</v>
      </c>
      <c r="B191" s="63" t="s">
        <v>239</v>
      </c>
      <c r="C191" s="64" t="s">
        <v>30</v>
      </c>
      <c r="D191" s="9" t="str">
        <f t="shared" si="9"/>
        <v/>
      </c>
      <c r="E191" s="9" t="str">
        <f t="shared" si="9"/>
        <v/>
      </c>
      <c r="F191" s="9" t="str">
        <f t="shared" si="9"/>
        <v/>
      </c>
      <c r="G191" s="9" t="str">
        <f t="shared" si="9"/>
        <v/>
      </c>
      <c r="H191" s="9" t="str">
        <f t="shared" si="9"/>
        <v/>
      </c>
      <c r="I191" s="9" t="str">
        <f t="shared" si="9"/>
        <v/>
      </c>
      <c r="J191" s="9" t="str">
        <f t="shared" si="9"/>
        <v/>
      </c>
      <c r="K191" s="9" t="str">
        <f t="shared" si="9"/>
        <v/>
      </c>
      <c r="L191" s="9" t="str">
        <f t="shared" si="9"/>
        <v/>
      </c>
      <c r="M191" s="9" t="str">
        <f t="shared" si="9"/>
        <v/>
      </c>
      <c r="N191" s="9" t="str">
        <f t="shared" si="9"/>
        <v/>
      </c>
      <c r="O191" s="9" t="str">
        <f t="shared" si="9"/>
        <v/>
      </c>
      <c r="P191" s="9" t="str">
        <f t="shared" si="9"/>
        <v/>
      </c>
      <c r="Q191" s="9" t="str">
        <f t="shared" si="9"/>
        <v/>
      </c>
      <c r="R191" s="9" t="str">
        <f t="shared" si="9"/>
        <v/>
      </c>
      <c r="S191" s="9" t="str">
        <f t="shared" si="9"/>
        <v/>
      </c>
      <c r="T191" s="9" t="str">
        <f t="shared" si="9"/>
        <v/>
      </c>
      <c r="U191" s="9" t="str">
        <f t="shared" si="9"/>
        <v/>
      </c>
      <c r="V191" s="9" t="str">
        <f t="shared" si="9"/>
        <v/>
      </c>
      <c r="W191" s="9" t="str">
        <f t="shared" si="9"/>
        <v/>
      </c>
      <c r="X191" s="9" t="str">
        <f t="shared" si="9"/>
        <v/>
      </c>
      <c r="Y191" s="9" t="str">
        <f t="shared" si="9"/>
        <v/>
      </c>
      <c r="Z191" s="9" t="str">
        <f t="shared" si="9"/>
        <v/>
      </c>
      <c r="AA191" s="9" t="str">
        <f t="shared" si="9"/>
        <v/>
      </c>
      <c r="AB191" s="9" t="str">
        <f t="shared" si="9"/>
        <v/>
      </c>
      <c r="AC191" s="9" t="str">
        <f t="shared" si="9"/>
        <v/>
      </c>
      <c r="AD191" s="9" t="str">
        <f t="shared" si="9"/>
        <v/>
      </c>
      <c r="AE191" s="9" t="str">
        <f t="shared" si="9"/>
        <v/>
      </c>
      <c r="AF191" s="9" t="str">
        <f t="shared" si="9"/>
        <v/>
      </c>
      <c r="AG191" s="9" t="str">
        <f t="shared" si="9"/>
        <v/>
      </c>
    </row>
    <row r="192" spans="1:33" ht="14.25" hidden="1" customHeight="1" x14ac:dyDescent="0.2">
      <c r="A192" s="259"/>
      <c r="B192" s="65" t="s">
        <v>240</v>
      </c>
      <c r="C192" s="66" t="s">
        <v>382</v>
      </c>
      <c r="D192" s="9" t="str">
        <f t="shared" si="9"/>
        <v/>
      </c>
      <c r="E192" s="9" t="str">
        <f t="shared" si="9"/>
        <v/>
      </c>
      <c r="F192" s="9" t="str">
        <f t="shared" si="9"/>
        <v/>
      </c>
      <c r="G192" s="9" t="str">
        <f t="shared" si="9"/>
        <v/>
      </c>
      <c r="H192" s="9" t="str">
        <f t="shared" si="9"/>
        <v/>
      </c>
      <c r="I192" s="9" t="str">
        <f t="shared" si="9"/>
        <v/>
      </c>
      <c r="J192" s="9" t="str">
        <f t="shared" si="9"/>
        <v/>
      </c>
      <c r="K192" s="9" t="str">
        <f t="shared" si="9"/>
        <v/>
      </c>
      <c r="L192" s="9" t="str">
        <f t="shared" si="9"/>
        <v/>
      </c>
      <c r="M192" s="9" t="str">
        <f t="shared" si="9"/>
        <v/>
      </c>
      <c r="N192" s="9" t="str">
        <f t="shared" si="9"/>
        <v/>
      </c>
      <c r="O192" s="9" t="str">
        <f t="shared" si="9"/>
        <v/>
      </c>
      <c r="P192" s="9" t="str">
        <f t="shared" si="9"/>
        <v/>
      </c>
      <c r="Q192" s="9" t="str">
        <f t="shared" si="9"/>
        <v/>
      </c>
      <c r="R192" s="9" t="str">
        <f t="shared" si="9"/>
        <v/>
      </c>
      <c r="S192" s="9" t="str">
        <f t="shared" si="9"/>
        <v/>
      </c>
      <c r="T192" s="9" t="str">
        <f t="shared" si="9"/>
        <v/>
      </c>
      <c r="U192" s="9" t="str">
        <f t="shared" si="9"/>
        <v/>
      </c>
      <c r="V192" s="9" t="str">
        <f t="shared" si="9"/>
        <v/>
      </c>
      <c r="W192" s="9" t="str">
        <f t="shared" si="9"/>
        <v/>
      </c>
      <c r="X192" s="9" t="str">
        <f t="shared" si="9"/>
        <v/>
      </c>
      <c r="Y192" s="9" t="str">
        <f t="shared" si="9"/>
        <v/>
      </c>
      <c r="Z192" s="9" t="str">
        <f t="shared" si="9"/>
        <v/>
      </c>
      <c r="AA192" s="9" t="str">
        <f t="shared" si="9"/>
        <v/>
      </c>
      <c r="AB192" s="9" t="str">
        <f t="shared" si="9"/>
        <v/>
      </c>
      <c r="AC192" s="9" t="str">
        <f t="shared" si="9"/>
        <v/>
      </c>
      <c r="AD192" s="9" t="str">
        <f t="shared" si="9"/>
        <v/>
      </c>
      <c r="AE192" s="9" t="str">
        <f t="shared" si="9"/>
        <v/>
      </c>
      <c r="AF192" s="9" t="str">
        <f t="shared" si="9"/>
        <v/>
      </c>
      <c r="AG192" s="9" t="str">
        <f t="shared" si="9"/>
        <v/>
      </c>
    </row>
    <row r="193" spans="1:33" ht="14.25" hidden="1" customHeight="1" x14ac:dyDescent="0.2">
      <c r="A193" s="56" t="s">
        <v>227</v>
      </c>
      <c r="B193" s="61" t="s">
        <v>238</v>
      </c>
      <c r="C193" s="62" t="s">
        <v>29</v>
      </c>
      <c r="D193" s="7" t="str">
        <f t="shared" si="9"/>
        <v>*</v>
      </c>
      <c r="E193" s="7" t="str">
        <f t="shared" si="9"/>
        <v>*</v>
      </c>
      <c r="F193" s="7" t="str">
        <f t="shared" si="9"/>
        <v>*</v>
      </c>
      <c r="G193" s="7" t="str">
        <f t="shared" si="9"/>
        <v/>
      </c>
      <c r="H193" s="7" t="str">
        <f t="shared" si="9"/>
        <v/>
      </c>
      <c r="I193" s="7" t="str">
        <f t="shared" si="9"/>
        <v/>
      </c>
      <c r="J193" s="7" t="str">
        <f t="shared" si="9"/>
        <v>*</v>
      </c>
      <c r="K193" s="7" t="str">
        <f t="shared" si="9"/>
        <v>*</v>
      </c>
      <c r="L193" s="7" t="str">
        <f t="shared" si="9"/>
        <v>*</v>
      </c>
      <c r="M193" s="7" t="str">
        <f t="shared" si="9"/>
        <v/>
      </c>
      <c r="N193" s="7" t="str">
        <f t="shared" si="9"/>
        <v/>
      </c>
      <c r="O193" s="7" t="str">
        <f t="shared" si="9"/>
        <v/>
      </c>
      <c r="P193" s="7" t="str">
        <f t="shared" si="9"/>
        <v/>
      </c>
      <c r="Q193" s="7" t="str">
        <f t="shared" si="9"/>
        <v/>
      </c>
      <c r="R193" s="7" t="str">
        <f t="shared" si="9"/>
        <v/>
      </c>
      <c r="S193" s="7" t="str">
        <f t="shared" si="9"/>
        <v/>
      </c>
      <c r="T193" s="7" t="str">
        <f t="shared" si="9"/>
        <v/>
      </c>
      <c r="U193" s="7" t="str">
        <f t="shared" si="9"/>
        <v/>
      </c>
      <c r="V193" s="7" t="str">
        <f t="shared" si="9"/>
        <v/>
      </c>
      <c r="W193" s="7" t="str">
        <f t="shared" si="9"/>
        <v/>
      </c>
      <c r="X193" s="7" t="str">
        <f t="shared" si="9"/>
        <v/>
      </c>
      <c r="Y193" s="7" t="str">
        <f t="shared" si="9"/>
        <v/>
      </c>
      <c r="Z193" s="7" t="str">
        <f t="shared" si="9"/>
        <v/>
      </c>
      <c r="AA193" s="7" t="str">
        <f t="shared" si="9"/>
        <v/>
      </c>
      <c r="AB193" s="7" t="str">
        <f t="shared" si="9"/>
        <v/>
      </c>
      <c r="AC193" s="7" t="str">
        <f t="shared" si="9"/>
        <v/>
      </c>
      <c r="AD193" s="7" t="str">
        <f t="shared" si="9"/>
        <v/>
      </c>
      <c r="AE193" s="7" t="str">
        <f t="shared" si="9"/>
        <v/>
      </c>
      <c r="AF193" s="7" t="str">
        <f t="shared" si="9"/>
        <v/>
      </c>
      <c r="AG193" s="7" t="str">
        <f t="shared" si="9"/>
        <v/>
      </c>
    </row>
    <row r="194" spans="1:33" ht="14.25" hidden="1" customHeight="1" x14ac:dyDescent="0.2">
      <c r="A194" s="258" t="s">
        <v>45</v>
      </c>
      <c r="B194" s="63" t="s">
        <v>239</v>
      </c>
      <c r="C194" s="64" t="s">
        <v>30</v>
      </c>
      <c r="D194" s="9" t="str">
        <f t="shared" si="9"/>
        <v>*</v>
      </c>
      <c r="E194" s="9" t="str">
        <f t="shared" si="9"/>
        <v>*</v>
      </c>
      <c r="F194" s="9" t="str">
        <f t="shared" si="9"/>
        <v>*</v>
      </c>
      <c r="G194" s="9" t="str">
        <f t="shared" si="9"/>
        <v/>
      </c>
      <c r="H194" s="9" t="str">
        <f t="shared" si="9"/>
        <v/>
      </c>
      <c r="I194" s="9" t="str">
        <f t="shared" si="9"/>
        <v/>
      </c>
      <c r="J194" s="9" t="str">
        <f t="shared" si="9"/>
        <v>*</v>
      </c>
      <c r="K194" s="9" t="str">
        <f t="shared" si="9"/>
        <v>*</v>
      </c>
      <c r="L194" s="9" t="str">
        <f t="shared" si="9"/>
        <v>*</v>
      </c>
      <c r="M194" s="9" t="str">
        <f t="shared" si="9"/>
        <v/>
      </c>
      <c r="N194" s="9" t="str">
        <f t="shared" si="9"/>
        <v/>
      </c>
      <c r="O194" s="9" t="str">
        <f t="shared" si="9"/>
        <v/>
      </c>
      <c r="P194" s="9" t="str">
        <f t="shared" si="9"/>
        <v/>
      </c>
      <c r="Q194" s="9" t="str">
        <f t="shared" si="9"/>
        <v/>
      </c>
      <c r="R194" s="9" t="str">
        <f t="shared" si="9"/>
        <v/>
      </c>
      <c r="S194" s="9" t="str">
        <f t="shared" si="9"/>
        <v/>
      </c>
      <c r="T194" s="9" t="str">
        <f t="shared" si="9"/>
        <v/>
      </c>
      <c r="U194" s="9" t="str">
        <f t="shared" si="9"/>
        <v/>
      </c>
      <c r="V194" s="9" t="str">
        <f t="shared" si="9"/>
        <v/>
      </c>
      <c r="W194" s="9" t="str">
        <f t="shared" si="9"/>
        <v/>
      </c>
      <c r="X194" s="9" t="str">
        <f t="shared" si="9"/>
        <v/>
      </c>
      <c r="Y194" s="9" t="str">
        <f t="shared" si="9"/>
        <v/>
      </c>
      <c r="Z194" s="9" t="str">
        <f t="shared" si="9"/>
        <v/>
      </c>
      <c r="AA194" s="9" t="str">
        <f t="shared" si="9"/>
        <v/>
      </c>
      <c r="AB194" s="9" t="str">
        <f t="shared" si="9"/>
        <v/>
      </c>
      <c r="AC194" s="9" t="str">
        <f t="shared" si="9"/>
        <v/>
      </c>
      <c r="AD194" s="9" t="str">
        <f t="shared" si="9"/>
        <v/>
      </c>
      <c r="AE194" s="9" t="str">
        <f t="shared" si="9"/>
        <v/>
      </c>
      <c r="AF194" s="9" t="str">
        <f t="shared" si="9"/>
        <v/>
      </c>
      <c r="AG194" s="9" t="str">
        <f t="shared" si="9"/>
        <v/>
      </c>
    </row>
    <row r="195" spans="1:33" ht="14.25" hidden="1" customHeight="1" x14ac:dyDescent="0.2">
      <c r="A195" s="259"/>
      <c r="B195" s="65" t="s">
        <v>240</v>
      </c>
      <c r="C195" s="66" t="s">
        <v>382</v>
      </c>
      <c r="D195" s="9" t="str">
        <f t="shared" si="9"/>
        <v/>
      </c>
      <c r="E195" s="9" t="str">
        <f t="shared" si="9"/>
        <v/>
      </c>
      <c r="F195" s="9" t="str">
        <f t="shared" si="9"/>
        <v/>
      </c>
      <c r="G195" s="9" t="str">
        <f t="shared" si="9"/>
        <v/>
      </c>
      <c r="H195" s="9" t="str">
        <f t="shared" si="9"/>
        <v/>
      </c>
      <c r="I195" s="9" t="str">
        <f t="shared" si="9"/>
        <v/>
      </c>
      <c r="J195" s="9" t="str">
        <f t="shared" si="9"/>
        <v/>
      </c>
      <c r="K195" s="9" t="str">
        <f t="shared" si="9"/>
        <v/>
      </c>
      <c r="L195" s="9" t="str">
        <f t="shared" si="9"/>
        <v/>
      </c>
      <c r="M195" s="9" t="str">
        <f t="shared" si="9"/>
        <v/>
      </c>
      <c r="N195" s="9" t="str">
        <f t="shared" si="9"/>
        <v/>
      </c>
      <c r="O195" s="9" t="str">
        <f t="shared" si="9"/>
        <v/>
      </c>
      <c r="P195" s="9" t="str">
        <f t="shared" si="9"/>
        <v/>
      </c>
      <c r="Q195" s="9" t="str">
        <f t="shared" si="9"/>
        <v/>
      </c>
      <c r="R195" s="9" t="str">
        <f t="shared" si="9"/>
        <v/>
      </c>
      <c r="S195" s="9" t="str">
        <f t="shared" ref="S195:AG195" si="10">IF(S125=S52,"","*")</f>
        <v/>
      </c>
      <c r="T195" s="9" t="str">
        <f t="shared" si="10"/>
        <v/>
      </c>
      <c r="U195" s="9" t="str">
        <f t="shared" si="10"/>
        <v/>
      </c>
      <c r="V195" s="9" t="str">
        <f t="shared" si="10"/>
        <v/>
      </c>
      <c r="W195" s="9" t="str">
        <f t="shared" si="10"/>
        <v/>
      </c>
      <c r="X195" s="9" t="str">
        <f t="shared" si="10"/>
        <v/>
      </c>
      <c r="Y195" s="9" t="str">
        <f t="shared" si="10"/>
        <v/>
      </c>
      <c r="Z195" s="9" t="str">
        <f t="shared" si="10"/>
        <v/>
      </c>
      <c r="AA195" s="9" t="str">
        <f t="shared" si="10"/>
        <v/>
      </c>
      <c r="AB195" s="9" t="str">
        <f t="shared" si="10"/>
        <v/>
      </c>
      <c r="AC195" s="9" t="str">
        <f t="shared" si="10"/>
        <v/>
      </c>
      <c r="AD195" s="9" t="str">
        <f t="shared" si="10"/>
        <v/>
      </c>
      <c r="AE195" s="9" t="str">
        <f t="shared" si="10"/>
        <v/>
      </c>
      <c r="AF195" s="9" t="str">
        <f t="shared" si="10"/>
        <v/>
      </c>
      <c r="AG195" s="9" t="str">
        <f t="shared" si="10"/>
        <v/>
      </c>
    </row>
    <row r="196" spans="1:33" ht="14.25" hidden="1" customHeight="1" x14ac:dyDescent="0.2">
      <c r="A196" s="56" t="s">
        <v>228</v>
      </c>
      <c r="B196" s="61" t="s">
        <v>238</v>
      </c>
      <c r="C196" s="62" t="s">
        <v>29</v>
      </c>
      <c r="D196" s="7" t="str">
        <f t="shared" ref="D196:AG204" si="11">IF(D126=D53,"","*")</f>
        <v/>
      </c>
      <c r="E196" s="7" t="str">
        <f t="shared" si="11"/>
        <v/>
      </c>
      <c r="F196" s="7" t="str">
        <f t="shared" si="11"/>
        <v/>
      </c>
      <c r="G196" s="7" t="str">
        <f t="shared" si="11"/>
        <v/>
      </c>
      <c r="H196" s="7" t="str">
        <f t="shared" si="11"/>
        <v/>
      </c>
      <c r="I196" s="7" t="str">
        <f t="shared" si="11"/>
        <v/>
      </c>
      <c r="J196" s="7" t="str">
        <f t="shared" si="11"/>
        <v/>
      </c>
      <c r="K196" s="7" t="str">
        <f t="shared" si="11"/>
        <v/>
      </c>
      <c r="L196" s="7" t="str">
        <f t="shared" si="11"/>
        <v/>
      </c>
      <c r="M196" s="7" t="str">
        <f t="shared" si="11"/>
        <v/>
      </c>
      <c r="N196" s="7" t="str">
        <f t="shared" si="11"/>
        <v/>
      </c>
      <c r="O196" s="7" t="str">
        <f t="shared" si="11"/>
        <v/>
      </c>
      <c r="P196" s="7" t="str">
        <f t="shared" si="11"/>
        <v/>
      </c>
      <c r="Q196" s="7" t="str">
        <f t="shared" si="11"/>
        <v/>
      </c>
      <c r="R196" s="7" t="str">
        <f t="shared" si="11"/>
        <v/>
      </c>
      <c r="S196" s="7" t="str">
        <f t="shared" si="11"/>
        <v/>
      </c>
      <c r="T196" s="7" t="str">
        <f t="shared" si="11"/>
        <v/>
      </c>
      <c r="U196" s="7" t="str">
        <f t="shared" si="11"/>
        <v/>
      </c>
      <c r="V196" s="7" t="str">
        <f t="shared" si="11"/>
        <v/>
      </c>
      <c r="W196" s="7" t="str">
        <f t="shared" si="11"/>
        <v/>
      </c>
      <c r="X196" s="7" t="str">
        <f t="shared" si="11"/>
        <v/>
      </c>
      <c r="Y196" s="7" t="str">
        <f t="shared" si="11"/>
        <v/>
      </c>
      <c r="Z196" s="7" t="str">
        <f t="shared" si="11"/>
        <v/>
      </c>
      <c r="AA196" s="7" t="str">
        <f t="shared" si="11"/>
        <v/>
      </c>
      <c r="AB196" s="7" t="str">
        <f t="shared" si="11"/>
        <v/>
      </c>
      <c r="AC196" s="7" t="str">
        <f t="shared" si="11"/>
        <v/>
      </c>
      <c r="AD196" s="7" t="str">
        <f t="shared" si="11"/>
        <v/>
      </c>
      <c r="AE196" s="7" t="str">
        <f t="shared" si="11"/>
        <v/>
      </c>
      <c r="AF196" s="7" t="str">
        <f t="shared" si="11"/>
        <v/>
      </c>
      <c r="AG196" s="7" t="str">
        <f t="shared" si="11"/>
        <v/>
      </c>
    </row>
    <row r="197" spans="1:33" ht="14.25" hidden="1" customHeight="1" x14ac:dyDescent="0.2">
      <c r="A197" s="258" t="s">
        <v>46</v>
      </c>
      <c r="B197" s="63" t="s">
        <v>239</v>
      </c>
      <c r="C197" s="64" t="s">
        <v>30</v>
      </c>
      <c r="D197" s="9" t="str">
        <f t="shared" si="11"/>
        <v/>
      </c>
      <c r="E197" s="9" t="str">
        <f t="shared" si="11"/>
        <v/>
      </c>
      <c r="F197" s="9" t="str">
        <f t="shared" si="11"/>
        <v/>
      </c>
      <c r="G197" s="9" t="str">
        <f t="shared" si="11"/>
        <v/>
      </c>
      <c r="H197" s="9" t="str">
        <f t="shared" si="11"/>
        <v/>
      </c>
      <c r="I197" s="9" t="str">
        <f t="shared" si="11"/>
        <v/>
      </c>
      <c r="J197" s="9" t="str">
        <f t="shared" si="11"/>
        <v/>
      </c>
      <c r="K197" s="9" t="str">
        <f t="shared" si="11"/>
        <v/>
      </c>
      <c r="L197" s="9" t="str">
        <f t="shared" si="11"/>
        <v/>
      </c>
      <c r="M197" s="9" t="str">
        <f t="shared" si="11"/>
        <v/>
      </c>
      <c r="N197" s="9" t="str">
        <f t="shared" si="11"/>
        <v/>
      </c>
      <c r="O197" s="9" t="str">
        <f t="shared" si="11"/>
        <v/>
      </c>
      <c r="P197" s="9" t="str">
        <f t="shared" si="11"/>
        <v/>
      </c>
      <c r="Q197" s="9" t="str">
        <f t="shared" si="11"/>
        <v/>
      </c>
      <c r="R197" s="9" t="str">
        <f t="shared" si="11"/>
        <v/>
      </c>
      <c r="S197" s="9" t="str">
        <f t="shared" si="11"/>
        <v/>
      </c>
      <c r="T197" s="9" t="str">
        <f t="shared" si="11"/>
        <v/>
      </c>
      <c r="U197" s="9" t="str">
        <f t="shared" si="11"/>
        <v/>
      </c>
      <c r="V197" s="9" t="str">
        <f t="shared" si="11"/>
        <v/>
      </c>
      <c r="W197" s="9" t="str">
        <f t="shared" si="11"/>
        <v/>
      </c>
      <c r="X197" s="9" t="str">
        <f t="shared" si="11"/>
        <v/>
      </c>
      <c r="Y197" s="9" t="str">
        <f t="shared" si="11"/>
        <v/>
      </c>
      <c r="Z197" s="9" t="str">
        <f t="shared" si="11"/>
        <v/>
      </c>
      <c r="AA197" s="9" t="str">
        <f t="shared" si="11"/>
        <v/>
      </c>
      <c r="AB197" s="9" t="str">
        <f t="shared" si="11"/>
        <v/>
      </c>
      <c r="AC197" s="9" t="str">
        <f t="shared" si="11"/>
        <v/>
      </c>
      <c r="AD197" s="9" t="str">
        <f t="shared" si="11"/>
        <v/>
      </c>
      <c r="AE197" s="9" t="str">
        <f t="shared" si="11"/>
        <v/>
      </c>
      <c r="AF197" s="9" t="str">
        <f t="shared" si="11"/>
        <v/>
      </c>
      <c r="AG197" s="9" t="str">
        <f t="shared" si="11"/>
        <v/>
      </c>
    </row>
    <row r="198" spans="1:33" ht="14.25" hidden="1" customHeight="1" x14ac:dyDescent="0.2">
      <c r="A198" s="259"/>
      <c r="B198" s="65" t="s">
        <v>240</v>
      </c>
      <c r="C198" s="66" t="s">
        <v>382</v>
      </c>
      <c r="D198" s="9" t="str">
        <f t="shared" si="11"/>
        <v/>
      </c>
      <c r="E198" s="9" t="str">
        <f t="shared" si="11"/>
        <v/>
      </c>
      <c r="F198" s="9" t="str">
        <f t="shared" si="11"/>
        <v/>
      </c>
      <c r="G198" s="9" t="str">
        <f t="shared" si="11"/>
        <v/>
      </c>
      <c r="H198" s="9" t="str">
        <f t="shared" si="11"/>
        <v/>
      </c>
      <c r="I198" s="9" t="str">
        <f t="shared" si="11"/>
        <v/>
      </c>
      <c r="J198" s="9" t="str">
        <f t="shared" si="11"/>
        <v/>
      </c>
      <c r="K198" s="9" t="str">
        <f t="shared" si="11"/>
        <v/>
      </c>
      <c r="L198" s="9" t="str">
        <f t="shared" si="11"/>
        <v/>
      </c>
      <c r="M198" s="9" t="str">
        <f t="shared" si="11"/>
        <v/>
      </c>
      <c r="N198" s="9" t="str">
        <f t="shared" si="11"/>
        <v/>
      </c>
      <c r="O198" s="9" t="str">
        <f t="shared" si="11"/>
        <v/>
      </c>
      <c r="P198" s="9" t="str">
        <f t="shared" si="11"/>
        <v/>
      </c>
      <c r="Q198" s="9" t="str">
        <f t="shared" si="11"/>
        <v/>
      </c>
      <c r="R198" s="9" t="str">
        <f t="shared" si="11"/>
        <v/>
      </c>
      <c r="S198" s="9" t="str">
        <f t="shared" si="11"/>
        <v/>
      </c>
      <c r="T198" s="9" t="str">
        <f t="shared" si="11"/>
        <v/>
      </c>
      <c r="U198" s="9" t="str">
        <f t="shared" si="11"/>
        <v/>
      </c>
      <c r="V198" s="9" t="str">
        <f t="shared" si="11"/>
        <v/>
      </c>
      <c r="W198" s="9" t="str">
        <f t="shared" si="11"/>
        <v/>
      </c>
      <c r="X198" s="9" t="str">
        <f t="shared" si="11"/>
        <v/>
      </c>
      <c r="Y198" s="9" t="str">
        <f t="shared" si="11"/>
        <v/>
      </c>
      <c r="Z198" s="9" t="str">
        <f t="shared" si="11"/>
        <v/>
      </c>
      <c r="AA198" s="9" t="str">
        <f t="shared" si="11"/>
        <v/>
      </c>
      <c r="AB198" s="9" t="str">
        <f t="shared" si="11"/>
        <v/>
      </c>
      <c r="AC198" s="9" t="str">
        <f t="shared" si="11"/>
        <v/>
      </c>
      <c r="AD198" s="9" t="str">
        <f t="shared" si="11"/>
        <v/>
      </c>
      <c r="AE198" s="9" t="str">
        <f t="shared" si="11"/>
        <v/>
      </c>
      <c r="AF198" s="9" t="str">
        <f t="shared" si="11"/>
        <v/>
      </c>
      <c r="AG198" s="9" t="str">
        <f t="shared" si="11"/>
        <v/>
      </c>
    </row>
    <row r="199" spans="1:33" ht="14.25" hidden="1" customHeight="1" x14ac:dyDescent="0.2">
      <c r="A199" s="56" t="s">
        <v>229</v>
      </c>
      <c r="B199" s="61" t="s">
        <v>238</v>
      </c>
      <c r="C199" s="62" t="s">
        <v>29</v>
      </c>
      <c r="D199" s="7" t="str">
        <f t="shared" si="11"/>
        <v/>
      </c>
      <c r="E199" s="7" t="str">
        <f t="shared" si="11"/>
        <v/>
      </c>
      <c r="F199" s="7" t="str">
        <f t="shared" si="11"/>
        <v/>
      </c>
      <c r="G199" s="7" t="str">
        <f t="shared" si="11"/>
        <v/>
      </c>
      <c r="H199" s="7" t="str">
        <f t="shared" si="11"/>
        <v/>
      </c>
      <c r="I199" s="7" t="str">
        <f t="shared" si="11"/>
        <v/>
      </c>
      <c r="J199" s="7" t="str">
        <f t="shared" si="11"/>
        <v>*</v>
      </c>
      <c r="K199" s="7" t="str">
        <f t="shared" si="11"/>
        <v>*</v>
      </c>
      <c r="L199" s="7" t="str">
        <f t="shared" si="11"/>
        <v>*</v>
      </c>
      <c r="M199" s="7" t="str">
        <f t="shared" si="11"/>
        <v/>
      </c>
      <c r="N199" s="7" t="str">
        <f t="shared" si="11"/>
        <v/>
      </c>
      <c r="O199" s="7" t="str">
        <f t="shared" si="11"/>
        <v/>
      </c>
      <c r="P199" s="7" t="str">
        <f t="shared" si="11"/>
        <v/>
      </c>
      <c r="Q199" s="7" t="str">
        <f t="shared" si="11"/>
        <v/>
      </c>
      <c r="R199" s="7" t="str">
        <f t="shared" si="11"/>
        <v/>
      </c>
      <c r="S199" s="7" t="str">
        <f t="shared" si="11"/>
        <v/>
      </c>
      <c r="T199" s="7" t="str">
        <f t="shared" si="11"/>
        <v/>
      </c>
      <c r="U199" s="7" t="str">
        <f t="shared" si="11"/>
        <v/>
      </c>
      <c r="V199" s="7" t="str">
        <f t="shared" si="11"/>
        <v/>
      </c>
      <c r="W199" s="7" t="str">
        <f t="shared" si="11"/>
        <v/>
      </c>
      <c r="X199" s="7" t="str">
        <f t="shared" si="11"/>
        <v/>
      </c>
      <c r="Y199" s="7" t="str">
        <f t="shared" si="11"/>
        <v/>
      </c>
      <c r="Z199" s="7" t="str">
        <f t="shared" si="11"/>
        <v/>
      </c>
      <c r="AA199" s="7" t="str">
        <f t="shared" si="11"/>
        <v/>
      </c>
      <c r="AB199" s="7" t="str">
        <f t="shared" si="11"/>
        <v/>
      </c>
      <c r="AC199" s="7" t="str">
        <f t="shared" si="11"/>
        <v/>
      </c>
      <c r="AD199" s="7" t="str">
        <f t="shared" si="11"/>
        <v/>
      </c>
      <c r="AE199" s="7" t="str">
        <f t="shared" si="11"/>
        <v/>
      </c>
      <c r="AF199" s="7" t="str">
        <f t="shared" si="11"/>
        <v/>
      </c>
      <c r="AG199" s="7" t="str">
        <f t="shared" si="11"/>
        <v/>
      </c>
    </row>
    <row r="200" spans="1:33" ht="14.25" hidden="1" customHeight="1" x14ac:dyDescent="0.2">
      <c r="A200" s="258" t="s">
        <v>47</v>
      </c>
      <c r="B200" s="63" t="s">
        <v>239</v>
      </c>
      <c r="C200" s="64" t="s">
        <v>30</v>
      </c>
      <c r="D200" s="9" t="str">
        <f t="shared" si="11"/>
        <v/>
      </c>
      <c r="E200" s="9" t="str">
        <f t="shared" si="11"/>
        <v/>
      </c>
      <c r="F200" s="9" t="str">
        <f t="shared" si="11"/>
        <v/>
      </c>
      <c r="G200" s="9" t="str">
        <f t="shared" si="11"/>
        <v/>
      </c>
      <c r="H200" s="9" t="str">
        <f t="shared" si="11"/>
        <v/>
      </c>
      <c r="I200" s="9" t="str">
        <f t="shared" si="11"/>
        <v/>
      </c>
      <c r="J200" s="9" t="str">
        <f t="shared" si="11"/>
        <v>*</v>
      </c>
      <c r="K200" s="9" t="str">
        <f t="shared" si="11"/>
        <v>*</v>
      </c>
      <c r="L200" s="9" t="str">
        <f t="shared" si="11"/>
        <v>*</v>
      </c>
      <c r="M200" s="9" t="str">
        <f t="shared" si="11"/>
        <v/>
      </c>
      <c r="N200" s="9" t="str">
        <f t="shared" si="11"/>
        <v/>
      </c>
      <c r="O200" s="9" t="str">
        <f t="shared" si="11"/>
        <v/>
      </c>
      <c r="P200" s="9" t="str">
        <f t="shared" si="11"/>
        <v/>
      </c>
      <c r="Q200" s="9" t="str">
        <f t="shared" si="11"/>
        <v/>
      </c>
      <c r="R200" s="9" t="str">
        <f t="shared" si="11"/>
        <v/>
      </c>
      <c r="S200" s="9" t="str">
        <f t="shared" si="11"/>
        <v/>
      </c>
      <c r="T200" s="9" t="str">
        <f t="shared" si="11"/>
        <v/>
      </c>
      <c r="U200" s="9" t="str">
        <f t="shared" si="11"/>
        <v/>
      </c>
      <c r="V200" s="9" t="str">
        <f t="shared" si="11"/>
        <v/>
      </c>
      <c r="W200" s="9" t="str">
        <f t="shared" si="11"/>
        <v/>
      </c>
      <c r="X200" s="9" t="str">
        <f t="shared" si="11"/>
        <v/>
      </c>
      <c r="Y200" s="9" t="str">
        <f t="shared" si="11"/>
        <v/>
      </c>
      <c r="Z200" s="9" t="str">
        <f t="shared" si="11"/>
        <v/>
      </c>
      <c r="AA200" s="9" t="str">
        <f t="shared" si="11"/>
        <v/>
      </c>
      <c r="AB200" s="9" t="str">
        <f t="shared" si="11"/>
        <v/>
      </c>
      <c r="AC200" s="9" t="str">
        <f t="shared" si="11"/>
        <v/>
      </c>
      <c r="AD200" s="9" t="str">
        <f t="shared" si="11"/>
        <v/>
      </c>
      <c r="AE200" s="9" t="str">
        <f t="shared" si="11"/>
        <v/>
      </c>
      <c r="AF200" s="9" t="str">
        <f t="shared" si="11"/>
        <v/>
      </c>
      <c r="AG200" s="9" t="str">
        <f t="shared" si="11"/>
        <v/>
      </c>
    </row>
    <row r="201" spans="1:33" ht="14.25" hidden="1" customHeight="1" x14ac:dyDescent="0.2">
      <c r="A201" s="259"/>
      <c r="B201" s="65" t="s">
        <v>240</v>
      </c>
      <c r="C201" s="66" t="s">
        <v>382</v>
      </c>
      <c r="D201" s="9" t="str">
        <f t="shared" si="11"/>
        <v/>
      </c>
      <c r="E201" s="9" t="str">
        <f t="shared" si="11"/>
        <v/>
      </c>
      <c r="F201" s="9" t="str">
        <f t="shared" si="11"/>
        <v/>
      </c>
      <c r="G201" s="9" t="str">
        <f t="shared" si="11"/>
        <v/>
      </c>
      <c r="H201" s="9" t="str">
        <f t="shared" si="11"/>
        <v/>
      </c>
      <c r="I201" s="9" t="str">
        <f t="shared" si="11"/>
        <v/>
      </c>
      <c r="J201" s="9" t="str">
        <f t="shared" si="11"/>
        <v>*</v>
      </c>
      <c r="K201" s="9" t="str">
        <f t="shared" si="11"/>
        <v>*</v>
      </c>
      <c r="L201" s="9" t="str">
        <f t="shared" si="11"/>
        <v>*</v>
      </c>
      <c r="M201" s="9" t="str">
        <f t="shared" si="11"/>
        <v/>
      </c>
      <c r="N201" s="9" t="str">
        <f t="shared" si="11"/>
        <v/>
      </c>
      <c r="O201" s="9" t="str">
        <f t="shared" si="11"/>
        <v/>
      </c>
      <c r="P201" s="9" t="str">
        <f t="shared" si="11"/>
        <v/>
      </c>
      <c r="Q201" s="9" t="str">
        <f t="shared" si="11"/>
        <v/>
      </c>
      <c r="R201" s="9" t="str">
        <f t="shared" si="11"/>
        <v/>
      </c>
      <c r="S201" s="9" t="str">
        <f t="shared" si="11"/>
        <v/>
      </c>
      <c r="T201" s="9" t="str">
        <f t="shared" si="11"/>
        <v/>
      </c>
      <c r="U201" s="9" t="str">
        <f t="shared" si="11"/>
        <v/>
      </c>
      <c r="V201" s="9" t="str">
        <f t="shared" si="11"/>
        <v/>
      </c>
      <c r="W201" s="9" t="str">
        <f t="shared" si="11"/>
        <v/>
      </c>
      <c r="X201" s="9" t="str">
        <f t="shared" si="11"/>
        <v/>
      </c>
      <c r="Y201" s="9" t="str">
        <f t="shared" si="11"/>
        <v/>
      </c>
      <c r="Z201" s="9" t="str">
        <f t="shared" si="11"/>
        <v/>
      </c>
      <c r="AA201" s="9" t="str">
        <f t="shared" si="11"/>
        <v/>
      </c>
      <c r="AB201" s="9" t="str">
        <f t="shared" si="11"/>
        <v/>
      </c>
      <c r="AC201" s="9" t="str">
        <f t="shared" si="11"/>
        <v/>
      </c>
      <c r="AD201" s="9" t="str">
        <f t="shared" si="11"/>
        <v/>
      </c>
      <c r="AE201" s="9" t="str">
        <f t="shared" si="11"/>
        <v/>
      </c>
      <c r="AF201" s="9" t="str">
        <f t="shared" si="11"/>
        <v/>
      </c>
      <c r="AG201" s="9" t="str">
        <f t="shared" si="11"/>
        <v/>
      </c>
    </row>
    <row r="202" spans="1:33" ht="14.25" hidden="1" customHeight="1" x14ac:dyDescent="0.2">
      <c r="A202" s="56" t="s">
        <v>230</v>
      </c>
      <c r="B202" s="61" t="s">
        <v>238</v>
      </c>
      <c r="C202" s="62" t="s">
        <v>29</v>
      </c>
      <c r="D202" s="7" t="str">
        <f t="shared" si="11"/>
        <v/>
      </c>
      <c r="E202" s="7" t="str">
        <f t="shared" si="11"/>
        <v/>
      </c>
      <c r="F202" s="7" t="str">
        <f t="shared" si="11"/>
        <v/>
      </c>
      <c r="G202" s="7" t="str">
        <f t="shared" si="11"/>
        <v>*</v>
      </c>
      <c r="H202" s="7" t="str">
        <f t="shared" si="11"/>
        <v>*</v>
      </c>
      <c r="I202" s="7" t="str">
        <f t="shared" si="11"/>
        <v>*</v>
      </c>
      <c r="J202" s="7" t="str">
        <f t="shared" si="11"/>
        <v/>
      </c>
      <c r="K202" s="7" t="str">
        <f t="shared" si="11"/>
        <v/>
      </c>
      <c r="L202" s="7" t="str">
        <f t="shared" si="11"/>
        <v/>
      </c>
      <c r="M202" s="7" t="str">
        <f t="shared" si="11"/>
        <v/>
      </c>
      <c r="N202" s="7" t="str">
        <f t="shared" si="11"/>
        <v/>
      </c>
      <c r="O202" s="7" t="str">
        <f t="shared" si="11"/>
        <v/>
      </c>
      <c r="P202" s="7" t="str">
        <f t="shared" si="11"/>
        <v/>
      </c>
      <c r="Q202" s="7" t="str">
        <f t="shared" si="11"/>
        <v/>
      </c>
      <c r="R202" s="7" t="str">
        <f t="shared" si="11"/>
        <v/>
      </c>
      <c r="S202" s="7" t="str">
        <f t="shared" si="11"/>
        <v/>
      </c>
      <c r="T202" s="7" t="str">
        <f t="shared" si="11"/>
        <v/>
      </c>
      <c r="U202" s="7" t="str">
        <f t="shared" si="11"/>
        <v/>
      </c>
      <c r="V202" s="7" t="str">
        <f t="shared" si="11"/>
        <v/>
      </c>
      <c r="W202" s="7" t="str">
        <f t="shared" si="11"/>
        <v/>
      </c>
      <c r="X202" s="7" t="str">
        <f t="shared" si="11"/>
        <v/>
      </c>
      <c r="Y202" s="7" t="str">
        <f t="shared" si="11"/>
        <v/>
      </c>
      <c r="Z202" s="7" t="str">
        <f t="shared" si="11"/>
        <v/>
      </c>
      <c r="AA202" s="7" t="str">
        <f t="shared" si="11"/>
        <v/>
      </c>
      <c r="AB202" s="7" t="str">
        <f t="shared" si="11"/>
        <v/>
      </c>
      <c r="AC202" s="7" t="str">
        <f t="shared" si="11"/>
        <v/>
      </c>
      <c r="AD202" s="7" t="str">
        <f t="shared" si="11"/>
        <v/>
      </c>
      <c r="AE202" s="7" t="str">
        <f t="shared" si="11"/>
        <v/>
      </c>
      <c r="AF202" s="7" t="str">
        <f t="shared" si="11"/>
        <v/>
      </c>
      <c r="AG202" s="7" t="str">
        <f t="shared" si="11"/>
        <v/>
      </c>
    </row>
    <row r="203" spans="1:33" ht="14.25" hidden="1" customHeight="1" x14ac:dyDescent="0.2">
      <c r="A203" s="258" t="s">
        <v>48</v>
      </c>
      <c r="B203" s="63" t="s">
        <v>239</v>
      </c>
      <c r="C203" s="64" t="s">
        <v>30</v>
      </c>
      <c r="D203" s="9" t="str">
        <f t="shared" si="11"/>
        <v/>
      </c>
      <c r="E203" s="9" t="str">
        <f t="shared" si="11"/>
        <v/>
      </c>
      <c r="F203" s="9" t="str">
        <f t="shared" si="11"/>
        <v/>
      </c>
      <c r="G203" s="9" t="str">
        <f t="shared" si="11"/>
        <v>*</v>
      </c>
      <c r="H203" s="9" t="str">
        <f t="shared" si="11"/>
        <v>*</v>
      </c>
      <c r="I203" s="9" t="str">
        <f t="shared" si="11"/>
        <v>*</v>
      </c>
      <c r="J203" s="9" t="str">
        <f t="shared" si="11"/>
        <v/>
      </c>
      <c r="K203" s="9" t="str">
        <f t="shared" si="11"/>
        <v/>
      </c>
      <c r="L203" s="9" t="str">
        <f t="shared" si="11"/>
        <v/>
      </c>
      <c r="M203" s="9" t="str">
        <f t="shared" si="11"/>
        <v/>
      </c>
      <c r="N203" s="9" t="str">
        <f t="shared" si="11"/>
        <v/>
      </c>
      <c r="O203" s="9" t="str">
        <f t="shared" si="11"/>
        <v/>
      </c>
      <c r="P203" s="9" t="str">
        <f t="shared" si="11"/>
        <v/>
      </c>
      <c r="Q203" s="9" t="str">
        <f t="shared" si="11"/>
        <v/>
      </c>
      <c r="R203" s="9" t="str">
        <f t="shared" si="11"/>
        <v/>
      </c>
      <c r="S203" s="9" t="str">
        <f t="shared" si="11"/>
        <v/>
      </c>
      <c r="T203" s="9" t="str">
        <f t="shared" si="11"/>
        <v/>
      </c>
      <c r="U203" s="9" t="str">
        <f t="shared" si="11"/>
        <v/>
      </c>
      <c r="V203" s="9" t="str">
        <f t="shared" si="11"/>
        <v/>
      </c>
      <c r="W203" s="9" t="str">
        <f t="shared" si="11"/>
        <v/>
      </c>
      <c r="X203" s="9" t="str">
        <f t="shared" si="11"/>
        <v/>
      </c>
      <c r="Y203" s="9" t="str">
        <f t="shared" si="11"/>
        <v/>
      </c>
      <c r="Z203" s="9" t="str">
        <f t="shared" si="11"/>
        <v/>
      </c>
      <c r="AA203" s="9" t="str">
        <f t="shared" si="11"/>
        <v/>
      </c>
      <c r="AB203" s="9" t="str">
        <f t="shared" si="11"/>
        <v/>
      </c>
      <c r="AC203" s="9" t="str">
        <f t="shared" si="11"/>
        <v/>
      </c>
      <c r="AD203" s="9" t="str">
        <f t="shared" si="11"/>
        <v/>
      </c>
      <c r="AE203" s="9" t="str">
        <f t="shared" si="11"/>
        <v/>
      </c>
      <c r="AF203" s="9" t="str">
        <f t="shared" si="11"/>
        <v/>
      </c>
      <c r="AG203" s="9" t="str">
        <f t="shared" si="11"/>
        <v/>
      </c>
    </row>
    <row r="204" spans="1:33" ht="14.25" hidden="1" customHeight="1" x14ac:dyDescent="0.2">
      <c r="A204" s="259"/>
      <c r="B204" s="65" t="s">
        <v>240</v>
      </c>
      <c r="C204" s="66" t="s">
        <v>382</v>
      </c>
      <c r="D204" s="9" t="str">
        <f t="shared" si="11"/>
        <v/>
      </c>
      <c r="E204" s="9" t="str">
        <f t="shared" si="11"/>
        <v/>
      </c>
      <c r="F204" s="9" t="str">
        <f t="shared" si="11"/>
        <v/>
      </c>
      <c r="G204" s="9" t="str">
        <f t="shared" si="11"/>
        <v/>
      </c>
      <c r="H204" s="9" t="str">
        <f t="shared" si="11"/>
        <v/>
      </c>
      <c r="I204" s="9" t="str">
        <f t="shared" si="11"/>
        <v/>
      </c>
      <c r="J204" s="9" t="str">
        <f t="shared" si="11"/>
        <v/>
      </c>
      <c r="K204" s="9" t="str">
        <f t="shared" si="11"/>
        <v/>
      </c>
      <c r="L204" s="9" t="str">
        <f t="shared" si="11"/>
        <v/>
      </c>
      <c r="M204" s="9" t="str">
        <f t="shared" si="11"/>
        <v/>
      </c>
      <c r="N204" s="9" t="str">
        <f t="shared" si="11"/>
        <v/>
      </c>
      <c r="O204" s="9" t="str">
        <f t="shared" si="11"/>
        <v/>
      </c>
      <c r="P204" s="9" t="str">
        <f t="shared" si="11"/>
        <v/>
      </c>
      <c r="Q204" s="9" t="str">
        <f t="shared" si="11"/>
        <v/>
      </c>
      <c r="R204" s="9" t="str">
        <f t="shared" si="11"/>
        <v/>
      </c>
      <c r="S204" s="9" t="str">
        <f t="shared" ref="S204:AG204" si="12">IF(S134=S61,"","*")</f>
        <v/>
      </c>
      <c r="T204" s="9" t="str">
        <f t="shared" si="12"/>
        <v/>
      </c>
      <c r="U204" s="9" t="str">
        <f t="shared" si="12"/>
        <v/>
      </c>
      <c r="V204" s="9" t="str">
        <f t="shared" si="12"/>
        <v/>
      </c>
      <c r="W204" s="9" t="str">
        <f t="shared" si="12"/>
        <v/>
      </c>
      <c r="X204" s="9" t="str">
        <f t="shared" si="12"/>
        <v/>
      </c>
      <c r="Y204" s="9" t="str">
        <f t="shared" si="12"/>
        <v/>
      </c>
      <c r="Z204" s="9" t="str">
        <f t="shared" si="12"/>
        <v/>
      </c>
      <c r="AA204" s="9" t="str">
        <f t="shared" si="12"/>
        <v/>
      </c>
      <c r="AB204" s="9" t="str">
        <f t="shared" si="12"/>
        <v/>
      </c>
      <c r="AC204" s="9" t="str">
        <f t="shared" si="12"/>
        <v/>
      </c>
      <c r="AD204" s="9" t="str">
        <f t="shared" si="12"/>
        <v/>
      </c>
      <c r="AE204" s="9" t="str">
        <f t="shared" si="12"/>
        <v/>
      </c>
      <c r="AF204" s="9" t="str">
        <f t="shared" si="12"/>
        <v/>
      </c>
      <c r="AG204" s="9" t="str">
        <f t="shared" si="12"/>
        <v/>
      </c>
    </row>
    <row r="205" spans="1:33" ht="14.25" hidden="1" customHeight="1" x14ac:dyDescent="0.2">
      <c r="A205" s="56" t="s">
        <v>231</v>
      </c>
      <c r="B205" s="61" t="s">
        <v>238</v>
      </c>
      <c r="C205" s="62" t="s">
        <v>29</v>
      </c>
      <c r="D205" s="7" t="str">
        <f t="shared" ref="D205:AG213" si="13">IF(D135=D62,"","*")</f>
        <v/>
      </c>
      <c r="E205" s="7" t="str">
        <f t="shared" si="13"/>
        <v/>
      </c>
      <c r="F205" s="7" t="str">
        <f t="shared" si="13"/>
        <v/>
      </c>
      <c r="G205" s="7" t="str">
        <f t="shared" si="13"/>
        <v/>
      </c>
      <c r="H205" s="7" t="str">
        <f t="shared" si="13"/>
        <v/>
      </c>
      <c r="I205" s="7" t="str">
        <f t="shared" si="13"/>
        <v/>
      </c>
      <c r="J205" s="7" t="str">
        <f t="shared" si="13"/>
        <v>*</v>
      </c>
      <c r="K205" s="7" t="str">
        <f t="shared" si="13"/>
        <v>*</v>
      </c>
      <c r="L205" s="7" t="str">
        <f t="shared" si="13"/>
        <v>*</v>
      </c>
      <c r="M205" s="7" t="str">
        <f t="shared" si="13"/>
        <v/>
      </c>
      <c r="N205" s="7" t="str">
        <f t="shared" si="13"/>
        <v/>
      </c>
      <c r="O205" s="7" t="str">
        <f t="shared" si="13"/>
        <v/>
      </c>
      <c r="P205" s="7" t="str">
        <f t="shared" si="13"/>
        <v/>
      </c>
      <c r="Q205" s="7" t="str">
        <f t="shared" si="13"/>
        <v/>
      </c>
      <c r="R205" s="7" t="str">
        <f t="shared" si="13"/>
        <v/>
      </c>
      <c r="S205" s="7" t="str">
        <f t="shared" si="13"/>
        <v/>
      </c>
      <c r="T205" s="7" t="str">
        <f t="shared" si="13"/>
        <v/>
      </c>
      <c r="U205" s="7" t="str">
        <f t="shared" si="13"/>
        <v/>
      </c>
      <c r="V205" s="7" t="str">
        <f t="shared" si="13"/>
        <v/>
      </c>
      <c r="W205" s="7" t="str">
        <f t="shared" si="13"/>
        <v/>
      </c>
      <c r="X205" s="7" t="str">
        <f t="shared" si="13"/>
        <v/>
      </c>
      <c r="Y205" s="7" t="str">
        <f t="shared" si="13"/>
        <v/>
      </c>
      <c r="Z205" s="7" t="str">
        <f t="shared" si="13"/>
        <v/>
      </c>
      <c r="AA205" s="7" t="str">
        <f t="shared" si="13"/>
        <v/>
      </c>
      <c r="AB205" s="7" t="str">
        <f t="shared" si="13"/>
        <v/>
      </c>
      <c r="AC205" s="7" t="str">
        <f t="shared" si="13"/>
        <v/>
      </c>
      <c r="AD205" s="7" t="str">
        <f t="shared" si="13"/>
        <v/>
      </c>
      <c r="AE205" s="7" t="str">
        <f t="shared" si="13"/>
        <v/>
      </c>
      <c r="AF205" s="7" t="str">
        <f t="shared" si="13"/>
        <v/>
      </c>
      <c r="AG205" s="7" t="str">
        <f t="shared" si="13"/>
        <v/>
      </c>
    </row>
    <row r="206" spans="1:33" ht="14.25" hidden="1" customHeight="1" x14ac:dyDescent="0.2">
      <c r="A206" s="258" t="s">
        <v>49</v>
      </c>
      <c r="B206" s="63" t="s">
        <v>239</v>
      </c>
      <c r="C206" s="64" t="s">
        <v>30</v>
      </c>
      <c r="D206" s="9" t="str">
        <f t="shared" si="13"/>
        <v/>
      </c>
      <c r="E206" s="9" t="str">
        <f t="shared" si="13"/>
        <v/>
      </c>
      <c r="F206" s="9" t="str">
        <f t="shared" si="13"/>
        <v/>
      </c>
      <c r="G206" s="9" t="str">
        <f t="shared" si="13"/>
        <v/>
      </c>
      <c r="H206" s="9" t="str">
        <f t="shared" si="13"/>
        <v/>
      </c>
      <c r="I206" s="9" t="str">
        <f t="shared" si="13"/>
        <v/>
      </c>
      <c r="J206" s="9" t="str">
        <f t="shared" si="13"/>
        <v>*</v>
      </c>
      <c r="K206" s="9" t="str">
        <f t="shared" si="13"/>
        <v>*</v>
      </c>
      <c r="L206" s="9" t="str">
        <f t="shared" si="13"/>
        <v>*</v>
      </c>
      <c r="M206" s="9" t="str">
        <f t="shared" si="13"/>
        <v/>
      </c>
      <c r="N206" s="9" t="str">
        <f t="shared" si="13"/>
        <v/>
      </c>
      <c r="O206" s="9" t="str">
        <f t="shared" si="13"/>
        <v/>
      </c>
      <c r="P206" s="9" t="str">
        <f t="shared" si="13"/>
        <v/>
      </c>
      <c r="Q206" s="9" t="str">
        <f t="shared" si="13"/>
        <v/>
      </c>
      <c r="R206" s="9" t="str">
        <f t="shared" si="13"/>
        <v/>
      </c>
      <c r="S206" s="9" t="str">
        <f t="shared" si="13"/>
        <v/>
      </c>
      <c r="T206" s="9" t="str">
        <f t="shared" si="13"/>
        <v/>
      </c>
      <c r="U206" s="9" t="str">
        <f t="shared" si="13"/>
        <v/>
      </c>
      <c r="V206" s="9" t="str">
        <f t="shared" si="13"/>
        <v/>
      </c>
      <c r="W206" s="9" t="str">
        <f t="shared" si="13"/>
        <v/>
      </c>
      <c r="X206" s="9" t="str">
        <f t="shared" si="13"/>
        <v/>
      </c>
      <c r="Y206" s="9" t="str">
        <f t="shared" si="13"/>
        <v/>
      </c>
      <c r="Z206" s="9" t="str">
        <f t="shared" si="13"/>
        <v/>
      </c>
      <c r="AA206" s="9" t="str">
        <f t="shared" si="13"/>
        <v/>
      </c>
      <c r="AB206" s="9" t="str">
        <f t="shared" si="13"/>
        <v/>
      </c>
      <c r="AC206" s="9" t="str">
        <f t="shared" si="13"/>
        <v/>
      </c>
      <c r="AD206" s="9" t="str">
        <f t="shared" si="13"/>
        <v/>
      </c>
      <c r="AE206" s="9" t="str">
        <f t="shared" si="13"/>
        <v/>
      </c>
      <c r="AF206" s="9" t="str">
        <f t="shared" si="13"/>
        <v/>
      </c>
      <c r="AG206" s="9" t="str">
        <f t="shared" si="13"/>
        <v/>
      </c>
    </row>
    <row r="207" spans="1:33" ht="14.25" hidden="1" customHeight="1" x14ac:dyDescent="0.2">
      <c r="A207" s="259"/>
      <c r="B207" s="65" t="s">
        <v>240</v>
      </c>
      <c r="C207" s="66" t="s">
        <v>382</v>
      </c>
      <c r="D207" s="9" t="str">
        <f t="shared" si="13"/>
        <v/>
      </c>
      <c r="E207" s="9" t="str">
        <f t="shared" si="13"/>
        <v/>
      </c>
      <c r="F207" s="9" t="str">
        <f t="shared" si="13"/>
        <v/>
      </c>
      <c r="G207" s="9" t="str">
        <f t="shared" si="13"/>
        <v/>
      </c>
      <c r="H207" s="9" t="str">
        <f t="shared" si="13"/>
        <v/>
      </c>
      <c r="I207" s="9" t="str">
        <f t="shared" si="13"/>
        <v/>
      </c>
      <c r="J207" s="9" t="str">
        <f t="shared" si="13"/>
        <v/>
      </c>
      <c r="K207" s="9" t="str">
        <f t="shared" si="13"/>
        <v/>
      </c>
      <c r="L207" s="9" t="str">
        <f t="shared" si="13"/>
        <v/>
      </c>
      <c r="M207" s="9" t="str">
        <f t="shared" si="13"/>
        <v/>
      </c>
      <c r="N207" s="9" t="str">
        <f t="shared" si="13"/>
        <v/>
      </c>
      <c r="O207" s="9" t="str">
        <f t="shared" si="13"/>
        <v/>
      </c>
      <c r="P207" s="9" t="str">
        <f t="shared" si="13"/>
        <v/>
      </c>
      <c r="Q207" s="9" t="str">
        <f t="shared" si="13"/>
        <v/>
      </c>
      <c r="R207" s="9" t="str">
        <f t="shared" si="13"/>
        <v/>
      </c>
      <c r="S207" s="9" t="str">
        <f t="shared" si="13"/>
        <v/>
      </c>
      <c r="T207" s="9" t="str">
        <f t="shared" si="13"/>
        <v/>
      </c>
      <c r="U207" s="9" t="str">
        <f t="shared" si="13"/>
        <v/>
      </c>
      <c r="V207" s="9" t="str">
        <f t="shared" si="13"/>
        <v/>
      </c>
      <c r="W207" s="9" t="str">
        <f t="shared" si="13"/>
        <v/>
      </c>
      <c r="X207" s="9" t="str">
        <f t="shared" si="13"/>
        <v/>
      </c>
      <c r="Y207" s="9" t="str">
        <f t="shared" si="13"/>
        <v/>
      </c>
      <c r="Z207" s="9" t="str">
        <f t="shared" si="13"/>
        <v/>
      </c>
      <c r="AA207" s="9" t="str">
        <f t="shared" si="13"/>
        <v/>
      </c>
      <c r="AB207" s="9" t="str">
        <f t="shared" si="13"/>
        <v/>
      </c>
      <c r="AC207" s="9" t="str">
        <f t="shared" si="13"/>
        <v/>
      </c>
      <c r="AD207" s="9" t="str">
        <f t="shared" si="13"/>
        <v/>
      </c>
      <c r="AE207" s="9" t="str">
        <f t="shared" si="13"/>
        <v/>
      </c>
      <c r="AF207" s="9" t="str">
        <f t="shared" si="13"/>
        <v/>
      </c>
      <c r="AG207" s="9" t="str">
        <f t="shared" si="13"/>
        <v/>
      </c>
    </row>
    <row r="208" spans="1:33" ht="14.25" hidden="1" customHeight="1" x14ac:dyDescent="0.2">
      <c r="A208" s="56" t="s">
        <v>232</v>
      </c>
      <c r="B208" s="61" t="s">
        <v>238</v>
      </c>
      <c r="C208" s="62" t="s">
        <v>29</v>
      </c>
      <c r="D208" s="7" t="str">
        <f t="shared" si="13"/>
        <v>*</v>
      </c>
      <c r="E208" s="7" t="str">
        <f t="shared" si="13"/>
        <v>*</v>
      </c>
      <c r="F208" s="7" t="str">
        <f t="shared" si="13"/>
        <v>*</v>
      </c>
      <c r="G208" s="7" t="str">
        <f t="shared" si="13"/>
        <v/>
      </c>
      <c r="H208" s="7" t="str">
        <f t="shared" si="13"/>
        <v/>
      </c>
      <c r="I208" s="7" t="str">
        <f t="shared" si="13"/>
        <v/>
      </c>
      <c r="J208" s="7" t="str">
        <f t="shared" si="13"/>
        <v>*</v>
      </c>
      <c r="K208" s="7" t="str">
        <f t="shared" si="13"/>
        <v>*</v>
      </c>
      <c r="L208" s="7" t="str">
        <f t="shared" si="13"/>
        <v>*</v>
      </c>
      <c r="M208" s="7" t="str">
        <f t="shared" si="13"/>
        <v/>
      </c>
      <c r="N208" s="7" t="str">
        <f t="shared" si="13"/>
        <v/>
      </c>
      <c r="O208" s="7" t="str">
        <f t="shared" si="13"/>
        <v/>
      </c>
      <c r="P208" s="7" t="str">
        <f t="shared" si="13"/>
        <v/>
      </c>
      <c r="Q208" s="7" t="str">
        <f t="shared" si="13"/>
        <v/>
      </c>
      <c r="R208" s="7" t="str">
        <f t="shared" si="13"/>
        <v/>
      </c>
      <c r="S208" s="7" t="str">
        <f t="shared" si="13"/>
        <v/>
      </c>
      <c r="T208" s="7" t="str">
        <f t="shared" si="13"/>
        <v/>
      </c>
      <c r="U208" s="7" t="str">
        <f t="shared" si="13"/>
        <v/>
      </c>
      <c r="V208" s="7" t="str">
        <f t="shared" si="13"/>
        <v/>
      </c>
      <c r="W208" s="7" t="str">
        <f t="shared" si="13"/>
        <v/>
      </c>
      <c r="X208" s="7" t="str">
        <f t="shared" si="13"/>
        <v/>
      </c>
      <c r="Y208" s="7" t="str">
        <f t="shared" si="13"/>
        <v/>
      </c>
      <c r="Z208" s="7" t="str">
        <f t="shared" si="13"/>
        <v/>
      </c>
      <c r="AA208" s="7" t="str">
        <f t="shared" si="13"/>
        <v/>
      </c>
      <c r="AB208" s="7" t="str">
        <f t="shared" si="13"/>
        <v/>
      </c>
      <c r="AC208" s="7" t="str">
        <f t="shared" si="13"/>
        <v/>
      </c>
      <c r="AD208" s="7" t="str">
        <f t="shared" si="13"/>
        <v/>
      </c>
      <c r="AE208" s="7" t="str">
        <f t="shared" si="13"/>
        <v/>
      </c>
      <c r="AF208" s="7" t="str">
        <f t="shared" si="13"/>
        <v/>
      </c>
      <c r="AG208" s="7" t="str">
        <f t="shared" si="13"/>
        <v/>
      </c>
    </row>
    <row r="209" spans="1:33" ht="14.25" hidden="1" customHeight="1" x14ac:dyDescent="0.2">
      <c r="A209" s="258" t="s">
        <v>50</v>
      </c>
      <c r="B209" s="63" t="s">
        <v>239</v>
      </c>
      <c r="C209" s="64" t="s">
        <v>30</v>
      </c>
      <c r="D209" s="9" t="str">
        <f t="shared" si="13"/>
        <v>*</v>
      </c>
      <c r="E209" s="9" t="str">
        <f t="shared" si="13"/>
        <v>*</v>
      </c>
      <c r="F209" s="9" t="str">
        <f t="shared" si="13"/>
        <v>*</v>
      </c>
      <c r="G209" s="9" t="str">
        <f t="shared" si="13"/>
        <v/>
      </c>
      <c r="H209" s="9" t="str">
        <f t="shared" si="13"/>
        <v/>
      </c>
      <c r="I209" s="9" t="str">
        <f t="shared" si="13"/>
        <v/>
      </c>
      <c r="J209" s="9" t="str">
        <f t="shared" si="13"/>
        <v>*</v>
      </c>
      <c r="K209" s="9" t="str">
        <f t="shared" si="13"/>
        <v>*</v>
      </c>
      <c r="L209" s="9" t="str">
        <f t="shared" si="13"/>
        <v>*</v>
      </c>
      <c r="M209" s="9" t="str">
        <f t="shared" si="13"/>
        <v/>
      </c>
      <c r="N209" s="9" t="str">
        <f t="shared" si="13"/>
        <v/>
      </c>
      <c r="O209" s="9" t="str">
        <f t="shared" si="13"/>
        <v/>
      </c>
      <c r="P209" s="9" t="str">
        <f t="shared" si="13"/>
        <v/>
      </c>
      <c r="Q209" s="9" t="str">
        <f t="shared" si="13"/>
        <v/>
      </c>
      <c r="R209" s="9" t="str">
        <f t="shared" si="13"/>
        <v/>
      </c>
      <c r="S209" s="9" t="str">
        <f t="shared" si="13"/>
        <v/>
      </c>
      <c r="T209" s="9" t="str">
        <f t="shared" si="13"/>
        <v/>
      </c>
      <c r="U209" s="9" t="str">
        <f t="shared" si="13"/>
        <v/>
      </c>
      <c r="V209" s="9" t="str">
        <f t="shared" si="13"/>
        <v/>
      </c>
      <c r="W209" s="9" t="str">
        <f t="shared" si="13"/>
        <v/>
      </c>
      <c r="X209" s="9" t="str">
        <f t="shared" si="13"/>
        <v/>
      </c>
      <c r="Y209" s="9" t="str">
        <f t="shared" si="13"/>
        <v/>
      </c>
      <c r="Z209" s="9" t="str">
        <f t="shared" si="13"/>
        <v/>
      </c>
      <c r="AA209" s="9" t="str">
        <f t="shared" si="13"/>
        <v/>
      </c>
      <c r="AB209" s="9" t="str">
        <f t="shared" si="13"/>
        <v/>
      </c>
      <c r="AC209" s="9" t="str">
        <f t="shared" si="13"/>
        <v/>
      </c>
      <c r="AD209" s="9" t="str">
        <f t="shared" si="13"/>
        <v/>
      </c>
      <c r="AE209" s="9" t="str">
        <f t="shared" si="13"/>
        <v/>
      </c>
      <c r="AF209" s="9" t="str">
        <f t="shared" si="13"/>
        <v/>
      </c>
      <c r="AG209" s="9" t="str">
        <f t="shared" si="13"/>
        <v/>
      </c>
    </row>
    <row r="210" spans="1:33" ht="14.25" hidden="1" customHeight="1" x14ac:dyDescent="0.2">
      <c r="A210" s="259"/>
      <c r="B210" s="65" t="s">
        <v>240</v>
      </c>
      <c r="C210" s="66" t="s">
        <v>382</v>
      </c>
      <c r="D210" s="9" t="str">
        <f t="shared" si="13"/>
        <v/>
      </c>
      <c r="E210" s="9" t="str">
        <f t="shared" si="13"/>
        <v/>
      </c>
      <c r="F210" s="9" t="str">
        <f t="shared" si="13"/>
        <v/>
      </c>
      <c r="G210" s="9" t="str">
        <f t="shared" si="13"/>
        <v/>
      </c>
      <c r="H210" s="9" t="str">
        <f t="shared" si="13"/>
        <v/>
      </c>
      <c r="I210" s="9" t="str">
        <f t="shared" si="13"/>
        <v/>
      </c>
      <c r="J210" s="9" t="str">
        <f t="shared" si="13"/>
        <v/>
      </c>
      <c r="K210" s="9" t="str">
        <f t="shared" si="13"/>
        <v/>
      </c>
      <c r="L210" s="9" t="str">
        <f t="shared" si="13"/>
        <v/>
      </c>
      <c r="M210" s="9" t="str">
        <f t="shared" si="13"/>
        <v/>
      </c>
      <c r="N210" s="9" t="str">
        <f t="shared" si="13"/>
        <v/>
      </c>
      <c r="O210" s="9" t="str">
        <f t="shared" si="13"/>
        <v/>
      </c>
      <c r="P210" s="9" t="str">
        <f t="shared" si="13"/>
        <v/>
      </c>
      <c r="Q210" s="9" t="str">
        <f t="shared" si="13"/>
        <v/>
      </c>
      <c r="R210" s="9" t="str">
        <f t="shared" si="13"/>
        <v/>
      </c>
      <c r="S210" s="9" t="str">
        <f t="shared" si="13"/>
        <v/>
      </c>
      <c r="T210" s="9" t="str">
        <f t="shared" si="13"/>
        <v/>
      </c>
      <c r="U210" s="9" t="str">
        <f t="shared" si="13"/>
        <v/>
      </c>
      <c r="V210" s="9" t="str">
        <f t="shared" si="13"/>
        <v/>
      </c>
      <c r="W210" s="9" t="str">
        <f t="shared" si="13"/>
        <v/>
      </c>
      <c r="X210" s="9" t="str">
        <f t="shared" si="13"/>
        <v/>
      </c>
      <c r="Y210" s="9" t="str">
        <f t="shared" si="13"/>
        <v/>
      </c>
      <c r="Z210" s="9" t="str">
        <f t="shared" si="13"/>
        <v/>
      </c>
      <c r="AA210" s="9" t="str">
        <f t="shared" si="13"/>
        <v/>
      </c>
      <c r="AB210" s="9" t="str">
        <f t="shared" si="13"/>
        <v/>
      </c>
      <c r="AC210" s="9" t="str">
        <f t="shared" si="13"/>
        <v/>
      </c>
      <c r="AD210" s="9" t="str">
        <f t="shared" si="13"/>
        <v/>
      </c>
      <c r="AE210" s="9" t="str">
        <f t="shared" si="13"/>
        <v/>
      </c>
      <c r="AF210" s="9" t="str">
        <f t="shared" si="13"/>
        <v/>
      </c>
      <c r="AG210" s="9" t="str">
        <f t="shared" si="13"/>
        <v/>
      </c>
    </row>
    <row r="211" spans="1:33" ht="14.25" hidden="1" customHeight="1" x14ac:dyDescent="0.2">
      <c r="A211" s="56" t="s">
        <v>233</v>
      </c>
      <c r="B211" s="61" t="s">
        <v>238</v>
      </c>
      <c r="C211" s="62" t="s">
        <v>29</v>
      </c>
      <c r="D211" s="7" t="str">
        <f t="shared" si="13"/>
        <v/>
      </c>
      <c r="E211" s="7" t="str">
        <f t="shared" si="13"/>
        <v/>
      </c>
      <c r="F211" s="7" t="str">
        <f t="shared" si="13"/>
        <v/>
      </c>
      <c r="G211" s="7" t="str">
        <f t="shared" si="13"/>
        <v/>
      </c>
      <c r="H211" s="7" t="str">
        <f t="shared" si="13"/>
        <v/>
      </c>
      <c r="I211" s="7" t="str">
        <f t="shared" si="13"/>
        <v/>
      </c>
      <c r="J211" s="7" t="str">
        <f t="shared" si="13"/>
        <v>*</v>
      </c>
      <c r="K211" s="7" t="str">
        <f t="shared" si="13"/>
        <v>*</v>
      </c>
      <c r="L211" s="7" t="str">
        <f t="shared" si="13"/>
        <v>*</v>
      </c>
      <c r="M211" s="7" t="str">
        <f t="shared" si="13"/>
        <v/>
      </c>
      <c r="N211" s="7" t="str">
        <f t="shared" si="13"/>
        <v/>
      </c>
      <c r="O211" s="7" t="str">
        <f t="shared" si="13"/>
        <v/>
      </c>
      <c r="P211" s="7" t="str">
        <f t="shared" si="13"/>
        <v/>
      </c>
      <c r="Q211" s="7" t="str">
        <f t="shared" si="13"/>
        <v/>
      </c>
      <c r="R211" s="7" t="str">
        <f t="shared" si="13"/>
        <v/>
      </c>
      <c r="S211" s="7" t="str">
        <f t="shared" si="13"/>
        <v/>
      </c>
      <c r="T211" s="7" t="str">
        <f t="shared" si="13"/>
        <v/>
      </c>
      <c r="U211" s="7" t="str">
        <f t="shared" si="13"/>
        <v/>
      </c>
      <c r="V211" s="7" t="str">
        <f t="shared" si="13"/>
        <v/>
      </c>
      <c r="W211" s="7" t="str">
        <f t="shared" si="13"/>
        <v/>
      </c>
      <c r="X211" s="7" t="str">
        <f t="shared" si="13"/>
        <v/>
      </c>
      <c r="Y211" s="7" t="str">
        <f t="shared" si="13"/>
        <v/>
      </c>
      <c r="Z211" s="7" t="str">
        <f t="shared" si="13"/>
        <v/>
      </c>
      <c r="AA211" s="7" t="str">
        <f t="shared" si="13"/>
        <v/>
      </c>
      <c r="AB211" s="7" t="str">
        <f t="shared" si="13"/>
        <v/>
      </c>
      <c r="AC211" s="7" t="str">
        <f t="shared" si="13"/>
        <v/>
      </c>
      <c r="AD211" s="7" t="str">
        <f t="shared" si="13"/>
        <v/>
      </c>
      <c r="AE211" s="7" t="str">
        <f t="shared" si="13"/>
        <v/>
      </c>
      <c r="AF211" s="7" t="str">
        <f t="shared" si="13"/>
        <v/>
      </c>
      <c r="AG211" s="7" t="str">
        <f t="shared" si="13"/>
        <v/>
      </c>
    </row>
    <row r="212" spans="1:33" ht="14.25" hidden="1" customHeight="1" x14ac:dyDescent="0.2">
      <c r="A212" s="258" t="s">
        <v>51</v>
      </c>
      <c r="B212" s="63" t="s">
        <v>239</v>
      </c>
      <c r="C212" s="64" t="s">
        <v>30</v>
      </c>
      <c r="D212" s="9" t="str">
        <f t="shared" si="13"/>
        <v/>
      </c>
      <c r="E212" s="9" t="str">
        <f t="shared" si="13"/>
        <v/>
      </c>
      <c r="F212" s="9" t="str">
        <f t="shared" si="13"/>
        <v/>
      </c>
      <c r="G212" s="9" t="str">
        <f t="shared" si="13"/>
        <v/>
      </c>
      <c r="H212" s="9" t="str">
        <f t="shared" si="13"/>
        <v/>
      </c>
      <c r="I212" s="9" t="str">
        <f t="shared" si="13"/>
        <v/>
      </c>
      <c r="J212" s="9" t="str">
        <f t="shared" si="13"/>
        <v>*</v>
      </c>
      <c r="K212" s="9" t="str">
        <f t="shared" si="13"/>
        <v>*</v>
      </c>
      <c r="L212" s="9" t="str">
        <f t="shared" si="13"/>
        <v>*</v>
      </c>
      <c r="M212" s="9" t="str">
        <f t="shared" si="13"/>
        <v/>
      </c>
      <c r="N212" s="9" t="str">
        <f t="shared" si="13"/>
        <v/>
      </c>
      <c r="O212" s="9" t="str">
        <f t="shared" si="13"/>
        <v/>
      </c>
      <c r="P212" s="9" t="str">
        <f t="shared" si="13"/>
        <v/>
      </c>
      <c r="Q212" s="9" t="str">
        <f t="shared" si="13"/>
        <v/>
      </c>
      <c r="R212" s="9" t="str">
        <f t="shared" si="13"/>
        <v/>
      </c>
      <c r="S212" s="9" t="str">
        <f t="shared" si="13"/>
        <v/>
      </c>
      <c r="T212" s="9" t="str">
        <f t="shared" si="13"/>
        <v/>
      </c>
      <c r="U212" s="9" t="str">
        <f t="shared" si="13"/>
        <v/>
      </c>
      <c r="V212" s="9" t="str">
        <f t="shared" si="13"/>
        <v/>
      </c>
      <c r="W212" s="9" t="str">
        <f t="shared" si="13"/>
        <v/>
      </c>
      <c r="X212" s="9" t="str">
        <f t="shared" si="13"/>
        <v/>
      </c>
      <c r="Y212" s="9" t="str">
        <f t="shared" si="13"/>
        <v/>
      </c>
      <c r="Z212" s="9" t="str">
        <f t="shared" si="13"/>
        <v/>
      </c>
      <c r="AA212" s="9" t="str">
        <f t="shared" si="13"/>
        <v/>
      </c>
      <c r="AB212" s="9" t="str">
        <f t="shared" si="13"/>
        <v/>
      </c>
      <c r="AC212" s="9" t="str">
        <f t="shared" si="13"/>
        <v/>
      </c>
      <c r="AD212" s="9" t="str">
        <f t="shared" si="13"/>
        <v/>
      </c>
      <c r="AE212" s="9" t="str">
        <f t="shared" si="13"/>
        <v/>
      </c>
      <c r="AF212" s="9" t="str">
        <f t="shared" si="13"/>
        <v/>
      </c>
      <c r="AG212" s="9" t="str">
        <f t="shared" si="13"/>
        <v/>
      </c>
    </row>
    <row r="213" spans="1:33" ht="14.25" hidden="1" customHeight="1" x14ac:dyDescent="0.2">
      <c r="A213" s="259"/>
      <c r="B213" s="65" t="s">
        <v>240</v>
      </c>
      <c r="C213" s="66" t="s">
        <v>382</v>
      </c>
      <c r="D213" s="9" t="str">
        <f t="shared" si="13"/>
        <v/>
      </c>
      <c r="E213" s="9" t="str">
        <f t="shared" si="13"/>
        <v/>
      </c>
      <c r="F213" s="9" t="str">
        <f t="shared" si="13"/>
        <v/>
      </c>
      <c r="G213" s="9" t="str">
        <f t="shared" si="13"/>
        <v/>
      </c>
      <c r="H213" s="9" t="str">
        <f t="shared" si="13"/>
        <v/>
      </c>
      <c r="I213" s="9" t="str">
        <f t="shared" si="13"/>
        <v/>
      </c>
      <c r="J213" s="9" t="str">
        <f t="shared" si="13"/>
        <v/>
      </c>
      <c r="K213" s="9" t="str">
        <f t="shared" si="13"/>
        <v/>
      </c>
      <c r="L213" s="9" t="str">
        <f t="shared" si="13"/>
        <v/>
      </c>
      <c r="M213" s="9" t="str">
        <f t="shared" si="13"/>
        <v/>
      </c>
      <c r="N213" s="9" t="str">
        <f t="shared" si="13"/>
        <v/>
      </c>
      <c r="O213" s="9" t="str">
        <f t="shared" si="13"/>
        <v/>
      </c>
      <c r="P213" s="9" t="str">
        <f t="shared" si="13"/>
        <v/>
      </c>
      <c r="Q213" s="9" t="str">
        <f t="shared" si="13"/>
        <v/>
      </c>
      <c r="R213" s="9" t="str">
        <f t="shared" si="13"/>
        <v/>
      </c>
      <c r="S213" s="9" t="str">
        <f t="shared" ref="S213:AG213" si="14">IF(S143=S70,"","*")</f>
        <v/>
      </c>
      <c r="T213" s="9" t="str">
        <f t="shared" si="14"/>
        <v/>
      </c>
      <c r="U213" s="9" t="str">
        <f t="shared" si="14"/>
        <v/>
      </c>
      <c r="V213" s="9" t="str">
        <f t="shared" si="14"/>
        <v/>
      </c>
      <c r="W213" s="9" t="str">
        <f t="shared" si="14"/>
        <v/>
      </c>
      <c r="X213" s="9" t="str">
        <f t="shared" si="14"/>
        <v/>
      </c>
      <c r="Y213" s="9" t="str">
        <f t="shared" si="14"/>
        <v/>
      </c>
      <c r="Z213" s="9" t="str">
        <f t="shared" si="14"/>
        <v/>
      </c>
      <c r="AA213" s="9" t="str">
        <f t="shared" si="14"/>
        <v/>
      </c>
      <c r="AB213" s="9" t="str">
        <f t="shared" si="14"/>
        <v/>
      </c>
      <c r="AC213" s="9" t="str">
        <f t="shared" si="14"/>
        <v/>
      </c>
      <c r="AD213" s="9" t="str">
        <f t="shared" si="14"/>
        <v/>
      </c>
      <c r="AE213" s="9" t="str">
        <f t="shared" si="14"/>
        <v/>
      </c>
      <c r="AF213" s="9" t="str">
        <f t="shared" si="14"/>
        <v/>
      </c>
      <c r="AG213" s="9" t="str">
        <f t="shared" si="14"/>
        <v/>
      </c>
    </row>
    <row r="214" spans="1:33" ht="14.25" hidden="1" customHeight="1" x14ac:dyDescent="0.2">
      <c r="A214" s="56" t="s">
        <v>235</v>
      </c>
      <c r="B214" s="61" t="s">
        <v>238</v>
      </c>
      <c r="C214" s="62" t="s">
        <v>29</v>
      </c>
      <c r="D214" s="7" t="str">
        <f t="shared" ref="D214:AG219" si="15">IF(D144=D71,"","*")</f>
        <v>*</v>
      </c>
      <c r="E214" s="7" t="str">
        <f t="shared" si="15"/>
        <v>*</v>
      </c>
      <c r="F214" s="7" t="str">
        <f t="shared" si="15"/>
        <v>*</v>
      </c>
      <c r="G214" s="7" t="str">
        <f t="shared" si="15"/>
        <v/>
      </c>
      <c r="H214" s="7" t="str">
        <f t="shared" si="15"/>
        <v/>
      </c>
      <c r="I214" s="7" t="str">
        <f t="shared" si="15"/>
        <v/>
      </c>
      <c r="J214" s="7" t="str">
        <f t="shared" si="15"/>
        <v/>
      </c>
      <c r="K214" s="7" t="str">
        <f t="shared" si="15"/>
        <v/>
      </c>
      <c r="L214" s="7" t="str">
        <f t="shared" si="15"/>
        <v/>
      </c>
      <c r="M214" s="7" t="str">
        <f t="shared" si="15"/>
        <v/>
      </c>
      <c r="N214" s="7" t="str">
        <f t="shared" si="15"/>
        <v/>
      </c>
      <c r="O214" s="7" t="str">
        <f t="shared" si="15"/>
        <v/>
      </c>
      <c r="P214" s="7" t="str">
        <f t="shared" si="15"/>
        <v/>
      </c>
      <c r="Q214" s="7" t="str">
        <f t="shared" si="15"/>
        <v/>
      </c>
      <c r="R214" s="7" t="str">
        <f t="shared" si="15"/>
        <v/>
      </c>
      <c r="S214" s="7" t="str">
        <f t="shared" si="15"/>
        <v/>
      </c>
      <c r="T214" s="7" t="str">
        <f t="shared" si="15"/>
        <v/>
      </c>
      <c r="U214" s="7" t="str">
        <f t="shared" si="15"/>
        <v/>
      </c>
      <c r="V214" s="7" t="str">
        <f t="shared" si="15"/>
        <v/>
      </c>
      <c r="W214" s="7" t="str">
        <f t="shared" si="15"/>
        <v/>
      </c>
      <c r="X214" s="7" t="str">
        <f t="shared" si="15"/>
        <v/>
      </c>
      <c r="Y214" s="7" t="str">
        <f t="shared" si="15"/>
        <v/>
      </c>
      <c r="Z214" s="7" t="str">
        <f t="shared" si="15"/>
        <v/>
      </c>
      <c r="AA214" s="7" t="str">
        <f t="shared" si="15"/>
        <v/>
      </c>
      <c r="AB214" s="7" t="str">
        <f t="shared" si="15"/>
        <v/>
      </c>
      <c r="AC214" s="7" t="str">
        <f t="shared" si="15"/>
        <v/>
      </c>
      <c r="AD214" s="7" t="str">
        <f t="shared" si="15"/>
        <v/>
      </c>
      <c r="AE214" s="7" t="str">
        <f t="shared" si="15"/>
        <v/>
      </c>
      <c r="AF214" s="7" t="str">
        <f t="shared" si="15"/>
        <v/>
      </c>
      <c r="AG214" s="7" t="str">
        <f t="shared" si="15"/>
        <v/>
      </c>
    </row>
    <row r="215" spans="1:33" ht="14.25" hidden="1" customHeight="1" x14ac:dyDescent="0.2">
      <c r="A215" s="112" t="s">
        <v>53</v>
      </c>
      <c r="B215" s="63" t="s">
        <v>239</v>
      </c>
      <c r="C215" s="64" t="s">
        <v>30</v>
      </c>
      <c r="D215" s="9" t="str">
        <f t="shared" si="15"/>
        <v>*</v>
      </c>
      <c r="E215" s="9" t="str">
        <f t="shared" si="15"/>
        <v>*</v>
      </c>
      <c r="F215" s="9" t="str">
        <f t="shared" si="15"/>
        <v>*</v>
      </c>
      <c r="G215" s="9" t="str">
        <f t="shared" si="15"/>
        <v/>
      </c>
      <c r="H215" s="9" t="str">
        <f t="shared" si="15"/>
        <v/>
      </c>
      <c r="I215" s="9" t="str">
        <f t="shared" si="15"/>
        <v/>
      </c>
      <c r="J215" s="9" t="str">
        <f t="shared" si="15"/>
        <v/>
      </c>
      <c r="K215" s="9" t="str">
        <f t="shared" si="15"/>
        <v/>
      </c>
      <c r="L215" s="9" t="str">
        <f t="shared" si="15"/>
        <v/>
      </c>
      <c r="M215" s="9" t="str">
        <f t="shared" si="15"/>
        <v/>
      </c>
      <c r="N215" s="9" t="str">
        <f t="shared" si="15"/>
        <v/>
      </c>
      <c r="O215" s="9" t="str">
        <f t="shared" si="15"/>
        <v/>
      </c>
      <c r="P215" s="9" t="str">
        <f t="shared" si="15"/>
        <v/>
      </c>
      <c r="Q215" s="9" t="str">
        <f t="shared" si="15"/>
        <v/>
      </c>
      <c r="R215" s="9" t="str">
        <f t="shared" si="15"/>
        <v/>
      </c>
      <c r="S215" s="9" t="str">
        <f t="shared" si="15"/>
        <v/>
      </c>
      <c r="T215" s="9" t="str">
        <f t="shared" si="15"/>
        <v/>
      </c>
      <c r="U215" s="9" t="str">
        <f t="shared" si="15"/>
        <v/>
      </c>
      <c r="V215" s="9" t="str">
        <f t="shared" si="15"/>
        <v/>
      </c>
      <c r="W215" s="9" t="str">
        <f t="shared" si="15"/>
        <v/>
      </c>
      <c r="X215" s="9" t="str">
        <f t="shared" si="15"/>
        <v/>
      </c>
      <c r="Y215" s="9" t="str">
        <f t="shared" si="15"/>
        <v/>
      </c>
      <c r="Z215" s="9" t="str">
        <f t="shared" si="15"/>
        <v/>
      </c>
      <c r="AA215" s="9" t="str">
        <f t="shared" si="15"/>
        <v/>
      </c>
      <c r="AB215" s="9" t="str">
        <f t="shared" si="15"/>
        <v/>
      </c>
      <c r="AC215" s="9" t="str">
        <f t="shared" si="15"/>
        <v/>
      </c>
      <c r="AD215" s="9" t="str">
        <f t="shared" si="15"/>
        <v/>
      </c>
      <c r="AE215" s="9" t="str">
        <f t="shared" si="15"/>
        <v/>
      </c>
      <c r="AF215" s="9" t="str">
        <f t="shared" si="15"/>
        <v/>
      </c>
      <c r="AG215" s="9" t="str">
        <f t="shared" si="15"/>
        <v/>
      </c>
    </row>
    <row r="216" spans="1:33" ht="14.25" hidden="1" customHeight="1" x14ac:dyDescent="0.2">
      <c r="A216" s="113"/>
      <c r="B216" s="65" t="s">
        <v>240</v>
      </c>
      <c r="C216" s="66" t="s">
        <v>382</v>
      </c>
      <c r="D216" s="9" t="str">
        <f t="shared" si="15"/>
        <v/>
      </c>
      <c r="E216" s="9" t="str">
        <f t="shared" si="15"/>
        <v/>
      </c>
      <c r="F216" s="9" t="str">
        <f t="shared" si="15"/>
        <v/>
      </c>
      <c r="G216" s="9" t="str">
        <f t="shared" si="15"/>
        <v/>
      </c>
      <c r="H216" s="9" t="str">
        <f t="shared" si="15"/>
        <v/>
      </c>
      <c r="I216" s="9" t="str">
        <f t="shared" si="15"/>
        <v/>
      </c>
      <c r="J216" s="9" t="str">
        <f t="shared" si="15"/>
        <v/>
      </c>
      <c r="K216" s="9" t="str">
        <f t="shared" si="15"/>
        <v/>
      </c>
      <c r="L216" s="9" t="str">
        <f t="shared" si="15"/>
        <v/>
      </c>
      <c r="M216" s="9" t="str">
        <f t="shared" si="15"/>
        <v/>
      </c>
      <c r="N216" s="9" t="str">
        <f t="shared" si="15"/>
        <v/>
      </c>
      <c r="O216" s="9" t="str">
        <f t="shared" si="15"/>
        <v/>
      </c>
      <c r="P216" s="9" t="str">
        <f t="shared" si="15"/>
        <v/>
      </c>
      <c r="Q216" s="9" t="str">
        <f t="shared" si="15"/>
        <v/>
      </c>
      <c r="R216" s="9" t="str">
        <f t="shared" si="15"/>
        <v/>
      </c>
      <c r="S216" s="9" t="str">
        <f t="shared" si="15"/>
        <v/>
      </c>
      <c r="T216" s="9" t="str">
        <f t="shared" si="15"/>
        <v/>
      </c>
      <c r="U216" s="9" t="str">
        <f t="shared" si="15"/>
        <v/>
      </c>
      <c r="V216" s="9" t="str">
        <f t="shared" si="15"/>
        <v/>
      </c>
      <c r="W216" s="9" t="str">
        <f t="shared" si="15"/>
        <v/>
      </c>
      <c r="X216" s="9" t="str">
        <f t="shared" si="15"/>
        <v/>
      </c>
      <c r="Y216" s="9" t="str">
        <f t="shared" si="15"/>
        <v/>
      </c>
      <c r="Z216" s="9" t="str">
        <f t="shared" si="15"/>
        <v/>
      </c>
      <c r="AA216" s="9" t="str">
        <f t="shared" si="15"/>
        <v/>
      </c>
      <c r="AB216" s="9" t="str">
        <f t="shared" si="15"/>
        <v/>
      </c>
      <c r="AC216" s="9" t="str">
        <f t="shared" si="15"/>
        <v/>
      </c>
      <c r="AD216" s="9" t="str">
        <f t="shared" si="15"/>
        <v/>
      </c>
      <c r="AE216" s="9" t="str">
        <f t="shared" si="15"/>
        <v/>
      </c>
      <c r="AF216" s="9" t="str">
        <f t="shared" si="15"/>
        <v/>
      </c>
      <c r="AG216" s="9" t="str">
        <f t="shared" si="15"/>
        <v/>
      </c>
    </row>
    <row r="217" spans="1:33" ht="14.25" hidden="1" customHeight="1" x14ac:dyDescent="0.2">
      <c r="A217" s="56" t="s">
        <v>236</v>
      </c>
      <c r="B217" s="61" t="s">
        <v>238</v>
      </c>
      <c r="C217" s="62" t="s">
        <v>29</v>
      </c>
      <c r="D217" s="7" t="str">
        <f t="shared" si="15"/>
        <v/>
      </c>
      <c r="E217" s="7" t="str">
        <f t="shared" si="15"/>
        <v/>
      </c>
      <c r="F217" s="7" t="str">
        <f t="shared" si="15"/>
        <v/>
      </c>
      <c r="G217" s="7" t="str">
        <f t="shared" si="15"/>
        <v/>
      </c>
      <c r="H217" s="7" t="str">
        <f t="shared" si="15"/>
        <v/>
      </c>
      <c r="I217" s="7" t="str">
        <f t="shared" si="15"/>
        <v/>
      </c>
      <c r="J217" s="7" t="str">
        <f t="shared" si="15"/>
        <v>*</v>
      </c>
      <c r="K217" s="7" t="str">
        <f t="shared" si="15"/>
        <v>*</v>
      </c>
      <c r="L217" s="7" t="str">
        <f t="shared" si="15"/>
        <v>*</v>
      </c>
      <c r="M217" s="7" t="str">
        <f t="shared" si="15"/>
        <v/>
      </c>
      <c r="N217" s="7" t="str">
        <f t="shared" si="15"/>
        <v/>
      </c>
      <c r="O217" s="7" t="str">
        <f t="shared" si="15"/>
        <v/>
      </c>
      <c r="P217" s="7" t="str">
        <f t="shared" si="15"/>
        <v/>
      </c>
      <c r="Q217" s="7" t="str">
        <f t="shared" si="15"/>
        <v/>
      </c>
      <c r="R217" s="7" t="str">
        <f t="shared" si="15"/>
        <v/>
      </c>
      <c r="S217" s="7" t="str">
        <f t="shared" si="15"/>
        <v/>
      </c>
      <c r="T217" s="7" t="str">
        <f t="shared" si="15"/>
        <v/>
      </c>
      <c r="U217" s="7" t="str">
        <f t="shared" si="15"/>
        <v/>
      </c>
      <c r="V217" s="7" t="str">
        <f t="shared" si="15"/>
        <v/>
      </c>
      <c r="W217" s="7" t="str">
        <f t="shared" si="15"/>
        <v/>
      </c>
      <c r="X217" s="7" t="str">
        <f t="shared" si="15"/>
        <v/>
      </c>
      <c r="Y217" s="7" t="str">
        <f t="shared" si="15"/>
        <v/>
      </c>
      <c r="Z217" s="7" t="str">
        <f t="shared" si="15"/>
        <v/>
      </c>
      <c r="AA217" s="7" t="str">
        <f t="shared" si="15"/>
        <v/>
      </c>
      <c r="AB217" s="7" t="str">
        <f t="shared" si="15"/>
        <v/>
      </c>
      <c r="AC217" s="7" t="str">
        <f t="shared" si="15"/>
        <v/>
      </c>
      <c r="AD217" s="7" t="str">
        <f t="shared" si="15"/>
        <v/>
      </c>
      <c r="AE217" s="7" t="str">
        <f t="shared" si="15"/>
        <v>*</v>
      </c>
      <c r="AF217" s="7" t="str">
        <f t="shared" si="15"/>
        <v>*</v>
      </c>
      <c r="AG217" s="7" t="str">
        <f t="shared" si="15"/>
        <v>*</v>
      </c>
    </row>
    <row r="218" spans="1:33" ht="14.25" hidden="1" customHeight="1" x14ac:dyDescent="0.2">
      <c r="A218" s="258" t="s">
        <v>54</v>
      </c>
      <c r="B218" s="63" t="s">
        <v>239</v>
      </c>
      <c r="C218" s="64" t="s">
        <v>30</v>
      </c>
      <c r="D218" s="9" t="str">
        <f t="shared" si="15"/>
        <v/>
      </c>
      <c r="E218" s="9" t="str">
        <f t="shared" si="15"/>
        <v/>
      </c>
      <c r="F218" s="9" t="str">
        <f t="shared" si="15"/>
        <v/>
      </c>
      <c r="G218" s="9" t="str">
        <f t="shared" si="15"/>
        <v/>
      </c>
      <c r="H218" s="9" t="str">
        <f t="shared" si="15"/>
        <v/>
      </c>
      <c r="I218" s="9" t="str">
        <f t="shared" si="15"/>
        <v/>
      </c>
      <c r="J218" s="9" t="str">
        <f t="shared" si="15"/>
        <v>*</v>
      </c>
      <c r="K218" s="9" t="str">
        <f t="shared" si="15"/>
        <v>*</v>
      </c>
      <c r="L218" s="9" t="str">
        <f t="shared" si="15"/>
        <v>*</v>
      </c>
      <c r="M218" s="9" t="str">
        <f t="shared" si="15"/>
        <v/>
      </c>
      <c r="N218" s="9" t="str">
        <f t="shared" si="15"/>
        <v/>
      </c>
      <c r="O218" s="9" t="str">
        <f t="shared" si="15"/>
        <v/>
      </c>
      <c r="P218" s="9" t="str">
        <f t="shared" si="15"/>
        <v/>
      </c>
      <c r="Q218" s="9" t="str">
        <f t="shared" si="15"/>
        <v/>
      </c>
      <c r="R218" s="9" t="str">
        <f t="shared" si="15"/>
        <v/>
      </c>
      <c r="S218" s="9" t="str">
        <f t="shared" si="15"/>
        <v/>
      </c>
      <c r="T218" s="9" t="str">
        <f t="shared" si="15"/>
        <v/>
      </c>
      <c r="U218" s="9" t="str">
        <f t="shared" si="15"/>
        <v/>
      </c>
      <c r="V218" s="9" t="str">
        <f t="shared" si="15"/>
        <v/>
      </c>
      <c r="W218" s="9" t="str">
        <f t="shared" si="15"/>
        <v/>
      </c>
      <c r="X218" s="9" t="str">
        <f t="shared" si="15"/>
        <v/>
      </c>
      <c r="Y218" s="9" t="str">
        <f t="shared" si="15"/>
        <v/>
      </c>
      <c r="Z218" s="9" t="str">
        <f t="shared" si="15"/>
        <v/>
      </c>
      <c r="AA218" s="9" t="str">
        <f t="shared" si="15"/>
        <v/>
      </c>
      <c r="AB218" s="9" t="str">
        <f t="shared" si="15"/>
        <v/>
      </c>
      <c r="AC218" s="9" t="str">
        <f t="shared" si="15"/>
        <v/>
      </c>
      <c r="AD218" s="9" t="str">
        <f t="shared" si="15"/>
        <v/>
      </c>
      <c r="AE218" s="9" t="str">
        <f t="shared" si="15"/>
        <v>*</v>
      </c>
      <c r="AF218" s="9" t="str">
        <f t="shared" si="15"/>
        <v>*</v>
      </c>
      <c r="AG218" s="9" t="str">
        <f t="shared" si="15"/>
        <v>*</v>
      </c>
    </row>
    <row r="219" spans="1:33" ht="14.25" hidden="1" customHeight="1" x14ac:dyDescent="0.2">
      <c r="A219" s="259"/>
      <c r="B219" s="65" t="s">
        <v>240</v>
      </c>
      <c r="C219" s="66" t="s">
        <v>382</v>
      </c>
      <c r="D219" s="10" t="str">
        <f t="shared" si="15"/>
        <v/>
      </c>
      <c r="E219" s="10" t="str">
        <f t="shared" si="15"/>
        <v/>
      </c>
      <c r="F219" s="10" t="str">
        <f t="shared" si="15"/>
        <v/>
      </c>
      <c r="G219" s="10" t="str">
        <f t="shared" si="15"/>
        <v/>
      </c>
      <c r="H219" s="10" t="str">
        <f t="shared" si="15"/>
        <v/>
      </c>
      <c r="I219" s="10" t="str">
        <f t="shared" si="15"/>
        <v/>
      </c>
      <c r="J219" s="10" t="str">
        <f t="shared" si="15"/>
        <v/>
      </c>
      <c r="K219" s="10" t="str">
        <f t="shared" si="15"/>
        <v/>
      </c>
      <c r="L219" s="10" t="str">
        <f t="shared" si="15"/>
        <v/>
      </c>
      <c r="M219" s="10" t="str">
        <f t="shared" si="15"/>
        <v/>
      </c>
      <c r="N219" s="10" t="str">
        <f t="shared" si="15"/>
        <v/>
      </c>
      <c r="O219" s="10" t="str">
        <f t="shared" si="15"/>
        <v/>
      </c>
      <c r="P219" s="10" t="str">
        <f t="shared" si="15"/>
        <v/>
      </c>
      <c r="Q219" s="10" t="str">
        <f t="shared" si="15"/>
        <v/>
      </c>
      <c r="R219" s="10" t="str">
        <f t="shared" si="15"/>
        <v/>
      </c>
      <c r="S219" s="10" t="str">
        <f t="shared" si="15"/>
        <v/>
      </c>
      <c r="T219" s="10" t="str">
        <f t="shared" si="15"/>
        <v/>
      </c>
      <c r="U219" s="10" t="str">
        <f t="shared" si="15"/>
        <v/>
      </c>
      <c r="V219" s="10" t="str">
        <f t="shared" si="15"/>
        <v/>
      </c>
      <c r="W219" s="10" t="str">
        <f t="shared" si="15"/>
        <v/>
      </c>
      <c r="X219" s="10" t="str">
        <f t="shared" si="15"/>
        <v/>
      </c>
      <c r="Y219" s="10" t="str">
        <f t="shared" si="15"/>
        <v/>
      </c>
      <c r="Z219" s="10" t="str">
        <f t="shared" si="15"/>
        <v/>
      </c>
      <c r="AA219" s="10" t="str">
        <f t="shared" si="15"/>
        <v/>
      </c>
      <c r="AB219" s="10" t="str">
        <f t="shared" si="15"/>
        <v/>
      </c>
      <c r="AC219" s="10" t="str">
        <f t="shared" si="15"/>
        <v/>
      </c>
      <c r="AD219" s="10" t="str">
        <f t="shared" si="15"/>
        <v/>
      </c>
      <c r="AE219" s="10" t="str">
        <f t="shared" si="15"/>
        <v/>
      </c>
      <c r="AF219" s="10" t="str">
        <f t="shared" si="15"/>
        <v/>
      </c>
      <c r="AG219" s="10" t="str">
        <f t="shared" si="15"/>
        <v/>
      </c>
    </row>
  </sheetData>
  <mergeCells count="80">
    <mergeCell ref="A188:A189"/>
    <mergeCell ref="A173:A174"/>
    <mergeCell ref="A176:A177"/>
    <mergeCell ref="A179:A180"/>
    <mergeCell ref="A182:A183"/>
    <mergeCell ref="A185:A186"/>
    <mergeCell ref="A209:A210"/>
    <mergeCell ref="A212:A213"/>
    <mergeCell ref="A218:A219"/>
    <mergeCell ref="A191:A192"/>
    <mergeCell ref="A194:A195"/>
    <mergeCell ref="A197:A198"/>
    <mergeCell ref="A200:A201"/>
    <mergeCell ref="A203:A204"/>
    <mergeCell ref="A206:A207"/>
    <mergeCell ref="A170:A171"/>
    <mergeCell ref="A142:A143"/>
    <mergeCell ref="A145:A146"/>
    <mergeCell ref="A148:A149"/>
    <mergeCell ref="A152:A153"/>
    <mergeCell ref="A155:A156"/>
    <mergeCell ref="A158:A159"/>
    <mergeCell ref="A161:A162"/>
    <mergeCell ref="A164:A165"/>
    <mergeCell ref="A167:A168"/>
    <mergeCell ref="A139:A140"/>
    <mergeCell ref="A106:A107"/>
    <mergeCell ref="A109:A110"/>
    <mergeCell ref="A112:A113"/>
    <mergeCell ref="A115:A116"/>
    <mergeCell ref="A118:A119"/>
    <mergeCell ref="A121:A122"/>
    <mergeCell ref="A124:A125"/>
    <mergeCell ref="A127:A128"/>
    <mergeCell ref="A130:A131"/>
    <mergeCell ref="A133:A134"/>
    <mergeCell ref="A136:A137"/>
    <mergeCell ref="A103:A104"/>
    <mergeCell ref="A66:A67"/>
    <mergeCell ref="A69:A70"/>
    <mergeCell ref="A72:A73"/>
    <mergeCell ref="A75:A76"/>
    <mergeCell ref="A82:A83"/>
    <mergeCell ref="A85:A86"/>
    <mergeCell ref="A88:A89"/>
    <mergeCell ref="A91:A92"/>
    <mergeCell ref="A94:A95"/>
    <mergeCell ref="A97:A98"/>
    <mergeCell ref="A100:A101"/>
    <mergeCell ref="A21:A22"/>
    <mergeCell ref="A24:A25"/>
    <mergeCell ref="A63:A64"/>
    <mergeCell ref="A30:A31"/>
    <mergeCell ref="A33:A34"/>
    <mergeCell ref="A36:A37"/>
    <mergeCell ref="A39:A40"/>
    <mergeCell ref="A42:A43"/>
    <mergeCell ref="A45:A46"/>
    <mergeCell ref="A48:A49"/>
    <mergeCell ref="A51:A52"/>
    <mergeCell ref="A54:A55"/>
    <mergeCell ref="A57:A58"/>
    <mergeCell ref="A60:A61"/>
    <mergeCell ref="A27:A28"/>
    <mergeCell ref="D4:F5"/>
    <mergeCell ref="J4:L5"/>
    <mergeCell ref="M4:U4"/>
    <mergeCell ref="AB4:AD5"/>
    <mergeCell ref="AE4:AG5"/>
    <mergeCell ref="M5:O5"/>
    <mergeCell ref="P5:R5"/>
    <mergeCell ref="S5:U5"/>
    <mergeCell ref="V4:X5"/>
    <mergeCell ref="Y4:AA5"/>
    <mergeCell ref="G4:I5"/>
    <mergeCell ref="A12:A13"/>
    <mergeCell ref="A15:A16"/>
    <mergeCell ref="A18:A19"/>
    <mergeCell ref="A9:A10"/>
    <mergeCell ref="A4:C7"/>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0" max="7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381"/>
  <sheetViews>
    <sheetView zoomScaleNormal="100" zoomScaleSheetLayoutView="100" workbookViewId="0">
      <pane xSplit="3" ySplit="7" topLeftCell="O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15" width="10.33203125" customWidth="1"/>
    <col min="16" max="16" width="11.5" customWidth="1"/>
    <col min="17" max="17" width="11.33203125" customWidth="1"/>
    <col min="18" max="18" width="12" customWidth="1"/>
    <col min="19" max="30" width="10.33203125" customWidth="1"/>
  </cols>
  <sheetData>
    <row r="1" spans="1:30" s="1" customFormat="1" ht="21" x14ac:dyDescent="0.3">
      <c r="A1" s="1" t="s">
        <v>93</v>
      </c>
      <c r="C1" s="2"/>
      <c r="S1" s="100"/>
      <c r="T1" s="100"/>
      <c r="U1" s="100"/>
      <c r="V1" s="100"/>
      <c r="W1" s="100"/>
      <c r="X1" s="100"/>
      <c r="Y1" s="100"/>
      <c r="Z1" s="100"/>
      <c r="AA1" s="100"/>
      <c r="AB1" s="100"/>
      <c r="AC1" s="100"/>
      <c r="AD1" s="100"/>
    </row>
    <row r="2" spans="1:30" ht="15.75" customHeight="1" x14ac:dyDescent="0.3">
      <c r="A2"/>
      <c r="B2" s="60"/>
      <c r="C2" s="60"/>
      <c r="D2" s="3" t="str">
        <f t="shared" ref="D2:AD3" si="0">IF(D9=SUM(D12,D15,D21,D24,D27,D30,D18,D33,D36,D39,D42,D45,D48,D51,D54,D57,D60,D63,D66,D69,D72,D75),"","*")</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si="0"/>
        <v/>
      </c>
      <c r="O2" s="3" t="str">
        <f t="shared" si="0"/>
        <v/>
      </c>
      <c r="P2" s="3" t="str">
        <f t="shared" si="0"/>
        <v/>
      </c>
      <c r="Q2" s="3" t="str">
        <f t="shared" si="0"/>
        <v/>
      </c>
      <c r="R2" s="3" t="str">
        <f t="shared" si="0"/>
        <v/>
      </c>
      <c r="S2" s="3" t="str">
        <f>IF(S9=SUM(S12,S15,S21,S24,S27,S30,S18,S33,S36,S39,S42,S45,S48,S51,S54,S57,S60,S63,S66,S69,S72,S75),"","*")</f>
        <v/>
      </c>
      <c r="T2" s="3" t="str">
        <f t="shared" si="0"/>
        <v/>
      </c>
      <c r="U2" s="3" t="str">
        <f t="shared" si="0"/>
        <v/>
      </c>
      <c r="V2" s="3" t="str">
        <f t="shared" si="0"/>
        <v/>
      </c>
      <c r="W2" s="3" t="str">
        <f t="shared" si="0"/>
        <v/>
      </c>
      <c r="X2" s="3" t="str">
        <f t="shared" si="0"/>
        <v/>
      </c>
      <c r="Y2" s="3" t="str">
        <f t="shared" si="0"/>
        <v/>
      </c>
      <c r="Z2" s="3" t="str">
        <f t="shared" si="0"/>
        <v/>
      </c>
      <c r="AA2" s="3" t="str">
        <f t="shared" si="0"/>
        <v/>
      </c>
      <c r="AB2" s="3" t="str">
        <f t="shared" si="0"/>
        <v/>
      </c>
      <c r="AC2" s="3" t="str">
        <f t="shared" si="0"/>
        <v/>
      </c>
      <c r="AD2" s="3" t="str">
        <f t="shared" si="0"/>
        <v/>
      </c>
    </row>
    <row r="3" spans="1:30" ht="15" customHeight="1" x14ac:dyDescent="0.3">
      <c r="A3" s="55" t="s">
        <v>291</v>
      </c>
      <c r="D3" s="67" t="str">
        <f t="shared" si="0"/>
        <v/>
      </c>
      <c r="E3" s="67" t="str">
        <f t="shared" si="0"/>
        <v/>
      </c>
      <c r="F3" s="67" t="str">
        <f t="shared" si="0"/>
        <v/>
      </c>
      <c r="G3" s="67" t="str">
        <f t="shared" si="0"/>
        <v/>
      </c>
      <c r="H3" s="67" t="str">
        <f t="shared" si="0"/>
        <v/>
      </c>
      <c r="I3" s="67" t="str">
        <f t="shared" si="0"/>
        <v/>
      </c>
      <c r="J3" s="67" t="str">
        <f t="shared" si="0"/>
        <v/>
      </c>
      <c r="K3" s="67" t="str">
        <f t="shared" si="0"/>
        <v/>
      </c>
      <c r="L3" s="67" t="str">
        <f t="shared" si="0"/>
        <v/>
      </c>
      <c r="M3" s="67" t="str">
        <f t="shared" si="0"/>
        <v/>
      </c>
      <c r="N3" s="67" t="str">
        <f t="shared" si="0"/>
        <v/>
      </c>
      <c r="O3" s="67" t="str">
        <f t="shared" si="0"/>
        <v/>
      </c>
      <c r="P3" s="67" t="str">
        <f t="shared" si="0"/>
        <v/>
      </c>
      <c r="Q3" s="67" t="str">
        <f t="shared" si="0"/>
        <v/>
      </c>
      <c r="R3" s="67" t="str">
        <f t="shared" si="0"/>
        <v/>
      </c>
      <c r="S3" s="67" t="str">
        <f>IF(S10=SUM(S13,S16,S22,S25,S28,S31,S19,S34,S37,S40,S43,S46,S49,S52,S55,S58,S61,S64,S67,S70,S73,S76),"","*")</f>
        <v/>
      </c>
      <c r="T3" s="67" t="str">
        <f t="shared" si="0"/>
        <v/>
      </c>
      <c r="U3" s="67" t="str">
        <f t="shared" si="0"/>
        <v/>
      </c>
      <c r="V3" s="67" t="str">
        <f t="shared" si="0"/>
        <v/>
      </c>
      <c r="W3" s="67" t="str">
        <f t="shared" si="0"/>
        <v/>
      </c>
      <c r="X3" s="67" t="str">
        <f t="shared" si="0"/>
        <v/>
      </c>
      <c r="Y3" s="67" t="str">
        <f t="shared" si="0"/>
        <v/>
      </c>
      <c r="Z3" s="67" t="str">
        <f t="shared" si="0"/>
        <v/>
      </c>
      <c r="AA3" s="67" t="str">
        <f t="shared" si="0"/>
        <v/>
      </c>
      <c r="AB3" s="67" t="str">
        <f t="shared" si="0"/>
        <v/>
      </c>
      <c r="AC3" s="67" t="str">
        <f t="shared" si="0"/>
        <v/>
      </c>
      <c r="AD3" s="67" t="str">
        <f t="shared" si="0"/>
        <v/>
      </c>
    </row>
    <row r="4" spans="1:30" ht="34.5" customHeight="1" x14ac:dyDescent="0.2">
      <c r="A4" s="224" t="s">
        <v>101</v>
      </c>
      <c r="B4" s="225"/>
      <c r="C4" s="226"/>
      <c r="D4" s="233" t="s">
        <v>119</v>
      </c>
      <c r="E4" s="233"/>
      <c r="F4" s="234"/>
      <c r="G4" s="193" t="s">
        <v>120</v>
      </c>
      <c r="H4" s="237"/>
      <c r="I4" s="238"/>
      <c r="J4" s="190" t="s">
        <v>123</v>
      </c>
      <c r="K4" s="239"/>
      <c r="L4" s="239"/>
      <c r="M4" s="239"/>
      <c r="N4" s="239"/>
      <c r="O4" s="239"/>
      <c r="P4" s="239"/>
      <c r="Q4" s="239"/>
      <c r="R4" s="239"/>
      <c r="S4" s="243" t="s">
        <v>109</v>
      </c>
      <c r="T4" s="244"/>
      <c r="U4" s="245"/>
      <c r="V4" s="246" t="s">
        <v>124</v>
      </c>
      <c r="W4" s="247"/>
      <c r="X4" s="248"/>
      <c r="Y4" s="172" t="s">
        <v>125</v>
      </c>
      <c r="Z4" s="173"/>
      <c r="AA4" s="240"/>
      <c r="AB4" s="172" t="s">
        <v>112</v>
      </c>
      <c r="AC4" s="173"/>
      <c r="AD4" s="173"/>
    </row>
    <row r="5" spans="1:30" ht="60.75" customHeight="1" x14ac:dyDescent="0.2">
      <c r="A5" s="227"/>
      <c r="B5" s="228"/>
      <c r="C5" s="229"/>
      <c r="D5" s="235"/>
      <c r="E5" s="235"/>
      <c r="F5" s="236"/>
      <c r="G5" s="194"/>
      <c r="H5" s="195"/>
      <c r="I5" s="196"/>
      <c r="J5" s="190" t="s">
        <v>126</v>
      </c>
      <c r="K5" s="239"/>
      <c r="L5" s="242"/>
      <c r="M5" s="190" t="s">
        <v>127</v>
      </c>
      <c r="N5" s="239"/>
      <c r="O5" s="242"/>
      <c r="P5" s="190" t="s">
        <v>128</v>
      </c>
      <c r="Q5" s="239"/>
      <c r="R5" s="239"/>
      <c r="S5" s="194"/>
      <c r="T5" s="195"/>
      <c r="U5" s="196"/>
      <c r="V5" s="249"/>
      <c r="W5" s="250"/>
      <c r="X5" s="251"/>
      <c r="Y5" s="174"/>
      <c r="Z5" s="175"/>
      <c r="AA5" s="241"/>
      <c r="AB5" s="174"/>
      <c r="AC5" s="175"/>
      <c r="AD5" s="175"/>
    </row>
    <row r="6" spans="1:30" ht="19.5" customHeight="1" x14ac:dyDescent="0.2">
      <c r="A6" s="227"/>
      <c r="B6" s="228"/>
      <c r="C6" s="229"/>
      <c r="D6" s="5" t="s">
        <v>94</v>
      </c>
      <c r="E6" s="5" t="s">
        <v>95</v>
      </c>
      <c r="F6" s="5" t="s">
        <v>96</v>
      </c>
      <c r="G6" s="5" t="s">
        <v>94</v>
      </c>
      <c r="H6" s="5" t="s">
        <v>95</v>
      </c>
      <c r="I6" s="5" t="s">
        <v>96</v>
      </c>
      <c r="J6" s="5" t="s">
        <v>94</v>
      </c>
      <c r="K6" s="5" t="s">
        <v>95</v>
      </c>
      <c r="L6" s="5" t="s">
        <v>96</v>
      </c>
      <c r="M6" s="5" t="s">
        <v>94</v>
      </c>
      <c r="N6" s="5" t="s">
        <v>95</v>
      </c>
      <c r="O6" s="5" t="s">
        <v>96</v>
      </c>
      <c r="P6" s="5" t="s">
        <v>94</v>
      </c>
      <c r="Q6" s="5" t="s">
        <v>95</v>
      </c>
      <c r="R6" s="5" t="s">
        <v>96</v>
      </c>
      <c r="S6" s="5" t="s">
        <v>94</v>
      </c>
      <c r="T6" s="5" t="s">
        <v>95</v>
      </c>
      <c r="U6" s="5" t="s">
        <v>96</v>
      </c>
      <c r="V6" s="5" t="s">
        <v>94</v>
      </c>
      <c r="W6" s="5" t="s">
        <v>95</v>
      </c>
      <c r="X6" s="5" t="s">
        <v>96</v>
      </c>
      <c r="Y6" s="5" t="s">
        <v>94</v>
      </c>
      <c r="Z6" s="5" t="s">
        <v>95</v>
      </c>
      <c r="AA6" s="5" t="s">
        <v>96</v>
      </c>
      <c r="AB6" s="5" t="s">
        <v>94</v>
      </c>
      <c r="AC6" s="5" t="s">
        <v>95</v>
      </c>
      <c r="AD6" s="6" t="s">
        <v>96</v>
      </c>
    </row>
    <row r="7" spans="1:30" ht="15" customHeight="1" x14ac:dyDescent="0.2">
      <c r="A7" s="230"/>
      <c r="B7" s="231"/>
      <c r="C7" s="232"/>
      <c r="D7" s="18" t="s">
        <v>28</v>
      </c>
      <c r="E7" s="72" t="s">
        <v>25</v>
      </c>
      <c r="F7" s="72" t="s">
        <v>26</v>
      </c>
      <c r="G7" s="18" t="s">
        <v>28</v>
      </c>
      <c r="H7" s="72" t="s">
        <v>25</v>
      </c>
      <c r="I7" s="72" t="s">
        <v>26</v>
      </c>
      <c r="J7" s="18" t="s">
        <v>28</v>
      </c>
      <c r="K7" s="72" t="s">
        <v>25</v>
      </c>
      <c r="L7" s="72" t="s">
        <v>26</v>
      </c>
      <c r="M7" s="18" t="s">
        <v>28</v>
      </c>
      <c r="N7" s="72" t="s">
        <v>25</v>
      </c>
      <c r="O7" s="72" t="s">
        <v>26</v>
      </c>
      <c r="P7" s="18" t="s">
        <v>28</v>
      </c>
      <c r="Q7" s="72" t="s">
        <v>25</v>
      </c>
      <c r="R7" s="72" t="s">
        <v>26</v>
      </c>
      <c r="S7" s="18" t="s">
        <v>28</v>
      </c>
      <c r="T7" s="72" t="s">
        <v>25</v>
      </c>
      <c r="U7" s="72" t="s">
        <v>26</v>
      </c>
      <c r="V7" s="18" t="s">
        <v>28</v>
      </c>
      <c r="W7" s="72" t="s">
        <v>25</v>
      </c>
      <c r="X7" s="72" t="s">
        <v>26</v>
      </c>
      <c r="Y7" s="18" t="s">
        <v>28</v>
      </c>
      <c r="Z7" s="72" t="s">
        <v>25</v>
      </c>
      <c r="AA7" s="72" t="s">
        <v>26</v>
      </c>
      <c r="AB7" s="18" t="s">
        <v>28</v>
      </c>
      <c r="AC7" s="72" t="s">
        <v>25</v>
      </c>
      <c r="AD7" s="73" t="s">
        <v>26</v>
      </c>
    </row>
    <row r="8" spans="1:30" ht="18.75" customHeight="1" x14ac:dyDescent="0.2">
      <c r="A8" s="125" t="s">
        <v>350</v>
      </c>
      <c r="B8" s="61" t="s">
        <v>238</v>
      </c>
      <c r="C8" s="62" t="s">
        <v>29</v>
      </c>
      <c r="D8" s="74">
        <v>369</v>
      </c>
      <c r="E8" s="74">
        <v>178</v>
      </c>
      <c r="F8" s="74">
        <v>191</v>
      </c>
      <c r="G8" s="74">
        <v>25302</v>
      </c>
      <c r="H8" s="74">
        <v>12106</v>
      </c>
      <c r="I8" s="74">
        <v>13196</v>
      </c>
      <c r="J8" s="74">
        <v>14</v>
      </c>
      <c r="K8" s="74">
        <v>9</v>
      </c>
      <c r="L8" s="74">
        <v>5</v>
      </c>
      <c r="M8" s="74">
        <v>18</v>
      </c>
      <c r="N8" s="74">
        <v>8</v>
      </c>
      <c r="O8" s="74">
        <v>10</v>
      </c>
      <c r="P8" s="74">
        <v>5</v>
      </c>
      <c r="Q8" s="74">
        <v>3</v>
      </c>
      <c r="R8" s="74">
        <v>2</v>
      </c>
      <c r="S8" s="74">
        <v>941900</v>
      </c>
      <c r="T8" s="74">
        <v>272585</v>
      </c>
      <c r="U8" s="74">
        <v>669315</v>
      </c>
      <c r="V8" s="74">
        <v>134813</v>
      </c>
      <c r="W8" s="74">
        <v>47616</v>
      </c>
      <c r="X8" s="74">
        <v>87197</v>
      </c>
      <c r="Y8" s="74">
        <v>1674980</v>
      </c>
      <c r="Z8" s="74">
        <v>728693</v>
      </c>
      <c r="AA8" s="74">
        <v>946287</v>
      </c>
      <c r="AB8" s="74">
        <v>40381</v>
      </c>
      <c r="AC8" s="74">
        <v>6511</v>
      </c>
      <c r="AD8" s="74">
        <v>33870</v>
      </c>
    </row>
    <row r="9" spans="1:30" ht="14.25" customHeight="1" x14ac:dyDescent="0.2">
      <c r="A9" s="219" t="s">
        <v>27</v>
      </c>
      <c r="B9" s="63" t="s">
        <v>239</v>
      </c>
      <c r="C9" s="64" t="s">
        <v>30</v>
      </c>
      <c r="D9" s="9">
        <v>359</v>
      </c>
      <c r="E9" s="9">
        <v>175</v>
      </c>
      <c r="F9" s="9">
        <v>184</v>
      </c>
      <c r="G9" s="9">
        <v>24705</v>
      </c>
      <c r="H9" s="9">
        <v>11843</v>
      </c>
      <c r="I9" s="9">
        <v>12862</v>
      </c>
      <c r="J9" s="9">
        <v>9</v>
      </c>
      <c r="K9" s="9">
        <v>5</v>
      </c>
      <c r="L9" s="9">
        <v>4</v>
      </c>
      <c r="M9" s="9">
        <v>18</v>
      </c>
      <c r="N9" s="9">
        <v>8</v>
      </c>
      <c r="O9" s="9">
        <v>10</v>
      </c>
      <c r="P9" s="9">
        <v>3</v>
      </c>
      <c r="Q9" s="9">
        <v>1</v>
      </c>
      <c r="R9" s="9">
        <v>2</v>
      </c>
      <c r="S9" s="9">
        <v>880437</v>
      </c>
      <c r="T9" s="9">
        <v>250452</v>
      </c>
      <c r="U9" s="9">
        <v>629985</v>
      </c>
      <c r="V9" s="9">
        <v>129550</v>
      </c>
      <c r="W9" s="9">
        <v>45452</v>
      </c>
      <c r="X9" s="9">
        <v>84098</v>
      </c>
      <c r="Y9" s="9">
        <v>1617196</v>
      </c>
      <c r="Z9" s="9">
        <v>702808</v>
      </c>
      <c r="AA9" s="9">
        <v>914388</v>
      </c>
      <c r="AB9" s="9">
        <v>39543</v>
      </c>
      <c r="AC9" s="9">
        <v>6351</v>
      </c>
      <c r="AD9" s="9">
        <v>33192</v>
      </c>
    </row>
    <row r="10" spans="1:30" ht="14.25" customHeight="1" x14ac:dyDescent="0.2">
      <c r="A10" s="220"/>
      <c r="B10" s="63" t="s">
        <v>240</v>
      </c>
      <c r="C10" s="64" t="s">
        <v>382</v>
      </c>
      <c r="D10" s="9">
        <v>10</v>
      </c>
      <c r="E10" s="9">
        <v>3</v>
      </c>
      <c r="F10" s="9">
        <v>7</v>
      </c>
      <c r="G10" s="9">
        <v>597</v>
      </c>
      <c r="H10" s="9">
        <v>263</v>
      </c>
      <c r="I10" s="9">
        <v>334</v>
      </c>
      <c r="J10" s="9">
        <v>5</v>
      </c>
      <c r="K10" s="9">
        <v>4</v>
      </c>
      <c r="L10" s="9">
        <v>1</v>
      </c>
      <c r="M10" s="9">
        <v>0</v>
      </c>
      <c r="N10" s="9">
        <v>0</v>
      </c>
      <c r="O10" s="9">
        <v>0</v>
      </c>
      <c r="P10" s="9">
        <v>2</v>
      </c>
      <c r="Q10" s="9">
        <v>2</v>
      </c>
      <c r="R10" s="9">
        <v>0</v>
      </c>
      <c r="S10" s="9">
        <v>61463</v>
      </c>
      <c r="T10" s="9">
        <v>22133</v>
      </c>
      <c r="U10" s="9">
        <v>39330</v>
      </c>
      <c r="V10" s="9">
        <v>5263</v>
      </c>
      <c r="W10" s="9">
        <v>2164</v>
      </c>
      <c r="X10" s="9">
        <v>3099</v>
      </c>
      <c r="Y10" s="9">
        <v>57784</v>
      </c>
      <c r="Z10" s="9">
        <v>25885</v>
      </c>
      <c r="AA10" s="9">
        <v>31899</v>
      </c>
      <c r="AB10" s="9">
        <v>838</v>
      </c>
      <c r="AC10" s="9">
        <v>160</v>
      </c>
      <c r="AD10" s="9">
        <v>678</v>
      </c>
    </row>
    <row r="11" spans="1:30" ht="14.25" customHeight="1" x14ac:dyDescent="0.2">
      <c r="A11" s="126" t="s">
        <v>348</v>
      </c>
      <c r="B11" s="61" t="s">
        <v>238</v>
      </c>
      <c r="C11" s="62" t="s">
        <v>29</v>
      </c>
      <c r="D11" s="74">
        <v>25</v>
      </c>
      <c r="E11" s="74">
        <v>11</v>
      </c>
      <c r="F11" s="74">
        <v>14</v>
      </c>
      <c r="G11" s="74">
        <v>3060</v>
      </c>
      <c r="H11" s="74">
        <v>1652</v>
      </c>
      <c r="I11" s="74">
        <v>1408</v>
      </c>
      <c r="J11" s="74">
        <v>4</v>
      </c>
      <c r="K11" s="74">
        <v>1</v>
      </c>
      <c r="L11" s="74">
        <v>3</v>
      </c>
      <c r="M11" s="74">
        <v>5</v>
      </c>
      <c r="N11" s="74">
        <v>1</v>
      </c>
      <c r="O11" s="74">
        <v>4</v>
      </c>
      <c r="P11" s="74">
        <v>0</v>
      </c>
      <c r="Q11" s="74">
        <v>0</v>
      </c>
      <c r="R11" s="74">
        <v>0</v>
      </c>
      <c r="S11" s="74">
        <v>267991</v>
      </c>
      <c r="T11" s="74">
        <v>67777</v>
      </c>
      <c r="U11" s="74">
        <v>200214</v>
      </c>
      <c r="V11" s="74">
        <v>16243</v>
      </c>
      <c r="W11" s="74">
        <v>5811</v>
      </c>
      <c r="X11" s="74">
        <v>10432</v>
      </c>
      <c r="Y11" s="74">
        <v>184169</v>
      </c>
      <c r="Z11" s="74">
        <v>97326</v>
      </c>
      <c r="AA11" s="74">
        <v>86843</v>
      </c>
      <c r="AB11" s="74">
        <v>5822</v>
      </c>
      <c r="AC11" s="74">
        <v>1559</v>
      </c>
      <c r="AD11" s="74">
        <v>4263</v>
      </c>
    </row>
    <row r="12" spans="1:30" ht="14.25" customHeight="1" x14ac:dyDescent="0.2">
      <c r="A12" s="217" t="s">
        <v>31</v>
      </c>
      <c r="B12" s="63" t="s">
        <v>239</v>
      </c>
      <c r="C12" s="64" t="s">
        <v>30</v>
      </c>
      <c r="D12" s="9">
        <v>25</v>
      </c>
      <c r="E12" s="9">
        <v>11</v>
      </c>
      <c r="F12" s="9">
        <v>14</v>
      </c>
      <c r="G12" s="9">
        <v>3060</v>
      </c>
      <c r="H12" s="9">
        <v>1652</v>
      </c>
      <c r="I12" s="9">
        <v>1408</v>
      </c>
      <c r="J12" s="9">
        <v>4</v>
      </c>
      <c r="K12" s="9">
        <v>1</v>
      </c>
      <c r="L12" s="9">
        <v>3</v>
      </c>
      <c r="M12" s="9">
        <v>5</v>
      </c>
      <c r="N12" s="9">
        <v>1</v>
      </c>
      <c r="O12" s="9">
        <v>4</v>
      </c>
      <c r="P12" s="9">
        <v>0</v>
      </c>
      <c r="Q12" s="9">
        <v>0</v>
      </c>
      <c r="R12" s="9">
        <v>0</v>
      </c>
      <c r="S12" s="9">
        <v>256849</v>
      </c>
      <c r="T12" s="9">
        <v>64505</v>
      </c>
      <c r="U12" s="9">
        <v>192344</v>
      </c>
      <c r="V12" s="9">
        <v>15507</v>
      </c>
      <c r="W12" s="9">
        <v>5536</v>
      </c>
      <c r="X12" s="9">
        <v>9971</v>
      </c>
      <c r="Y12" s="9">
        <v>158487</v>
      </c>
      <c r="Z12" s="9">
        <v>84558</v>
      </c>
      <c r="AA12" s="9">
        <v>73929</v>
      </c>
      <c r="AB12" s="9">
        <v>5431</v>
      </c>
      <c r="AC12" s="9">
        <v>1442</v>
      </c>
      <c r="AD12" s="9">
        <v>3989</v>
      </c>
    </row>
    <row r="13" spans="1:30" ht="14.25" customHeight="1" x14ac:dyDescent="0.2">
      <c r="A13" s="218"/>
      <c r="B13" s="63" t="s">
        <v>240</v>
      </c>
      <c r="C13" s="64" t="s">
        <v>382</v>
      </c>
      <c r="D13" s="9">
        <v>0</v>
      </c>
      <c r="E13" s="9">
        <v>0</v>
      </c>
      <c r="F13" s="9">
        <v>0</v>
      </c>
      <c r="G13" s="9">
        <v>0</v>
      </c>
      <c r="H13" s="9">
        <v>0</v>
      </c>
      <c r="I13" s="9">
        <v>0</v>
      </c>
      <c r="J13" s="9">
        <v>0</v>
      </c>
      <c r="K13" s="9">
        <v>0</v>
      </c>
      <c r="L13" s="9">
        <v>0</v>
      </c>
      <c r="M13" s="9">
        <v>0</v>
      </c>
      <c r="N13" s="9">
        <v>0</v>
      </c>
      <c r="O13" s="9">
        <v>0</v>
      </c>
      <c r="P13" s="9">
        <v>0</v>
      </c>
      <c r="Q13" s="9">
        <v>0</v>
      </c>
      <c r="R13" s="9">
        <v>0</v>
      </c>
      <c r="S13" s="9">
        <v>11142</v>
      </c>
      <c r="T13" s="9">
        <v>3272</v>
      </c>
      <c r="U13" s="9">
        <v>7870</v>
      </c>
      <c r="V13" s="9">
        <v>736</v>
      </c>
      <c r="W13" s="9">
        <v>275</v>
      </c>
      <c r="X13" s="9">
        <v>461</v>
      </c>
      <c r="Y13" s="9">
        <v>25682</v>
      </c>
      <c r="Z13" s="9">
        <v>12768</v>
      </c>
      <c r="AA13" s="9">
        <v>12914</v>
      </c>
      <c r="AB13" s="9">
        <v>391</v>
      </c>
      <c r="AC13" s="9">
        <v>117</v>
      </c>
      <c r="AD13" s="9">
        <v>274</v>
      </c>
    </row>
    <row r="14" spans="1:30" ht="14.25" customHeight="1" x14ac:dyDescent="0.2">
      <c r="A14" s="126" t="s">
        <v>349</v>
      </c>
      <c r="B14" s="61" t="s">
        <v>238</v>
      </c>
      <c r="C14" s="62" t="s">
        <v>29</v>
      </c>
      <c r="D14" s="74">
        <v>20</v>
      </c>
      <c r="E14" s="74">
        <v>10</v>
      </c>
      <c r="F14" s="74">
        <v>10</v>
      </c>
      <c r="G14" s="74">
        <v>488</v>
      </c>
      <c r="H14" s="74">
        <v>244</v>
      </c>
      <c r="I14" s="74">
        <v>244</v>
      </c>
      <c r="J14" s="74">
        <v>0</v>
      </c>
      <c r="K14" s="74">
        <v>0</v>
      </c>
      <c r="L14" s="74">
        <v>0</v>
      </c>
      <c r="M14" s="74">
        <v>0</v>
      </c>
      <c r="N14" s="74">
        <v>0</v>
      </c>
      <c r="O14" s="74">
        <v>0</v>
      </c>
      <c r="P14" s="74">
        <v>0</v>
      </c>
      <c r="Q14" s="74">
        <v>0</v>
      </c>
      <c r="R14" s="74">
        <v>0</v>
      </c>
      <c r="S14" s="74">
        <v>14965</v>
      </c>
      <c r="T14" s="74">
        <v>7592</v>
      </c>
      <c r="U14" s="74">
        <v>7373</v>
      </c>
      <c r="V14" s="74">
        <v>4347</v>
      </c>
      <c r="W14" s="74">
        <v>2340</v>
      </c>
      <c r="X14" s="74">
        <v>2007</v>
      </c>
      <c r="Y14" s="74">
        <v>11993</v>
      </c>
      <c r="Z14" s="74">
        <v>7503</v>
      </c>
      <c r="AA14" s="74">
        <v>4490</v>
      </c>
      <c r="AB14" s="74">
        <v>2068</v>
      </c>
      <c r="AC14" s="74">
        <v>602</v>
      </c>
      <c r="AD14" s="74">
        <v>1466</v>
      </c>
    </row>
    <row r="15" spans="1:30" ht="14.25" customHeight="1" x14ac:dyDescent="0.2">
      <c r="A15" s="217" t="s">
        <v>32</v>
      </c>
      <c r="B15" s="63" t="s">
        <v>239</v>
      </c>
      <c r="C15" s="64" t="s">
        <v>30</v>
      </c>
      <c r="D15" s="9">
        <v>19</v>
      </c>
      <c r="E15" s="9">
        <v>10</v>
      </c>
      <c r="F15" s="9">
        <v>9</v>
      </c>
      <c r="G15" s="9">
        <v>463</v>
      </c>
      <c r="H15" s="9">
        <v>244</v>
      </c>
      <c r="I15" s="9">
        <v>219</v>
      </c>
      <c r="J15" s="9">
        <v>0</v>
      </c>
      <c r="K15" s="9">
        <v>0</v>
      </c>
      <c r="L15" s="9">
        <v>0</v>
      </c>
      <c r="M15" s="9">
        <v>0</v>
      </c>
      <c r="N15" s="9">
        <v>0</v>
      </c>
      <c r="O15" s="9">
        <v>0</v>
      </c>
      <c r="P15" s="9">
        <v>0</v>
      </c>
      <c r="Q15" s="9">
        <v>0</v>
      </c>
      <c r="R15" s="9">
        <v>0</v>
      </c>
      <c r="S15" s="9">
        <v>14639</v>
      </c>
      <c r="T15" s="9">
        <v>7474</v>
      </c>
      <c r="U15" s="9">
        <v>7165</v>
      </c>
      <c r="V15" s="9">
        <v>4295</v>
      </c>
      <c r="W15" s="9">
        <v>2306</v>
      </c>
      <c r="X15" s="9">
        <v>1989</v>
      </c>
      <c r="Y15" s="9">
        <v>11976</v>
      </c>
      <c r="Z15" s="9">
        <v>7493</v>
      </c>
      <c r="AA15" s="9">
        <v>4483</v>
      </c>
      <c r="AB15" s="9">
        <v>1956</v>
      </c>
      <c r="AC15" s="9">
        <v>590</v>
      </c>
      <c r="AD15" s="9">
        <v>1366</v>
      </c>
    </row>
    <row r="16" spans="1:30" ht="14.25" customHeight="1" x14ac:dyDescent="0.2">
      <c r="A16" s="218"/>
      <c r="B16" s="65" t="s">
        <v>240</v>
      </c>
      <c r="C16" s="66" t="s">
        <v>382</v>
      </c>
      <c r="D16" s="9">
        <v>1</v>
      </c>
      <c r="E16" s="9">
        <v>0</v>
      </c>
      <c r="F16" s="9">
        <v>1</v>
      </c>
      <c r="G16" s="9">
        <v>25</v>
      </c>
      <c r="H16" s="9">
        <v>0</v>
      </c>
      <c r="I16" s="9">
        <v>25</v>
      </c>
      <c r="J16" s="9">
        <v>0</v>
      </c>
      <c r="K16" s="9">
        <v>0</v>
      </c>
      <c r="L16" s="9">
        <v>0</v>
      </c>
      <c r="M16" s="9">
        <v>0</v>
      </c>
      <c r="N16" s="9">
        <v>0</v>
      </c>
      <c r="O16" s="9">
        <v>0</v>
      </c>
      <c r="P16" s="9">
        <v>0</v>
      </c>
      <c r="Q16" s="9">
        <v>0</v>
      </c>
      <c r="R16" s="9">
        <v>0</v>
      </c>
      <c r="S16" s="9">
        <v>326</v>
      </c>
      <c r="T16" s="9">
        <v>118</v>
      </c>
      <c r="U16" s="9">
        <v>208</v>
      </c>
      <c r="V16" s="9">
        <v>52</v>
      </c>
      <c r="W16" s="9">
        <v>34</v>
      </c>
      <c r="X16" s="9">
        <v>18</v>
      </c>
      <c r="Y16" s="9">
        <v>17</v>
      </c>
      <c r="Z16" s="9">
        <v>10</v>
      </c>
      <c r="AA16" s="9">
        <v>7</v>
      </c>
      <c r="AB16" s="9">
        <v>112</v>
      </c>
      <c r="AC16" s="9">
        <v>12</v>
      </c>
      <c r="AD16" s="9">
        <v>100</v>
      </c>
    </row>
    <row r="17" spans="1:30" ht="14.25" customHeight="1" x14ac:dyDescent="0.2">
      <c r="A17" s="126" t="s">
        <v>346</v>
      </c>
      <c r="B17" s="61" t="s">
        <v>238</v>
      </c>
      <c r="C17" s="62" t="s">
        <v>29</v>
      </c>
      <c r="D17" s="74">
        <v>20</v>
      </c>
      <c r="E17" s="74">
        <v>10</v>
      </c>
      <c r="F17" s="74">
        <v>10</v>
      </c>
      <c r="G17" s="74">
        <v>190</v>
      </c>
      <c r="H17" s="74">
        <v>90</v>
      </c>
      <c r="I17" s="74">
        <v>100</v>
      </c>
      <c r="J17" s="74">
        <v>1</v>
      </c>
      <c r="K17" s="74">
        <v>0</v>
      </c>
      <c r="L17" s="74">
        <v>1</v>
      </c>
      <c r="M17" s="74">
        <v>3</v>
      </c>
      <c r="N17" s="74">
        <v>2</v>
      </c>
      <c r="O17" s="74">
        <v>1</v>
      </c>
      <c r="P17" s="74">
        <v>1</v>
      </c>
      <c r="Q17" s="74">
        <v>0</v>
      </c>
      <c r="R17" s="74">
        <v>1</v>
      </c>
      <c r="S17" s="74">
        <v>6567</v>
      </c>
      <c r="T17" s="74">
        <v>4562</v>
      </c>
      <c r="U17" s="74">
        <v>2005</v>
      </c>
      <c r="V17" s="74">
        <v>2809</v>
      </c>
      <c r="W17" s="74">
        <v>538</v>
      </c>
      <c r="X17" s="74">
        <v>2271</v>
      </c>
      <c r="Y17" s="74">
        <v>80261</v>
      </c>
      <c r="Z17" s="74">
        <v>40387</v>
      </c>
      <c r="AA17" s="74">
        <v>39874</v>
      </c>
      <c r="AB17" s="74">
        <v>796</v>
      </c>
      <c r="AC17" s="74">
        <v>117</v>
      </c>
      <c r="AD17" s="74">
        <v>679</v>
      </c>
    </row>
    <row r="18" spans="1:30" ht="14.25" customHeight="1" x14ac:dyDescent="0.2">
      <c r="A18" s="217" t="s">
        <v>91</v>
      </c>
      <c r="B18" s="63" t="s">
        <v>239</v>
      </c>
      <c r="C18" s="64" t="s">
        <v>30</v>
      </c>
      <c r="D18" s="9">
        <v>18</v>
      </c>
      <c r="E18" s="9">
        <v>9</v>
      </c>
      <c r="F18" s="9">
        <v>9</v>
      </c>
      <c r="G18" s="9">
        <v>176</v>
      </c>
      <c r="H18" s="9">
        <v>81</v>
      </c>
      <c r="I18" s="9">
        <v>95</v>
      </c>
      <c r="J18" s="9">
        <v>1</v>
      </c>
      <c r="K18" s="9">
        <v>0</v>
      </c>
      <c r="L18" s="9">
        <v>1</v>
      </c>
      <c r="M18" s="9">
        <v>3</v>
      </c>
      <c r="N18" s="9">
        <v>2</v>
      </c>
      <c r="O18" s="9">
        <v>1</v>
      </c>
      <c r="P18" s="9">
        <v>1</v>
      </c>
      <c r="Q18" s="9">
        <v>0</v>
      </c>
      <c r="R18" s="9">
        <v>1</v>
      </c>
      <c r="S18" s="9">
        <v>6364</v>
      </c>
      <c r="T18" s="9">
        <v>4424</v>
      </c>
      <c r="U18" s="9">
        <v>1940</v>
      </c>
      <c r="V18" s="9">
        <v>2809</v>
      </c>
      <c r="W18" s="9">
        <v>538</v>
      </c>
      <c r="X18" s="9">
        <v>2271</v>
      </c>
      <c r="Y18" s="9">
        <v>80261</v>
      </c>
      <c r="Z18" s="9">
        <v>40387</v>
      </c>
      <c r="AA18" s="9">
        <v>39874</v>
      </c>
      <c r="AB18" s="9">
        <v>793</v>
      </c>
      <c r="AC18" s="9">
        <v>115</v>
      </c>
      <c r="AD18" s="9">
        <v>678</v>
      </c>
    </row>
    <row r="19" spans="1:30" ht="14.25" customHeight="1" x14ac:dyDescent="0.2">
      <c r="A19" s="218"/>
      <c r="B19" s="65" t="s">
        <v>240</v>
      </c>
      <c r="C19" s="66" t="s">
        <v>382</v>
      </c>
      <c r="D19" s="9">
        <v>2</v>
      </c>
      <c r="E19" s="9">
        <v>1</v>
      </c>
      <c r="F19" s="9">
        <v>1</v>
      </c>
      <c r="G19" s="9">
        <v>14</v>
      </c>
      <c r="H19" s="9">
        <v>9</v>
      </c>
      <c r="I19" s="9">
        <v>5</v>
      </c>
      <c r="J19" s="9">
        <v>0</v>
      </c>
      <c r="K19" s="9">
        <v>0</v>
      </c>
      <c r="L19" s="9">
        <v>0</v>
      </c>
      <c r="M19" s="9">
        <v>0</v>
      </c>
      <c r="N19" s="9">
        <v>0</v>
      </c>
      <c r="O19" s="9">
        <v>0</v>
      </c>
      <c r="P19" s="9">
        <v>0</v>
      </c>
      <c r="Q19" s="9">
        <v>0</v>
      </c>
      <c r="R19" s="9">
        <v>0</v>
      </c>
      <c r="S19" s="9">
        <v>203</v>
      </c>
      <c r="T19" s="9">
        <v>138</v>
      </c>
      <c r="U19" s="9">
        <v>65</v>
      </c>
      <c r="V19" s="9">
        <v>0</v>
      </c>
      <c r="W19" s="9">
        <v>0</v>
      </c>
      <c r="X19" s="9">
        <v>0</v>
      </c>
      <c r="Y19" s="9">
        <v>0</v>
      </c>
      <c r="Z19" s="9">
        <v>0</v>
      </c>
      <c r="AA19" s="9">
        <v>0</v>
      </c>
      <c r="AB19" s="9">
        <v>3</v>
      </c>
      <c r="AC19" s="9">
        <v>2</v>
      </c>
      <c r="AD19" s="9">
        <v>1</v>
      </c>
    </row>
    <row r="20" spans="1:30" ht="14.25" customHeight="1" x14ac:dyDescent="0.2">
      <c r="A20" s="126" t="s">
        <v>347</v>
      </c>
      <c r="B20" s="61" t="s">
        <v>238</v>
      </c>
      <c r="C20" s="62" t="s">
        <v>382</v>
      </c>
      <c r="D20" s="74">
        <v>21</v>
      </c>
      <c r="E20" s="74">
        <v>11</v>
      </c>
      <c r="F20" s="74">
        <v>10</v>
      </c>
      <c r="G20" s="74">
        <v>448</v>
      </c>
      <c r="H20" s="74">
        <v>230</v>
      </c>
      <c r="I20" s="74">
        <v>218</v>
      </c>
      <c r="J20" s="74">
        <v>0</v>
      </c>
      <c r="K20" s="74">
        <v>0</v>
      </c>
      <c r="L20" s="74">
        <v>0</v>
      </c>
      <c r="M20" s="74">
        <v>1</v>
      </c>
      <c r="N20" s="74">
        <v>1</v>
      </c>
      <c r="O20" s="74">
        <v>0</v>
      </c>
      <c r="P20" s="74">
        <v>0</v>
      </c>
      <c r="Q20" s="74">
        <v>0</v>
      </c>
      <c r="R20" s="74">
        <v>0</v>
      </c>
      <c r="S20" s="74">
        <v>432185</v>
      </c>
      <c r="T20" s="74">
        <v>115161</v>
      </c>
      <c r="U20" s="74">
        <v>317024</v>
      </c>
      <c r="V20" s="74">
        <v>18876</v>
      </c>
      <c r="W20" s="74">
        <v>6781</v>
      </c>
      <c r="X20" s="74">
        <v>12095</v>
      </c>
      <c r="Y20" s="74">
        <v>185696</v>
      </c>
      <c r="Z20" s="74">
        <v>56888</v>
      </c>
      <c r="AA20" s="74">
        <v>128808</v>
      </c>
      <c r="AB20" s="74">
        <v>6186</v>
      </c>
      <c r="AC20" s="74">
        <v>960</v>
      </c>
      <c r="AD20" s="74">
        <v>5226</v>
      </c>
    </row>
    <row r="21" spans="1:30" ht="14.25" customHeight="1" x14ac:dyDescent="0.2">
      <c r="A21" s="217" t="s">
        <v>33</v>
      </c>
      <c r="B21" s="63" t="s">
        <v>239</v>
      </c>
      <c r="C21" s="64" t="s">
        <v>30</v>
      </c>
      <c r="D21" s="9">
        <v>21</v>
      </c>
      <c r="E21" s="9">
        <v>11</v>
      </c>
      <c r="F21" s="9">
        <v>10</v>
      </c>
      <c r="G21" s="9">
        <v>448</v>
      </c>
      <c r="H21" s="9">
        <v>230</v>
      </c>
      <c r="I21" s="9">
        <v>218</v>
      </c>
      <c r="J21" s="9">
        <v>0</v>
      </c>
      <c r="K21" s="9">
        <v>0</v>
      </c>
      <c r="L21" s="9">
        <v>0</v>
      </c>
      <c r="M21" s="9">
        <v>1</v>
      </c>
      <c r="N21" s="9">
        <v>1</v>
      </c>
      <c r="O21" s="9">
        <v>0</v>
      </c>
      <c r="P21" s="9">
        <v>0</v>
      </c>
      <c r="Q21" s="9">
        <v>0</v>
      </c>
      <c r="R21" s="9">
        <v>0</v>
      </c>
      <c r="S21" s="9">
        <v>400092</v>
      </c>
      <c r="T21" s="9">
        <v>104465</v>
      </c>
      <c r="U21" s="9">
        <v>295627</v>
      </c>
      <c r="V21" s="9">
        <v>17945</v>
      </c>
      <c r="W21" s="9">
        <v>6231</v>
      </c>
      <c r="X21" s="9">
        <v>11714</v>
      </c>
      <c r="Y21" s="9">
        <v>169881</v>
      </c>
      <c r="Z21" s="9">
        <v>51540</v>
      </c>
      <c r="AA21" s="9">
        <v>118341</v>
      </c>
      <c r="AB21" s="9">
        <v>6092</v>
      </c>
      <c r="AC21" s="9">
        <v>960</v>
      </c>
      <c r="AD21" s="9">
        <v>5132</v>
      </c>
    </row>
    <row r="22" spans="1:30" ht="14.25" customHeight="1" x14ac:dyDescent="0.2">
      <c r="A22" s="218"/>
      <c r="B22" s="65" t="s">
        <v>240</v>
      </c>
      <c r="C22" s="66" t="s">
        <v>382</v>
      </c>
      <c r="D22" s="9">
        <v>0</v>
      </c>
      <c r="E22" s="9">
        <v>0</v>
      </c>
      <c r="F22" s="9">
        <v>0</v>
      </c>
      <c r="G22" s="9">
        <v>0</v>
      </c>
      <c r="H22" s="9">
        <v>0</v>
      </c>
      <c r="I22" s="9">
        <v>0</v>
      </c>
      <c r="J22" s="9">
        <v>0</v>
      </c>
      <c r="K22" s="9">
        <v>0</v>
      </c>
      <c r="L22" s="9">
        <v>0</v>
      </c>
      <c r="M22" s="9">
        <v>0</v>
      </c>
      <c r="N22" s="9">
        <v>0</v>
      </c>
      <c r="O22" s="9">
        <v>0</v>
      </c>
      <c r="P22" s="9">
        <v>0</v>
      </c>
      <c r="Q22" s="9">
        <v>0</v>
      </c>
      <c r="R22" s="9">
        <v>0</v>
      </c>
      <c r="S22" s="9">
        <v>32093</v>
      </c>
      <c r="T22" s="9">
        <v>10696</v>
      </c>
      <c r="U22" s="9">
        <v>21397</v>
      </c>
      <c r="V22" s="9">
        <v>931</v>
      </c>
      <c r="W22" s="9">
        <v>550</v>
      </c>
      <c r="X22" s="9">
        <v>381</v>
      </c>
      <c r="Y22" s="9">
        <v>15815</v>
      </c>
      <c r="Z22" s="9">
        <v>5348</v>
      </c>
      <c r="AA22" s="9">
        <v>10467</v>
      </c>
      <c r="AB22" s="9">
        <v>94</v>
      </c>
      <c r="AC22" s="9">
        <v>0</v>
      </c>
      <c r="AD22" s="9">
        <v>94</v>
      </c>
    </row>
    <row r="23" spans="1:30" ht="14.25" customHeight="1" x14ac:dyDescent="0.2">
      <c r="A23" s="126" t="s">
        <v>345</v>
      </c>
      <c r="B23" s="61" t="s">
        <v>238</v>
      </c>
      <c r="C23" s="62" t="s">
        <v>29</v>
      </c>
      <c r="D23" s="74">
        <v>20</v>
      </c>
      <c r="E23" s="74">
        <v>8</v>
      </c>
      <c r="F23" s="74">
        <v>12</v>
      </c>
      <c r="G23" s="74">
        <v>2516</v>
      </c>
      <c r="H23" s="74">
        <v>1135</v>
      </c>
      <c r="I23" s="74">
        <v>1381</v>
      </c>
      <c r="J23" s="74">
        <v>0</v>
      </c>
      <c r="K23" s="74">
        <v>0</v>
      </c>
      <c r="L23" s="74">
        <v>0</v>
      </c>
      <c r="M23" s="74">
        <v>0</v>
      </c>
      <c r="N23" s="74">
        <v>0</v>
      </c>
      <c r="O23" s="74">
        <v>0</v>
      </c>
      <c r="P23" s="74">
        <v>1</v>
      </c>
      <c r="Q23" s="74">
        <v>0</v>
      </c>
      <c r="R23" s="74">
        <v>1</v>
      </c>
      <c r="S23" s="74">
        <v>30949</v>
      </c>
      <c r="T23" s="74">
        <v>13844</v>
      </c>
      <c r="U23" s="74">
        <v>17105</v>
      </c>
      <c r="V23" s="74">
        <v>27350</v>
      </c>
      <c r="W23" s="74">
        <v>9161</v>
      </c>
      <c r="X23" s="74">
        <v>18189</v>
      </c>
      <c r="Y23" s="74">
        <v>153789</v>
      </c>
      <c r="Z23" s="74">
        <v>84200</v>
      </c>
      <c r="AA23" s="74">
        <v>69589</v>
      </c>
      <c r="AB23" s="74">
        <v>13919</v>
      </c>
      <c r="AC23" s="74">
        <v>1711</v>
      </c>
      <c r="AD23" s="74">
        <v>12208</v>
      </c>
    </row>
    <row r="24" spans="1:30" ht="14.25" customHeight="1" x14ac:dyDescent="0.2">
      <c r="A24" s="217" t="s">
        <v>34</v>
      </c>
      <c r="B24" s="63" t="s">
        <v>239</v>
      </c>
      <c r="C24" s="64" t="s">
        <v>30</v>
      </c>
      <c r="D24" s="9">
        <v>20</v>
      </c>
      <c r="E24" s="9">
        <v>8</v>
      </c>
      <c r="F24" s="9">
        <v>12</v>
      </c>
      <c r="G24" s="9">
        <v>2498</v>
      </c>
      <c r="H24" s="9">
        <v>1124</v>
      </c>
      <c r="I24" s="9">
        <v>1374</v>
      </c>
      <c r="J24" s="9">
        <v>0</v>
      </c>
      <c r="K24" s="9">
        <v>0</v>
      </c>
      <c r="L24" s="9">
        <v>0</v>
      </c>
      <c r="M24" s="9">
        <v>0</v>
      </c>
      <c r="N24" s="9">
        <v>0</v>
      </c>
      <c r="O24" s="9">
        <v>0</v>
      </c>
      <c r="P24" s="9">
        <v>1</v>
      </c>
      <c r="Q24" s="9">
        <v>0</v>
      </c>
      <c r="R24" s="9">
        <v>1</v>
      </c>
      <c r="S24" s="9">
        <v>30773</v>
      </c>
      <c r="T24" s="9">
        <v>13788</v>
      </c>
      <c r="U24" s="9">
        <v>16985</v>
      </c>
      <c r="V24" s="9">
        <v>27250</v>
      </c>
      <c r="W24" s="9">
        <v>9120</v>
      </c>
      <c r="X24" s="9">
        <v>18130</v>
      </c>
      <c r="Y24" s="9">
        <v>153651</v>
      </c>
      <c r="Z24" s="9">
        <v>84143</v>
      </c>
      <c r="AA24" s="9">
        <v>69508</v>
      </c>
      <c r="AB24" s="9">
        <v>13916</v>
      </c>
      <c r="AC24" s="9">
        <v>1711</v>
      </c>
      <c r="AD24" s="9">
        <v>12205</v>
      </c>
    </row>
    <row r="25" spans="1:30" ht="14.25" customHeight="1" x14ac:dyDescent="0.2">
      <c r="A25" s="218"/>
      <c r="B25" s="65" t="s">
        <v>240</v>
      </c>
      <c r="C25" s="66" t="s">
        <v>382</v>
      </c>
      <c r="D25" s="9">
        <v>0</v>
      </c>
      <c r="E25" s="9">
        <v>0</v>
      </c>
      <c r="F25" s="9">
        <v>0</v>
      </c>
      <c r="G25" s="9">
        <v>18</v>
      </c>
      <c r="H25" s="9">
        <v>11</v>
      </c>
      <c r="I25" s="9">
        <v>7</v>
      </c>
      <c r="J25" s="9">
        <v>0</v>
      </c>
      <c r="K25" s="9">
        <v>0</v>
      </c>
      <c r="L25" s="9">
        <v>0</v>
      </c>
      <c r="M25" s="9">
        <v>0</v>
      </c>
      <c r="N25" s="9">
        <v>0</v>
      </c>
      <c r="O25" s="9">
        <v>0</v>
      </c>
      <c r="P25" s="9">
        <v>0</v>
      </c>
      <c r="Q25" s="9">
        <v>0</v>
      </c>
      <c r="R25" s="9">
        <v>0</v>
      </c>
      <c r="S25" s="9">
        <v>176</v>
      </c>
      <c r="T25" s="9">
        <v>56</v>
      </c>
      <c r="U25" s="9">
        <v>120</v>
      </c>
      <c r="V25" s="9">
        <v>100</v>
      </c>
      <c r="W25" s="9">
        <v>41</v>
      </c>
      <c r="X25" s="9">
        <v>59</v>
      </c>
      <c r="Y25" s="9">
        <v>138</v>
      </c>
      <c r="Z25" s="9">
        <v>57</v>
      </c>
      <c r="AA25" s="9">
        <v>81</v>
      </c>
      <c r="AB25" s="9">
        <v>3</v>
      </c>
      <c r="AC25" s="9">
        <v>0</v>
      </c>
      <c r="AD25" s="9">
        <v>3</v>
      </c>
    </row>
    <row r="26" spans="1:30" ht="14.25" customHeight="1" x14ac:dyDescent="0.2">
      <c r="A26" s="126" t="s">
        <v>344</v>
      </c>
      <c r="B26" s="61" t="s">
        <v>238</v>
      </c>
      <c r="C26" s="62" t="s">
        <v>29</v>
      </c>
      <c r="D26" s="74">
        <v>30</v>
      </c>
      <c r="E26" s="74">
        <v>17</v>
      </c>
      <c r="F26" s="74">
        <v>13</v>
      </c>
      <c r="G26" s="74">
        <v>11296</v>
      </c>
      <c r="H26" s="74">
        <v>5715</v>
      </c>
      <c r="I26" s="74">
        <v>5581</v>
      </c>
      <c r="J26" s="74">
        <v>2</v>
      </c>
      <c r="K26" s="74">
        <v>2</v>
      </c>
      <c r="L26" s="74">
        <v>0</v>
      </c>
      <c r="M26" s="74">
        <v>2</v>
      </c>
      <c r="N26" s="74">
        <v>1</v>
      </c>
      <c r="O26" s="74">
        <v>1</v>
      </c>
      <c r="P26" s="74">
        <v>1</v>
      </c>
      <c r="Q26" s="74">
        <v>1</v>
      </c>
      <c r="R26" s="74">
        <v>0</v>
      </c>
      <c r="S26" s="74">
        <v>72400</v>
      </c>
      <c r="T26" s="74">
        <v>25872</v>
      </c>
      <c r="U26" s="74">
        <v>46528</v>
      </c>
      <c r="V26" s="74">
        <v>27902</v>
      </c>
      <c r="W26" s="74">
        <v>10235</v>
      </c>
      <c r="X26" s="74">
        <v>17667</v>
      </c>
      <c r="Y26" s="74">
        <v>588748</v>
      </c>
      <c r="Z26" s="74">
        <v>236439</v>
      </c>
      <c r="AA26" s="74">
        <v>352309</v>
      </c>
      <c r="AB26" s="74">
        <v>3066</v>
      </c>
      <c r="AC26" s="74">
        <v>506</v>
      </c>
      <c r="AD26" s="74">
        <v>2560</v>
      </c>
    </row>
    <row r="27" spans="1:30" ht="14.25" customHeight="1" x14ac:dyDescent="0.2">
      <c r="A27" s="217" t="s">
        <v>35</v>
      </c>
      <c r="B27" s="63" t="s">
        <v>239</v>
      </c>
      <c r="C27" s="64" t="s">
        <v>30</v>
      </c>
      <c r="D27" s="9">
        <v>30</v>
      </c>
      <c r="E27" s="9">
        <v>17</v>
      </c>
      <c r="F27" s="9">
        <v>13</v>
      </c>
      <c r="G27" s="9">
        <v>11058</v>
      </c>
      <c r="H27" s="9">
        <v>5632</v>
      </c>
      <c r="I27" s="9">
        <v>5426</v>
      </c>
      <c r="J27" s="9">
        <v>0</v>
      </c>
      <c r="K27" s="9">
        <v>0</v>
      </c>
      <c r="L27" s="9">
        <v>0</v>
      </c>
      <c r="M27" s="9">
        <v>2</v>
      </c>
      <c r="N27" s="9">
        <v>1</v>
      </c>
      <c r="O27" s="9">
        <v>1</v>
      </c>
      <c r="P27" s="9">
        <v>1</v>
      </c>
      <c r="Q27" s="9">
        <v>1</v>
      </c>
      <c r="R27" s="9">
        <v>0</v>
      </c>
      <c r="S27" s="9">
        <v>71553</v>
      </c>
      <c r="T27" s="9">
        <v>25530</v>
      </c>
      <c r="U27" s="9">
        <v>46023</v>
      </c>
      <c r="V27" s="9">
        <v>27459</v>
      </c>
      <c r="W27" s="9">
        <v>10052</v>
      </c>
      <c r="X27" s="9">
        <v>17407</v>
      </c>
      <c r="Y27" s="9">
        <v>585526</v>
      </c>
      <c r="Z27" s="9">
        <v>234802</v>
      </c>
      <c r="AA27" s="9">
        <v>350724</v>
      </c>
      <c r="AB27" s="9">
        <v>3059</v>
      </c>
      <c r="AC27" s="9">
        <v>506</v>
      </c>
      <c r="AD27" s="9">
        <v>2553</v>
      </c>
    </row>
    <row r="28" spans="1:30" ht="14.25" customHeight="1" x14ac:dyDescent="0.2">
      <c r="A28" s="218"/>
      <c r="B28" s="65" t="s">
        <v>240</v>
      </c>
      <c r="C28" s="66" t="s">
        <v>382</v>
      </c>
      <c r="D28" s="9">
        <v>0</v>
      </c>
      <c r="E28" s="9">
        <v>0</v>
      </c>
      <c r="F28" s="9">
        <v>0</v>
      </c>
      <c r="G28" s="9">
        <v>238</v>
      </c>
      <c r="H28" s="9">
        <v>83</v>
      </c>
      <c r="I28" s="9">
        <v>155</v>
      </c>
      <c r="J28" s="9">
        <v>2</v>
      </c>
      <c r="K28" s="9">
        <v>2</v>
      </c>
      <c r="L28" s="9">
        <v>0</v>
      </c>
      <c r="M28" s="9">
        <v>0</v>
      </c>
      <c r="N28" s="9">
        <v>0</v>
      </c>
      <c r="O28" s="9">
        <v>0</v>
      </c>
      <c r="P28" s="9">
        <v>0</v>
      </c>
      <c r="Q28" s="9">
        <v>0</v>
      </c>
      <c r="R28" s="9">
        <v>0</v>
      </c>
      <c r="S28" s="9">
        <v>847</v>
      </c>
      <c r="T28" s="9">
        <v>342</v>
      </c>
      <c r="U28" s="9">
        <v>505</v>
      </c>
      <c r="V28" s="9">
        <v>443</v>
      </c>
      <c r="W28" s="9">
        <v>183</v>
      </c>
      <c r="X28" s="9">
        <v>260</v>
      </c>
      <c r="Y28" s="9">
        <v>3222</v>
      </c>
      <c r="Z28" s="9">
        <v>1637</v>
      </c>
      <c r="AA28" s="9">
        <v>1585</v>
      </c>
      <c r="AB28" s="9">
        <v>7</v>
      </c>
      <c r="AC28" s="9">
        <v>0</v>
      </c>
      <c r="AD28" s="9">
        <v>7</v>
      </c>
    </row>
    <row r="29" spans="1:30" ht="14.25" customHeight="1" x14ac:dyDescent="0.2">
      <c r="A29" s="94" t="s">
        <v>220</v>
      </c>
      <c r="B29" s="61" t="s">
        <v>238</v>
      </c>
      <c r="C29" s="62" t="s">
        <v>29</v>
      </c>
      <c r="D29" s="74">
        <v>14</v>
      </c>
      <c r="E29" s="74">
        <v>5</v>
      </c>
      <c r="F29" s="74">
        <v>9</v>
      </c>
      <c r="G29" s="74">
        <v>84</v>
      </c>
      <c r="H29" s="74">
        <v>30</v>
      </c>
      <c r="I29" s="74">
        <v>54</v>
      </c>
      <c r="J29" s="74">
        <v>0</v>
      </c>
      <c r="K29" s="74">
        <v>0</v>
      </c>
      <c r="L29" s="74">
        <v>0</v>
      </c>
      <c r="M29" s="74">
        <v>2</v>
      </c>
      <c r="N29" s="74">
        <v>1</v>
      </c>
      <c r="O29" s="74">
        <v>1</v>
      </c>
      <c r="P29" s="74">
        <v>0</v>
      </c>
      <c r="Q29" s="74">
        <v>0</v>
      </c>
      <c r="R29" s="74">
        <v>0</v>
      </c>
      <c r="S29" s="74">
        <v>9344</v>
      </c>
      <c r="T29" s="74">
        <v>4613</v>
      </c>
      <c r="U29" s="74">
        <v>4731</v>
      </c>
      <c r="V29" s="74">
        <v>1849</v>
      </c>
      <c r="W29" s="74">
        <v>618</v>
      </c>
      <c r="X29" s="74">
        <v>1231</v>
      </c>
      <c r="Y29" s="74">
        <v>60</v>
      </c>
      <c r="Z29" s="74">
        <v>30</v>
      </c>
      <c r="AA29" s="74">
        <v>30</v>
      </c>
      <c r="AB29" s="74">
        <v>0</v>
      </c>
      <c r="AC29" s="74">
        <v>0</v>
      </c>
      <c r="AD29" s="74">
        <v>0</v>
      </c>
    </row>
    <row r="30" spans="1:30" ht="14.25" customHeight="1" x14ac:dyDescent="0.2">
      <c r="A30" s="217" t="s">
        <v>37</v>
      </c>
      <c r="B30" s="63" t="s">
        <v>239</v>
      </c>
      <c r="C30" s="64" t="s">
        <v>30</v>
      </c>
      <c r="D30" s="9">
        <v>14</v>
      </c>
      <c r="E30" s="9">
        <v>5</v>
      </c>
      <c r="F30" s="9">
        <v>9</v>
      </c>
      <c r="G30" s="9">
        <v>84</v>
      </c>
      <c r="H30" s="9">
        <v>30</v>
      </c>
      <c r="I30" s="9">
        <v>54</v>
      </c>
      <c r="J30" s="9">
        <v>0</v>
      </c>
      <c r="K30" s="9">
        <v>0</v>
      </c>
      <c r="L30" s="9">
        <v>0</v>
      </c>
      <c r="M30" s="9">
        <v>2</v>
      </c>
      <c r="N30" s="9">
        <v>1</v>
      </c>
      <c r="O30" s="9">
        <v>1</v>
      </c>
      <c r="P30" s="9">
        <v>0</v>
      </c>
      <c r="Q30" s="9">
        <v>0</v>
      </c>
      <c r="R30" s="9">
        <v>0</v>
      </c>
      <c r="S30" s="9">
        <v>8231</v>
      </c>
      <c r="T30" s="9">
        <v>4050</v>
      </c>
      <c r="U30" s="9">
        <v>4181</v>
      </c>
      <c r="V30" s="9">
        <v>1849</v>
      </c>
      <c r="W30" s="9">
        <v>618</v>
      </c>
      <c r="X30" s="9">
        <v>1231</v>
      </c>
      <c r="Y30" s="9">
        <v>57</v>
      </c>
      <c r="Z30" s="9">
        <v>29</v>
      </c>
      <c r="AA30" s="9">
        <v>28</v>
      </c>
      <c r="AB30" s="9">
        <v>0</v>
      </c>
      <c r="AC30" s="9">
        <v>0</v>
      </c>
      <c r="AD30" s="9">
        <v>0</v>
      </c>
    </row>
    <row r="31" spans="1:30" ht="14.25" customHeight="1" x14ac:dyDescent="0.2">
      <c r="A31" s="218"/>
      <c r="B31" s="65" t="s">
        <v>240</v>
      </c>
      <c r="C31" s="66" t="s">
        <v>382</v>
      </c>
      <c r="D31" s="9">
        <v>0</v>
      </c>
      <c r="E31" s="9">
        <v>0</v>
      </c>
      <c r="F31" s="9">
        <v>0</v>
      </c>
      <c r="G31" s="9">
        <v>0</v>
      </c>
      <c r="H31" s="9">
        <v>0</v>
      </c>
      <c r="I31" s="9">
        <v>0</v>
      </c>
      <c r="J31" s="9">
        <v>0</v>
      </c>
      <c r="K31" s="9">
        <v>0</v>
      </c>
      <c r="L31" s="9">
        <v>0</v>
      </c>
      <c r="M31" s="9">
        <v>0</v>
      </c>
      <c r="N31" s="9">
        <v>0</v>
      </c>
      <c r="O31" s="9">
        <v>0</v>
      </c>
      <c r="P31" s="9">
        <v>0</v>
      </c>
      <c r="Q31" s="9">
        <v>0</v>
      </c>
      <c r="R31" s="9">
        <v>0</v>
      </c>
      <c r="S31" s="9">
        <v>1113</v>
      </c>
      <c r="T31" s="9">
        <v>563</v>
      </c>
      <c r="U31" s="9">
        <v>550</v>
      </c>
      <c r="V31" s="9">
        <v>0</v>
      </c>
      <c r="W31" s="9">
        <v>0</v>
      </c>
      <c r="X31" s="9">
        <v>0</v>
      </c>
      <c r="Y31" s="9">
        <v>3</v>
      </c>
      <c r="Z31" s="9">
        <v>1</v>
      </c>
      <c r="AA31" s="9">
        <v>2</v>
      </c>
      <c r="AB31" s="9">
        <v>0</v>
      </c>
      <c r="AC31" s="9">
        <v>0</v>
      </c>
      <c r="AD31" s="9">
        <v>0</v>
      </c>
    </row>
    <row r="32" spans="1:30" ht="14.25" customHeight="1" x14ac:dyDescent="0.2">
      <c r="A32" s="94" t="s">
        <v>221</v>
      </c>
      <c r="B32" s="61" t="s">
        <v>238</v>
      </c>
      <c r="C32" s="62" t="s">
        <v>29</v>
      </c>
      <c r="D32" s="74">
        <v>5</v>
      </c>
      <c r="E32" s="74">
        <v>2</v>
      </c>
      <c r="F32" s="74">
        <v>3</v>
      </c>
      <c r="G32" s="74">
        <v>2</v>
      </c>
      <c r="H32" s="74">
        <v>1</v>
      </c>
      <c r="I32" s="74">
        <v>1</v>
      </c>
      <c r="J32" s="74">
        <v>0</v>
      </c>
      <c r="K32" s="74">
        <v>0</v>
      </c>
      <c r="L32" s="74">
        <v>0</v>
      </c>
      <c r="M32" s="74">
        <v>0</v>
      </c>
      <c r="N32" s="74">
        <v>0</v>
      </c>
      <c r="O32" s="74">
        <v>0</v>
      </c>
      <c r="P32" s="74">
        <v>0</v>
      </c>
      <c r="Q32" s="74">
        <v>0</v>
      </c>
      <c r="R32" s="74">
        <v>0</v>
      </c>
      <c r="S32" s="74">
        <v>2224</v>
      </c>
      <c r="T32" s="74">
        <v>1165</v>
      </c>
      <c r="U32" s="74">
        <v>1059</v>
      </c>
      <c r="V32" s="74">
        <v>67</v>
      </c>
      <c r="W32" s="74">
        <v>41</v>
      </c>
      <c r="X32" s="74">
        <v>26</v>
      </c>
      <c r="Y32" s="74">
        <v>1734</v>
      </c>
      <c r="Z32" s="74">
        <v>747</v>
      </c>
      <c r="AA32" s="74">
        <v>987</v>
      </c>
      <c r="AB32" s="74">
        <v>521</v>
      </c>
      <c r="AC32" s="74">
        <v>109</v>
      </c>
      <c r="AD32" s="74">
        <v>412</v>
      </c>
    </row>
    <row r="33" spans="1:30" ht="14.25" customHeight="1" x14ac:dyDescent="0.2">
      <c r="A33" s="217" t="s">
        <v>39</v>
      </c>
      <c r="B33" s="63" t="s">
        <v>239</v>
      </c>
      <c r="C33" s="64" t="s">
        <v>30</v>
      </c>
      <c r="D33" s="9">
        <v>5</v>
      </c>
      <c r="E33" s="9">
        <v>2</v>
      </c>
      <c r="F33" s="9">
        <v>3</v>
      </c>
      <c r="G33" s="9">
        <v>2</v>
      </c>
      <c r="H33" s="9">
        <v>1</v>
      </c>
      <c r="I33" s="9">
        <v>1</v>
      </c>
      <c r="J33" s="9">
        <v>0</v>
      </c>
      <c r="K33" s="9">
        <v>0</v>
      </c>
      <c r="L33" s="9">
        <v>0</v>
      </c>
      <c r="M33" s="9">
        <v>0</v>
      </c>
      <c r="N33" s="9">
        <v>0</v>
      </c>
      <c r="O33" s="9">
        <v>0</v>
      </c>
      <c r="P33" s="9">
        <v>0</v>
      </c>
      <c r="Q33" s="9">
        <v>0</v>
      </c>
      <c r="R33" s="9">
        <v>0</v>
      </c>
      <c r="S33" s="9">
        <v>1913</v>
      </c>
      <c r="T33" s="9">
        <v>1014</v>
      </c>
      <c r="U33" s="9">
        <v>899</v>
      </c>
      <c r="V33" s="9">
        <v>51</v>
      </c>
      <c r="W33" s="9">
        <v>31</v>
      </c>
      <c r="X33" s="9">
        <v>20</v>
      </c>
      <c r="Y33" s="9">
        <v>1547</v>
      </c>
      <c r="Z33" s="9">
        <v>658</v>
      </c>
      <c r="AA33" s="9">
        <v>889</v>
      </c>
      <c r="AB33" s="9">
        <v>503</v>
      </c>
      <c r="AC33" s="9">
        <v>109</v>
      </c>
      <c r="AD33" s="9">
        <v>394</v>
      </c>
    </row>
    <row r="34" spans="1:30" ht="14.25" customHeight="1" x14ac:dyDescent="0.2">
      <c r="A34" s="218"/>
      <c r="B34" s="65" t="s">
        <v>240</v>
      </c>
      <c r="C34" s="66" t="s">
        <v>382</v>
      </c>
      <c r="D34" s="9">
        <v>0</v>
      </c>
      <c r="E34" s="9">
        <v>0</v>
      </c>
      <c r="F34" s="9">
        <v>0</v>
      </c>
      <c r="G34" s="9">
        <v>0</v>
      </c>
      <c r="H34" s="9">
        <v>0</v>
      </c>
      <c r="I34" s="9">
        <v>0</v>
      </c>
      <c r="J34" s="9">
        <v>0</v>
      </c>
      <c r="K34" s="9">
        <v>0</v>
      </c>
      <c r="L34" s="9">
        <v>0</v>
      </c>
      <c r="M34" s="9">
        <v>0</v>
      </c>
      <c r="N34" s="9">
        <v>0</v>
      </c>
      <c r="O34" s="9">
        <v>0</v>
      </c>
      <c r="P34" s="9">
        <v>0</v>
      </c>
      <c r="Q34" s="9">
        <v>0</v>
      </c>
      <c r="R34" s="9">
        <v>0</v>
      </c>
      <c r="S34" s="9">
        <v>311</v>
      </c>
      <c r="T34" s="9">
        <v>151</v>
      </c>
      <c r="U34" s="9">
        <v>160</v>
      </c>
      <c r="V34" s="9">
        <v>16</v>
      </c>
      <c r="W34" s="9">
        <v>10</v>
      </c>
      <c r="X34" s="9">
        <v>6</v>
      </c>
      <c r="Y34" s="9">
        <v>187</v>
      </c>
      <c r="Z34" s="9">
        <v>89</v>
      </c>
      <c r="AA34" s="9">
        <v>98</v>
      </c>
      <c r="AB34" s="9">
        <v>18</v>
      </c>
      <c r="AC34" s="9">
        <v>0</v>
      </c>
      <c r="AD34" s="9">
        <v>18</v>
      </c>
    </row>
    <row r="35" spans="1:30" ht="14.25" customHeight="1" x14ac:dyDescent="0.2">
      <c r="A35" s="94" t="s">
        <v>222</v>
      </c>
      <c r="B35" s="61" t="s">
        <v>238</v>
      </c>
      <c r="C35" s="62" t="s">
        <v>29</v>
      </c>
      <c r="D35" s="74">
        <v>12</v>
      </c>
      <c r="E35" s="74">
        <v>6</v>
      </c>
      <c r="F35" s="74">
        <v>6</v>
      </c>
      <c r="G35" s="74">
        <v>194</v>
      </c>
      <c r="H35" s="74">
        <v>62</v>
      </c>
      <c r="I35" s="74">
        <v>132</v>
      </c>
      <c r="J35" s="74">
        <v>0</v>
      </c>
      <c r="K35" s="74">
        <v>0</v>
      </c>
      <c r="L35" s="74">
        <v>0</v>
      </c>
      <c r="M35" s="74">
        <v>0</v>
      </c>
      <c r="N35" s="74">
        <v>0</v>
      </c>
      <c r="O35" s="74">
        <v>0</v>
      </c>
      <c r="P35" s="74">
        <v>0</v>
      </c>
      <c r="Q35" s="74">
        <v>0</v>
      </c>
      <c r="R35" s="74">
        <v>0</v>
      </c>
      <c r="S35" s="74">
        <v>16621</v>
      </c>
      <c r="T35" s="74">
        <v>6307</v>
      </c>
      <c r="U35" s="74">
        <v>10314</v>
      </c>
      <c r="V35" s="74">
        <v>2532</v>
      </c>
      <c r="W35" s="74">
        <v>985</v>
      </c>
      <c r="X35" s="74">
        <v>1547</v>
      </c>
      <c r="Y35" s="74">
        <v>2201</v>
      </c>
      <c r="Z35" s="74">
        <v>1797</v>
      </c>
      <c r="AA35" s="74">
        <v>404</v>
      </c>
      <c r="AB35" s="74">
        <v>864</v>
      </c>
      <c r="AC35" s="74">
        <v>40</v>
      </c>
      <c r="AD35" s="74">
        <v>824</v>
      </c>
    </row>
    <row r="36" spans="1:30" ht="14.25" customHeight="1" x14ac:dyDescent="0.2">
      <c r="A36" s="217" t="s">
        <v>40</v>
      </c>
      <c r="B36" s="63" t="s">
        <v>239</v>
      </c>
      <c r="C36" s="64" t="s">
        <v>30</v>
      </c>
      <c r="D36" s="9">
        <v>11</v>
      </c>
      <c r="E36" s="9">
        <v>6</v>
      </c>
      <c r="F36" s="9">
        <v>5</v>
      </c>
      <c r="G36" s="9">
        <v>194</v>
      </c>
      <c r="H36" s="9">
        <v>62</v>
      </c>
      <c r="I36" s="9">
        <v>132</v>
      </c>
      <c r="J36" s="9">
        <v>0</v>
      </c>
      <c r="K36" s="9">
        <v>0</v>
      </c>
      <c r="L36" s="9">
        <v>0</v>
      </c>
      <c r="M36" s="9">
        <v>0</v>
      </c>
      <c r="N36" s="9">
        <v>0</v>
      </c>
      <c r="O36" s="9">
        <v>0</v>
      </c>
      <c r="P36" s="9">
        <v>0</v>
      </c>
      <c r="Q36" s="9">
        <v>0</v>
      </c>
      <c r="R36" s="9">
        <v>0</v>
      </c>
      <c r="S36" s="9">
        <v>14074</v>
      </c>
      <c r="T36" s="9">
        <v>5183</v>
      </c>
      <c r="U36" s="9">
        <v>8891</v>
      </c>
      <c r="V36" s="9">
        <v>2311</v>
      </c>
      <c r="W36" s="9">
        <v>914</v>
      </c>
      <c r="X36" s="9">
        <v>1397</v>
      </c>
      <c r="Y36" s="9">
        <v>2034</v>
      </c>
      <c r="Z36" s="9">
        <v>1658</v>
      </c>
      <c r="AA36" s="9">
        <v>376</v>
      </c>
      <c r="AB36" s="9">
        <v>812</v>
      </c>
      <c r="AC36" s="9">
        <v>40</v>
      </c>
      <c r="AD36" s="9">
        <v>772</v>
      </c>
    </row>
    <row r="37" spans="1:30" ht="14.25" customHeight="1" x14ac:dyDescent="0.2">
      <c r="A37" s="218"/>
      <c r="B37" s="65" t="s">
        <v>240</v>
      </c>
      <c r="C37" s="66" t="s">
        <v>382</v>
      </c>
      <c r="D37" s="9">
        <v>1</v>
      </c>
      <c r="E37" s="9">
        <v>0</v>
      </c>
      <c r="F37" s="9">
        <v>1</v>
      </c>
      <c r="G37" s="9">
        <v>0</v>
      </c>
      <c r="H37" s="9">
        <v>0</v>
      </c>
      <c r="I37" s="9">
        <v>0</v>
      </c>
      <c r="J37" s="9">
        <v>0</v>
      </c>
      <c r="K37" s="9">
        <v>0</v>
      </c>
      <c r="L37" s="9">
        <v>0</v>
      </c>
      <c r="M37" s="9">
        <v>0</v>
      </c>
      <c r="N37" s="9">
        <v>0</v>
      </c>
      <c r="O37" s="9">
        <v>0</v>
      </c>
      <c r="P37" s="9">
        <v>0</v>
      </c>
      <c r="Q37" s="9">
        <v>0</v>
      </c>
      <c r="R37" s="9">
        <v>0</v>
      </c>
      <c r="S37" s="9">
        <v>2547</v>
      </c>
      <c r="T37" s="9">
        <v>1124</v>
      </c>
      <c r="U37" s="9">
        <v>1423</v>
      </c>
      <c r="V37" s="9">
        <v>221</v>
      </c>
      <c r="W37" s="9">
        <v>71</v>
      </c>
      <c r="X37" s="9">
        <v>150</v>
      </c>
      <c r="Y37" s="9">
        <v>167</v>
      </c>
      <c r="Z37" s="9">
        <v>139</v>
      </c>
      <c r="AA37" s="9">
        <v>28</v>
      </c>
      <c r="AB37" s="9">
        <v>52</v>
      </c>
      <c r="AC37" s="9">
        <v>0</v>
      </c>
      <c r="AD37" s="9">
        <v>52</v>
      </c>
    </row>
    <row r="38" spans="1:30" ht="14.25" customHeight="1" x14ac:dyDescent="0.2">
      <c r="A38" s="94" t="s">
        <v>223</v>
      </c>
      <c r="B38" s="61" t="s">
        <v>238</v>
      </c>
      <c r="C38" s="62" t="s">
        <v>29</v>
      </c>
      <c r="D38" s="74">
        <v>15</v>
      </c>
      <c r="E38" s="74">
        <v>9</v>
      </c>
      <c r="F38" s="74">
        <v>6</v>
      </c>
      <c r="G38" s="74">
        <v>2445</v>
      </c>
      <c r="H38" s="74">
        <v>957</v>
      </c>
      <c r="I38" s="74">
        <v>1488</v>
      </c>
      <c r="J38" s="74">
        <v>0</v>
      </c>
      <c r="K38" s="74">
        <v>0</v>
      </c>
      <c r="L38" s="74">
        <v>0</v>
      </c>
      <c r="M38" s="74">
        <v>0</v>
      </c>
      <c r="N38" s="74">
        <v>0</v>
      </c>
      <c r="O38" s="74">
        <v>0</v>
      </c>
      <c r="P38" s="74">
        <v>0</v>
      </c>
      <c r="Q38" s="74">
        <v>0</v>
      </c>
      <c r="R38" s="74">
        <v>0</v>
      </c>
      <c r="S38" s="74">
        <v>43664</v>
      </c>
      <c r="T38" s="74">
        <v>7795</v>
      </c>
      <c r="U38" s="74">
        <v>35869</v>
      </c>
      <c r="V38" s="74">
        <v>15976</v>
      </c>
      <c r="W38" s="74">
        <v>4789</v>
      </c>
      <c r="X38" s="74">
        <v>11187</v>
      </c>
      <c r="Y38" s="74">
        <v>173853</v>
      </c>
      <c r="Z38" s="74">
        <v>82284</v>
      </c>
      <c r="AA38" s="74">
        <v>91569</v>
      </c>
      <c r="AB38" s="74">
        <v>3262</v>
      </c>
      <c r="AC38" s="74">
        <v>320</v>
      </c>
      <c r="AD38" s="74">
        <v>2942</v>
      </c>
    </row>
    <row r="39" spans="1:30" ht="14.25" customHeight="1" x14ac:dyDescent="0.2">
      <c r="A39" s="217" t="s">
        <v>41</v>
      </c>
      <c r="B39" s="63" t="s">
        <v>239</v>
      </c>
      <c r="C39" s="64" t="s">
        <v>30</v>
      </c>
      <c r="D39" s="9">
        <v>15</v>
      </c>
      <c r="E39" s="9">
        <v>9</v>
      </c>
      <c r="F39" s="9">
        <v>6</v>
      </c>
      <c r="G39" s="9">
        <v>2445</v>
      </c>
      <c r="H39" s="9">
        <v>957</v>
      </c>
      <c r="I39" s="9">
        <v>1488</v>
      </c>
      <c r="J39" s="9">
        <v>0</v>
      </c>
      <c r="K39" s="9">
        <v>0</v>
      </c>
      <c r="L39" s="9">
        <v>0</v>
      </c>
      <c r="M39" s="9">
        <v>0</v>
      </c>
      <c r="N39" s="9">
        <v>0</v>
      </c>
      <c r="O39" s="9">
        <v>0</v>
      </c>
      <c r="P39" s="9">
        <v>0</v>
      </c>
      <c r="Q39" s="9">
        <v>0</v>
      </c>
      <c r="R39" s="9">
        <v>0</v>
      </c>
      <c r="S39" s="9">
        <v>43164</v>
      </c>
      <c r="T39" s="9">
        <v>7591</v>
      </c>
      <c r="U39" s="9">
        <v>35573</v>
      </c>
      <c r="V39" s="9">
        <v>15929</v>
      </c>
      <c r="W39" s="9">
        <v>4771</v>
      </c>
      <c r="X39" s="9">
        <v>11158</v>
      </c>
      <c r="Y39" s="9">
        <v>173617</v>
      </c>
      <c r="Z39" s="9">
        <v>82162</v>
      </c>
      <c r="AA39" s="9">
        <v>91455</v>
      </c>
      <c r="AB39" s="9">
        <v>3248</v>
      </c>
      <c r="AC39" s="9">
        <v>320</v>
      </c>
      <c r="AD39" s="9">
        <v>2928</v>
      </c>
    </row>
    <row r="40" spans="1:30" ht="14.25" customHeight="1" x14ac:dyDescent="0.2">
      <c r="A40" s="218"/>
      <c r="B40" s="65" t="s">
        <v>240</v>
      </c>
      <c r="C40" s="66" t="s">
        <v>382</v>
      </c>
      <c r="D40" s="9">
        <v>0</v>
      </c>
      <c r="E40" s="9">
        <v>0</v>
      </c>
      <c r="F40" s="9">
        <v>0</v>
      </c>
      <c r="G40" s="9">
        <v>0</v>
      </c>
      <c r="H40" s="9">
        <v>0</v>
      </c>
      <c r="I40" s="9">
        <v>0</v>
      </c>
      <c r="J40" s="9">
        <v>0</v>
      </c>
      <c r="K40" s="9">
        <v>0</v>
      </c>
      <c r="L40" s="9">
        <v>0</v>
      </c>
      <c r="M40" s="9">
        <v>0</v>
      </c>
      <c r="N40" s="9">
        <v>0</v>
      </c>
      <c r="O40" s="9">
        <v>0</v>
      </c>
      <c r="P40" s="9">
        <v>0</v>
      </c>
      <c r="Q40" s="9">
        <v>0</v>
      </c>
      <c r="R40" s="9">
        <v>0</v>
      </c>
      <c r="S40" s="9">
        <v>500</v>
      </c>
      <c r="T40" s="9">
        <v>204</v>
      </c>
      <c r="U40" s="9">
        <v>296</v>
      </c>
      <c r="V40" s="9">
        <v>47</v>
      </c>
      <c r="W40" s="9">
        <v>18</v>
      </c>
      <c r="X40" s="9">
        <v>29</v>
      </c>
      <c r="Y40" s="9">
        <v>236</v>
      </c>
      <c r="Z40" s="9">
        <v>122</v>
      </c>
      <c r="AA40" s="9">
        <v>114</v>
      </c>
      <c r="AB40" s="9">
        <v>14</v>
      </c>
      <c r="AC40" s="9">
        <v>0</v>
      </c>
      <c r="AD40" s="9">
        <v>14</v>
      </c>
    </row>
    <row r="41" spans="1:30" ht="14.25" customHeight="1" x14ac:dyDescent="0.2">
      <c r="A41" s="94" t="s">
        <v>224</v>
      </c>
      <c r="B41" s="61" t="s">
        <v>238</v>
      </c>
      <c r="C41" s="62" t="s">
        <v>29</v>
      </c>
      <c r="D41" s="74">
        <v>5</v>
      </c>
      <c r="E41" s="74">
        <v>1</v>
      </c>
      <c r="F41" s="74">
        <v>4</v>
      </c>
      <c r="G41" s="74">
        <v>1592</v>
      </c>
      <c r="H41" s="74">
        <v>598</v>
      </c>
      <c r="I41" s="74">
        <v>994</v>
      </c>
      <c r="J41" s="74">
        <v>0</v>
      </c>
      <c r="K41" s="74">
        <v>0</v>
      </c>
      <c r="L41" s="74">
        <v>0</v>
      </c>
      <c r="M41" s="74">
        <v>0</v>
      </c>
      <c r="N41" s="74">
        <v>0</v>
      </c>
      <c r="O41" s="74">
        <v>0</v>
      </c>
      <c r="P41" s="74">
        <v>0</v>
      </c>
      <c r="Q41" s="74">
        <v>0</v>
      </c>
      <c r="R41" s="74">
        <v>0</v>
      </c>
      <c r="S41" s="74">
        <v>10533</v>
      </c>
      <c r="T41" s="74">
        <v>4002</v>
      </c>
      <c r="U41" s="74">
        <v>6531</v>
      </c>
      <c r="V41" s="74">
        <v>794</v>
      </c>
      <c r="W41" s="74">
        <v>265</v>
      </c>
      <c r="X41" s="74">
        <v>529</v>
      </c>
      <c r="Y41" s="74">
        <v>4866</v>
      </c>
      <c r="Z41" s="74">
        <v>1955</v>
      </c>
      <c r="AA41" s="74">
        <v>2911</v>
      </c>
      <c r="AB41" s="74">
        <v>504</v>
      </c>
      <c r="AC41" s="74">
        <v>154</v>
      </c>
      <c r="AD41" s="74">
        <v>350</v>
      </c>
    </row>
    <row r="42" spans="1:30" ht="14.25" customHeight="1" x14ac:dyDescent="0.2">
      <c r="A42" s="217" t="s">
        <v>42</v>
      </c>
      <c r="B42" s="63" t="s">
        <v>239</v>
      </c>
      <c r="C42" s="64" t="s">
        <v>30</v>
      </c>
      <c r="D42" s="9">
        <v>5</v>
      </c>
      <c r="E42" s="9">
        <v>1</v>
      </c>
      <c r="F42" s="9">
        <v>4</v>
      </c>
      <c r="G42" s="9">
        <v>1479</v>
      </c>
      <c r="H42" s="9">
        <v>558</v>
      </c>
      <c r="I42" s="9">
        <v>921</v>
      </c>
      <c r="J42" s="9">
        <v>0</v>
      </c>
      <c r="K42" s="9">
        <v>0</v>
      </c>
      <c r="L42" s="9">
        <v>0</v>
      </c>
      <c r="M42" s="9">
        <v>0</v>
      </c>
      <c r="N42" s="9">
        <v>0</v>
      </c>
      <c r="O42" s="9">
        <v>0</v>
      </c>
      <c r="P42" s="9">
        <v>0</v>
      </c>
      <c r="Q42" s="9">
        <v>0</v>
      </c>
      <c r="R42" s="9">
        <v>0</v>
      </c>
      <c r="S42" s="9">
        <v>6741</v>
      </c>
      <c r="T42" s="9">
        <v>2696</v>
      </c>
      <c r="U42" s="9">
        <v>4045</v>
      </c>
      <c r="V42" s="9">
        <v>684</v>
      </c>
      <c r="W42" s="9">
        <v>247</v>
      </c>
      <c r="X42" s="9">
        <v>437</v>
      </c>
      <c r="Y42" s="9">
        <v>4732</v>
      </c>
      <c r="Z42" s="9">
        <v>1897</v>
      </c>
      <c r="AA42" s="9">
        <v>2835</v>
      </c>
      <c r="AB42" s="9">
        <v>494</v>
      </c>
      <c r="AC42" s="9">
        <v>151</v>
      </c>
      <c r="AD42" s="9">
        <v>343</v>
      </c>
    </row>
    <row r="43" spans="1:30" ht="14.25" customHeight="1" x14ac:dyDescent="0.2">
      <c r="A43" s="218"/>
      <c r="B43" s="65" t="s">
        <v>240</v>
      </c>
      <c r="C43" s="66" t="s">
        <v>382</v>
      </c>
      <c r="D43" s="9">
        <v>0</v>
      </c>
      <c r="E43" s="9">
        <v>0</v>
      </c>
      <c r="F43" s="9">
        <v>0</v>
      </c>
      <c r="G43" s="9">
        <v>113</v>
      </c>
      <c r="H43" s="9">
        <v>40</v>
      </c>
      <c r="I43" s="9">
        <v>73</v>
      </c>
      <c r="J43" s="9">
        <v>0</v>
      </c>
      <c r="K43" s="9">
        <v>0</v>
      </c>
      <c r="L43" s="9">
        <v>0</v>
      </c>
      <c r="M43" s="9">
        <v>0</v>
      </c>
      <c r="N43" s="9">
        <v>0</v>
      </c>
      <c r="O43" s="9">
        <v>0</v>
      </c>
      <c r="P43" s="9">
        <v>0</v>
      </c>
      <c r="Q43" s="9">
        <v>0</v>
      </c>
      <c r="R43" s="9">
        <v>0</v>
      </c>
      <c r="S43" s="9">
        <v>3792</v>
      </c>
      <c r="T43" s="9">
        <v>1306</v>
      </c>
      <c r="U43" s="9">
        <v>2486</v>
      </c>
      <c r="V43" s="9">
        <v>110</v>
      </c>
      <c r="W43" s="9">
        <v>18</v>
      </c>
      <c r="X43" s="9">
        <v>92</v>
      </c>
      <c r="Y43" s="9">
        <v>134</v>
      </c>
      <c r="Z43" s="9">
        <v>58</v>
      </c>
      <c r="AA43" s="9">
        <v>76</v>
      </c>
      <c r="AB43" s="9">
        <v>10</v>
      </c>
      <c r="AC43" s="9">
        <v>3</v>
      </c>
      <c r="AD43" s="9">
        <v>7</v>
      </c>
    </row>
    <row r="44" spans="1:30" ht="14.25" customHeight="1" x14ac:dyDescent="0.2">
      <c r="A44" s="94" t="s">
        <v>225</v>
      </c>
      <c r="B44" s="61" t="s">
        <v>238</v>
      </c>
      <c r="C44" s="62" t="s">
        <v>29</v>
      </c>
      <c r="D44" s="74">
        <v>7</v>
      </c>
      <c r="E44" s="74">
        <v>3</v>
      </c>
      <c r="F44" s="74">
        <v>4</v>
      </c>
      <c r="G44" s="74">
        <v>53</v>
      </c>
      <c r="H44" s="74">
        <v>24</v>
      </c>
      <c r="I44" s="74">
        <v>29</v>
      </c>
      <c r="J44" s="74">
        <v>0</v>
      </c>
      <c r="K44" s="74">
        <v>0</v>
      </c>
      <c r="L44" s="74">
        <v>0</v>
      </c>
      <c r="M44" s="74">
        <v>0</v>
      </c>
      <c r="N44" s="74">
        <v>0</v>
      </c>
      <c r="O44" s="74">
        <v>0</v>
      </c>
      <c r="P44" s="74">
        <v>0</v>
      </c>
      <c r="Q44" s="74">
        <v>0</v>
      </c>
      <c r="R44" s="74">
        <v>0</v>
      </c>
      <c r="S44" s="74">
        <v>2026</v>
      </c>
      <c r="T44" s="74">
        <v>866</v>
      </c>
      <c r="U44" s="74">
        <v>1160</v>
      </c>
      <c r="V44" s="74">
        <v>1115</v>
      </c>
      <c r="W44" s="74">
        <v>377</v>
      </c>
      <c r="X44" s="74">
        <v>738</v>
      </c>
      <c r="Y44" s="74">
        <v>2269</v>
      </c>
      <c r="Z44" s="74">
        <v>111</v>
      </c>
      <c r="AA44" s="74">
        <v>2158</v>
      </c>
      <c r="AB44" s="74">
        <v>352</v>
      </c>
      <c r="AC44" s="74">
        <v>71</v>
      </c>
      <c r="AD44" s="74">
        <v>281</v>
      </c>
    </row>
    <row r="45" spans="1:30" ht="14.25" customHeight="1" x14ac:dyDescent="0.2">
      <c r="A45" s="217" t="s">
        <v>43</v>
      </c>
      <c r="B45" s="63" t="s">
        <v>239</v>
      </c>
      <c r="C45" s="64" t="s">
        <v>30</v>
      </c>
      <c r="D45" s="9">
        <v>7</v>
      </c>
      <c r="E45" s="9">
        <v>3</v>
      </c>
      <c r="F45" s="9">
        <v>4</v>
      </c>
      <c r="G45" s="9">
        <v>53</v>
      </c>
      <c r="H45" s="9">
        <v>24</v>
      </c>
      <c r="I45" s="9">
        <v>29</v>
      </c>
      <c r="J45" s="9">
        <v>0</v>
      </c>
      <c r="K45" s="9">
        <v>0</v>
      </c>
      <c r="L45" s="9">
        <v>0</v>
      </c>
      <c r="M45" s="9">
        <v>0</v>
      </c>
      <c r="N45" s="9">
        <v>0</v>
      </c>
      <c r="O45" s="9">
        <v>0</v>
      </c>
      <c r="P45" s="9">
        <v>0</v>
      </c>
      <c r="Q45" s="9">
        <v>0</v>
      </c>
      <c r="R45" s="9">
        <v>0</v>
      </c>
      <c r="S45" s="9">
        <v>2026</v>
      </c>
      <c r="T45" s="9">
        <v>866</v>
      </c>
      <c r="U45" s="9">
        <v>1160</v>
      </c>
      <c r="V45" s="9">
        <v>1115</v>
      </c>
      <c r="W45" s="9">
        <v>377</v>
      </c>
      <c r="X45" s="9">
        <v>738</v>
      </c>
      <c r="Y45" s="9">
        <v>2269</v>
      </c>
      <c r="Z45" s="9">
        <v>111</v>
      </c>
      <c r="AA45" s="9">
        <v>2158</v>
      </c>
      <c r="AB45" s="9">
        <v>352</v>
      </c>
      <c r="AC45" s="9">
        <v>71</v>
      </c>
      <c r="AD45" s="9">
        <v>281</v>
      </c>
    </row>
    <row r="46" spans="1:30" ht="14.25" customHeight="1" x14ac:dyDescent="0.2">
      <c r="A46" s="218"/>
      <c r="B46" s="65" t="s">
        <v>240</v>
      </c>
      <c r="C46" s="66" t="s">
        <v>382</v>
      </c>
      <c r="D46" s="9">
        <v>0</v>
      </c>
      <c r="E46" s="9">
        <v>0</v>
      </c>
      <c r="F46" s="9">
        <v>0</v>
      </c>
      <c r="G46" s="9">
        <v>0</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v>0</v>
      </c>
      <c r="AC46" s="9">
        <v>0</v>
      </c>
      <c r="AD46" s="9">
        <v>0</v>
      </c>
    </row>
    <row r="47" spans="1:30" ht="14.25" customHeight="1" x14ac:dyDescent="0.2">
      <c r="A47" s="94" t="s">
        <v>226</v>
      </c>
      <c r="B47" s="61" t="s">
        <v>238</v>
      </c>
      <c r="C47" s="62" t="s">
        <v>29</v>
      </c>
      <c r="D47" s="74">
        <v>11</v>
      </c>
      <c r="E47" s="74">
        <v>4</v>
      </c>
      <c r="F47" s="74">
        <v>7</v>
      </c>
      <c r="G47" s="74">
        <v>118</v>
      </c>
      <c r="H47" s="74">
        <v>46</v>
      </c>
      <c r="I47" s="74">
        <v>72</v>
      </c>
      <c r="J47" s="74">
        <v>0</v>
      </c>
      <c r="K47" s="74">
        <v>0</v>
      </c>
      <c r="L47" s="74">
        <v>0</v>
      </c>
      <c r="M47" s="74">
        <v>0</v>
      </c>
      <c r="N47" s="74">
        <v>0</v>
      </c>
      <c r="O47" s="74">
        <v>0</v>
      </c>
      <c r="P47" s="74">
        <v>0</v>
      </c>
      <c r="Q47" s="74">
        <v>0</v>
      </c>
      <c r="R47" s="74">
        <v>0</v>
      </c>
      <c r="S47" s="74">
        <v>2872</v>
      </c>
      <c r="T47" s="74">
        <v>1333</v>
      </c>
      <c r="U47" s="74">
        <v>1539</v>
      </c>
      <c r="V47" s="74">
        <v>1965</v>
      </c>
      <c r="W47" s="74">
        <v>779</v>
      </c>
      <c r="X47" s="74">
        <v>1186</v>
      </c>
      <c r="Y47" s="74">
        <v>16457</v>
      </c>
      <c r="Z47" s="74">
        <v>8362</v>
      </c>
      <c r="AA47" s="74">
        <v>8095</v>
      </c>
      <c r="AB47" s="74">
        <v>447</v>
      </c>
      <c r="AC47" s="74">
        <v>39</v>
      </c>
      <c r="AD47" s="74">
        <v>408</v>
      </c>
    </row>
    <row r="48" spans="1:30" ht="14.25" customHeight="1" x14ac:dyDescent="0.2">
      <c r="A48" s="217" t="s">
        <v>44</v>
      </c>
      <c r="B48" s="63" t="s">
        <v>239</v>
      </c>
      <c r="C48" s="64" t="s">
        <v>30</v>
      </c>
      <c r="D48" s="9">
        <v>11</v>
      </c>
      <c r="E48" s="9">
        <v>4</v>
      </c>
      <c r="F48" s="9">
        <v>7</v>
      </c>
      <c r="G48" s="9">
        <v>118</v>
      </c>
      <c r="H48" s="9">
        <v>46</v>
      </c>
      <c r="I48" s="9">
        <v>72</v>
      </c>
      <c r="J48" s="9">
        <v>0</v>
      </c>
      <c r="K48" s="9">
        <v>0</v>
      </c>
      <c r="L48" s="9">
        <v>0</v>
      </c>
      <c r="M48" s="9">
        <v>0</v>
      </c>
      <c r="N48" s="9">
        <v>0</v>
      </c>
      <c r="O48" s="9">
        <v>0</v>
      </c>
      <c r="P48" s="9">
        <v>0</v>
      </c>
      <c r="Q48" s="9">
        <v>0</v>
      </c>
      <c r="R48" s="9">
        <v>0</v>
      </c>
      <c r="S48" s="9">
        <v>2849</v>
      </c>
      <c r="T48" s="9">
        <v>1318</v>
      </c>
      <c r="U48" s="9">
        <v>1531</v>
      </c>
      <c r="V48" s="9">
        <v>1922</v>
      </c>
      <c r="W48" s="9">
        <v>768</v>
      </c>
      <c r="X48" s="9">
        <v>1154</v>
      </c>
      <c r="Y48" s="9">
        <v>16368</v>
      </c>
      <c r="Z48" s="9">
        <v>8315</v>
      </c>
      <c r="AA48" s="9">
        <v>8053</v>
      </c>
      <c r="AB48" s="9">
        <v>442</v>
      </c>
      <c r="AC48" s="9">
        <v>34</v>
      </c>
      <c r="AD48" s="9">
        <v>408</v>
      </c>
    </row>
    <row r="49" spans="1:30" ht="14.25" customHeight="1" x14ac:dyDescent="0.2">
      <c r="A49" s="218"/>
      <c r="B49" s="65" t="s">
        <v>240</v>
      </c>
      <c r="C49" s="66" t="s">
        <v>382</v>
      </c>
      <c r="D49" s="9">
        <v>0</v>
      </c>
      <c r="E49" s="9">
        <v>0</v>
      </c>
      <c r="F49" s="9">
        <v>0</v>
      </c>
      <c r="G49" s="9">
        <v>0</v>
      </c>
      <c r="H49" s="9">
        <v>0</v>
      </c>
      <c r="I49" s="9">
        <v>0</v>
      </c>
      <c r="J49" s="9">
        <v>0</v>
      </c>
      <c r="K49" s="9">
        <v>0</v>
      </c>
      <c r="L49" s="9">
        <v>0</v>
      </c>
      <c r="M49" s="9">
        <v>0</v>
      </c>
      <c r="N49" s="9">
        <v>0</v>
      </c>
      <c r="O49" s="9">
        <v>0</v>
      </c>
      <c r="P49" s="9">
        <v>0</v>
      </c>
      <c r="Q49" s="9">
        <v>0</v>
      </c>
      <c r="R49" s="9">
        <v>0</v>
      </c>
      <c r="S49" s="9">
        <v>23</v>
      </c>
      <c r="T49" s="9">
        <v>15</v>
      </c>
      <c r="U49" s="9">
        <v>8</v>
      </c>
      <c r="V49" s="9">
        <v>43</v>
      </c>
      <c r="W49" s="9">
        <v>11</v>
      </c>
      <c r="X49" s="9">
        <v>32</v>
      </c>
      <c r="Y49" s="9">
        <v>89</v>
      </c>
      <c r="Z49" s="9">
        <v>47</v>
      </c>
      <c r="AA49" s="9">
        <v>42</v>
      </c>
      <c r="AB49" s="9">
        <v>5</v>
      </c>
      <c r="AC49" s="9">
        <v>5</v>
      </c>
      <c r="AD49" s="9">
        <v>0</v>
      </c>
    </row>
    <row r="50" spans="1:30" ht="14.25" customHeight="1" x14ac:dyDescent="0.2">
      <c r="A50" s="94" t="s">
        <v>227</v>
      </c>
      <c r="B50" s="61" t="s">
        <v>238</v>
      </c>
      <c r="C50" s="62" t="s">
        <v>29</v>
      </c>
      <c r="D50" s="74">
        <v>35</v>
      </c>
      <c r="E50" s="74">
        <v>15</v>
      </c>
      <c r="F50" s="74">
        <v>20</v>
      </c>
      <c r="G50" s="74">
        <v>379</v>
      </c>
      <c r="H50" s="74">
        <v>205</v>
      </c>
      <c r="I50" s="74">
        <v>174</v>
      </c>
      <c r="J50" s="74">
        <v>3</v>
      </c>
      <c r="K50" s="74">
        <v>3</v>
      </c>
      <c r="L50" s="74">
        <v>0</v>
      </c>
      <c r="M50" s="74">
        <v>2</v>
      </c>
      <c r="N50" s="74">
        <v>0</v>
      </c>
      <c r="O50" s="74">
        <v>2</v>
      </c>
      <c r="P50" s="74">
        <v>0</v>
      </c>
      <c r="Q50" s="74">
        <v>0</v>
      </c>
      <c r="R50" s="74">
        <v>0</v>
      </c>
      <c r="S50" s="74">
        <v>7618</v>
      </c>
      <c r="T50" s="74">
        <v>2874</v>
      </c>
      <c r="U50" s="74">
        <v>4744</v>
      </c>
      <c r="V50" s="74">
        <v>7451</v>
      </c>
      <c r="W50" s="74">
        <v>2957</v>
      </c>
      <c r="X50" s="74">
        <v>4494</v>
      </c>
      <c r="Y50" s="74">
        <v>70225</v>
      </c>
      <c r="Z50" s="74">
        <v>32411</v>
      </c>
      <c r="AA50" s="74">
        <v>37814</v>
      </c>
      <c r="AB50" s="74">
        <v>1136</v>
      </c>
      <c r="AC50" s="74">
        <v>211</v>
      </c>
      <c r="AD50" s="74">
        <v>925</v>
      </c>
    </row>
    <row r="51" spans="1:30" ht="14.25" customHeight="1" x14ac:dyDescent="0.2">
      <c r="A51" s="217" t="s">
        <v>45</v>
      </c>
      <c r="B51" s="63" t="s">
        <v>239</v>
      </c>
      <c r="C51" s="64" t="s">
        <v>30</v>
      </c>
      <c r="D51" s="9">
        <v>35</v>
      </c>
      <c r="E51" s="9">
        <v>15</v>
      </c>
      <c r="F51" s="9">
        <v>20</v>
      </c>
      <c r="G51" s="9">
        <v>379</v>
      </c>
      <c r="H51" s="9">
        <v>205</v>
      </c>
      <c r="I51" s="9">
        <v>174</v>
      </c>
      <c r="J51" s="9">
        <v>2</v>
      </c>
      <c r="K51" s="9">
        <v>2</v>
      </c>
      <c r="L51" s="9">
        <v>0</v>
      </c>
      <c r="M51" s="9">
        <v>2</v>
      </c>
      <c r="N51" s="9">
        <v>0</v>
      </c>
      <c r="O51" s="9">
        <v>2</v>
      </c>
      <c r="P51" s="9">
        <v>0</v>
      </c>
      <c r="Q51" s="9">
        <v>0</v>
      </c>
      <c r="R51" s="9">
        <v>0</v>
      </c>
      <c r="S51" s="9">
        <v>6084</v>
      </c>
      <c r="T51" s="9">
        <v>2260</v>
      </c>
      <c r="U51" s="9">
        <v>3824</v>
      </c>
      <c r="V51" s="9">
        <v>5152</v>
      </c>
      <c r="W51" s="9">
        <v>2107</v>
      </c>
      <c r="X51" s="9">
        <v>3045</v>
      </c>
      <c r="Y51" s="9">
        <v>61773</v>
      </c>
      <c r="Z51" s="9">
        <v>28446</v>
      </c>
      <c r="AA51" s="9">
        <v>33327</v>
      </c>
      <c r="AB51" s="9">
        <v>1076</v>
      </c>
      <c r="AC51" s="9">
        <v>193</v>
      </c>
      <c r="AD51" s="9">
        <v>883</v>
      </c>
    </row>
    <row r="52" spans="1:30" ht="14.25" customHeight="1" x14ac:dyDescent="0.2">
      <c r="A52" s="218"/>
      <c r="B52" s="65" t="s">
        <v>240</v>
      </c>
      <c r="C52" s="66" t="s">
        <v>382</v>
      </c>
      <c r="D52" s="9">
        <v>0</v>
      </c>
      <c r="E52" s="9">
        <v>0</v>
      </c>
      <c r="F52" s="9">
        <v>0</v>
      </c>
      <c r="G52" s="9">
        <v>0</v>
      </c>
      <c r="H52" s="9">
        <v>0</v>
      </c>
      <c r="I52" s="9">
        <v>0</v>
      </c>
      <c r="J52" s="9">
        <v>1</v>
      </c>
      <c r="K52" s="9">
        <v>1</v>
      </c>
      <c r="L52" s="9">
        <v>0</v>
      </c>
      <c r="M52" s="9">
        <v>0</v>
      </c>
      <c r="N52" s="9">
        <v>0</v>
      </c>
      <c r="O52" s="9">
        <v>0</v>
      </c>
      <c r="P52" s="9">
        <v>0</v>
      </c>
      <c r="Q52" s="9">
        <v>0</v>
      </c>
      <c r="R52" s="9">
        <v>0</v>
      </c>
      <c r="S52" s="9">
        <v>1534</v>
      </c>
      <c r="T52" s="9">
        <v>614</v>
      </c>
      <c r="U52" s="9">
        <v>920</v>
      </c>
      <c r="V52" s="9">
        <v>2299</v>
      </c>
      <c r="W52" s="9">
        <v>850</v>
      </c>
      <c r="X52" s="9">
        <v>1449</v>
      </c>
      <c r="Y52" s="9">
        <v>8452</v>
      </c>
      <c r="Z52" s="9">
        <v>3965</v>
      </c>
      <c r="AA52" s="9">
        <v>4487</v>
      </c>
      <c r="AB52" s="9">
        <v>60</v>
      </c>
      <c r="AC52" s="9">
        <v>18</v>
      </c>
      <c r="AD52" s="9">
        <v>42</v>
      </c>
    </row>
    <row r="53" spans="1:30" ht="14.25" customHeight="1" x14ac:dyDescent="0.2">
      <c r="A53" s="94" t="s">
        <v>228</v>
      </c>
      <c r="B53" s="61" t="s">
        <v>238</v>
      </c>
      <c r="C53" s="62" t="s">
        <v>29</v>
      </c>
      <c r="D53" s="74">
        <v>16</v>
      </c>
      <c r="E53" s="74">
        <v>9</v>
      </c>
      <c r="F53" s="74">
        <v>7</v>
      </c>
      <c r="G53" s="74">
        <v>257</v>
      </c>
      <c r="H53" s="74">
        <v>145</v>
      </c>
      <c r="I53" s="74">
        <v>112</v>
      </c>
      <c r="J53" s="74">
        <v>0</v>
      </c>
      <c r="K53" s="74">
        <v>0</v>
      </c>
      <c r="L53" s="74">
        <v>0</v>
      </c>
      <c r="M53" s="74">
        <v>0</v>
      </c>
      <c r="N53" s="74">
        <v>0</v>
      </c>
      <c r="O53" s="74">
        <v>0</v>
      </c>
      <c r="P53" s="74">
        <v>0</v>
      </c>
      <c r="Q53" s="74">
        <v>0</v>
      </c>
      <c r="R53" s="74">
        <v>0</v>
      </c>
      <c r="S53" s="74">
        <v>9350</v>
      </c>
      <c r="T53" s="74">
        <v>4825</v>
      </c>
      <c r="U53" s="74">
        <v>4525</v>
      </c>
      <c r="V53" s="74">
        <v>600</v>
      </c>
      <c r="W53" s="74">
        <v>255</v>
      </c>
      <c r="X53" s="74">
        <v>345</v>
      </c>
      <c r="Y53" s="74">
        <v>3152</v>
      </c>
      <c r="Z53" s="74">
        <v>1616</v>
      </c>
      <c r="AA53" s="74">
        <v>1536</v>
      </c>
      <c r="AB53" s="74">
        <v>146</v>
      </c>
      <c r="AC53" s="74">
        <v>28</v>
      </c>
      <c r="AD53" s="74">
        <v>118</v>
      </c>
    </row>
    <row r="54" spans="1:30" ht="14.25" customHeight="1" x14ac:dyDescent="0.2">
      <c r="A54" s="217" t="s">
        <v>46</v>
      </c>
      <c r="B54" s="63" t="s">
        <v>239</v>
      </c>
      <c r="C54" s="64" t="s">
        <v>30</v>
      </c>
      <c r="D54" s="9">
        <v>14</v>
      </c>
      <c r="E54" s="9">
        <v>8</v>
      </c>
      <c r="F54" s="9">
        <v>6</v>
      </c>
      <c r="G54" s="9">
        <v>174</v>
      </c>
      <c r="H54" s="9">
        <v>93</v>
      </c>
      <c r="I54" s="9">
        <v>81</v>
      </c>
      <c r="J54" s="9">
        <v>0</v>
      </c>
      <c r="K54" s="9">
        <v>0</v>
      </c>
      <c r="L54" s="9">
        <v>0</v>
      </c>
      <c r="M54" s="9">
        <v>0</v>
      </c>
      <c r="N54" s="9">
        <v>0</v>
      </c>
      <c r="O54" s="9">
        <v>0</v>
      </c>
      <c r="P54" s="9">
        <v>0</v>
      </c>
      <c r="Q54" s="9">
        <v>0</v>
      </c>
      <c r="R54" s="9">
        <v>0</v>
      </c>
      <c r="S54" s="9">
        <v>2646</v>
      </c>
      <c r="T54" s="9">
        <v>1356</v>
      </c>
      <c r="U54" s="9">
        <v>1290</v>
      </c>
      <c r="V54" s="9">
        <v>393</v>
      </c>
      <c r="W54" s="9">
        <v>162</v>
      </c>
      <c r="X54" s="9">
        <v>231</v>
      </c>
      <c r="Y54" s="9">
        <v>2039</v>
      </c>
      <c r="Z54" s="9">
        <v>1037</v>
      </c>
      <c r="AA54" s="9">
        <v>1002</v>
      </c>
      <c r="AB54" s="9">
        <v>90</v>
      </c>
      <c r="AC54" s="9">
        <v>25</v>
      </c>
      <c r="AD54" s="9">
        <v>65</v>
      </c>
    </row>
    <row r="55" spans="1:30" ht="14.25" customHeight="1" x14ac:dyDescent="0.2">
      <c r="A55" s="218"/>
      <c r="B55" s="65" t="s">
        <v>240</v>
      </c>
      <c r="C55" s="66" t="s">
        <v>382</v>
      </c>
      <c r="D55" s="9">
        <v>2</v>
      </c>
      <c r="E55" s="9">
        <v>1</v>
      </c>
      <c r="F55" s="9">
        <v>1</v>
      </c>
      <c r="G55" s="9">
        <v>83</v>
      </c>
      <c r="H55" s="9">
        <v>52</v>
      </c>
      <c r="I55" s="9">
        <v>31</v>
      </c>
      <c r="J55" s="9">
        <v>0</v>
      </c>
      <c r="K55" s="9">
        <v>0</v>
      </c>
      <c r="L55" s="9">
        <v>0</v>
      </c>
      <c r="M55" s="9">
        <v>0</v>
      </c>
      <c r="N55" s="9">
        <v>0</v>
      </c>
      <c r="O55" s="9">
        <v>0</v>
      </c>
      <c r="P55" s="9">
        <v>0</v>
      </c>
      <c r="Q55" s="9">
        <v>0</v>
      </c>
      <c r="R55" s="9">
        <v>0</v>
      </c>
      <c r="S55" s="9">
        <v>6704</v>
      </c>
      <c r="T55" s="9">
        <v>3469</v>
      </c>
      <c r="U55" s="9">
        <v>3235</v>
      </c>
      <c r="V55" s="9">
        <v>207</v>
      </c>
      <c r="W55" s="9">
        <v>93</v>
      </c>
      <c r="X55" s="9">
        <v>114</v>
      </c>
      <c r="Y55" s="9">
        <v>1113</v>
      </c>
      <c r="Z55" s="9">
        <v>579</v>
      </c>
      <c r="AA55" s="9">
        <v>534</v>
      </c>
      <c r="AB55" s="9">
        <v>56</v>
      </c>
      <c r="AC55" s="9">
        <v>3</v>
      </c>
      <c r="AD55" s="9">
        <v>53</v>
      </c>
    </row>
    <row r="56" spans="1:30" ht="14.25" customHeight="1" x14ac:dyDescent="0.2">
      <c r="A56" s="94" t="s">
        <v>229</v>
      </c>
      <c r="B56" s="61" t="s">
        <v>238</v>
      </c>
      <c r="C56" s="62" t="s">
        <v>29</v>
      </c>
      <c r="D56" s="74">
        <v>10</v>
      </c>
      <c r="E56" s="74">
        <v>5</v>
      </c>
      <c r="F56" s="74">
        <v>5</v>
      </c>
      <c r="G56" s="74">
        <v>316</v>
      </c>
      <c r="H56" s="74">
        <v>198</v>
      </c>
      <c r="I56" s="74">
        <v>118</v>
      </c>
      <c r="J56" s="74">
        <v>4</v>
      </c>
      <c r="K56" s="74">
        <v>3</v>
      </c>
      <c r="L56" s="74">
        <v>1</v>
      </c>
      <c r="M56" s="74">
        <v>0</v>
      </c>
      <c r="N56" s="74">
        <v>0</v>
      </c>
      <c r="O56" s="74">
        <v>0</v>
      </c>
      <c r="P56" s="74">
        <v>2</v>
      </c>
      <c r="Q56" s="74">
        <v>2</v>
      </c>
      <c r="R56" s="74">
        <v>0</v>
      </c>
      <c r="S56" s="74">
        <v>337</v>
      </c>
      <c r="T56" s="74">
        <v>150</v>
      </c>
      <c r="U56" s="74">
        <v>187</v>
      </c>
      <c r="V56" s="74">
        <v>198</v>
      </c>
      <c r="W56" s="74">
        <v>38</v>
      </c>
      <c r="X56" s="74">
        <v>160</v>
      </c>
      <c r="Y56" s="74">
        <v>6682</v>
      </c>
      <c r="Z56" s="74">
        <v>3080</v>
      </c>
      <c r="AA56" s="74">
        <v>3602</v>
      </c>
      <c r="AB56" s="74">
        <v>40</v>
      </c>
      <c r="AC56" s="74">
        <v>1</v>
      </c>
      <c r="AD56" s="74">
        <v>39</v>
      </c>
    </row>
    <row r="57" spans="1:30" ht="14.25" customHeight="1" x14ac:dyDescent="0.2">
      <c r="A57" s="217" t="s">
        <v>47</v>
      </c>
      <c r="B57" s="63" t="s">
        <v>239</v>
      </c>
      <c r="C57" s="64" t="s">
        <v>30</v>
      </c>
      <c r="D57" s="9">
        <v>6</v>
      </c>
      <c r="E57" s="9">
        <v>4</v>
      </c>
      <c r="F57" s="9">
        <v>2</v>
      </c>
      <c r="G57" s="9">
        <v>210</v>
      </c>
      <c r="H57" s="9">
        <v>130</v>
      </c>
      <c r="I57" s="9">
        <v>80</v>
      </c>
      <c r="J57" s="9">
        <v>2</v>
      </c>
      <c r="K57" s="9">
        <v>2</v>
      </c>
      <c r="L57" s="9">
        <v>0</v>
      </c>
      <c r="M57" s="9">
        <v>0</v>
      </c>
      <c r="N57" s="9">
        <v>0</v>
      </c>
      <c r="O57" s="9">
        <v>0</v>
      </c>
      <c r="P57" s="9">
        <v>0</v>
      </c>
      <c r="Q57" s="9">
        <v>0</v>
      </c>
      <c r="R57" s="9">
        <v>0</v>
      </c>
      <c r="S57" s="9">
        <v>235</v>
      </c>
      <c r="T57" s="9">
        <v>105</v>
      </c>
      <c r="U57" s="9">
        <v>130</v>
      </c>
      <c r="V57" s="9">
        <v>140</v>
      </c>
      <c r="W57" s="9">
        <v>28</v>
      </c>
      <c r="X57" s="9">
        <v>112</v>
      </c>
      <c r="Y57" s="9">
        <v>4153</v>
      </c>
      <c r="Z57" s="9">
        <v>2015</v>
      </c>
      <c r="AA57" s="9">
        <v>2138</v>
      </c>
      <c r="AB57" s="9">
        <v>37</v>
      </c>
      <c r="AC57" s="9">
        <v>1</v>
      </c>
      <c r="AD57" s="9">
        <v>36</v>
      </c>
    </row>
    <row r="58" spans="1:30" ht="14.25" customHeight="1" x14ac:dyDescent="0.2">
      <c r="A58" s="218"/>
      <c r="B58" s="65" t="s">
        <v>240</v>
      </c>
      <c r="C58" s="66" t="s">
        <v>382</v>
      </c>
      <c r="D58" s="9">
        <v>4</v>
      </c>
      <c r="E58" s="9">
        <v>1</v>
      </c>
      <c r="F58" s="9">
        <v>3</v>
      </c>
      <c r="G58" s="9">
        <v>106</v>
      </c>
      <c r="H58" s="9">
        <v>68</v>
      </c>
      <c r="I58" s="9">
        <v>38</v>
      </c>
      <c r="J58" s="9">
        <v>2</v>
      </c>
      <c r="K58" s="9">
        <v>1</v>
      </c>
      <c r="L58" s="9">
        <v>1</v>
      </c>
      <c r="M58" s="9">
        <v>0</v>
      </c>
      <c r="N58" s="9">
        <v>0</v>
      </c>
      <c r="O58" s="9">
        <v>0</v>
      </c>
      <c r="P58" s="9">
        <v>2</v>
      </c>
      <c r="Q58" s="9">
        <v>2</v>
      </c>
      <c r="R58" s="9">
        <v>0</v>
      </c>
      <c r="S58" s="9">
        <v>102</v>
      </c>
      <c r="T58" s="9">
        <v>45</v>
      </c>
      <c r="U58" s="9">
        <v>57</v>
      </c>
      <c r="V58" s="9">
        <v>58</v>
      </c>
      <c r="W58" s="9">
        <v>10</v>
      </c>
      <c r="X58" s="9">
        <v>48</v>
      </c>
      <c r="Y58" s="9">
        <v>2529</v>
      </c>
      <c r="Z58" s="9">
        <v>1065</v>
      </c>
      <c r="AA58" s="9">
        <v>1464</v>
      </c>
      <c r="AB58" s="9">
        <v>3</v>
      </c>
      <c r="AC58" s="9">
        <v>0</v>
      </c>
      <c r="AD58" s="9">
        <v>3</v>
      </c>
    </row>
    <row r="59" spans="1:30" ht="14.25" customHeight="1" x14ac:dyDescent="0.2">
      <c r="A59" s="94" t="s">
        <v>230</v>
      </c>
      <c r="B59" s="61" t="s">
        <v>238</v>
      </c>
      <c r="C59" s="62" t="s">
        <v>29</v>
      </c>
      <c r="D59" s="74">
        <v>4</v>
      </c>
      <c r="E59" s="74">
        <v>2</v>
      </c>
      <c r="F59" s="74">
        <v>2</v>
      </c>
      <c r="G59" s="74">
        <v>12</v>
      </c>
      <c r="H59" s="74">
        <v>6</v>
      </c>
      <c r="I59" s="74">
        <v>6</v>
      </c>
      <c r="J59" s="74">
        <v>0</v>
      </c>
      <c r="K59" s="74">
        <v>0</v>
      </c>
      <c r="L59" s="74">
        <v>0</v>
      </c>
      <c r="M59" s="74">
        <v>0</v>
      </c>
      <c r="N59" s="74">
        <v>0</v>
      </c>
      <c r="O59" s="74">
        <v>0</v>
      </c>
      <c r="P59" s="74">
        <v>0</v>
      </c>
      <c r="Q59" s="74">
        <v>0</v>
      </c>
      <c r="R59" s="74">
        <v>0</v>
      </c>
      <c r="S59" s="74">
        <v>27</v>
      </c>
      <c r="T59" s="74">
        <v>15</v>
      </c>
      <c r="U59" s="74">
        <v>12</v>
      </c>
      <c r="V59" s="74">
        <v>241</v>
      </c>
      <c r="W59" s="74">
        <v>115</v>
      </c>
      <c r="X59" s="74">
        <v>126</v>
      </c>
      <c r="Y59" s="74">
        <v>1300</v>
      </c>
      <c r="Z59" s="74">
        <v>615</v>
      </c>
      <c r="AA59" s="74">
        <v>685</v>
      </c>
      <c r="AB59" s="74">
        <v>47</v>
      </c>
      <c r="AC59" s="74">
        <v>15</v>
      </c>
      <c r="AD59" s="74">
        <v>32</v>
      </c>
    </row>
    <row r="60" spans="1:30" ht="14.25" customHeight="1" x14ac:dyDescent="0.2">
      <c r="A60" s="217" t="s">
        <v>48</v>
      </c>
      <c r="B60" s="63" t="s">
        <v>239</v>
      </c>
      <c r="C60" s="64" t="s">
        <v>30</v>
      </c>
      <c r="D60" s="9">
        <v>4</v>
      </c>
      <c r="E60" s="9">
        <v>2</v>
      </c>
      <c r="F60" s="9">
        <v>2</v>
      </c>
      <c r="G60" s="9">
        <v>12</v>
      </c>
      <c r="H60" s="9">
        <v>6</v>
      </c>
      <c r="I60" s="9">
        <v>6</v>
      </c>
      <c r="J60" s="9">
        <v>0</v>
      </c>
      <c r="K60" s="9">
        <v>0</v>
      </c>
      <c r="L60" s="9">
        <v>0</v>
      </c>
      <c r="M60" s="9">
        <v>0</v>
      </c>
      <c r="N60" s="9">
        <v>0</v>
      </c>
      <c r="O60" s="9">
        <v>0</v>
      </c>
      <c r="P60" s="9">
        <v>0</v>
      </c>
      <c r="Q60" s="9">
        <v>0</v>
      </c>
      <c r="R60" s="9">
        <v>0</v>
      </c>
      <c r="S60" s="9">
        <v>27</v>
      </c>
      <c r="T60" s="9">
        <v>15</v>
      </c>
      <c r="U60" s="9">
        <v>12</v>
      </c>
      <c r="V60" s="9">
        <v>241</v>
      </c>
      <c r="W60" s="9">
        <v>115</v>
      </c>
      <c r="X60" s="9">
        <v>126</v>
      </c>
      <c r="Y60" s="9">
        <v>1300</v>
      </c>
      <c r="Z60" s="9">
        <v>615</v>
      </c>
      <c r="AA60" s="9">
        <v>685</v>
      </c>
      <c r="AB60" s="9">
        <v>47</v>
      </c>
      <c r="AC60" s="9">
        <v>15</v>
      </c>
      <c r="AD60" s="9">
        <v>32</v>
      </c>
    </row>
    <row r="61" spans="1:30" ht="14.25" customHeight="1" x14ac:dyDescent="0.2">
      <c r="A61" s="218"/>
      <c r="B61" s="65" t="s">
        <v>240</v>
      </c>
      <c r="C61" s="66" t="s">
        <v>382</v>
      </c>
      <c r="D61" s="9">
        <v>0</v>
      </c>
      <c r="E61" s="9">
        <v>0</v>
      </c>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row>
    <row r="62" spans="1:30" ht="14.25" customHeight="1" x14ac:dyDescent="0.2">
      <c r="A62" s="94" t="s">
        <v>231</v>
      </c>
      <c r="B62" s="61" t="s">
        <v>238</v>
      </c>
      <c r="C62" s="62" t="s">
        <v>29</v>
      </c>
      <c r="D62" s="74">
        <v>11</v>
      </c>
      <c r="E62" s="74">
        <v>7</v>
      </c>
      <c r="F62" s="74">
        <v>4</v>
      </c>
      <c r="G62" s="74">
        <v>58</v>
      </c>
      <c r="H62" s="74">
        <v>34</v>
      </c>
      <c r="I62" s="74">
        <v>24</v>
      </c>
      <c r="J62" s="74">
        <v>0</v>
      </c>
      <c r="K62" s="74">
        <v>0</v>
      </c>
      <c r="L62" s="74">
        <v>0</v>
      </c>
      <c r="M62" s="74">
        <v>0</v>
      </c>
      <c r="N62" s="74">
        <v>0</v>
      </c>
      <c r="O62" s="74">
        <v>0</v>
      </c>
      <c r="P62" s="74">
        <v>0</v>
      </c>
      <c r="Q62" s="74">
        <v>0</v>
      </c>
      <c r="R62" s="74">
        <v>0</v>
      </c>
      <c r="S62" s="74">
        <v>837</v>
      </c>
      <c r="T62" s="74">
        <v>492</v>
      </c>
      <c r="U62" s="74">
        <v>345</v>
      </c>
      <c r="V62" s="74">
        <v>2126</v>
      </c>
      <c r="W62" s="74">
        <v>774</v>
      </c>
      <c r="X62" s="74">
        <v>1352</v>
      </c>
      <c r="Y62" s="74">
        <v>1100</v>
      </c>
      <c r="Z62" s="74">
        <v>546</v>
      </c>
      <c r="AA62" s="74">
        <v>554</v>
      </c>
      <c r="AB62" s="74">
        <v>387</v>
      </c>
      <c r="AC62" s="74">
        <v>16</v>
      </c>
      <c r="AD62" s="74">
        <v>371</v>
      </c>
    </row>
    <row r="63" spans="1:30" ht="14.25" customHeight="1" x14ac:dyDescent="0.2">
      <c r="A63" s="217" t="s">
        <v>49</v>
      </c>
      <c r="B63" s="63" t="s">
        <v>239</v>
      </c>
      <c r="C63" s="64" t="s">
        <v>30</v>
      </c>
      <c r="D63" s="9">
        <v>11</v>
      </c>
      <c r="E63" s="9">
        <v>7</v>
      </c>
      <c r="F63" s="9">
        <v>4</v>
      </c>
      <c r="G63" s="9">
        <v>58</v>
      </c>
      <c r="H63" s="9">
        <v>34</v>
      </c>
      <c r="I63" s="9">
        <v>24</v>
      </c>
      <c r="J63" s="9">
        <v>0</v>
      </c>
      <c r="K63" s="9">
        <v>0</v>
      </c>
      <c r="L63" s="9">
        <v>0</v>
      </c>
      <c r="M63" s="9">
        <v>0</v>
      </c>
      <c r="N63" s="9">
        <v>0</v>
      </c>
      <c r="O63" s="9">
        <v>0</v>
      </c>
      <c r="P63" s="9">
        <v>0</v>
      </c>
      <c r="Q63" s="9">
        <v>0</v>
      </c>
      <c r="R63" s="9">
        <v>0</v>
      </c>
      <c r="S63" s="9">
        <v>837</v>
      </c>
      <c r="T63" s="9">
        <v>492</v>
      </c>
      <c r="U63" s="9">
        <v>345</v>
      </c>
      <c r="V63" s="9">
        <v>2126</v>
      </c>
      <c r="W63" s="9">
        <v>774</v>
      </c>
      <c r="X63" s="9">
        <v>1352</v>
      </c>
      <c r="Y63" s="9">
        <v>1100</v>
      </c>
      <c r="Z63" s="9">
        <v>546</v>
      </c>
      <c r="AA63" s="9">
        <v>554</v>
      </c>
      <c r="AB63" s="9">
        <v>387</v>
      </c>
      <c r="AC63" s="9">
        <v>16</v>
      </c>
      <c r="AD63" s="9">
        <v>371</v>
      </c>
    </row>
    <row r="64" spans="1:30" ht="14.25" customHeight="1" x14ac:dyDescent="0.2">
      <c r="A64" s="218"/>
      <c r="B64" s="65" t="s">
        <v>240</v>
      </c>
      <c r="C64" s="66" t="s">
        <v>382</v>
      </c>
      <c r="D64" s="9">
        <v>0</v>
      </c>
      <c r="E64" s="9">
        <v>0</v>
      </c>
      <c r="F64" s="9">
        <v>0</v>
      </c>
      <c r="G64" s="9">
        <v>0</v>
      </c>
      <c r="H64" s="9">
        <v>0</v>
      </c>
      <c r="I64" s="9">
        <v>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row>
    <row r="65" spans="1:30" ht="14.25" customHeight="1" x14ac:dyDescent="0.2">
      <c r="A65" s="94" t="s">
        <v>232</v>
      </c>
      <c r="B65" s="61" t="s">
        <v>238</v>
      </c>
      <c r="C65" s="62" t="s">
        <v>29</v>
      </c>
      <c r="D65" s="74">
        <v>41</v>
      </c>
      <c r="E65" s="74">
        <v>24</v>
      </c>
      <c r="F65" s="74">
        <v>17</v>
      </c>
      <c r="G65" s="74">
        <v>144</v>
      </c>
      <c r="H65" s="74">
        <v>89</v>
      </c>
      <c r="I65" s="74">
        <v>55</v>
      </c>
      <c r="J65" s="74">
        <v>0</v>
      </c>
      <c r="K65" s="74">
        <v>0</v>
      </c>
      <c r="L65" s="74">
        <v>0</v>
      </c>
      <c r="M65" s="74">
        <v>0</v>
      </c>
      <c r="N65" s="74">
        <v>0</v>
      </c>
      <c r="O65" s="74">
        <v>0</v>
      </c>
      <c r="P65" s="74">
        <v>0</v>
      </c>
      <c r="Q65" s="74">
        <v>0</v>
      </c>
      <c r="R65" s="74">
        <v>0</v>
      </c>
      <c r="S65" s="74">
        <v>9438</v>
      </c>
      <c r="T65" s="74">
        <v>2628</v>
      </c>
      <c r="U65" s="74">
        <v>6810</v>
      </c>
      <c r="V65" s="74">
        <v>571</v>
      </c>
      <c r="W65" s="74">
        <v>145</v>
      </c>
      <c r="X65" s="74">
        <v>426</v>
      </c>
      <c r="Y65" s="74">
        <v>175337</v>
      </c>
      <c r="Z65" s="74">
        <v>66671</v>
      </c>
      <c r="AA65" s="74">
        <v>108666</v>
      </c>
      <c r="AB65" s="74">
        <v>553</v>
      </c>
      <c r="AC65" s="74">
        <v>22</v>
      </c>
      <c r="AD65" s="74">
        <v>531</v>
      </c>
    </row>
    <row r="66" spans="1:30" ht="14.25" customHeight="1" x14ac:dyDescent="0.2">
      <c r="A66" s="217" t="s">
        <v>50</v>
      </c>
      <c r="B66" s="63" t="s">
        <v>239</v>
      </c>
      <c r="C66" s="64" t="s">
        <v>30</v>
      </c>
      <c r="D66" s="9">
        <v>41</v>
      </c>
      <c r="E66" s="9">
        <v>24</v>
      </c>
      <c r="F66" s="9">
        <v>17</v>
      </c>
      <c r="G66" s="9">
        <v>144</v>
      </c>
      <c r="H66" s="9">
        <v>89</v>
      </c>
      <c r="I66" s="9">
        <v>55</v>
      </c>
      <c r="J66" s="9">
        <v>0</v>
      </c>
      <c r="K66" s="9">
        <v>0</v>
      </c>
      <c r="L66" s="9">
        <v>0</v>
      </c>
      <c r="M66" s="9">
        <v>0</v>
      </c>
      <c r="N66" s="9">
        <v>0</v>
      </c>
      <c r="O66" s="9">
        <v>0</v>
      </c>
      <c r="P66" s="9">
        <v>0</v>
      </c>
      <c r="Q66" s="9">
        <v>0</v>
      </c>
      <c r="R66" s="9">
        <v>0</v>
      </c>
      <c r="S66" s="9">
        <v>9438</v>
      </c>
      <c r="T66" s="9">
        <v>2628</v>
      </c>
      <c r="U66" s="9">
        <v>6810</v>
      </c>
      <c r="V66" s="9">
        <v>571</v>
      </c>
      <c r="W66" s="9">
        <v>145</v>
      </c>
      <c r="X66" s="9">
        <v>426</v>
      </c>
      <c r="Y66" s="9">
        <v>175337</v>
      </c>
      <c r="Z66" s="9">
        <v>66671</v>
      </c>
      <c r="AA66" s="9">
        <v>108666</v>
      </c>
      <c r="AB66" s="9">
        <v>543</v>
      </c>
      <c r="AC66" s="9">
        <v>22</v>
      </c>
      <c r="AD66" s="9">
        <v>521</v>
      </c>
    </row>
    <row r="67" spans="1:30" ht="14.25" customHeight="1" x14ac:dyDescent="0.2">
      <c r="A67" s="218"/>
      <c r="B67" s="65" t="s">
        <v>240</v>
      </c>
      <c r="C67" s="66" t="s">
        <v>382</v>
      </c>
      <c r="D67" s="9">
        <v>0</v>
      </c>
      <c r="E67" s="9">
        <v>0</v>
      </c>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10</v>
      </c>
      <c r="AC67" s="9">
        <v>0</v>
      </c>
      <c r="AD67" s="9">
        <v>10</v>
      </c>
    </row>
    <row r="68" spans="1:30" ht="14.25" customHeight="1" x14ac:dyDescent="0.2">
      <c r="A68" s="94" t="s">
        <v>233</v>
      </c>
      <c r="B68" s="61" t="s">
        <v>238</v>
      </c>
      <c r="C68" s="62" t="s">
        <v>29</v>
      </c>
      <c r="D68" s="74">
        <v>30</v>
      </c>
      <c r="E68" s="74">
        <v>12</v>
      </c>
      <c r="F68" s="74">
        <v>18</v>
      </c>
      <c r="G68" s="74">
        <v>241</v>
      </c>
      <c r="H68" s="74">
        <v>114</v>
      </c>
      <c r="I68" s="74">
        <v>127</v>
      </c>
      <c r="J68" s="74">
        <v>0</v>
      </c>
      <c r="K68" s="74">
        <v>0</v>
      </c>
      <c r="L68" s="74">
        <v>0</v>
      </c>
      <c r="M68" s="74">
        <v>3</v>
      </c>
      <c r="N68" s="74">
        <v>2</v>
      </c>
      <c r="O68" s="74">
        <v>1</v>
      </c>
      <c r="P68" s="74">
        <v>0</v>
      </c>
      <c r="Q68" s="74">
        <v>0</v>
      </c>
      <c r="R68" s="74">
        <v>0</v>
      </c>
      <c r="S68" s="74">
        <v>1637</v>
      </c>
      <c r="T68" s="74">
        <v>548</v>
      </c>
      <c r="U68" s="74">
        <v>1089</v>
      </c>
      <c r="V68" s="74">
        <v>1566</v>
      </c>
      <c r="W68" s="74">
        <v>588</v>
      </c>
      <c r="X68" s="74">
        <v>978</v>
      </c>
      <c r="Y68" s="74">
        <v>9201</v>
      </c>
      <c r="Z68" s="74">
        <v>4728</v>
      </c>
      <c r="AA68" s="74">
        <v>4473</v>
      </c>
      <c r="AB68" s="74">
        <v>202</v>
      </c>
      <c r="AC68" s="74">
        <v>17</v>
      </c>
      <c r="AD68" s="74">
        <v>185</v>
      </c>
    </row>
    <row r="69" spans="1:30" ht="14.25" customHeight="1" x14ac:dyDescent="0.2">
      <c r="A69" s="217" t="s">
        <v>51</v>
      </c>
      <c r="B69" s="63" t="s">
        <v>239</v>
      </c>
      <c r="C69" s="64" t="s">
        <v>30</v>
      </c>
      <c r="D69" s="9">
        <v>30</v>
      </c>
      <c r="E69" s="9">
        <v>12</v>
      </c>
      <c r="F69" s="9">
        <v>18</v>
      </c>
      <c r="G69" s="9">
        <v>241</v>
      </c>
      <c r="H69" s="9">
        <v>114</v>
      </c>
      <c r="I69" s="9">
        <v>127</v>
      </c>
      <c r="J69" s="9">
        <v>0</v>
      </c>
      <c r="K69" s="9">
        <v>0</v>
      </c>
      <c r="L69" s="9">
        <v>0</v>
      </c>
      <c r="M69" s="9">
        <v>3</v>
      </c>
      <c r="N69" s="9">
        <v>2</v>
      </c>
      <c r="O69" s="9">
        <v>1</v>
      </c>
      <c r="P69" s="9">
        <v>0</v>
      </c>
      <c r="Q69" s="9">
        <v>0</v>
      </c>
      <c r="R69" s="9">
        <v>0</v>
      </c>
      <c r="S69" s="9">
        <v>1593</v>
      </c>
      <c r="T69" s="9">
        <v>528</v>
      </c>
      <c r="U69" s="9">
        <v>1065</v>
      </c>
      <c r="V69" s="9">
        <v>1566</v>
      </c>
      <c r="W69" s="9">
        <v>588</v>
      </c>
      <c r="X69" s="9">
        <v>978</v>
      </c>
      <c r="Y69" s="9">
        <v>9201</v>
      </c>
      <c r="Z69" s="9">
        <v>4728</v>
      </c>
      <c r="AA69" s="9">
        <v>4473</v>
      </c>
      <c r="AB69" s="9">
        <v>202</v>
      </c>
      <c r="AC69" s="9">
        <v>17</v>
      </c>
      <c r="AD69" s="9">
        <v>185</v>
      </c>
    </row>
    <row r="70" spans="1:30" ht="14.25" customHeight="1" x14ac:dyDescent="0.2">
      <c r="A70" s="218"/>
      <c r="B70" s="65" t="s">
        <v>240</v>
      </c>
      <c r="C70" s="66" t="s">
        <v>382</v>
      </c>
      <c r="D70" s="9">
        <v>0</v>
      </c>
      <c r="E70" s="9">
        <v>0</v>
      </c>
      <c r="F70" s="9">
        <v>0</v>
      </c>
      <c r="G70" s="9">
        <v>0</v>
      </c>
      <c r="H70" s="9">
        <v>0</v>
      </c>
      <c r="I70" s="9">
        <v>0</v>
      </c>
      <c r="J70" s="9">
        <v>0</v>
      </c>
      <c r="K70" s="9">
        <v>0</v>
      </c>
      <c r="L70" s="9">
        <v>0</v>
      </c>
      <c r="M70" s="9">
        <v>0</v>
      </c>
      <c r="N70" s="9">
        <v>0</v>
      </c>
      <c r="O70" s="9">
        <v>0</v>
      </c>
      <c r="P70" s="9">
        <v>0</v>
      </c>
      <c r="Q70" s="9">
        <v>0</v>
      </c>
      <c r="R70" s="9">
        <v>0</v>
      </c>
      <c r="S70" s="9">
        <v>44</v>
      </c>
      <c r="T70" s="9">
        <v>20</v>
      </c>
      <c r="U70" s="9">
        <v>24</v>
      </c>
      <c r="V70" s="9">
        <v>0</v>
      </c>
      <c r="W70" s="9">
        <v>0</v>
      </c>
      <c r="X70" s="9">
        <v>0</v>
      </c>
      <c r="Y70" s="9">
        <v>0</v>
      </c>
      <c r="Z70" s="9">
        <v>0</v>
      </c>
      <c r="AA70" s="9">
        <v>0</v>
      </c>
      <c r="AB70" s="9">
        <v>0</v>
      </c>
      <c r="AC70" s="9">
        <v>0</v>
      </c>
      <c r="AD70" s="9">
        <v>0</v>
      </c>
    </row>
    <row r="71" spans="1:30" ht="14.25" customHeight="1" x14ac:dyDescent="0.2">
      <c r="A71" s="94" t="s">
        <v>235</v>
      </c>
      <c r="B71" s="61" t="s">
        <v>238</v>
      </c>
      <c r="C71" s="62" t="s">
        <v>29</v>
      </c>
      <c r="D71" s="74">
        <v>8</v>
      </c>
      <c r="E71" s="74">
        <v>4</v>
      </c>
      <c r="F71" s="74">
        <v>4</v>
      </c>
      <c r="G71" s="74">
        <v>1398</v>
      </c>
      <c r="H71" s="74">
        <v>527</v>
      </c>
      <c r="I71" s="74">
        <v>871</v>
      </c>
      <c r="J71" s="74">
        <v>0</v>
      </c>
      <c r="K71" s="74">
        <v>0</v>
      </c>
      <c r="L71" s="74">
        <v>0</v>
      </c>
      <c r="M71" s="74">
        <v>0</v>
      </c>
      <c r="N71" s="74">
        <v>0</v>
      </c>
      <c r="O71" s="74">
        <v>0</v>
      </c>
      <c r="P71" s="74">
        <v>0</v>
      </c>
      <c r="Q71" s="74">
        <v>0</v>
      </c>
      <c r="R71" s="74">
        <v>0</v>
      </c>
      <c r="S71" s="74">
        <v>315</v>
      </c>
      <c r="T71" s="74">
        <v>164</v>
      </c>
      <c r="U71" s="74">
        <v>151</v>
      </c>
      <c r="V71" s="74">
        <v>235</v>
      </c>
      <c r="W71" s="74">
        <v>24</v>
      </c>
      <c r="X71" s="74">
        <v>211</v>
      </c>
      <c r="Y71" s="74">
        <v>1593</v>
      </c>
      <c r="Z71" s="74">
        <v>835</v>
      </c>
      <c r="AA71" s="74">
        <v>758</v>
      </c>
      <c r="AB71" s="74">
        <v>32</v>
      </c>
      <c r="AC71" s="74">
        <v>8</v>
      </c>
      <c r="AD71" s="74">
        <v>24</v>
      </c>
    </row>
    <row r="72" spans="1:30" ht="14.25" customHeight="1" x14ac:dyDescent="0.2">
      <c r="A72" s="217" t="s">
        <v>53</v>
      </c>
      <c r="B72" s="63" t="s">
        <v>239</v>
      </c>
      <c r="C72" s="64" t="s">
        <v>30</v>
      </c>
      <c r="D72" s="9">
        <v>8</v>
      </c>
      <c r="E72" s="9">
        <v>4</v>
      </c>
      <c r="F72" s="9">
        <v>4</v>
      </c>
      <c r="G72" s="9">
        <v>1398</v>
      </c>
      <c r="H72" s="9">
        <v>527</v>
      </c>
      <c r="I72" s="9">
        <v>871</v>
      </c>
      <c r="J72" s="9">
        <v>0</v>
      </c>
      <c r="K72" s="9">
        <v>0</v>
      </c>
      <c r="L72" s="9">
        <v>0</v>
      </c>
      <c r="M72" s="9">
        <v>0</v>
      </c>
      <c r="N72" s="9">
        <v>0</v>
      </c>
      <c r="O72" s="9">
        <v>0</v>
      </c>
      <c r="P72" s="9">
        <v>0</v>
      </c>
      <c r="Q72" s="9">
        <v>0</v>
      </c>
      <c r="R72" s="9">
        <v>0</v>
      </c>
      <c r="S72" s="9">
        <v>309</v>
      </c>
      <c r="T72" s="9">
        <v>164</v>
      </c>
      <c r="U72" s="9">
        <v>145</v>
      </c>
      <c r="V72" s="9">
        <v>235</v>
      </c>
      <c r="W72" s="9">
        <v>24</v>
      </c>
      <c r="X72" s="9">
        <v>211</v>
      </c>
      <c r="Y72" s="9">
        <v>1593</v>
      </c>
      <c r="Z72" s="9">
        <v>835</v>
      </c>
      <c r="AA72" s="9">
        <v>758</v>
      </c>
      <c r="AB72" s="9">
        <v>32</v>
      </c>
      <c r="AC72" s="9">
        <v>8</v>
      </c>
      <c r="AD72" s="9">
        <v>24</v>
      </c>
    </row>
    <row r="73" spans="1:30" ht="14.25" customHeight="1" x14ac:dyDescent="0.2">
      <c r="A73" s="218"/>
      <c r="B73" s="65" t="s">
        <v>240</v>
      </c>
      <c r="C73" s="66" t="s">
        <v>382</v>
      </c>
      <c r="D73" s="9">
        <v>0</v>
      </c>
      <c r="E73" s="9">
        <v>0</v>
      </c>
      <c r="F73" s="9">
        <v>0</v>
      </c>
      <c r="G73" s="9">
        <v>0</v>
      </c>
      <c r="H73" s="9">
        <v>0</v>
      </c>
      <c r="I73" s="9">
        <v>0</v>
      </c>
      <c r="J73" s="9">
        <v>0</v>
      </c>
      <c r="K73" s="9">
        <v>0</v>
      </c>
      <c r="L73" s="9">
        <v>0</v>
      </c>
      <c r="M73" s="9">
        <v>0</v>
      </c>
      <c r="N73" s="9">
        <v>0</v>
      </c>
      <c r="O73" s="9">
        <v>0</v>
      </c>
      <c r="P73" s="9">
        <v>0</v>
      </c>
      <c r="Q73" s="9">
        <v>0</v>
      </c>
      <c r="R73" s="9">
        <v>0</v>
      </c>
      <c r="S73" s="9">
        <v>6</v>
      </c>
      <c r="T73" s="9">
        <v>0</v>
      </c>
      <c r="U73" s="9">
        <v>6</v>
      </c>
      <c r="V73" s="9">
        <v>0</v>
      </c>
      <c r="W73" s="9">
        <v>0</v>
      </c>
      <c r="X73" s="9">
        <v>0</v>
      </c>
      <c r="Y73" s="9">
        <v>0</v>
      </c>
      <c r="Z73" s="9">
        <v>0</v>
      </c>
      <c r="AA73" s="9">
        <v>0</v>
      </c>
      <c r="AB73" s="9">
        <v>0</v>
      </c>
      <c r="AC73" s="9">
        <v>0</v>
      </c>
      <c r="AD73" s="9">
        <v>0</v>
      </c>
    </row>
    <row r="74" spans="1:30" ht="14.25" customHeight="1" x14ac:dyDescent="0.2">
      <c r="A74" s="94" t="s">
        <v>236</v>
      </c>
      <c r="B74" s="61" t="s">
        <v>238</v>
      </c>
      <c r="C74" s="62" t="s">
        <v>29</v>
      </c>
      <c r="D74" s="74">
        <v>9</v>
      </c>
      <c r="E74" s="74">
        <v>3</v>
      </c>
      <c r="F74" s="74">
        <v>6</v>
      </c>
      <c r="G74" s="74">
        <v>11</v>
      </c>
      <c r="H74" s="74">
        <v>4</v>
      </c>
      <c r="I74" s="74">
        <v>7</v>
      </c>
      <c r="J74" s="74">
        <v>0</v>
      </c>
      <c r="K74" s="74">
        <v>0</v>
      </c>
      <c r="L74" s="74">
        <v>0</v>
      </c>
      <c r="M74" s="74">
        <v>0</v>
      </c>
      <c r="N74" s="74">
        <v>0</v>
      </c>
      <c r="O74" s="74">
        <v>0</v>
      </c>
      <c r="P74" s="74">
        <v>0</v>
      </c>
      <c r="Q74" s="74">
        <v>0</v>
      </c>
      <c r="R74" s="74">
        <v>0</v>
      </c>
      <c r="S74" s="74">
        <v>0</v>
      </c>
      <c r="T74" s="74">
        <v>0</v>
      </c>
      <c r="U74" s="74">
        <v>0</v>
      </c>
      <c r="V74" s="74">
        <v>0</v>
      </c>
      <c r="W74" s="74">
        <v>0</v>
      </c>
      <c r="X74" s="74">
        <v>0</v>
      </c>
      <c r="Y74" s="74">
        <v>294</v>
      </c>
      <c r="Z74" s="74">
        <v>162</v>
      </c>
      <c r="AA74" s="74">
        <v>132</v>
      </c>
      <c r="AB74" s="74">
        <v>31</v>
      </c>
      <c r="AC74" s="74">
        <v>5</v>
      </c>
      <c r="AD74" s="74">
        <v>26</v>
      </c>
    </row>
    <row r="75" spans="1:30" ht="14.25" customHeight="1" x14ac:dyDescent="0.2">
      <c r="A75" s="217" t="s">
        <v>54</v>
      </c>
      <c r="B75" s="63" t="s">
        <v>239</v>
      </c>
      <c r="C75" s="64" t="s">
        <v>30</v>
      </c>
      <c r="D75" s="9">
        <v>9</v>
      </c>
      <c r="E75" s="9">
        <v>3</v>
      </c>
      <c r="F75" s="9">
        <v>6</v>
      </c>
      <c r="G75" s="9">
        <v>11</v>
      </c>
      <c r="H75" s="9">
        <v>4</v>
      </c>
      <c r="I75" s="9">
        <v>7</v>
      </c>
      <c r="J75" s="9">
        <v>0</v>
      </c>
      <c r="K75" s="9">
        <v>0</v>
      </c>
      <c r="L75" s="9">
        <v>0</v>
      </c>
      <c r="M75" s="9">
        <v>0</v>
      </c>
      <c r="N75" s="9">
        <v>0</v>
      </c>
      <c r="O75" s="9">
        <v>0</v>
      </c>
      <c r="P75" s="9">
        <v>0</v>
      </c>
      <c r="Q75" s="9">
        <v>0</v>
      </c>
      <c r="R75" s="9">
        <v>0</v>
      </c>
      <c r="S75" s="9">
        <v>0</v>
      </c>
      <c r="T75" s="9">
        <v>0</v>
      </c>
      <c r="U75" s="9">
        <v>0</v>
      </c>
      <c r="V75" s="9">
        <v>0</v>
      </c>
      <c r="W75" s="9">
        <v>0</v>
      </c>
      <c r="X75" s="9">
        <v>0</v>
      </c>
      <c r="Y75" s="9">
        <v>294</v>
      </c>
      <c r="Z75" s="9">
        <v>162</v>
      </c>
      <c r="AA75" s="9">
        <v>132</v>
      </c>
      <c r="AB75" s="9">
        <v>31</v>
      </c>
      <c r="AC75" s="9">
        <v>5</v>
      </c>
      <c r="AD75" s="9">
        <v>26</v>
      </c>
    </row>
    <row r="76" spans="1:30" ht="14.25" customHeight="1" x14ac:dyDescent="0.2">
      <c r="A76" s="218"/>
      <c r="B76" s="65" t="s">
        <v>240</v>
      </c>
      <c r="C76" s="66" t="s">
        <v>382</v>
      </c>
      <c r="D76" s="10">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row>
    <row r="77" spans="1:30" ht="17.25" customHeight="1" x14ac:dyDescent="0.2">
      <c r="A77" s="11" t="s">
        <v>99</v>
      </c>
      <c r="B77" s="11"/>
      <c r="C77" s="11"/>
    </row>
    <row r="78" spans="1:30" x14ac:dyDescent="0.2">
      <c r="A78" s="57" t="s">
        <v>55</v>
      </c>
    </row>
    <row r="79" spans="1:30" x14ac:dyDescent="0.2">
      <c r="A79" s="11" t="s">
        <v>293</v>
      </c>
    </row>
    <row r="80" spans="1:30" ht="18.75" hidden="1" customHeight="1" x14ac:dyDescent="0.2">
      <c r="A80" s="56" t="s">
        <v>237</v>
      </c>
      <c r="B80" s="61" t="s">
        <v>238</v>
      </c>
      <c r="C80" s="62" t="s">
        <v>29</v>
      </c>
      <c r="D80" s="74">
        <v>4419</v>
      </c>
      <c r="E80" s="74">
        <v>2308</v>
      </c>
      <c r="F80" s="74">
        <v>2111</v>
      </c>
      <c r="G80" s="74">
        <v>104</v>
      </c>
      <c r="H80" s="74">
        <v>56</v>
      </c>
      <c r="I80" s="74">
        <v>48</v>
      </c>
      <c r="J80" s="74">
        <v>629</v>
      </c>
      <c r="K80" s="74">
        <v>212</v>
      </c>
      <c r="L80" s="74">
        <v>417</v>
      </c>
      <c r="M80" s="74">
        <v>10812</v>
      </c>
      <c r="N80" s="74">
        <v>4914</v>
      </c>
      <c r="O80" s="74">
        <v>5898</v>
      </c>
      <c r="P80" s="74">
        <v>156862</v>
      </c>
      <c r="Q80" s="74">
        <v>73888</v>
      </c>
      <c r="R80" s="74">
        <v>82974</v>
      </c>
      <c r="S80" s="74">
        <v>18961</v>
      </c>
      <c r="T80" s="74">
        <v>11297</v>
      </c>
      <c r="U80" s="74">
        <v>7664</v>
      </c>
      <c r="V80" s="74">
        <v>6817</v>
      </c>
      <c r="W80" s="74">
        <v>2965</v>
      </c>
      <c r="X80" s="74">
        <v>3852</v>
      </c>
      <c r="Y80" s="74">
        <v>5661</v>
      </c>
      <c r="Z80" s="74">
        <v>3183</v>
      </c>
      <c r="AA80" s="74">
        <v>2478</v>
      </c>
      <c r="AB80" s="74">
        <v>6483</v>
      </c>
      <c r="AC80" s="74">
        <v>5149</v>
      </c>
      <c r="AD80" s="74">
        <v>1334</v>
      </c>
    </row>
    <row r="81" spans="1:30" ht="14.25" hidden="1" customHeight="1" x14ac:dyDescent="0.2">
      <c r="A81" s="260" t="s">
        <v>27</v>
      </c>
      <c r="B81" s="63" t="s">
        <v>239</v>
      </c>
      <c r="C81" s="64" t="s">
        <v>30</v>
      </c>
      <c r="D81" s="9">
        <v>4157</v>
      </c>
      <c r="E81" s="9">
        <v>2142</v>
      </c>
      <c r="F81" s="9">
        <v>2015</v>
      </c>
      <c r="G81" s="9">
        <v>102</v>
      </c>
      <c r="H81" s="9">
        <v>54</v>
      </c>
      <c r="I81" s="9">
        <v>48</v>
      </c>
      <c r="J81" s="9">
        <v>607</v>
      </c>
      <c r="K81" s="9">
        <v>205</v>
      </c>
      <c r="L81" s="9">
        <v>402</v>
      </c>
      <c r="M81" s="9">
        <v>9983</v>
      </c>
      <c r="N81" s="9">
        <v>4533</v>
      </c>
      <c r="O81" s="9">
        <v>5450</v>
      </c>
      <c r="P81" s="9">
        <v>147928</v>
      </c>
      <c r="Q81" s="9">
        <v>70011</v>
      </c>
      <c r="R81" s="9">
        <v>77917</v>
      </c>
      <c r="S81" s="9">
        <v>17867</v>
      </c>
      <c r="T81" s="9">
        <v>10636</v>
      </c>
      <c r="U81" s="9">
        <v>7231</v>
      </c>
      <c r="V81" s="9">
        <v>17867</v>
      </c>
      <c r="W81" s="9">
        <v>10636</v>
      </c>
      <c r="X81" s="9">
        <v>7231</v>
      </c>
      <c r="Y81" s="9">
        <v>5187</v>
      </c>
      <c r="Z81" s="9">
        <v>2934</v>
      </c>
      <c r="AA81" s="9">
        <v>2253</v>
      </c>
      <c r="AB81" s="9">
        <v>6167</v>
      </c>
      <c r="AC81" s="9">
        <v>4877</v>
      </c>
      <c r="AD81" s="9">
        <v>1290</v>
      </c>
    </row>
    <row r="82" spans="1:30" s="8" customFormat="1" ht="14.25" hidden="1" customHeight="1" x14ac:dyDescent="0.2">
      <c r="A82" s="261"/>
      <c r="B82" s="63" t="s">
        <v>240</v>
      </c>
      <c r="C82" s="64" t="s">
        <v>382</v>
      </c>
      <c r="D82" s="9">
        <v>262</v>
      </c>
      <c r="E82" s="9">
        <v>166</v>
      </c>
      <c r="F82" s="9">
        <v>96</v>
      </c>
      <c r="G82" s="9">
        <v>2</v>
      </c>
      <c r="H82" s="9">
        <v>2</v>
      </c>
      <c r="I82" s="9">
        <v>0</v>
      </c>
      <c r="J82" s="9">
        <v>22</v>
      </c>
      <c r="K82" s="9">
        <v>7</v>
      </c>
      <c r="L82" s="9">
        <v>15</v>
      </c>
      <c r="M82" s="9">
        <v>829</v>
      </c>
      <c r="N82" s="9">
        <v>381</v>
      </c>
      <c r="O82" s="9">
        <v>448</v>
      </c>
      <c r="P82" s="9">
        <v>8934</v>
      </c>
      <c r="Q82" s="9">
        <v>3877</v>
      </c>
      <c r="R82" s="9">
        <v>5057</v>
      </c>
      <c r="S82" s="9">
        <v>1094</v>
      </c>
      <c r="T82" s="9">
        <v>661</v>
      </c>
      <c r="U82" s="9">
        <v>433</v>
      </c>
      <c r="V82" s="9">
        <v>304</v>
      </c>
      <c r="W82" s="9">
        <v>140</v>
      </c>
      <c r="X82" s="9">
        <v>164</v>
      </c>
      <c r="Y82" s="9">
        <v>474</v>
      </c>
      <c r="Z82" s="9">
        <v>249</v>
      </c>
      <c r="AA82" s="9">
        <v>225</v>
      </c>
      <c r="AB82" s="9">
        <v>316</v>
      </c>
      <c r="AC82" s="9">
        <v>272</v>
      </c>
      <c r="AD82" s="9">
        <v>44</v>
      </c>
    </row>
    <row r="83" spans="1:30" ht="14.25" hidden="1" customHeight="1" x14ac:dyDescent="0.2">
      <c r="A83" s="56" t="s">
        <v>213</v>
      </c>
      <c r="B83" s="61" t="s">
        <v>238</v>
      </c>
      <c r="C83" s="62" t="s">
        <v>29</v>
      </c>
      <c r="D83" s="7">
        <v>1242</v>
      </c>
      <c r="E83" s="7">
        <v>627</v>
      </c>
      <c r="F83" s="7">
        <v>615</v>
      </c>
      <c r="G83" s="7">
        <v>45</v>
      </c>
      <c r="H83" s="7">
        <v>22</v>
      </c>
      <c r="I83" s="7">
        <v>23</v>
      </c>
      <c r="J83" s="7">
        <v>135</v>
      </c>
      <c r="K83" s="7">
        <v>48</v>
      </c>
      <c r="L83" s="7">
        <v>87</v>
      </c>
      <c r="M83" s="7">
        <v>3249</v>
      </c>
      <c r="N83" s="7">
        <v>1515</v>
      </c>
      <c r="O83" s="7">
        <v>1734</v>
      </c>
      <c r="P83" s="7">
        <v>21812</v>
      </c>
      <c r="Q83" s="7">
        <v>10365</v>
      </c>
      <c r="R83" s="7">
        <v>11447</v>
      </c>
      <c r="S83" s="7">
        <v>6718</v>
      </c>
      <c r="T83" s="7">
        <v>3688</v>
      </c>
      <c r="U83" s="7">
        <v>3030</v>
      </c>
      <c r="V83" s="7">
        <v>4413</v>
      </c>
      <c r="W83" s="7">
        <v>1964</v>
      </c>
      <c r="X83" s="7">
        <v>2449</v>
      </c>
      <c r="Y83" s="7">
        <v>875</v>
      </c>
      <c r="Z83" s="7">
        <v>467</v>
      </c>
      <c r="AA83" s="7">
        <v>408</v>
      </c>
      <c r="AB83" s="7">
        <v>1430</v>
      </c>
      <c r="AC83" s="7">
        <v>1257</v>
      </c>
      <c r="AD83" s="7">
        <v>173</v>
      </c>
    </row>
    <row r="84" spans="1:30" ht="14.25" hidden="1" customHeight="1" x14ac:dyDescent="0.2">
      <c r="A84" s="258" t="s">
        <v>31</v>
      </c>
      <c r="B84" s="63" t="s">
        <v>239</v>
      </c>
      <c r="C84" s="64" t="s">
        <v>30</v>
      </c>
      <c r="D84" s="9">
        <v>1212</v>
      </c>
      <c r="E84" s="9">
        <v>616</v>
      </c>
      <c r="F84" s="9">
        <v>596</v>
      </c>
      <c r="G84" s="9">
        <v>43</v>
      </c>
      <c r="H84" s="9">
        <v>20</v>
      </c>
      <c r="I84" s="9">
        <v>23</v>
      </c>
      <c r="J84" s="9">
        <v>133</v>
      </c>
      <c r="K84" s="9">
        <v>48</v>
      </c>
      <c r="L84" s="9">
        <v>85</v>
      </c>
      <c r="M84" s="9">
        <v>3224</v>
      </c>
      <c r="N84" s="9">
        <v>1510</v>
      </c>
      <c r="O84" s="9">
        <v>1714</v>
      </c>
      <c r="P84" s="9">
        <v>20756</v>
      </c>
      <c r="Q84" s="9">
        <v>9873</v>
      </c>
      <c r="R84" s="9">
        <v>10883</v>
      </c>
      <c r="S84" s="9">
        <v>6625</v>
      </c>
      <c r="T84" s="9">
        <v>3601</v>
      </c>
      <c r="U84" s="9">
        <v>3024</v>
      </c>
      <c r="V84" s="9">
        <v>6625</v>
      </c>
      <c r="W84" s="9">
        <v>3601</v>
      </c>
      <c r="X84" s="9">
        <v>3024</v>
      </c>
      <c r="Y84" s="9">
        <v>869</v>
      </c>
      <c r="Z84" s="9">
        <v>463</v>
      </c>
      <c r="AA84" s="9">
        <v>406</v>
      </c>
      <c r="AB84" s="9">
        <v>1343</v>
      </c>
      <c r="AC84" s="9">
        <v>1174</v>
      </c>
      <c r="AD84" s="9">
        <v>169</v>
      </c>
    </row>
    <row r="85" spans="1:30" ht="14.25" hidden="1" customHeight="1" x14ac:dyDescent="0.2">
      <c r="A85" s="259"/>
      <c r="B85" s="63" t="s">
        <v>240</v>
      </c>
      <c r="C85" s="64" t="s">
        <v>382</v>
      </c>
      <c r="D85" s="9">
        <v>30</v>
      </c>
      <c r="E85" s="9">
        <v>11</v>
      </c>
      <c r="F85" s="9">
        <v>19</v>
      </c>
      <c r="G85" s="9">
        <v>2</v>
      </c>
      <c r="H85" s="9">
        <v>2</v>
      </c>
      <c r="I85" s="9">
        <v>0</v>
      </c>
      <c r="J85" s="9">
        <v>2</v>
      </c>
      <c r="K85" s="9">
        <v>0</v>
      </c>
      <c r="L85" s="9">
        <v>2</v>
      </c>
      <c r="M85" s="9">
        <v>25</v>
      </c>
      <c r="N85" s="9">
        <v>5</v>
      </c>
      <c r="O85" s="9">
        <v>20</v>
      </c>
      <c r="P85" s="9">
        <v>1056</v>
      </c>
      <c r="Q85" s="9">
        <v>492</v>
      </c>
      <c r="R85" s="9">
        <v>564</v>
      </c>
      <c r="S85" s="9">
        <v>93</v>
      </c>
      <c r="T85" s="9">
        <v>87</v>
      </c>
      <c r="U85" s="9">
        <v>6</v>
      </c>
      <c r="V85" s="9">
        <v>0</v>
      </c>
      <c r="W85" s="9">
        <v>0</v>
      </c>
      <c r="X85" s="9">
        <v>0</v>
      </c>
      <c r="Y85" s="9">
        <v>6</v>
      </c>
      <c r="Z85" s="9">
        <v>4</v>
      </c>
      <c r="AA85" s="9">
        <v>2</v>
      </c>
      <c r="AB85" s="9">
        <v>87</v>
      </c>
      <c r="AC85" s="9">
        <v>83</v>
      </c>
      <c r="AD85" s="9">
        <v>4</v>
      </c>
    </row>
    <row r="86" spans="1:30" ht="14.25" hidden="1" customHeight="1" x14ac:dyDescent="0.2">
      <c r="A86" s="56" t="s">
        <v>214</v>
      </c>
      <c r="B86" s="61" t="s">
        <v>238</v>
      </c>
      <c r="C86" s="62" t="s">
        <v>29</v>
      </c>
      <c r="D86" s="7">
        <v>293</v>
      </c>
      <c r="E86" s="7">
        <v>214</v>
      </c>
      <c r="F86" s="7">
        <v>79</v>
      </c>
      <c r="G86" s="7">
        <v>5</v>
      </c>
      <c r="H86" s="7">
        <v>1</v>
      </c>
      <c r="I86" s="7">
        <v>4</v>
      </c>
      <c r="J86" s="7">
        <v>98</v>
      </c>
      <c r="K86" s="7">
        <v>4</v>
      </c>
      <c r="L86" s="7">
        <v>94</v>
      </c>
      <c r="M86" s="7">
        <v>4202</v>
      </c>
      <c r="N86" s="7">
        <v>1602</v>
      </c>
      <c r="O86" s="7">
        <v>2600</v>
      </c>
      <c r="P86" s="7">
        <v>45741</v>
      </c>
      <c r="Q86" s="7">
        <v>21289</v>
      </c>
      <c r="R86" s="7">
        <v>24452</v>
      </c>
      <c r="S86" s="7">
        <v>902</v>
      </c>
      <c r="T86" s="7">
        <v>672</v>
      </c>
      <c r="U86" s="7">
        <v>230</v>
      </c>
      <c r="V86" s="7">
        <v>104</v>
      </c>
      <c r="W86" s="7">
        <v>26</v>
      </c>
      <c r="X86" s="7">
        <v>78</v>
      </c>
      <c r="Y86" s="7">
        <v>798</v>
      </c>
      <c r="Z86" s="7">
        <v>646</v>
      </c>
      <c r="AA86" s="7">
        <v>152</v>
      </c>
      <c r="AB86" s="7">
        <v>0</v>
      </c>
      <c r="AC86" s="7">
        <v>0</v>
      </c>
      <c r="AD86" s="7">
        <v>0</v>
      </c>
    </row>
    <row r="87" spans="1:30" ht="14.25" hidden="1" customHeight="1" x14ac:dyDescent="0.2">
      <c r="A87" s="258" t="s">
        <v>32</v>
      </c>
      <c r="B87" s="63" t="s">
        <v>239</v>
      </c>
      <c r="C87" s="64" t="s">
        <v>30</v>
      </c>
      <c r="D87" s="9">
        <v>293</v>
      </c>
      <c r="E87" s="9">
        <v>214</v>
      </c>
      <c r="F87" s="9">
        <v>79</v>
      </c>
      <c r="G87" s="9">
        <v>5</v>
      </c>
      <c r="H87" s="9">
        <v>1</v>
      </c>
      <c r="I87" s="9">
        <v>4</v>
      </c>
      <c r="J87" s="9">
        <v>93</v>
      </c>
      <c r="K87" s="9">
        <v>3</v>
      </c>
      <c r="L87" s="9">
        <v>90</v>
      </c>
      <c r="M87" s="9">
        <v>3885</v>
      </c>
      <c r="N87" s="9">
        <v>1458</v>
      </c>
      <c r="O87" s="9">
        <v>2427</v>
      </c>
      <c r="P87" s="9">
        <v>44258</v>
      </c>
      <c r="Q87" s="9">
        <v>20810</v>
      </c>
      <c r="R87" s="9">
        <v>23448</v>
      </c>
      <c r="S87" s="9">
        <v>832</v>
      </c>
      <c r="T87" s="9">
        <v>623</v>
      </c>
      <c r="U87" s="9">
        <v>209</v>
      </c>
      <c r="V87" s="9">
        <v>832</v>
      </c>
      <c r="W87" s="9">
        <v>623</v>
      </c>
      <c r="X87" s="9">
        <v>209</v>
      </c>
      <c r="Y87" s="9">
        <v>755</v>
      </c>
      <c r="Z87" s="9">
        <v>603</v>
      </c>
      <c r="AA87" s="9">
        <v>152</v>
      </c>
      <c r="AB87" s="9">
        <v>0</v>
      </c>
      <c r="AC87" s="9">
        <v>0</v>
      </c>
      <c r="AD87" s="9">
        <v>0</v>
      </c>
    </row>
    <row r="88" spans="1:30" ht="14.25" hidden="1" customHeight="1" x14ac:dyDescent="0.2">
      <c r="A88" s="259"/>
      <c r="B88" s="65" t="s">
        <v>240</v>
      </c>
      <c r="C88" s="66" t="s">
        <v>382</v>
      </c>
      <c r="D88" s="9">
        <v>0</v>
      </c>
      <c r="E88" s="9">
        <v>0</v>
      </c>
      <c r="F88" s="9">
        <v>0</v>
      </c>
      <c r="G88" s="9">
        <v>0</v>
      </c>
      <c r="H88" s="9">
        <v>0</v>
      </c>
      <c r="I88" s="9">
        <v>0</v>
      </c>
      <c r="J88" s="9">
        <v>5</v>
      </c>
      <c r="K88" s="9">
        <v>1</v>
      </c>
      <c r="L88" s="9">
        <v>4</v>
      </c>
      <c r="M88" s="9">
        <v>317</v>
      </c>
      <c r="N88" s="9">
        <v>144</v>
      </c>
      <c r="O88" s="9">
        <v>173</v>
      </c>
      <c r="P88" s="9">
        <v>1483</v>
      </c>
      <c r="Q88" s="9">
        <v>479</v>
      </c>
      <c r="R88" s="9">
        <v>1004</v>
      </c>
      <c r="S88" s="9">
        <v>70</v>
      </c>
      <c r="T88" s="9">
        <v>49</v>
      </c>
      <c r="U88" s="9">
        <v>21</v>
      </c>
      <c r="V88" s="9">
        <v>27</v>
      </c>
      <c r="W88" s="9">
        <v>6</v>
      </c>
      <c r="X88" s="9">
        <v>21</v>
      </c>
      <c r="Y88" s="9">
        <v>43</v>
      </c>
      <c r="Z88" s="9">
        <v>43</v>
      </c>
      <c r="AA88" s="9">
        <v>0</v>
      </c>
      <c r="AB88" s="9">
        <v>0</v>
      </c>
      <c r="AC88" s="9">
        <v>0</v>
      </c>
      <c r="AD88" s="9">
        <v>0</v>
      </c>
    </row>
    <row r="89" spans="1:30" ht="14.25" hidden="1" customHeight="1" x14ac:dyDescent="0.2">
      <c r="A89" s="56" t="s">
        <v>215</v>
      </c>
      <c r="B89" s="61" t="s">
        <v>238</v>
      </c>
      <c r="C89" s="62" t="s">
        <v>29</v>
      </c>
      <c r="D89" s="7">
        <v>943</v>
      </c>
      <c r="E89" s="7">
        <v>540</v>
      </c>
      <c r="F89" s="7">
        <v>403</v>
      </c>
      <c r="G89" s="7">
        <v>20</v>
      </c>
      <c r="H89" s="7">
        <v>14</v>
      </c>
      <c r="I89" s="7">
        <v>6</v>
      </c>
      <c r="J89" s="7">
        <v>93</v>
      </c>
      <c r="K89" s="7">
        <v>31</v>
      </c>
      <c r="L89" s="7">
        <v>62</v>
      </c>
      <c r="M89" s="7">
        <v>482</v>
      </c>
      <c r="N89" s="7">
        <v>240</v>
      </c>
      <c r="O89" s="7">
        <v>242</v>
      </c>
      <c r="P89" s="7">
        <v>5402</v>
      </c>
      <c r="Q89" s="7">
        <v>1965</v>
      </c>
      <c r="R89" s="7">
        <v>3437</v>
      </c>
      <c r="S89" s="7">
        <v>1090</v>
      </c>
      <c r="T89" s="7">
        <v>685</v>
      </c>
      <c r="U89" s="7">
        <v>405</v>
      </c>
      <c r="V89" s="7">
        <v>340</v>
      </c>
      <c r="W89" s="7">
        <v>170</v>
      </c>
      <c r="X89" s="7">
        <v>170</v>
      </c>
      <c r="Y89" s="7">
        <v>257</v>
      </c>
      <c r="Z89" s="7">
        <v>136</v>
      </c>
      <c r="AA89" s="7">
        <v>121</v>
      </c>
      <c r="AB89" s="7">
        <v>493</v>
      </c>
      <c r="AC89" s="7">
        <v>379</v>
      </c>
      <c r="AD89" s="7">
        <v>114</v>
      </c>
    </row>
    <row r="90" spans="1:30" ht="14.25" hidden="1" customHeight="1" x14ac:dyDescent="0.2">
      <c r="A90" s="258" t="s">
        <v>91</v>
      </c>
      <c r="B90" s="63" t="s">
        <v>239</v>
      </c>
      <c r="C90" s="64" t="s">
        <v>30</v>
      </c>
      <c r="D90" s="9">
        <v>875</v>
      </c>
      <c r="E90" s="9">
        <v>481</v>
      </c>
      <c r="F90" s="9">
        <v>394</v>
      </c>
      <c r="G90" s="9">
        <v>20</v>
      </c>
      <c r="H90" s="9">
        <v>14</v>
      </c>
      <c r="I90" s="9">
        <v>6</v>
      </c>
      <c r="J90" s="9">
        <v>89</v>
      </c>
      <c r="K90" s="9">
        <v>30</v>
      </c>
      <c r="L90" s="9">
        <v>59</v>
      </c>
      <c r="M90" s="9">
        <v>437</v>
      </c>
      <c r="N90" s="9">
        <v>215</v>
      </c>
      <c r="O90" s="9">
        <v>222</v>
      </c>
      <c r="P90" s="9">
        <v>4842</v>
      </c>
      <c r="Q90" s="9">
        <v>1748</v>
      </c>
      <c r="R90" s="9">
        <v>3094</v>
      </c>
      <c r="S90" s="9">
        <v>930</v>
      </c>
      <c r="T90" s="9">
        <v>583</v>
      </c>
      <c r="U90" s="9">
        <v>347</v>
      </c>
      <c r="V90" s="9">
        <v>930</v>
      </c>
      <c r="W90" s="9">
        <v>583</v>
      </c>
      <c r="X90" s="9">
        <v>347</v>
      </c>
      <c r="Y90" s="9">
        <v>213</v>
      </c>
      <c r="Z90" s="9">
        <v>107</v>
      </c>
      <c r="AA90" s="9">
        <v>106</v>
      </c>
      <c r="AB90" s="9">
        <v>457</v>
      </c>
      <c r="AC90" s="9">
        <v>352</v>
      </c>
      <c r="AD90" s="9">
        <v>105</v>
      </c>
    </row>
    <row r="91" spans="1:30" ht="14.25" hidden="1" customHeight="1" x14ac:dyDescent="0.2">
      <c r="A91" s="259"/>
      <c r="B91" s="65" t="s">
        <v>240</v>
      </c>
      <c r="C91" s="66" t="s">
        <v>382</v>
      </c>
      <c r="D91" s="9">
        <v>68</v>
      </c>
      <c r="E91" s="9">
        <v>59</v>
      </c>
      <c r="F91" s="9">
        <v>9</v>
      </c>
      <c r="G91" s="9">
        <v>0</v>
      </c>
      <c r="H91" s="9">
        <v>0</v>
      </c>
      <c r="I91" s="9">
        <v>0</v>
      </c>
      <c r="J91" s="9">
        <v>4</v>
      </c>
      <c r="K91" s="9">
        <v>1</v>
      </c>
      <c r="L91" s="9">
        <v>3</v>
      </c>
      <c r="M91" s="9">
        <v>45</v>
      </c>
      <c r="N91" s="9">
        <v>25</v>
      </c>
      <c r="O91" s="9">
        <v>20</v>
      </c>
      <c r="P91" s="9">
        <v>560</v>
      </c>
      <c r="Q91" s="9">
        <v>217</v>
      </c>
      <c r="R91" s="9">
        <v>343</v>
      </c>
      <c r="S91" s="9">
        <v>160</v>
      </c>
      <c r="T91" s="9">
        <v>102</v>
      </c>
      <c r="U91" s="9">
        <v>58</v>
      </c>
      <c r="V91" s="9">
        <v>80</v>
      </c>
      <c r="W91" s="9">
        <v>46</v>
      </c>
      <c r="X91" s="9">
        <v>34</v>
      </c>
      <c r="Y91" s="9">
        <v>44</v>
      </c>
      <c r="Z91" s="9">
        <v>29</v>
      </c>
      <c r="AA91" s="9">
        <v>15</v>
      </c>
      <c r="AB91" s="9">
        <v>36</v>
      </c>
      <c r="AC91" s="9">
        <v>27</v>
      </c>
      <c r="AD91" s="9">
        <v>9</v>
      </c>
    </row>
    <row r="92" spans="1:30" ht="14.25" hidden="1" customHeight="1" x14ac:dyDescent="0.2">
      <c r="A92" s="56" t="s">
        <v>216</v>
      </c>
      <c r="B92" s="61" t="s">
        <v>238</v>
      </c>
      <c r="C92" s="62" t="s">
        <v>29</v>
      </c>
      <c r="D92" s="7">
        <v>158</v>
      </c>
      <c r="E92" s="7">
        <v>78</v>
      </c>
      <c r="F92" s="7">
        <v>80</v>
      </c>
      <c r="G92" s="7">
        <v>6</v>
      </c>
      <c r="H92" s="7">
        <v>5</v>
      </c>
      <c r="I92" s="7">
        <v>1</v>
      </c>
      <c r="J92" s="7">
        <v>63</v>
      </c>
      <c r="K92" s="7">
        <v>34</v>
      </c>
      <c r="L92" s="7">
        <v>29</v>
      </c>
      <c r="M92" s="7">
        <v>1052</v>
      </c>
      <c r="N92" s="7">
        <v>596</v>
      </c>
      <c r="O92" s="7">
        <v>456</v>
      </c>
      <c r="P92" s="7">
        <v>12133</v>
      </c>
      <c r="Q92" s="7">
        <v>5157</v>
      </c>
      <c r="R92" s="7">
        <v>6976</v>
      </c>
      <c r="S92" s="7">
        <v>2017</v>
      </c>
      <c r="T92" s="7">
        <v>1344</v>
      </c>
      <c r="U92" s="7">
        <v>673</v>
      </c>
      <c r="V92" s="7">
        <v>259</v>
      </c>
      <c r="W92" s="7">
        <v>127</v>
      </c>
      <c r="X92" s="7">
        <v>132</v>
      </c>
      <c r="Y92" s="7">
        <v>866</v>
      </c>
      <c r="Z92" s="7">
        <v>442</v>
      </c>
      <c r="AA92" s="7">
        <v>424</v>
      </c>
      <c r="AB92" s="7">
        <v>892</v>
      </c>
      <c r="AC92" s="7">
        <v>775</v>
      </c>
      <c r="AD92" s="7">
        <v>117</v>
      </c>
    </row>
    <row r="93" spans="1:30" ht="14.25" hidden="1" customHeight="1" x14ac:dyDescent="0.2">
      <c r="A93" s="258" t="s">
        <v>33</v>
      </c>
      <c r="B93" s="63" t="s">
        <v>239</v>
      </c>
      <c r="C93" s="64" t="s">
        <v>30</v>
      </c>
      <c r="D93" s="9">
        <v>142</v>
      </c>
      <c r="E93" s="9">
        <v>70</v>
      </c>
      <c r="F93" s="9">
        <v>72</v>
      </c>
      <c r="G93" s="9">
        <v>6</v>
      </c>
      <c r="H93" s="9">
        <v>5</v>
      </c>
      <c r="I93" s="9">
        <v>1</v>
      </c>
      <c r="J93" s="9">
        <v>60</v>
      </c>
      <c r="K93" s="9">
        <v>33</v>
      </c>
      <c r="L93" s="9">
        <v>27</v>
      </c>
      <c r="M93" s="9">
        <v>1032</v>
      </c>
      <c r="N93" s="9">
        <v>587</v>
      </c>
      <c r="O93" s="9">
        <v>445</v>
      </c>
      <c r="P93" s="9">
        <v>11964</v>
      </c>
      <c r="Q93" s="9">
        <v>5085</v>
      </c>
      <c r="R93" s="9">
        <v>6879</v>
      </c>
      <c r="S93" s="9">
        <v>1932</v>
      </c>
      <c r="T93" s="9">
        <v>1314</v>
      </c>
      <c r="U93" s="9">
        <v>618</v>
      </c>
      <c r="V93" s="9">
        <v>1932</v>
      </c>
      <c r="W93" s="9">
        <v>1314</v>
      </c>
      <c r="X93" s="9">
        <v>618</v>
      </c>
      <c r="Y93" s="9">
        <v>839</v>
      </c>
      <c r="Z93" s="9">
        <v>441</v>
      </c>
      <c r="AA93" s="9">
        <v>398</v>
      </c>
      <c r="AB93" s="9">
        <v>878</v>
      </c>
      <c r="AC93" s="9">
        <v>769</v>
      </c>
      <c r="AD93" s="9">
        <v>109</v>
      </c>
    </row>
    <row r="94" spans="1:30" ht="14.25" hidden="1" customHeight="1" x14ac:dyDescent="0.2">
      <c r="A94" s="259"/>
      <c r="B94" s="65" t="s">
        <v>240</v>
      </c>
      <c r="C94" s="66" t="s">
        <v>382</v>
      </c>
      <c r="D94" s="9">
        <v>16</v>
      </c>
      <c r="E94" s="9">
        <v>8</v>
      </c>
      <c r="F94" s="9">
        <v>8</v>
      </c>
      <c r="G94" s="9">
        <v>0</v>
      </c>
      <c r="H94" s="9">
        <v>0</v>
      </c>
      <c r="I94" s="9">
        <v>0</v>
      </c>
      <c r="J94" s="9">
        <v>3</v>
      </c>
      <c r="K94" s="9">
        <v>1</v>
      </c>
      <c r="L94" s="9">
        <v>2</v>
      </c>
      <c r="M94" s="9">
        <v>20</v>
      </c>
      <c r="N94" s="9">
        <v>9</v>
      </c>
      <c r="O94" s="9">
        <v>11</v>
      </c>
      <c r="P94" s="9">
        <v>169</v>
      </c>
      <c r="Q94" s="9">
        <v>72</v>
      </c>
      <c r="R94" s="9">
        <v>97</v>
      </c>
      <c r="S94" s="9">
        <v>85</v>
      </c>
      <c r="T94" s="9">
        <v>30</v>
      </c>
      <c r="U94" s="9">
        <v>55</v>
      </c>
      <c r="V94" s="9">
        <v>44</v>
      </c>
      <c r="W94" s="9">
        <v>23</v>
      </c>
      <c r="X94" s="9">
        <v>21</v>
      </c>
      <c r="Y94" s="9">
        <v>27</v>
      </c>
      <c r="Z94" s="9">
        <v>1</v>
      </c>
      <c r="AA94" s="9">
        <v>26</v>
      </c>
      <c r="AB94" s="9">
        <v>14</v>
      </c>
      <c r="AC94" s="9">
        <v>6</v>
      </c>
      <c r="AD94" s="9">
        <v>8</v>
      </c>
    </row>
    <row r="95" spans="1:30" ht="14.25" hidden="1" customHeight="1" x14ac:dyDescent="0.2">
      <c r="A95" s="56" t="s">
        <v>217</v>
      </c>
      <c r="B95" s="61" t="s">
        <v>238</v>
      </c>
      <c r="C95" s="62" t="s">
        <v>29</v>
      </c>
      <c r="D95" s="7">
        <v>10</v>
      </c>
      <c r="E95" s="7">
        <v>4</v>
      </c>
      <c r="F95" s="7">
        <v>6</v>
      </c>
      <c r="G95" s="7">
        <v>1</v>
      </c>
      <c r="H95" s="7">
        <v>1</v>
      </c>
      <c r="I95" s="7">
        <v>0</v>
      </c>
      <c r="J95" s="7">
        <v>21</v>
      </c>
      <c r="K95" s="7">
        <v>6</v>
      </c>
      <c r="L95" s="7">
        <v>15</v>
      </c>
      <c r="M95" s="7">
        <v>48</v>
      </c>
      <c r="N95" s="7">
        <v>16</v>
      </c>
      <c r="O95" s="7">
        <v>32</v>
      </c>
      <c r="P95" s="7">
        <v>785</v>
      </c>
      <c r="Q95" s="7">
        <v>289</v>
      </c>
      <c r="R95" s="7">
        <v>496</v>
      </c>
      <c r="S95" s="7">
        <v>10</v>
      </c>
      <c r="T95" s="7">
        <v>3</v>
      </c>
      <c r="U95" s="7">
        <v>7</v>
      </c>
      <c r="V95" s="7">
        <v>0</v>
      </c>
      <c r="W95" s="7">
        <v>0</v>
      </c>
      <c r="X95" s="7">
        <v>0</v>
      </c>
      <c r="Y95" s="7">
        <v>10</v>
      </c>
      <c r="Z95" s="7">
        <v>3</v>
      </c>
      <c r="AA95" s="7">
        <v>7</v>
      </c>
      <c r="AB95" s="7">
        <v>0</v>
      </c>
      <c r="AC95" s="7">
        <v>0</v>
      </c>
      <c r="AD95" s="7">
        <v>0</v>
      </c>
    </row>
    <row r="96" spans="1:30" ht="14.25" hidden="1" customHeight="1" x14ac:dyDescent="0.2">
      <c r="A96" s="258" t="s">
        <v>34</v>
      </c>
      <c r="B96" s="63" t="s">
        <v>239</v>
      </c>
      <c r="C96" s="64" t="s">
        <v>30</v>
      </c>
      <c r="D96" s="9">
        <v>10</v>
      </c>
      <c r="E96" s="9">
        <v>4</v>
      </c>
      <c r="F96" s="9">
        <v>6</v>
      </c>
      <c r="G96" s="9">
        <v>1</v>
      </c>
      <c r="H96" s="9">
        <v>1</v>
      </c>
      <c r="I96" s="9">
        <v>0</v>
      </c>
      <c r="J96" s="9">
        <v>21</v>
      </c>
      <c r="K96" s="9">
        <v>6</v>
      </c>
      <c r="L96" s="9">
        <v>15</v>
      </c>
      <c r="M96" s="9">
        <v>48</v>
      </c>
      <c r="N96" s="9">
        <v>16</v>
      </c>
      <c r="O96" s="9">
        <v>32</v>
      </c>
      <c r="P96" s="9">
        <v>785</v>
      </c>
      <c r="Q96" s="9">
        <v>289</v>
      </c>
      <c r="R96" s="9">
        <v>496</v>
      </c>
      <c r="S96" s="9">
        <v>10</v>
      </c>
      <c r="T96" s="9">
        <v>3</v>
      </c>
      <c r="U96" s="9">
        <v>7</v>
      </c>
      <c r="V96" s="9">
        <v>10</v>
      </c>
      <c r="W96" s="9">
        <v>3</v>
      </c>
      <c r="X96" s="9">
        <v>7</v>
      </c>
      <c r="Y96" s="9">
        <v>10</v>
      </c>
      <c r="Z96" s="9">
        <v>3</v>
      </c>
      <c r="AA96" s="9">
        <v>7</v>
      </c>
      <c r="AB96" s="9">
        <v>0</v>
      </c>
      <c r="AC96" s="9">
        <v>0</v>
      </c>
      <c r="AD96" s="9">
        <v>0</v>
      </c>
    </row>
    <row r="97" spans="1:30" ht="14.25" hidden="1" customHeight="1" x14ac:dyDescent="0.2">
      <c r="A97" s="259"/>
      <c r="B97" s="65" t="s">
        <v>240</v>
      </c>
      <c r="C97" s="66" t="s">
        <v>382</v>
      </c>
      <c r="D97" s="9">
        <v>0</v>
      </c>
      <c r="E97" s="9">
        <v>0</v>
      </c>
      <c r="F97" s="9">
        <v>0</v>
      </c>
      <c r="G97" s="9">
        <v>0</v>
      </c>
      <c r="H97" s="9">
        <v>0</v>
      </c>
      <c r="I97" s="9">
        <v>0</v>
      </c>
      <c r="J97" s="9">
        <v>0</v>
      </c>
      <c r="K97" s="9">
        <v>0</v>
      </c>
      <c r="L97" s="9">
        <v>0</v>
      </c>
      <c r="M97" s="9">
        <v>0</v>
      </c>
      <c r="N97" s="9">
        <v>0</v>
      </c>
      <c r="O97" s="9">
        <v>0</v>
      </c>
      <c r="P97" s="9">
        <v>0</v>
      </c>
      <c r="Q97" s="9">
        <v>0</v>
      </c>
      <c r="R97" s="9">
        <v>0</v>
      </c>
      <c r="S97" s="9">
        <v>0</v>
      </c>
      <c r="T97" s="9">
        <v>0</v>
      </c>
      <c r="U97" s="9">
        <v>0</v>
      </c>
      <c r="V97" s="9">
        <v>0</v>
      </c>
      <c r="W97" s="9">
        <v>0</v>
      </c>
      <c r="X97" s="9">
        <v>0</v>
      </c>
      <c r="Y97" s="9">
        <v>0</v>
      </c>
      <c r="Z97" s="9">
        <v>0</v>
      </c>
      <c r="AA97" s="9">
        <v>0</v>
      </c>
      <c r="AB97" s="9">
        <v>0</v>
      </c>
      <c r="AC97" s="9">
        <v>0</v>
      </c>
      <c r="AD97" s="9">
        <v>0</v>
      </c>
    </row>
    <row r="98" spans="1:30" ht="14.25" hidden="1" customHeight="1" x14ac:dyDescent="0.2">
      <c r="A98" s="56" t="s">
        <v>218</v>
      </c>
      <c r="B98" s="61" t="s">
        <v>238</v>
      </c>
      <c r="C98" s="62" t="s">
        <v>29</v>
      </c>
      <c r="D98" s="7">
        <v>57</v>
      </c>
      <c r="E98" s="7">
        <v>34</v>
      </c>
      <c r="F98" s="7">
        <v>23</v>
      </c>
      <c r="G98" s="7">
        <v>9</v>
      </c>
      <c r="H98" s="7">
        <v>2</v>
      </c>
      <c r="I98" s="7">
        <v>7</v>
      </c>
      <c r="J98" s="7">
        <v>21</v>
      </c>
      <c r="K98" s="7">
        <v>12</v>
      </c>
      <c r="L98" s="7">
        <v>9</v>
      </c>
      <c r="M98" s="7">
        <v>56</v>
      </c>
      <c r="N98" s="7">
        <v>24</v>
      </c>
      <c r="O98" s="7">
        <v>32</v>
      </c>
      <c r="P98" s="7">
        <v>45378</v>
      </c>
      <c r="Q98" s="7">
        <v>23189</v>
      </c>
      <c r="R98" s="7">
        <v>22189</v>
      </c>
      <c r="S98" s="7">
        <v>3632</v>
      </c>
      <c r="T98" s="7">
        <v>2355</v>
      </c>
      <c r="U98" s="7">
        <v>1277</v>
      </c>
      <c r="V98" s="7">
        <v>170</v>
      </c>
      <c r="W98" s="7">
        <v>87</v>
      </c>
      <c r="X98" s="7">
        <v>83</v>
      </c>
      <c r="Y98" s="7">
        <v>1335</v>
      </c>
      <c r="Z98" s="7">
        <v>684</v>
      </c>
      <c r="AA98" s="7">
        <v>651</v>
      </c>
      <c r="AB98" s="7">
        <v>2127</v>
      </c>
      <c r="AC98" s="7">
        <v>1584</v>
      </c>
      <c r="AD98" s="7">
        <v>543</v>
      </c>
    </row>
    <row r="99" spans="1:30" ht="14.25" hidden="1" customHeight="1" x14ac:dyDescent="0.2">
      <c r="A99" s="258" t="s">
        <v>35</v>
      </c>
      <c r="B99" s="63" t="s">
        <v>239</v>
      </c>
      <c r="C99" s="64" t="s">
        <v>30</v>
      </c>
      <c r="D99" s="9">
        <v>48</v>
      </c>
      <c r="E99" s="9">
        <v>27</v>
      </c>
      <c r="F99" s="9">
        <v>21</v>
      </c>
      <c r="G99" s="9">
        <v>9</v>
      </c>
      <c r="H99" s="9">
        <v>2</v>
      </c>
      <c r="I99" s="9">
        <v>7</v>
      </c>
      <c r="J99" s="9">
        <v>21</v>
      </c>
      <c r="K99" s="9">
        <v>12</v>
      </c>
      <c r="L99" s="9">
        <v>9</v>
      </c>
      <c r="M99" s="9">
        <v>54</v>
      </c>
      <c r="N99" s="9">
        <v>22</v>
      </c>
      <c r="O99" s="9">
        <v>32</v>
      </c>
      <c r="P99" s="9">
        <v>43473</v>
      </c>
      <c r="Q99" s="9">
        <v>22264</v>
      </c>
      <c r="R99" s="9">
        <v>21209</v>
      </c>
      <c r="S99" s="9">
        <v>3504</v>
      </c>
      <c r="T99" s="9">
        <v>2275</v>
      </c>
      <c r="U99" s="9">
        <v>1229</v>
      </c>
      <c r="V99" s="9">
        <v>3504</v>
      </c>
      <c r="W99" s="9">
        <v>2275</v>
      </c>
      <c r="X99" s="9">
        <v>1229</v>
      </c>
      <c r="Y99" s="9">
        <v>1267</v>
      </c>
      <c r="Z99" s="9">
        <v>656</v>
      </c>
      <c r="AA99" s="9">
        <v>611</v>
      </c>
      <c r="AB99" s="9">
        <v>2075</v>
      </c>
      <c r="AC99" s="9">
        <v>1532</v>
      </c>
      <c r="AD99" s="9">
        <v>543</v>
      </c>
    </row>
    <row r="100" spans="1:30" ht="14.25" hidden="1" customHeight="1" x14ac:dyDescent="0.2">
      <c r="A100" s="259"/>
      <c r="B100" s="65" t="s">
        <v>240</v>
      </c>
      <c r="C100" s="66" t="s">
        <v>382</v>
      </c>
      <c r="D100" s="9">
        <v>9</v>
      </c>
      <c r="E100" s="9">
        <v>7</v>
      </c>
      <c r="F100" s="9">
        <v>2</v>
      </c>
      <c r="G100" s="9">
        <v>0</v>
      </c>
      <c r="H100" s="9">
        <v>0</v>
      </c>
      <c r="I100" s="9">
        <v>0</v>
      </c>
      <c r="J100" s="9">
        <v>0</v>
      </c>
      <c r="K100" s="9">
        <v>0</v>
      </c>
      <c r="L100" s="9">
        <v>0</v>
      </c>
      <c r="M100" s="9">
        <v>2</v>
      </c>
      <c r="N100" s="9">
        <v>2</v>
      </c>
      <c r="O100" s="9">
        <v>0</v>
      </c>
      <c r="P100" s="9">
        <v>1905</v>
      </c>
      <c r="Q100" s="9">
        <v>925</v>
      </c>
      <c r="R100" s="9">
        <v>980</v>
      </c>
      <c r="S100" s="9">
        <v>128</v>
      </c>
      <c r="T100" s="9">
        <v>80</v>
      </c>
      <c r="U100" s="9">
        <v>48</v>
      </c>
      <c r="V100" s="9">
        <v>8</v>
      </c>
      <c r="W100" s="9">
        <v>0</v>
      </c>
      <c r="X100" s="9">
        <v>8</v>
      </c>
      <c r="Y100" s="9">
        <v>68</v>
      </c>
      <c r="Z100" s="9">
        <v>28</v>
      </c>
      <c r="AA100" s="9">
        <v>40</v>
      </c>
      <c r="AB100" s="9">
        <v>52</v>
      </c>
      <c r="AC100" s="9">
        <v>52</v>
      </c>
      <c r="AD100" s="9">
        <v>0</v>
      </c>
    </row>
    <row r="101" spans="1:30" ht="14.25" hidden="1" customHeight="1" x14ac:dyDescent="0.2">
      <c r="A101" s="56" t="s">
        <v>219</v>
      </c>
      <c r="B101" s="61" t="s">
        <v>238</v>
      </c>
      <c r="C101" s="62" t="s">
        <v>29</v>
      </c>
      <c r="D101" s="7">
        <v>1716</v>
      </c>
      <c r="E101" s="7">
        <v>811</v>
      </c>
      <c r="F101" s="7">
        <v>905</v>
      </c>
      <c r="G101" s="7">
        <v>18</v>
      </c>
      <c r="H101" s="7">
        <v>11</v>
      </c>
      <c r="I101" s="7">
        <v>7</v>
      </c>
      <c r="J101" s="7">
        <v>198</v>
      </c>
      <c r="K101" s="7">
        <v>77</v>
      </c>
      <c r="L101" s="7">
        <v>121</v>
      </c>
      <c r="M101" s="7">
        <v>1705</v>
      </c>
      <c r="N101" s="7">
        <v>909</v>
      </c>
      <c r="O101" s="7">
        <v>796</v>
      </c>
      <c r="P101" s="7">
        <v>25611</v>
      </c>
      <c r="Q101" s="7">
        <v>11634</v>
      </c>
      <c r="R101" s="7">
        <v>13977</v>
      </c>
      <c r="S101" s="7">
        <v>4583</v>
      </c>
      <c r="T101" s="7">
        <v>2545</v>
      </c>
      <c r="U101" s="7">
        <v>2038</v>
      </c>
      <c r="V101" s="7">
        <v>1530</v>
      </c>
      <c r="W101" s="7">
        <v>591</v>
      </c>
      <c r="X101" s="7">
        <v>939</v>
      </c>
      <c r="Y101" s="7">
        <v>1518</v>
      </c>
      <c r="Z101" s="7">
        <v>805</v>
      </c>
      <c r="AA101" s="7">
        <v>713</v>
      </c>
      <c r="AB101" s="7">
        <v>1535</v>
      </c>
      <c r="AC101" s="7">
        <v>1149</v>
      </c>
      <c r="AD101" s="7">
        <v>386</v>
      </c>
    </row>
    <row r="102" spans="1:30" ht="14.25" hidden="1" customHeight="1" x14ac:dyDescent="0.2">
      <c r="A102" s="258" t="s">
        <v>36</v>
      </c>
      <c r="B102" s="63" t="s">
        <v>239</v>
      </c>
      <c r="C102" s="64" t="s">
        <v>30</v>
      </c>
      <c r="D102" s="9">
        <v>1577</v>
      </c>
      <c r="E102" s="9">
        <v>730</v>
      </c>
      <c r="F102" s="9">
        <v>847</v>
      </c>
      <c r="G102" s="9">
        <v>18</v>
      </c>
      <c r="H102" s="9">
        <v>11</v>
      </c>
      <c r="I102" s="9">
        <v>7</v>
      </c>
      <c r="J102" s="9">
        <v>190</v>
      </c>
      <c r="K102" s="9">
        <v>73</v>
      </c>
      <c r="L102" s="9">
        <v>117</v>
      </c>
      <c r="M102" s="9">
        <v>1285</v>
      </c>
      <c r="N102" s="9">
        <v>713</v>
      </c>
      <c r="O102" s="9">
        <v>572</v>
      </c>
      <c r="P102" s="9">
        <v>21850</v>
      </c>
      <c r="Q102" s="9">
        <v>9942</v>
      </c>
      <c r="R102" s="9">
        <v>11908</v>
      </c>
      <c r="S102" s="9">
        <v>4025</v>
      </c>
      <c r="T102" s="9">
        <v>2232</v>
      </c>
      <c r="U102" s="9">
        <v>1793</v>
      </c>
      <c r="V102" s="9">
        <v>4025</v>
      </c>
      <c r="W102" s="9">
        <v>2232</v>
      </c>
      <c r="X102" s="9">
        <v>1793</v>
      </c>
      <c r="Y102" s="9">
        <v>1232</v>
      </c>
      <c r="Z102" s="9">
        <v>661</v>
      </c>
      <c r="AA102" s="9">
        <v>571</v>
      </c>
      <c r="AB102" s="9">
        <v>1408</v>
      </c>
      <c r="AC102" s="9">
        <v>1045</v>
      </c>
      <c r="AD102" s="9">
        <v>363</v>
      </c>
    </row>
    <row r="103" spans="1:30" ht="14.25" hidden="1" customHeight="1" x14ac:dyDescent="0.2">
      <c r="A103" s="259"/>
      <c r="B103" s="65" t="s">
        <v>240</v>
      </c>
      <c r="C103" s="66" t="s">
        <v>382</v>
      </c>
      <c r="D103" s="9">
        <v>139</v>
      </c>
      <c r="E103" s="9">
        <v>81</v>
      </c>
      <c r="F103" s="9">
        <v>58</v>
      </c>
      <c r="G103" s="9">
        <v>0</v>
      </c>
      <c r="H103" s="9">
        <v>0</v>
      </c>
      <c r="I103" s="9">
        <v>0</v>
      </c>
      <c r="J103" s="9">
        <v>8</v>
      </c>
      <c r="K103" s="9">
        <v>4</v>
      </c>
      <c r="L103" s="9">
        <v>4</v>
      </c>
      <c r="M103" s="9">
        <v>420</v>
      </c>
      <c r="N103" s="9">
        <v>196</v>
      </c>
      <c r="O103" s="9">
        <v>224</v>
      </c>
      <c r="P103" s="9">
        <v>3761</v>
      </c>
      <c r="Q103" s="9">
        <v>1692</v>
      </c>
      <c r="R103" s="9">
        <v>2069</v>
      </c>
      <c r="S103" s="9">
        <v>558</v>
      </c>
      <c r="T103" s="9">
        <v>313</v>
      </c>
      <c r="U103" s="9">
        <v>245</v>
      </c>
      <c r="V103" s="9">
        <v>145</v>
      </c>
      <c r="W103" s="9">
        <v>65</v>
      </c>
      <c r="X103" s="9">
        <v>80</v>
      </c>
      <c r="Y103" s="9">
        <v>286</v>
      </c>
      <c r="Z103" s="9">
        <v>144</v>
      </c>
      <c r="AA103" s="9">
        <v>142</v>
      </c>
      <c r="AB103" s="9">
        <v>127</v>
      </c>
      <c r="AC103" s="9">
        <v>104</v>
      </c>
      <c r="AD103" s="9">
        <v>23</v>
      </c>
    </row>
    <row r="104" spans="1:30" ht="14.25" hidden="1" customHeight="1" x14ac:dyDescent="0.2">
      <c r="A104" s="56" t="s">
        <v>220</v>
      </c>
      <c r="B104" s="61" t="s">
        <v>238</v>
      </c>
      <c r="C104" s="62" t="s">
        <v>29</v>
      </c>
      <c r="D104" s="7">
        <v>6</v>
      </c>
      <c r="E104" s="7">
        <v>4</v>
      </c>
      <c r="F104" s="7">
        <v>2</v>
      </c>
      <c r="G104" s="7">
        <v>0</v>
      </c>
      <c r="H104" s="7">
        <v>0</v>
      </c>
      <c r="I104" s="7">
        <v>0</v>
      </c>
      <c r="J104" s="7">
        <v>24</v>
      </c>
      <c r="K104" s="7">
        <v>9</v>
      </c>
      <c r="L104" s="7">
        <v>15</v>
      </c>
      <c r="M104" s="7">
        <v>458</v>
      </c>
      <c r="N104" s="7">
        <v>284</v>
      </c>
      <c r="O104" s="7">
        <v>174</v>
      </c>
      <c r="P104" s="7">
        <v>1795</v>
      </c>
      <c r="Q104" s="7">
        <v>926</v>
      </c>
      <c r="R104" s="7">
        <v>869</v>
      </c>
      <c r="S104" s="7">
        <v>234</v>
      </c>
      <c r="T104" s="7">
        <v>111</v>
      </c>
      <c r="U104" s="7">
        <v>123</v>
      </c>
      <c r="V104" s="7">
        <v>102</v>
      </c>
      <c r="W104" s="7">
        <v>31</v>
      </c>
      <c r="X104" s="7">
        <v>71</v>
      </c>
      <c r="Y104" s="7">
        <v>117</v>
      </c>
      <c r="Z104" s="7">
        <v>67</v>
      </c>
      <c r="AA104" s="7">
        <v>50</v>
      </c>
      <c r="AB104" s="7">
        <v>15</v>
      </c>
      <c r="AC104" s="7">
        <v>13</v>
      </c>
      <c r="AD104" s="7">
        <v>2</v>
      </c>
    </row>
    <row r="105" spans="1:30" ht="14.25" hidden="1" customHeight="1" x14ac:dyDescent="0.2">
      <c r="A105" s="258" t="s">
        <v>37</v>
      </c>
      <c r="B105" s="63" t="s">
        <v>239</v>
      </c>
      <c r="C105" s="64" t="s">
        <v>30</v>
      </c>
      <c r="D105" s="9">
        <v>6</v>
      </c>
      <c r="E105" s="9">
        <v>4</v>
      </c>
      <c r="F105" s="9">
        <v>2</v>
      </c>
      <c r="G105" s="9">
        <v>0</v>
      </c>
      <c r="H105" s="9">
        <v>0</v>
      </c>
      <c r="I105" s="9">
        <v>0</v>
      </c>
      <c r="J105" s="9">
        <v>24</v>
      </c>
      <c r="K105" s="9">
        <v>9</v>
      </c>
      <c r="L105" s="9">
        <v>15</v>
      </c>
      <c r="M105" s="9">
        <v>340</v>
      </c>
      <c r="N105" s="9">
        <v>212</v>
      </c>
      <c r="O105" s="9">
        <v>128</v>
      </c>
      <c r="P105" s="9">
        <v>1594</v>
      </c>
      <c r="Q105" s="9">
        <v>805</v>
      </c>
      <c r="R105" s="9">
        <v>789</v>
      </c>
      <c r="S105" s="9">
        <v>185</v>
      </c>
      <c r="T105" s="9">
        <v>78</v>
      </c>
      <c r="U105" s="9">
        <v>107</v>
      </c>
      <c r="V105" s="9">
        <v>185</v>
      </c>
      <c r="W105" s="9">
        <v>78</v>
      </c>
      <c r="X105" s="9">
        <v>107</v>
      </c>
      <c r="Y105" s="9">
        <v>77</v>
      </c>
      <c r="Z105" s="9">
        <v>35</v>
      </c>
      <c r="AA105" s="9">
        <v>42</v>
      </c>
      <c r="AB105" s="9">
        <v>14</v>
      </c>
      <c r="AC105" s="9">
        <v>12</v>
      </c>
      <c r="AD105" s="9">
        <v>2</v>
      </c>
    </row>
    <row r="106" spans="1:30" ht="14.25" hidden="1" customHeight="1" x14ac:dyDescent="0.2">
      <c r="A106" s="259"/>
      <c r="B106" s="65" t="s">
        <v>240</v>
      </c>
      <c r="C106" s="66" t="s">
        <v>382</v>
      </c>
      <c r="D106" s="9">
        <v>0</v>
      </c>
      <c r="E106" s="9">
        <v>0</v>
      </c>
      <c r="F106" s="9">
        <v>0</v>
      </c>
      <c r="G106" s="9">
        <v>0</v>
      </c>
      <c r="H106" s="9">
        <v>0</v>
      </c>
      <c r="I106" s="9">
        <v>0</v>
      </c>
      <c r="J106" s="9">
        <v>0</v>
      </c>
      <c r="K106" s="9">
        <v>0</v>
      </c>
      <c r="L106" s="9">
        <v>0</v>
      </c>
      <c r="M106" s="9">
        <v>118</v>
      </c>
      <c r="N106" s="9">
        <v>72</v>
      </c>
      <c r="O106" s="9">
        <v>46</v>
      </c>
      <c r="P106" s="9">
        <v>201</v>
      </c>
      <c r="Q106" s="9">
        <v>121</v>
      </c>
      <c r="R106" s="9">
        <v>80</v>
      </c>
      <c r="S106" s="9">
        <v>49</v>
      </c>
      <c r="T106" s="9">
        <v>33</v>
      </c>
      <c r="U106" s="9">
        <v>16</v>
      </c>
      <c r="V106" s="9">
        <v>8</v>
      </c>
      <c r="W106" s="9">
        <v>0</v>
      </c>
      <c r="X106" s="9">
        <v>8</v>
      </c>
      <c r="Y106" s="9">
        <v>40</v>
      </c>
      <c r="Z106" s="9">
        <v>32</v>
      </c>
      <c r="AA106" s="9">
        <v>8</v>
      </c>
      <c r="AB106" s="9">
        <v>1</v>
      </c>
      <c r="AC106" s="9">
        <v>1</v>
      </c>
      <c r="AD106" s="9">
        <v>0</v>
      </c>
    </row>
    <row r="107" spans="1:30" ht="14.25" hidden="1" customHeight="1" x14ac:dyDescent="0.2">
      <c r="A107" s="56" t="s">
        <v>221</v>
      </c>
      <c r="B107" s="61" t="s">
        <v>238</v>
      </c>
      <c r="C107" s="62" t="s">
        <v>29</v>
      </c>
      <c r="D107" s="7">
        <v>74</v>
      </c>
      <c r="E107" s="7">
        <v>34</v>
      </c>
      <c r="F107" s="7">
        <v>40</v>
      </c>
      <c r="G107" s="7">
        <v>0</v>
      </c>
      <c r="H107" s="7">
        <v>0</v>
      </c>
      <c r="I107" s="7">
        <v>0</v>
      </c>
      <c r="J107" s="7">
        <v>9</v>
      </c>
      <c r="K107" s="7">
        <v>5</v>
      </c>
      <c r="L107" s="7">
        <v>4</v>
      </c>
      <c r="M107" s="7">
        <v>88</v>
      </c>
      <c r="N107" s="7">
        <v>45</v>
      </c>
      <c r="O107" s="7">
        <v>43</v>
      </c>
      <c r="P107" s="7">
        <v>747</v>
      </c>
      <c r="Q107" s="7">
        <v>358</v>
      </c>
      <c r="R107" s="7">
        <v>389</v>
      </c>
      <c r="S107" s="7">
        <v>43</v>
      </c>
      <c r="T107" s="7">
        <v>30</v>
      </c>
      <c r="U107" s="7">
        <v>13</v>
      </c>
      <c r="V107" s="7">
        <v>6</v>
      </c>
      <c r="W107" s="7">
        <v>5</v>
      </c>
      <c r="X107" s="7">
        <v>1</v>
      </c>
      <c r="Y107" s="7">
        <v>33</v>
      </c>
      <c r="Z107" s="7">
        <v>21</v>
      </c>
      <c r="AA107" s="7">
        <v>12</v>
      </c>
      <c r="AB107" s="7">
        <v>4</v>
      </c>
      <c r="AC107" s="7">
        <v>4</v>
      </c>
      <c r="AD107" s="7">
        <v>0</v>
      </c>
    </row>
    <row r="108" spans="1:30" ht="14.25" hidden="1" customHeight="1" x14ac:dyDescent="0.2">
      <c r="A108" s="258" t="s">
        <v>39</v>
      </c>
      <c r="B108" s="63" t="s">
        <v>239</v>
      </c>
      <c r="C108" s="64" t="s">
        <v>30</v>
      </c>
      <c r="D108" s="9">
        <v>64</v>
      </c>
      <c r="E108" s="9">
        <v>28</v>
      </c>
      <c r="F108" s="9">
        <v>36</v>
      </c>
      <c r="G108" s="9">
        <v>0</v>
      </c>
      <c r="H108" s="9">
        <v>0</v>
      </c>
      <c r="I108" s="9">
        <v>0</v>
      </c>
      <c r="J108" s="9">
        <v>8</v>
      </c>
      <c r="K108" s="9">
        <v>4</v>
      </c>
      <c r="L108" s="9">
        <v>4</v>
      </c>
      <c r="M108" s="9">
        <v>86</v>
      </c>
      <c r="N108" s="9">
        <v>44</v>
      </c>
      <c r="O108" s="9">
        <v>42</v>
      </c>
      <c r="P108" s="9">
        <v>657</v>
      </c>
      <c r="Q108" s="9">
        <v>317</v>
      </c>
      <c r="R108" s="9">
        <v>340</v>
      </c>
      <c r="S108" s="9">
        <v>37</v>
      </c>
      <c r="T108" s="9">
        <v>26</v>
      </c>
      <c r="U108" s="9">
        <v>11</v>
      </c>
      <c r="V108" s="9">
        <v>37</v>
      </c>
      <c r="W108" s="9">
        <v>26</v>
      </c>
      <c r="X108" s="9">
        <v>11</v>
      </c>
      <c r="Y108" s="9">
        <v>27</v>
      </c>
      <c r="Z108" s="9">
        <v>17</v>
      </c>
      <c r="AA108" s="9">
        <v>10</v>
      </c>
      <c r="AB108" s="9">
        <v>4</v>
      </c>
      <c r="AC108" s="9">
        <v>4</v>
      </c>
      <c r="AD108" s="9">
        <v>0</v>
      </c>
    </row>
    <row r="109" spans="1:30" ht="14.25" hidden="1" customHeight="1" x14ac:dyDescent="0.2">
      <c r="A109" s="259"/>
      <c r="B109" s="65" t="s">
        <v>240</v>
      </c>
      <c r="C109" s="66" t="s">
        <v>382</v>
      </c>
      <c r="D109" s="9">
        <v>10</v>
      </c>
      <c r="E109" s="9">
        <v>6</v>
      </c>
      <c r="F109" s="9">
        <v>4</v>
      </c>
      <c r="G109" s="9">
        <v>0</v>
      </c>
      <c r="H109" s="9">
        <v>0</v>
      </c>
      <c r="I109" s="9">
        <v>0</v>
      </c>
      <c r="J109" s="9">
        <v>1</v>
      </c>
      <c r="K109" s="9">
        <v>1</v>
      </c>
      <c r="L109" s="9">
        <v>0</v>
      </c>
      <c r="M109" s="9">
        <v>2</v>
      </c>
      <c r="N109" s="9">
        <v>1</v>
      </c>
      <c r="O109" s="9">
        <v>1</v>
      </c>
      <c r="P109" s="9">
        <v>90</v>
      </c>
      <c r="Q109" s="9">
        <v>41</v>
      </c>
      <c r="R109" s="9">
        <v>49</v>
      </c>
      <c r="S109" s="9">
        <v>6</v>
      </c>
      <c r="T109" s="9">
        <v>4</v>
      </c>
      <c r="U109" s="9">
        <v>2</v>
      </c>
      <c r="V109" s="9">
        <v>0</v>
      </c>
      <c r="W109" s="9">
        <v>0</v>
      </c>
      <c r="X109" s="9">
        <v>0</v>
      </c>
      <c r="Y109" s="9">
        <v>6</v>
      </c>
      <c r="Z109" s="9">
        <v>4</v>
      </c>
      <c r="AA109" s="9">
        <v>2</v>
      </c>
      <c r="AB109" s="9">
        <v>0</v>
      </c>
      <c r="AC109" s="9">
        <v>0</v>
      </c>
      <c r="AD109" s="9">
        <v>0</v>
      </c>
    </row>
    <row r="110" spans="1:30" ht="14.25" hidden="1" customHeight="1" x14ac:dyDescent="0.2">
      <c r="A110" s="56" t="s">
        <v>222</v>
      </c>
      <c r="B110" s="61" t="s">
        <v>238</v>
      </c>
      <c r="C110" s="62" t="s">
        <v>29</v>
      </c>
      <c r="D110" s="7">
        <v>161</v>
      </c>
      <c r="E110" s="7">
        <v>87</v>
      </c>
      <c r="F110" s="7">
        <v>74</v>
      </c>
      <c r="G110" s="7">
        <v>0</v>
      </c>
      <c r="H110" s="7">
        <v>0</v>
      </c>
      <c r="I110" s="7">
        <v>0</v>
      </c>
      <c r="J110" s="7">
        <v>27</v>
      </c>
      <c r="K110" s="7">
        <v>13</v>
      </c>
      <c r="L110" s="7">
        <v>14</v>
      </c>
      <c r="M110" s="7">
        <v>22</v>
      </c>
      <c r="N110" s="7">
        <v>9</v>
      </c>
      <c r="O110" s="7">
        <v>13</v>
      </c>
      <c r="P110" s="7">
        <v>1106</v>
      </c>
      <c r="Q110" s="7">
        <v>555</v>
      </c>
      <c r="R110" s="7">
        <v>551</v>
      </c>
      <c r="S110" s="7">
        <v>476</v>
      </c>
      <c r="T110" s="7">
        <v>320</v>
      </c>
      <c r="U110" s="7">
        <v>156</v>
      </c>
      <c r="V110" s="7">
        <v>174</v>
      </c>
      <c r="W110" s="7">
        <v>99</v>
      </c>
      <c r="X110" s="7">
        <v>75</v>
      </c>
      <c r="Y110" s="7">
        <v>76</v>
      </c>
      <c r="Z110" s="7">
        <v>42</v>
      </c>
      <c r="AA110" s="7">
        <v>34</v>
      </c>
      <c r="AB110" s="7">
        <v>226</v>
      </c>
      <c r="AC110" s="7">
        <v>179</v>
      </c>
      <c r="AD110" s="7">
        <v>47</v>
      </c>
    </row>
    <row r="111" spans="1:30" ht="14.25" hidden="1" customHeight="1" x14ac:dyDescent="0.2">
      <c r="A111" s="258" t="s">
        <v>40</v>
      </c>
      <c r="B111" s="63" t="s">
        <v>239</v>
      </c>
      <c r="C111" s="64" t="s">
        <v>30</v>
      </c>
      <c r="D111" s="9">
        <v>152</v>
      </c>
      <c r="E111" s="9">
        <v>83</v>
      </c>
      <c r="F111" s="9">
        <v>69</v>
      </c>
      <c r="G111" s="9">
        <v>0</v>
      </c>
      <c r="H111" s="9">
        <v>0</v>
      </c>
      <c r="I111" s="9">
        <v>0</v>
      </c>
      <c r="J111" s="9">
        <v>26</v>
      </c>
      <c r="K111" s="9">
        <v>13</v>
      </c>
      <c r="L111" s="9">
        <v>13</v>
      </c>
      <c r="M111" s="9">
        <v>22</v>
      </c>
      <c r="N111" s="9">
        <v>9</v>
      </c>
      <c r="O111" s="9">
        <v>13</v>
      </c>
      <c r="P111" s="9">
        <v>910</v>
      </c>
      <c r="Q111" s="9">
        <v>448</v>
      </c>
      <c r="R111" s="9">
        <v>462</v>
      </c>
      <c r="S111" s="9">
        <v>381</v>
      </c>
      <c r="T111" s="9">
        <v>247</v>
      </c>
      <c r="U111" s="9">
        <v>134</v>
      </c>
      <c r="V111" s="9">
        <v>381</v>
      </c>
      <c r="W111" s="9">
        <v>247</v>
      </c>
      <c r="X111" s="9">
        <v>134</v>
      </c>
      <c r="Y111" s="9">
        <v>55</v>
      </c>
      <c r="Z111" s="9">
        <v>27</v>
      </c>
      <c r="AA111" s="9">
        <v>28</v>
      </c>
      <c r="AB111" s="9">
        <v>192</v>
      </c>
      <c r="AC111" s="9">
        <v>145</v>
      </c>
      <c r="AD111" s="9">
        <v>47</v>
      </c>
    </row>
    <row r="112" spans="1:30" ht="14.25" hidden="1" customHeight="1" x14ac:dyDescent="0.2">
      <c r="A112" s="259"/>
      <c r="B112" s="65" t="s">
        <v>240</v>
      </c>
      <c r="C112" s="66" t="s">
        <v>382</v>
      </c>
      <c r="D112" s="9">
        <v>9</v>
      </c>
      <c r="E112" s="9">
        <v>4</v>
      </c>
      <c r="F112" s="9">
        <v>5</v>
      </c>
      <c r="G112" s="9">
        <v>0</v>
      </c>
      <c r="H112" s="9">
        <v>0</v>
      </c>
      <c r="I112" s="9">
        <v>0</v>
      </c>
      <c r="J112" s="9">
        <v>1</v>
      </c>
      <c r="K112" s="9">
        <v>0</v>
      </c>
      <c r="L112" s="9">
        <v>1</v>
      </c>
      <c r="M112" s="9">
        <v>0</v>
      </c>
      <c r="N112" s="9">
        <v>0</v>
      </c>
      <c r="O112" s="9">
        <v>0</v>
      </c>
      <c r="P112" s="9">
        <v>196</v>
      </c>
      <c r="Q112" s="9">
        <v>107</v>
      </c>
      <c r="R112" s="9">
        <v>89</v>
      </c>
      <c r="S112" s="9">
        <v>95</v>
      </c>
      <c r="T112" s="9">
        <v>73</v>
      </c>
      <c r="U112" s="9">
        <v>22</v>
      </c>
      <c r="V112" s="9">
        <v>40</v>
      </c>
      <c r="W112" s="9">
        <v>24</v>
      </c>
      <c r="X112" s="9">
        <v>16</v>
      </c>
      <c r="Y112" s="9">
        <v>21</v>
      </c>
      <c r="Z112" s="9">
        <v>15</v>
      </c>
      <c r="AA112" s="9">
        <v>6</v>
      </c>
      <c r="AB112" s="9">
        <v>34</v>
      </c>
      <c r="AC112" s="9">
        <v>34</v>
      </c>
      <c r="AD112" s="9">
        <v>0</v>
      </c>
    </row>
    <row r="113" spans="1:30" ht="14.25" hidden="1" customHeight="1" x14ac:dyDescent="0.2">
      <c r="A113" s="56" t="s">
        <v>223</v>
      </c>
      <c r="B113" s="61" t="s">
        <v>238</v>
      </c>
      <c r="C113" s="62" t="s">
        <v>29</v>
      </c>
      <c r="D113" s="7">
        <v>78</v>
      </c>
      <c r="E113" s="7">
        <v>45</v>
      </c>
      <c r="F113" s="7">
        <v>33</v>
      </c>
      <c r="G113" s="7">
        <v>0</v>
      </c>
      <c r="H113" s="7">
        <v>0</v>
      </c>
      <c r="I113" s="7">
        <v>0</v>
      </c>
      <c r="J113" s="7">
        <v>27</v>
      </c>
      <c r="K113" s="7">
        <v>11</v>
      </c>
      <c r="L113" s="7">
        <v>16</v>
      </c>
      <c r="M113" s="7">
        <v>23</v>
      </c>
      <c r="N113" s="7">
        <v>15</v>
      </c>
      <c r="O113" s="7">
        <v>8</v>
      </c>
      <c r="P113" s="7">
        <v>1637</v>
      </c>
      <c r="Q113" s="7">
        <v>687</v>
      </c>
      <c r="R113" s="7">
        <v>950</v>
      </c>
      <c r="S113" s="7">
        <v>415</v>
      </c>
      <c r="T113" s="7">
        <v>247</v>
      </c>
      <c r="U113" s="7">
        <v>168</v>
      </c>
      <c r="V113" s="7">
        <v>129</v>
      </c>
      <c r="W113" s="7">
        <v>47</v>
      </c>
      <c r="X113" s="7">
        <v>82</v>
      </c>
      <c r="Y113" s="7">
        <v>186</v>
      </c>
      <c r="Z113" s="7">
        <v>111</v>
      </c>
      <c r="AA113" s="7">
        <v>75</v>
      </c>
      <c r="AB113" s="7">
        <v>100</v>
      </c>
      <c r="AC113" s="7">
        <v>89</v>
      </c>
      <c r="AD113" s="7">
        <v>11</v>
      </c>
    </row>
    <row r="114" spans="1:30" ht="14.25" hidden="1" customHeight="1" x14ac:dyDescent="0.2">
      <c r="A114" s="258" t="s">
        <v>41</v>
      </c>
      <c r="B114" s="63" t="s">
        <v>239</v>
      </c>
      <c r="C114" s="64" t="s">
        <v>30</v>
      </c>
      <c r="D114" s="9">
        <v>78</v>
      </c>
      <c r="E114" s="9">
        <v>45</v>
      </c>
      <c r="F114" s="9">
        <v>33</v>
      </c>
      <c r="G114" s="9">
        <v>0</v>
      </c>
      <c r="H114" s="9">
        <v>0</v>
      </c>
      <c r="I114" s="9">
        <v>0</v>
      </c>
      <c r="J114" s="9">
        <v>27</v>
      </c>
      <c r="K114" s="9">
        <v>11</v>
      </c>
      <c r="L114" s="9">
        <v>16</v>
      </c>
      <c r="M114" s="9">
        <v>23</v>
      </c>
      <c r="N114" s="9">
        <v>15</v>
      </c>
      <c r="O114" s="9">
        <v>8</v>
      </c>
      <c r="P114" s="9">
        <v>1598</v>
      </c>
      <c r="Q114" s="9">
        <v>672</v>
      </c>
      <c r="R114" s="9">
        <v>926</v>
      </c>
      <c r="S114" s="9">
        <v>406</v>
      </c>
      <c r="T114" s="9">
        <v>238</v>
      </c>
      <c r="U114" s="9">
        <v>168</v>
      </c>
      <c r="V114" s="9">
        <v>406</v>
      </c>
      <c r="W114" s="9">
        <v>238</v>
      </c>
      <c r="X114" s="9">
        <v>168</v>
      </c>
      <c r="Y114" s="9">
        <v>186</v>
      </c>
      <c r="Z114" s="9">
        <v>111</v>
      </c>
      <c r="AA114" s="9">
        <v>75</v>
      </c>
      <c r="AB114" s="9">
        <v>91</v>
      </c>
      <c r="AC114" s="9">
        <v>80</v>
      </c>
      <c r="AD114" s="9">
        <v>11</v>
      </c>
    </row>
    <row r="115" spans="1:30" ht="14.25" hidden="1" customHeight="1" x14ac:dyDescent="0.2">
      <c r="A115" s="259"/>
      <c r="B115" s="65" t="s">
        <v>240</v>
      </c>
      <c r="C115" s="66" t="s">
        <v>382</v>
      </c>
      <c r="D115" s="9">
        <v>0</v>
      </c>
      <c r="E115" s="9">
        <v>0</v>
      </c>
      <c r="F115" s="9">
        <v>0</v>
      </c>
      <c r="G115" s="9">
        <v>0</v>
      </c>
      <c r="H115" s="9">
        <v>0</v>
      </c>
      <c r="I115" s="9">
        <v>0</v>
      </c>
      <c r="J115" s="9">
        <v>0</v>
      </c>
      <c r="K115" s="9">
        <v>0</v>
      </c>
      <c r="L115" s="9">
        <v>0</v>
      </c>
      <c r="M115" s="9">
        <v>0</v>
      </c>
      <c r="N115" s="9">
        <v>0</v>
      </c>
      <c r="O115" s="9">
        <v>0</v>
      </c>
      <c r="P115" s="9">
        <v>39</v>
      </c>
      <c r="Q115" s="9">
        <v>15</v>
      </c>
      <c r="R115" s="9">
        <v>24</v>
      </c>
      <c r="S115" s="9">
        <v>9</v>
      </c>
      <c r="T115" s="9">
        <v>9</v>
      </c>
      <c r="U115" s="9">
        <v>0</v>
      </c>
      <c r="V115" s="9">
        <v>0</v>
      </c>
      <c r="W115" s="9">
        <v>0</v>
      </c>
      <c r="X115" s="9">
        <v>0</v>
      </c>
      <c r="Y115" s="9">
        <v>0</v>
      </c>
      <c r="Z115" s="9">
        <v>0</v>
      </c>
      <c r="AA115" s="9">
        <v>0</v>
      </c>
      <c r="AB115" s="9">
        <v>9</v>
      </c>
      <c r="AC115" s="9">
        <v>9</v>
      </c>
      <c r="AD115" s="9">
        <v>0</v>
      </c>
    </row>
    <row r="116" spans="1:30" ht="14.25" hidden="1" customHeight="1" x14ac:dyDescent="0.2">
      <c r="A116" s="56" t="s">
        <v>224</v>
      </c>
      <c r="B116" s="61" t="s">
        <v>238</v>
      </c>
      <c r="C116" s="62" t="s">
        <v>29</v>
      </c>
      <c r="D116" s="7">
        <v>304</v>
      </c>
      <c r="E116" s="7">
        <v>143</v>
      </c>
      <c r="F116" s="7">
        <v>161</v>
      </c>
      <c r="G116" s="7">
        <v>5</v>
      </c>
      <c r="H116" s="7">
        <v>2</v>
      </c>
      <c r="I116" s="7">
        <v>3</v>
      </c>
      <c r="J116" s="7">
        <v>5</v>
      </c>
      <c r="K116" s="7">
        <v>3</v>
      </c>
      <c r="L116" s="7">
        <v>2</v>
      </c>
      <c r="M116" s="7">
        <v>1</v>
      </c>
      <c r="N116" s="7">
        <v>1</v>
      </c>
      <c r="O116" s="7">
        <v>0</v>
      </c>
      <c r="P116" s="7">
        <v>301</v>
      </c>
      <c r="Q116" s="7">
        <v>233</v>
      </c>
      <c r="R116" s="7">
        <v>68</v>
      </c>
      <c r="S116" s="7">
        <v>102</v>
      </c>
      <c r="T116" s="7">
        <v>58</v>
      </c>
      <c r="U116" s="7">
        <v>44</v>
      </c>
      <c r="V116" s="7">
        <v>41</v>
      </c>
      <c r="W116" s="7">
        <v>20</v>
      </c>
      <c r="X116" s="7">
        <v>21</v>
      </c>
      <c r="Y116" s="7">
        <v>25</v>
      </c>
      <c r="Z116" s="7">
        <v>12</v>
      </c>
      <c r="AA116" s="7">
        <v>13</v>
      </c>
      <c r="AB116" s="7">
        <v>36</v>
      </c>
      <c r="AC116" s="7">
        <v>26</v>
      </c>
      <c r="AD116" s="7">
        <v>10</v>
      </c>
    </row>
    <row r="117" spans="1:30" ht="14.25" hidden="1" customHeight="1" x14ac:dyDescent="0.2">
      <c r="A117" s="258" t="s">
        <v>42</v>
      </c>
      <c r="B117" s="63" t="s">
        <v>239</v>
      </c>
      <c r="C117" s="64" t="s">
        <v>30</v>
      </c>
      <c r="D117" s="9">
        <v>299</v>
      </c>
      <c r="E117" s="9">
        <v>143</v>
      </c>
      <c r="F117" s="9">
        <v>156</v>
      </c>
      <c r="G117" s="9">
        <v>5</v>
      </c>
      <c r="H117" s="9">
        <v>2</v>
      </c>
      <c r="I117" s="9">
        <v>3</v>
      </c>
      <c r="J117" s="9">
        <v>4</v>
      </c>
      <c r="K117" s="9">
        <v>2</v>
      </c>
      <c r="L117" s="9">
        <v>2</v>
      </c>
      <c r="M117" s="9">
        <v>0</v>
      </c>
      <c r="N117" s="9">
        <v>0</v>
      </c>
      <c r="O117" s="9">
        <v>0</v>
      </c>
      <c r="P117" s="9">
        <v>270</v>
      </c>
      <c r="Q117" s="9">
        <v>211</v>
      </c>
      <c r="R117" s="9">
        <v>59</v>
      </c>
      <c r="S117" s="9">
        <v>84</v>
      </c>
      <c r="T117" s="9">
        <v>45</v>
      </c>
      <c r="U117" s="9">
        <v>39</v>
      </c>
      <c r="V117" s="9">
        <v>84</v>
      </c>
      <c r="W117" s="9">
        <v>45</v>
      </c>
      <c r="X117" s="9">
        <v>39</v>
      </c>
      <c r="Y117" s="9">
        <v>20</v>
      </c>
      <c r="Z117" s="9">
        <v>10</v>
      </c>
      <c r="AA117" s="9">
        <v>10</v>
      </c>
      <c r="AB117" s="9">
        <v>25</v>
      </c>
      <c r="AC117" s="9">
        <v>15</v>
      </c>
      <c r="AD117" s="9">
        <v>10</v>
      </c>
    </row>
    <row r="118" spans="1:30" ht="14.25" hidden="1" customHeight="1" x14ac:dyDescent="0.2">
      <c r="A118" s="259"/>
      <c r="B118" s="65" t="s">
        <v>240</v>
      </c>
      <c r="C118" s="66" t="s">
        <v>382</v>
      </c>
      <c r="D118" s="9">
        <v>5</v>
      </c>
      <c r="E118" s="9">
        <v>0</v>
      </c>
      <c r="F118" s="9">
        <v>5</v>
      </c>
      <c r="G118" s="9">
        <v>0</v>
      </c>
      <c r="H118" s="9">
        <v>0</v>
      </c>
      <c r="I118" s="9">
        <v>0</v>
      </c>
      <c r="J118" s="9">
        <v>1</v>
      </c>
      <c r="K118" s="9">
        <v>1</v>
      </c>
      <c r="L118" s="9">
        <v>0</v>
      </c>
      <c r="M118" s="9">
        <v>1</v>
      </c>
      <c r="N118" s="9">
        <v>1</v>
      </c>
      <c r="O118" s="9">
        <v>0</v>
      </c>
      <c r="P118" s="9">
        <v>31</v>
      </c>
      <c r="Q118" s="9">
        <v>22</v>
      </c>
      <c r="R118" s="9">
        <v>9</v>
      </c>
      <c r="S118" s="9">
        <v>18</v>
      </c>
      <c r="T118" s="9">
        <v>13</v>
      </c>
      <c r="U118" s="9">
        <v>5</v>
      </c>
      <c r="V118" s="9">
        <v>2</v>
      </c>
      <c r="W118" s="9">
        <v>0</v>
      </c>
      <c r="X118" s="9">
        <v>2</v>
      </c>
      <c r="Y118" s="9">
        <v>5</v>
      </c>
      <c r="Z118" s="9">
        <v>2</v>
      </c>
      <c r="AA118" s="9">
        <v>3</v>
      </c>
      <c r="AB118" s="9">
        <v>11</v>
      </c>
      <c r="AC118" s="9">
        <v>11</v>
      </c>
      <c r="AD118" s="9">
        <v>0</v>
      </c>
    </row>
    <row r="119" spans="1:30" ht="14.25" hidden="1" customHeight="1" x14ac:dyDescent="0.2">
      <c r="A119" s="56" t="s">
        <v>225</v>
      </c>
      <c r="B119" s="61" t="s">
        <v>238</v>
      </c>
      <c r="C119" s="62" t="s">
        <v>29</v>
      </c>
      <c r="D119" s="7">
        <v>85</v>
      </c>
      <c r="E119" s="7">
        <v>33</v>
      </c>
      <c r="F119" s="7">
        <v>52</v>
      </c>
      <c r="G119" s="7">
        <v>3</v>
      </c>
      <c r="H119" s="7">
        <v>2</v>
      </c>
      <c r="I119" s="7">
        <v>1</v>
      </c>
      <c r="J119" s="7">
        <v>16</v>
      </c>
      <c r="K119" s="7">
        <v>3</v>
      </c>
      <c r="L119" s="7">
        <v>13</v>
      </c>
      <c r="M119" s="7">
        <v>109</v>
      </c>
      <c r="N119" s="7">
        <v>41</v>
      </c>
      <c r="O119" s="7">
        <v>68</v>
      </c>
      <c r="P119" s="7">
        <v>5256</v>
      </c>
      <c r="Q119" s="7">
        <v>2542</v>
      </c>
      <c r="R119" s="7">
        <v>2714</v>
      </c>
      <c r="S119" s="7">
        <v>771</v>
      </c>
      <c r="T119" s="7">
        <v>336</v>
      </c>
      <c r="U119" s="7">
        <v>435</v>
      </c>
      <c r="V119" s="7">
        <v>377</v>
      </c>
      <c r="W119" s="7">
        <v>100</v>
      </c>
      <c r="X119" s="7">
        <v>277</v>
      </c>
      <c r="Y119" s="7">
        <v>141</v>
      </c>
      <c r="Z119" s="7">
        <v>72</v>
      </c>
      <c r="AA119" s="7">
        <v>69</v>
      </c>
      <c r="AB119" s="7">
        <v>253</v>
      </c>
      <c r="AC119" s="7">
        <v>164</v>
      </c>
      <c r="AD119" s="7">
        <v>89</v>
      </c>
    </row>
    <row r="120" spans="1:30" ht="14.25" hidden="1" customHeight="1" x14ac:dyDescent="0.2">
      <c r="A120" s="258" t="s">
        <v>43</v>
      </c>
      <c r="B120" s="63" t="s">
        <v>239</v>
      </c>
      <c r="C120" s="64" t="s">
        <v>30</v>
      </c>
      <c r="D120" s="9">
        <v>85</v>
      </c>
      <c r="E120" s="9">
        <v>33</v>
      </c>
      <c r="F120" s="9">
        <v>52</v>
      </c>
      <c r="G120" s="9">
        <v>3</v>
      </c>
      <c r="H120" s="9">
        <v>2</v>
      </c>
      <c r="I120" s="9">
        <v>1</v>
      </c>
      <c r="J120" s="9">
        <v>16</v>
      </c>
      <c r="K120" s="9">
        <v>3</v>
      </c>
      <c r="L120" s="9">
        <v>13</v>
      </c>
      <c r="M120" s="9">
        <v>109</v>
      </c>
      <c r="N120" s="9">
        <v>41</v>
      </c>
      <c r="O120" s="9">
        <v>68</v>
      </c>
      <c r="P120" s="9">
        <v>5256</v>
      </c>
      <c r="Q120" s="9">
        <v>2542</v>
      </c>
      <c r="R120" s="9">
        <v>2714</v>
      </c>
      <c r="S120" s="9">
        <v>771</v>
      </c>
      <c r="T120" s="9">
        <v>336</v>
      </c>
      <c r="U120" s="9">
        <v>435</v>
      </c>
      <c r="V120" s="9">
        <v>771</v>
      </c>
      <c r="W120" s="9">
        <v>336</v>
      </c>
      <c r="X120" s="9">
        <v>435</v>
      </c>
      <c r="Y120" s="9">
        <v>141</v>
      </c>
      <c r="Z120" s="9">
        <v>72</v>
      </c>
      <c r="AA120" s="9">
        <v>69</v>
      </c>
      <c r="AB120" s="9">
        <v>253</v>
      </c>
      <c r="AC120" s="9">
        <v>164</v>
      </c>
      <c r="AD120" s="9">
        <v>89</v>
      </c>
    </row>
    <row r="121" spans="1:30" ht="14.25" hidden="1" customHeight="1" x14ac:dyDescent="0.2">
      <c r="A121" s="259"/>
      <c r="B121" s="65" t="s">
        <v>240</v>
      </c>
      <c r="C121" s="66" t="s">
        <v>382</v>
      </c>
      <c r="D121" s="9">
        <v>0</v>
      </c>
      <c r="E121" s="9">
        <v>0</v>
      </c>
      <c r="F121" s="9">
        <v>0</v>
      </c>
      <c r="G121" s="9">
        <v>0</v>
      </c>
      <c r="H121" s="9">
        <v>0</v>
      </c>
      <c r="I121" s="9">
        <v>0</v>
      </c>
      <c r="J121" s="9">
        <v>0</v>
      </c>
      <c r="K121" s="9">
        <v>0</v>
      </c>
      <c r="L121" s="9">
        <v>0</v>
      </c>
      <c r="M121" s="9">
        <v>0</v>
      </c>
      <c r="N121" s="9">
        <v>0</v>
      </c>
      <c r="O121" s="9">
        <v>0</v>
      </c>
      <c r="P121" s="9">
        <v>0</v>
      </c>
      <c r="Q121" s="9">
        <v>0</v>
      </c>
      <c r="R121" s="9">
        <v>0</v>
      </c>
      <c r="S121" s="9">
        <v>0</v>
      </c>
      <c r="T121" s="9">
        <v>0</v>
      </c>
      <c r="U121" s="9">
        <v>0</v>
      </c>
      <c r="V121" s="9">
        <v>0</v>
      </c>
      <c r="W121" s="9">
        <v>0</v>
      </c>
      <c r="X121" s="9">
        <v>0</v>
      </c>
      <c r="Y121" s="9">
        <v>0</v>
      </c>
      <c r="Z121" s="9">
        <v>0</v>
      </c>
      <c r="AA121" s="9">
        <v>0</v>
      </c>
      <c r="AB121" s="9">
        <v>0</v>
      </c>
      <c r="AC121" s="9">
        <v>0</v>
      </c>
      <c r="AD121" s="9">
        <v>0</v>
      </c>
    </row>
    <row r="122" spans="1:30" ht="14.25" hidden="1" customHeight="1" x14ac:dyDescent="0.2">
      <c r="A122" s="56" t="s">
        <v>226</v>
      </c>
      <c r="B122" s="61" t="s">
        <v>238</v>
      </c>
      <c r="C122" s="62" t="s">
        <v>29</v>
      </c>
      <c r="D122" s="7">
        <v>115</v>
      </c>
      <c r="E122" s="7">
        <v>45</v>
      </c>
      <c r="F122" s="7">
        <v>70</v>
      </c>
      <c r="G122" s="7">
        <v>1</v>
      </c>
      <c r="H122" s="7">
        <v>0</v>
      </c>
      <c r="I122" s="7">
        <v>1</v>
      </c>
      <c r="J122" s="7">
        <v>8</v>
      </c>
      <c r="K122" s="7">
        <v>7</v>
      </c>
      <c r="L122" s="7">
        <v>1</v>
      </c>
      <c r="M122" s="7">
        <v>56</v>
      </c>
      <c r="N122" s="7">
        <v>31</v>
      </c>
      <c r="O122" s="7">
        <v>25</v>
      </c>
      <c r="P122" s="7">
        <v>495</v>
      </c>
      <c r="Q122" s="7">
        <v>236</v>
      </c>
      <c r="R122" s="7">
        <v>259</v>
      </c>
      <c r="S122" s="7">
        <v>101</v>
      </c>
      <c r="T122" s="7">
        <v>61</v>
      </c>
      <c r="U122" s="7">
        <v>40</v>
      </c>
      <c r="V122" s="7">
        <v>34</v>
      </c>
      <c r="W122" s="7">
        <v>22</v>
      </c>
      <c r="X122" s="7">
        <v>12</v>
      </c>
      <c r="Y122" s="7">
        <v>67</v>
      </c>
      <c r="Z122" s="7">
        <v>39</v>
      </c>
      <c r="AA122" s="7">
        <v>28</v>
      </c>
      <c r="AB122" s="7">
        <v>0</v>
      </c>
      <c r="AC122" s="7">
        <v>0</v>
      </c>
      <c r="AD122" s="7">
        <v>0</v>
      </c>
    </row>
    <row r="123" spans="1:30" ht="14.25" hidden="1" customHeight="1" x14ac:dyDescent="0.2">
      <c r="A123" s="258" t="s">
        <v>44</v>
      </c>
      <c r="B123" s="63" t="s">
        <v>239</v>
      </c>
      <c r="C123" s="64" t="s">
        <v>30</v>
      </c>
      <c r="D123" s="9">
        <v>109</v>
      </c>
      <c r="E123" s="9">
        <v>41</v>
      </c>
      <c r="F123" s="9">
        <v>68</v>
      </c>
      <c r="G123" s="9">
        <v>1</v>
      </c>
      <c r="H123" s="9">
        <v>0</v>
      </c>
      <c r="I123" s="9">
        <v>1</v>
      </c>
      <c r="J123" s="9">
        <v>7</v>
      </c>
      <c r="K123" s="9">
        <v>6</v>
      </c>
      <c r="L123" s="9">
        <v>1</v>
      </c>
      <c r="M123" s="9">
        <v>50</v>
      </c>
      <c r="N123" s="9">
        <v>28</v>
      </c>
      <c r="O123" s="9">
        <v>22</v>
      </c>
      <c r="P123" s="9">
        <v>481</v>
      </c>
      <c r="Q123" s="9">
        <v>230</v>
      </c>
      <c r="R123" s="9">
        <v>251</v>
      </c>
      <c r="S123" s="9">
        <v>101</v>
      </c>
      <c r="T123" s="9">
        <v>61</v>
      </c>
      <c r="U123" s="9">
        <v>40</v>
      </c>
      <c r="V123" s="9">
        <v>101</v>
      </c>
      <c r="W123" s="9">
        <v>61</v>
      </c>
      <c r="X123" s="9">
        <v>40</v>
      </c>
      <c r="Y123" s="9">
        <v>67</v>
      </c>
      <c r="Z123" s="9">
        <v>39</v>
      </c>
      <c r="AA123" s="9">
        <v>28</v>
      </c>
      <c r="AB123" s="9">
        <v>0</v>
      </c>
      <c r="AC123" s="9">
        <v>0</v>
      </c>
      <c r="AD123" s="9">
        <v>0</v>
      </c>
    </row>
    <row r="124" spans="1:30" ht="14.25" hidden="1" customHeight="1" x14ac:dyDescent="0.2">
      <c r="A124" s="259"/>
      <c r="B124" s="65" t="s">
        <v>240</v>
      </c>
      <c r="C124" s="66" t="s">
        <v>382</v>
      </c>
      <c r="D124" s="9">
        <v>6</v>
      </c>
      <c r="E124" s="9">
        <v>4</v>
      </c>
      <c r="F124" s="9">
        <v>2</v>
      </c>
      <c r="G124" s="9">
        <v>0</v>
      </c>
      <c r="H124" s="9">
        <v>0</v>
      </c>
      <c r="I124" s="9">
        <v>0</v>
      </c>
      <c r="J124" s="9">
        <v>1</v>
      </c>
      <c r="K124" s="9">
        <v>1</v>
      </c>
      <c r="L124" s="9">
        <v>0</v>
      </c>
      <c r="M124" s="9">
        <v>6</v>
      </c>
      <c r="N124" s="9">
        <v>3</v>
      </c>
      <c r="O124" s="9">
        <v>3</v>
      </c>
      <c r="P124" s="9">
        <v>14</v>
      </c>
      <c r="Q124" s="9">
        <v>6</v>
      </c>
      <c r="R124" s="9">
        <v>8</v>
      </c>
      <c r="S124" s="9">
        <v>0</v>
      </c>
      <c r="T124" s="9">
        <v>0</v>
      </c>
      <c r="U124" s="9">
        <v>0</v>
      </c>
      <c r="V124" s="9">
        <v>0</v>
      </c>
      <c r="W124" s="9">
        <v>0</v>
      </c>
      <c r="X124" s="9">
        <v>0</v>
      </c>
      <c r="Y124" s="9">
        <v>0</v>
      </c>
      <c r="Z124" s="9">
        <v>0</v>
      </c>
      <c r="AA124" s="9">
        <v>0</v>
      </c>
      <c r="AB124" s="9">
        <v>0</v>
      </c>
      <c r="AC124" s="9">
        <v>0</v>
      </c>
      <c r="AD124" s="9">
        <v>0</v>
      </c>
    </row>
    <row r="125" spans="1:30" ht="14.25" hidden="1" customHeight="1" x14ac:dyDescent="0.2">
      <c r="A125" s="56" t="s">
        <v>227</v>
      </c>
      <c r="B125" s="61" t="s">
        <v>238</v>
      </c>
      <c r="C125" s="62" t="s">
        <v>29</v>
      </c>
      <c r="D125" s="7">
        <v>25</v>
      </c>
      <c r="E125" s="7">
        <v>5</v>
      </c>
      <c r="F125" s="7">
        <v>20</v>
      </c>
      <c r="G125" s="7">
        <v>4</v>
      </c>
      <c r="H125" s="7">
        <v>4</v>
      </c>
      <c r="I125" s="7">
        <v>0</v>
      </c>
      <c r="J125" s="7">
        <v>16</v>
      </c>
      <c r="K125" s="7">
        <v>2</v>
      </c>
      <c r="L125" s="7">
        <v>14</v>
      </c>
      <c r="M125" s="7">
        <v>73</v>
      </c>
      <c r="N125" s="7">
        <v>16</v>
      </c>
      <c r="O125" s="7">
        <v>57</v>
      </c>
      <c r="P125" s="7">
        <v>7121</v>
      </c>
      <c r="Q125" s="7">
        <v>2785</v>
      </c>
      <c r="R125" s="7">
        <v>4336</v>
      </c>
      <c r="S125" s="7">
        <v>919</v>
      </c>
      <c r="T125" s="7">
        <v>601</v>
      </c>
      <c r="U125" s="7">
        <v>318</v>
      </c>
      <c r="V125" s="7">
        <v>268</v>
      </c>
      <c r="W125" s="7">
        <v>127</v>
      </c>
      <c r="X125" s="7">
        <v>141</v>
      </c>
      <c r="Y125" s="7">
        <v>311</v>
      </c>
      <c r="Z125" s="7">
        <v>182</v>
      </c>
      <c r="AA125" s="7">
        <v>129</v>
      </c>
      <c r="AB125" s="7">
        <v>340</v>
      </c>
      <c r="AC125" s="7">
        <v>292</v>
      </c>
      <c r="AD125" s="7">
        <v>48</v>
      </c>
    </row>
    <row r="126" spans="1:30" ht="14.25" hidden="1" customHeight="1" x14ac:dyDescent="0.2">
      <c r="A126" s="258" t="s">
        <v>45</v>
      </c>
      <c r="B126" s="63" t="s">
        <v>239</v>
      </c>
      <c r="C126" s="64" t="s">
        <v>30</v>
      </c>
      <c r="D126" s="9">
        <v>24</v>
      </c>
      <c r="E126" s="9">
        <v>5</v>
      </c>
      <c r="F126" s="9">
        <v>19</v>
      </c>
      <c r="G126" s="9">
        <v>4</v>
      </c>
      <c r="H126" s="9">
        <v>4</v>
      </c>
      <c r="I126" s="9">
        <v>0</v>
      </c>
      <c r="J126" s="9">
        <v>15</v>
      </c>
      <c r="K126" s="9">
        <v>2</v>
      </c>
      <c r="L126" s="9">
        <v>13</v>
      </c>
      <c r="M126" s="9">
        <v>73</v>
      </c>
      <c r="N126" s="9">
        <v>16</v>
      </c>
      <c r="O126" s="9">
        <v>57</v>
      </c>
      <c r="P126" s="9">
        <v>6313</v>
      </c>
      <c r="Q126" s="9">
        <v>2502</v>
      </c>
      <c r="R126" s="9">
        <v>3811</v>
      </c>
      <c r="S126" s="9">
        <v>854</v>
      </c>
      <c r="T126" s="9">
        <v>575</v>
      </c>
      <c r="U126" s="9">
        <v>279</v>
      </c>
      <c r="V126" s="9">
        <v>854</v>
      </c>
      <c r="W126" s="9">
        <v>575</v>
      </c>
      <c r="X126" s="9">
        <v>279</v>
      </c>
      <c r="Y126" s="9">
        <v>281</v>
      </c>
      <c r="Z126" s="9">
        <v>167</v>
      </c>
      <c r="AA126" s="9">
        <v>114</v>
      </c>
      <c r="AB126" s="9">
        <v>330</v>
      </c>
      <c r="AC126" s="9">
        <v>286</v>
      </c>
      <c r="AD126" s="9">
        <v>44</v>
      </c>
    </row>
    <row r="127" spans="1:30" ht="14.25" hidden="1" customHeight="1" x14ac:dyDescent="0.2">
      <c r="A127" s="259"/>
      <c r="B127" s="65" t="s">
        <v>240</v>
      </c>
      <c r="C127" s="66" t="s">
        <v>382</v>
      </c>
      <c r="D127" s="9">
        <v>1</v>
      </c>
      <c r="E127" s="9">
        <v>0</v>
      </c>
      <c r="F127" s="9">
        <v>1</v>
      </c>
      <c r="G127" s="9">
        <v>0</v>
      </c>
      <c r="H127" s="9">
        <v>0</v>
      </c>
      <c r="I127" s="9">
        <v>0</v>
      </c>
      <c r="J127" s="9">
        <v>1</v>
      </c>
      <c r="K127" s="9">
        <v>0</v>
      </c>
      <c r="L127" s="9">
        <v>1</v>
      </c>
      <c r="M127" s="9">
        <v>0</v>
      </c>
      <c r="N127" s="9">
        <v>0</v>
      </c>
      <c r="O127" s="9">
        <v>0</v>
      </c>
      <c r="P127" s="9">
        <v>808</v>
      </c>
      <c r="Q127" s="9">
        <v>283</v>
      </c>
      <c r="R127" s="9">
        <v>525</v>
      </c>
      <c r="S127" s="9">
        <v>65</v>
      </c>
      <c r="T127" s="9">
        <v>26</v>
      </c>
      <c r="U127" s="9">
        <v>39</v>
      </c>
      <c r="V127" s="9">
        <v>25</v>
      </c>
      <c r="W127" s="9">
        <v>5</v>
      </c>
      <c r="X127" s="9">
        <v>20</v>
      </c>
      <c r="Y127" s="9">
        <v>30</v>
      </c>
      <c r="Z127" s="9">
        <v>15</v>
      </c>
      <c r="AA127" s="9">
        <v>15</v>
      </c>
      <c r="AB127" s="9">
        <v>10</v>
      </c>
      <c r="AC127" s="9">
        <v>6</v>
      </c>
      <c r="AD127" s="9">
        <v>4</v>
      </c>
    </row>
    <row r="128" spans="1:30" ht="14.25" hidden="1" customHeight="1" x14ac:dyDescent="0.2">
      <c r="A128" s="56" t="s">
        <v>228</v>
      </c>
      <c r="B128" s="61" t="s">
        <v>238</v>
      </c>
      <c r="C128" s="62" t="s">
        <v>29</v>
      </c>
      <c r="D128" s="7">
        <v>57</v>
      </c>
      <c r="E128" s="7">
        <v>32</v>
      </c>
      <c r="F128" s="7">
        <v>25</v>
      </c>
      <c r="G128" s="7">
        <v>0</v>
      </c>
      <c r="H128" s="7">
        <v>0</v>
      </c>
      <c r="I128" s="7">
        <v>0</v>
      </c>
      <c r="J128" s="7">
        <v>5</v>
      </c>
      <c r="K128" s="7">
        <v>2</v>
      </c>
      <c r="L128" s="7">
        <v>3</v>
      </c>
      <c r="M128" s="7">
        <v>346</v>
      </c>
      <c r="N128" s="7">
        <v>150</v>
      </c>
      <c r="O128" s="7">
        <v>196</v>
      </c>
      <c r="P128" s="7">
        <v>1439</v>
      </c>
      <c r="Q128" s="7">
        <v>646</v>
      </c>
      <c r="R128" s="7">
        <v>793</v>
      </c>
      <c r="S128" s="7">
        <v>495</v>
      </c>
      <c r="T128" s="7">
        <v>249</v>
      </c>
      <c r="U128" s="7">
        <v>246</v>
      </c>
      <c r="V128" s="7">
        <v>105</v>
      </c>
      <c r="W128" s="7">
        <v>55</v>
      </c>
      <c r="X128" s="7">
        <v>50</v>
      </c>
      <c r="Y128" s="7">
        <v>279</v>
      </c>
      <c r="Z128" s="7">
        <v>125</v>
      </c>
      <c r="AA128" s="7">
        <v>154</v>
      </c>
      <c r="AB128" s="7">
        <v>111</v>
      </c>
      <c r="AC128" s="7">
        <v>69</v>
      </c>
      <c r="AD128" s="7">
        <v>42</v>
      </c>
    </row>
    <row r="129" spans="1:30" ht="14.25" hidden="1" customHeight="1" x14ac:dyDescent="0.2">
      <c r="A129" s="258" t="s">
        <v>46</v>
      </c>
      <c r="B129" s="63" t="s">
        <v>239</v>
      </c>
      <c r="C129" s="64" t="s">
        <v>30</v>
      </c>
      <c r="D129" s="9">
        <v>19</v>
      </c>
      <c r="E129" s="9">
        <v>12</v>
      </c>
      <c r="F129" s="9">
        <v>7</v>
      </c>
      <c r="G129" s="9">
        <v>0</v>
      </c>
      <c r="H129" s="9">
        <v>0</v>
      </c>
      <c r="I129" s="9">
        <v>0</v>
      </c>
      <c r="J129" s="9">
        <v>3</v>
      </c>
      <c r="K129" s="9">
        <v>1</v>
      </c>
      <c r="L129" s="9">
        <v>2</v>
      </c>
      <c r="M129" s="9">
        <v>91</v>
      </c>
      <c r="N129" s="9">
        <v>44</v>
      </c>
      <c r="O129" s="9">
        <v>47</v>
      </c>
      <c r="P129" s="9">
        <v>592</v>
      </c>
      <c r="Q129" s="9">
        <v>283</v>
      </c>
      <c r="R129" s="9">
        <v>309</v>
      </c>
      <c r="S129" s="9">
        <v>225</v>
      </c>
      <c r="T129" s="9">
        <v>111</v>
      </c>
      <c r="U129" s="9">
        <v>114</v>
      </c>
      <c r="V129" s="9">
        <v>225</v>
      </c>
      <c r="W129" s="9">
        <v>111</v>
      </c>
      <c r="X129" s="9">
        <v>114</v>
      </c>
      <c r="Y129" s="9">
        <v>104</v>
      </c>
      <c r="Z129" s="9">
        <v>50</v>
      </c>
      <c r="AA129" s="9">
        <v>54</v>
      </c>
      <c r="AB129" s="9">
        <v>67</v>
      </c>
      <c r="AC129" s="9">
        <v>37</v>
      </c>
      <c r="AD129" s="9">
        <v>30</v>
      </c>
    </row>
    <row r="130" spans="1:30" ht="14.25" hidden="1" customHeight="1" x14ac:dyDescent="0.2">
      <c r="A130" s="259"/>
      <c r="B130" s="65" t="s">
        <v>240</v>
      </c>
      <c r="C130" s="66" t="s">
        <v>382</v>
      </c>
      <c r="D130" s="9">
        <v>38</v>
      </c>
      <c r="E130" s="9">
        <v>20</v>
      </c>
      <c r="F130" s="9">
        <v>18</v>
      </c>
      <c r="G130" s="9">
        <v>0</v>
      </c>
      <c r="H130" s="9">
        <v>0</v>
      </c>
      <c r="I130" s="9">
        <v>0</v>
      </c>
      <c r="J130" s="9">
        <v>2</v>
      </c>
      <c r="K130" s="9">
        <v>1</v>
      </c>
      <c r="L130" s="9">
        <v>1</v>
      </c>
      <c r="M130" s="9">
        <v>255</v>
      </c>
      <c r="N130" s="9">
        <v>106</v>
      </c>
      <c r="O130" s="9">
        <v>149</v>
      </c>
      <c r="P130" s="9">
        <v>847</v>
      </c>
      <c r="Q130" s="9">
        <v>363</v>
      </c>
      <c r="R130" s="9">
        <v>484</v>
      </c>
      <c r="S130" s="9">
        <v>270</v>
      </c>
      <c r="T130" s="9">
        <v>138</v>
      </c>
      <c r="U130" s="9">
        <v>132</v>
      </c>
      <c r="V130" s="9">
        <v>51</v>
      </c>
      <c r="W130" s="9">
        <v>31</v>
      </c>
      <c r="X130" s="9">
        <v>20</v>
      </c>
      <c r="Y130" s="9">
        <v>175</v>
      </c>
      <c r="Z130" s="9">
        <v>75</v>
      </c>
      <c r="AA130" s="9">
        <v>100</v>
      </c>
      <c r="AB130" s="9">
        <v>44</v>
      </c>
      <c r="AC130" s="9">
        <v>32</v>
      </c>
      <c r="AD130" s="9">
        <v>12</v>
      </c>
    </row>
    <row r="131" spans="1:30" ht="14.25" hidden="1" customHeight="1" x14ac:dyDescent="0.2">
      <c r="A131" s="56" t="s">
        <v>229</v>
      </c>
      <c r="B131" s="61" t="s">
        <v>238</v>
      </c>
      <c r="C131" s="62" t="s">
        <v>29</v>
      </c>
      <c r="D131" s="7">
        <v>87</v>
      </c>
      <c r="E131" s="7">
        <v>59</v>
      </c>
      <c r="F131" s="7">
        <v>28</v>
      </c>
      <c r="G131" s="7">
        <v>0</v>
      </c>
      <c r="H131" s="7">
        <v>0</v>
      </c>
      <c r="I131" s="7">
        <v>0</v>
      </c>
      <c r="J131" s="7">
        <v>4</v>
      </c>
      <c r="K131" s="7">
        <v>1</v>
      </c>
      <c r="L131" s="7">
        <v>3</v>
      </c>
      <c r="M131" s="7">
        <v>46</v>
      </c>
      <c r="N131" s="7">
        <v>19</v>
      </c>
      <c r="O131" s="7">
        <v>27</v>
      </c>
      <c r="P131" s="7">
        <v>2289</v>
      </c>
      <c r="Q131" s="7">
        <v>1081</v>
      </c>
      <c r="R131" s="7">
        <v>1208</v>
      </c>
      <c r="S131" s="7">
        <v>177</v>
      </c>
      <c r="T131" s="7">
        <v>90</v>
      </c>
      <c r="U131" s="7">
        <v>87</v>
      </c>
      <c r="V131" s="7">
        <v>63</v>
      </c>
      <c r="W131" s="7">
        <v>18</v>
      </c>
      <c r="X131" s="7">
        <v>45</v>
      </c>
      <c r="Y131" s="7">
        <v>24</v>
      </c>
      <c r="Z131" s="7">
        <v>6</v>
      </c>
      <c r="AA131" s="7">
        <v>18</v>
      </c>
      <c r="AB131" s="7">
        <v>90</v>
      </c>
      <c r="AC131" s="7">
        <v>66</v>
      </c>
      <c r="AD131" s="7">
        <v>24</v>
      </c>
    </row>
    <row r="132" spans="1:30" ht="14.25" hidden="1" customHeight="1" x14ac:dyDescent="0.2">
      <c r="A132" s="258" t="s">
        <v>47</v>
      </c>
      <c r="B132" s="63" t="s">
        <v>239</v>
      </c>
      <c r="C132" s="64" t="s">
        <v>30</v>
      </c>
      <c r="D132" s="9">
        <v>19</v>
      </c>
      <c r="E132" s="9">
        <v>14</v>
      </c>
      <c r="F132" s="9">
        <v>5</v>
      </c>
      <c r="G132" s="9">
        <v>0</v>
      </c>
      <c r="H132" s="9">
        <v>0</v>
      </c>
      <c r="I132" s="9">
        <v>0</v>
      </c>
      <c r="J132" s="9">
        <v>3</v>
      </c>
      <c r="K132" s="9">
        <v>1</v>
      </c>
      <c r="L132" s="9">
        <v>2</v>
      </c>
      <c r="M132" s="9">
        <v>8</v>
      </c>
      <c r="N132" s="9">
        <v>6</v>
      </c>
      <c r="O132" s="9">
        <v>2</v>
      </c>
      <c r="P132" s="9">
        <v>842</v>
      </c>
      <c r="Q132" s="9">
        <v>394</v>
      </c>
      <c r="R132" s="9">
        <v>448</v>
      </c>
      <c r="S132" s="9">
        <v>131</v>
      </c>
      <c r="T132" s="9">
        <v>73</v>
      </c>
      <c r="U132" s="9">
        <v>58</v>
      </c>
      <c r="V132" s="9">
        <v>131</v>
      </c>
      <c r="W132" s="9">
        <v>73</v>
      </c>
      <c r="X132" s="9">
        <v>58</v>
      </c>
      <c r="Y132" s="9">
        <v>15</v>
      </c>
      <c r="Z132" s="9">
        <v>5</v>
      </c>
      <c r="AA132" s="9">
        <v>10</v>
      </c>
      <c r="AB132" s="9">
        <v>72</v>
      </c>
      <c r="AC132" s="9">
        <v>55</v>
      </c>
      <c r="AD132" s="9">
        <v>17</v>
      </c>
    </row>
    <row r="133" spans="1:30" ht="14.25" hidden="1" customHeight="1" x14ac:dyDescent="0.2">
      <c r="A133" s="259"/>
      <c r="B133" s="65" t="s">
        <v>240</v>
      </c>
      <c r="C133" s="66" t="s">
        <v>382</v>
      </c>
      <c r="D133" s="9">
        <v>68</v>
      </c>
      <c r="E133" s="9">
        <v>45</v>
      </c>
      <c r="F133" s="9">
        <v>23</v>
      </c>
      <c r="G133" s="9">
        <v>0</v>
      </c>
      <c r="H133" s="9">
        <v>0</v>
      </c>
      <c r="I133" s="9">
        <v>0</v>
      </c>
      <c r="J133" s="9">
        <v>1</v>
      </c>
      <c r="K133" s="9">
        <v>0</v>
      </c>
      <c r="L133" s="9">
        <v>1</v>
      </c>
      <c r="M133" s="9">
        <v>38</v>
      </c>
      <c r="N133" s="9">
        <v>13</v>
      </c>
      <c r="O133" s="9">
        <v>25</v>
      </c>
      <c r="P133" s="9">
        <v>1447</v>
      </c>
      <c r="Q133" s="9">
        <v>687</v>
      </c>
      <c r="R133" s="9">
        <v>760</v>
      </c>
      <c r="S133" s="9">
        <v>46</v>
      </c>
      <c r="T133" s="9">
        <v>17</v>
      </c>
      <c r="U133" s="9">
        <v>29</v>
      </c>
      <c r="V133" s="9">
        <v>19</v>
      </c>
      <c r="W133" s="9">
        <v>5</v>
      </c>
      <c r="X133" s="9">
        <v>14</v>
      </c>
      <c r="Y133" s="9">
        <v>9</v>
      </c>
      <c r="Z133" s="9">
        <v>1</v>
      </c>
      <c r="AA133" s="9">
        <v>8</v>
      </c>
      <c r="AB133" s="9">
        <v>18</v>
      </c>
      <c r="AC133" s="9">
        <v>11</v>
      </c>
      <c r="AD133" s="9">
        <v>7</v>
      </c>
    </row>
    <row r="134" spans="1:30" ht="14.25" hidden="1" customHeight="1" x14ac:dyDescent="0.2">
      <c r="A134" s="56" t="s">
        <v>230</v>
      </c>
      <c r="B134" s="61" t="s">
        <v>238</v>
      </c>
      <c r="C134" s="62" t="s">
        <v>29</v>
      </c>
      <c r="D134" s="7">
        <v>9</v>
      </c>
      <c r="E134" s="7">
        <v>5</v>
      </c>
      <c r="F134" s="7">
        <v>4</v>
      </c>
      <c r="G134" s="7">
        <v>0</v>
      </c>
      <c r="H134" s="7">
        <v>0</v>
      </c>
      <c r="I134" s="7">
        <v>0</v>
      </c>
      <c r="J134" s="7">
        <v>0</v>
      </c>
      <c r="K134" s="7">
        <v>0</v>
      </c>
      <c r="L134" s="7">
        <v>0</v>
      </c>
      <c r="M134" s="7">
        <v>42</v>
      </c>
      <c r="N134" s="7">
        <v>27</v>
      </c>
      <c r="O134" s="7">
        <v>15</v>
      </c>
      <c r="P134" s="7">
        <v>220</v>
      </c>
      <c r="Q134" s="7">
        <v>125</v>
      </c>
      <c r="R134" s="7">
        <v>95</v>
      </c>
      <c r="S134" s="7">
        <v>22</v>
      </c>
      <c r="T134" s="7">
        <v>10</v>
      </c>
      <c r="U134" s="7">
        <v>12</v>
      </c>
      <c r="V134" s="7">
        <v>18</v>
      </c>
      <c r="W134" s="7">
        <v>6</v>
      </c>
      <c r="X134" s="7">
        <v>12</v>
      </c>
      <c r="Y134" s="7">
        <v>0</v>
      </c>
      <c r="Z134" s="7">
        <v>0</v>
      </c>
      <c r="AA134" s="7">
        <v>0</v>
      </c>
      <c r="AB134" s="7">
        <v>4</v>
      </c>
      <c r="AC134" s="7">
        <v>4</v>
      </c>
      <c r="AD134" s="7">
        <v>0</v>
      </c>
    </row>
    <row r="135" spans="1:30" ht="14.25" hidden="1" customHeight="1" x14ac:dyDescent="0.2">
      <c r="A135" s="258" t="s">
        <v>48</v>
      </c>
      <c r="B135" s="63" t="s">
        <v>239</v>
      </c>
      <c r="C135" s="64" t="s">
        <v>30</v>
      </c>
      <c r="D135" s="9">
        <v>9</v>
      </c>
      <c r="E135" s="9">
        <v>5</v>
      </c>
      <c r="F135" s="9">
        <v>4</v>
      </c>
      <c r="G135" s="9">
        <v>0</v>
      </c>
      <c r="H135" s="9">
        <v>0</v>
      </c>
      <c r="I135" s="9">
        <v>0</v>
      </c>
      <c r="J135" s="9">
        <v>0</v>
      </c>
      <c r="K135" s="9">
        <v>0</v>
      </c>
      <c r="L135" s="9">
        <v>0</v>
      </c>
      <c r="M135" s="9">
        <v>42</v>
      </c>
      <c r="N135" s="9">
        <v>27</v>
      </c>
      <c r="O135" s="9">
        <v>15</v>
      </c>
      <c r="P135" s="9">
        <v>220</v>
      </c>
      <c r="Q135" s="9">
        <v>125</v>
      </c>
      <c r="R135" s="9">
        <v>95</v>
      </c>
      <c r="S135" s="9">
        <v>22</v>
      </c>
      <c r="T135" s="9">
        <v>10</v>
      </c>
      <c r="U135" s="9">
        <v>12</v>
      </c>
      <c r="V135" s="9">
        <v>22</v>
      </c>
      <c r="W135" s="9">
        <v>10</v>
      </c>
      <c r="X135" s="9">
        <v>12</v>
      </c>
      <c r="Y135" s="9">
        <v>0</v>
      </c>
      <c r="Z135" s="9">
        <v>0</v>
      </c>
      <c r="AA135" s="9">
        <v>0</v>
      </c>
      <c r="AB135" s="9">
        <v>4</v>
      </c>
      <c r="AC135" s="9">
        <v>4</v>
      </c>
      <c r="AD135" s="9">
        <v>0</v>
      </c>
    </row>
    <row r="136" spans="1:30" ht="14.25" hidden="1" customHeight="1" x14ac:dyDescent="0.2">
      <c r="A136" s="259"/>
      <c r="B136" s="65" t="s">
        <v>240</v>
      </c>
      <c r="C136" s="66" t="s">
        <v>382</v>
      </c>
      <c r="D136" s="9">
        <v>0</v>
      </c>
      <c r="E136" s="9">
        <v>0</v>
      </c>
      <c r="F136" s="9">
        <v>0</v>
      </c>
      <c r="G136" s="9">
        <v>0</v>
      </c>
      <c r="H136" s="9">
        <v>0</v>
      </c>
      <c r="I136" s="9">
        <v>0</v>
      </c>
      <c r="J136" s="9">
        <v>0</v>
      </c>
      <c r="K136" s="9">
        <v>0</v>
      </c>
      <c r="L136" s="9">
        <v>0</v>
      </c>
      <c r="M136" s="9">
        <v>0</v>
      </c>
      <c r="N136" s="9">
        <v>0</v>
      </c>
      <c r="O136" s="9">
        <v>0</v>
      </c>
      <c r="P136" s="9">
        <v>0</v>
      </c>
      <c r="Q136" s="9">
        <v>0</v>
      </c>
      <c r="R136" s="9">
        <v>0</v>
      </c>
      <c r="S136" s="9">
        <v>0</v>
      </c>
      <c r="T136" s="9">
        <v>0</v>
      </c>
      <c r="U136" s="9">
        <v>0</v>
      </c>
      <c r="V136" s="9">
        <v>0</v>
      </c>
      <c r="W136" s="9">
        <v>0</v>
      </c>
      <c r="X136" s="9">
        <v>0</v>
      </c>
      <c r="Y136" s="9">
        <v>0</v>
      </c>
      <c r="Z136" s="9">
        <v>0</v>
      </c>
      <c r="AA136" s="9">
        <v>0</v>
      </c>
      <c r="AB136" s="9">
        <v>0</v>
      </c>
      <c r="AC136" s="9">
        <v>0</v>
      </c>
      <c r="AD136" s="9">
        <v>0</v>
      </c>
    </row>
    <row r="137" spans="1:30" ht="14.25" hidden="1" customHeight="1" x14ac:dyDescent="0.2">
      <c r="A137" s="56" t="s">
        <v>231</v>
      </c>
      <c r="B137" s="61" t="s">
        <v>238</v>
      </c>
      <c r="C137" s="62" t="s">
        <v>29</v>
      </c>
      <c r="D137" s="7">
        <v>39</v>
      </c>
      <c r="E137" s="7">
        <v>24</v>
      </c>
      <c r="F137" s="7">
        <v>15</v>
      </c>
      <c r="G137" s="7">
        <v>3</v>
      </c>
      <c r="H137" s="7">
        <v>2</v>
      </c>
      <c r="I137" s="7">
        <v>1</v>
      </c>
      <c r="J137" s="7">
        <v>37</v>
      </c>
      <c r="K137" s="7">
        <v>18</v>
      </c>
      <c r="L137" s="7">
        <v>19</v>
      </c>
      <c r="M137" s="7">
        <v>203</v>
      </c>
      <c r="N137" s="7">
        <v>144</v>
      </c>
      <c r="O137" s="7">
        <v>59</v>
      </c>
      <c r="P137" s="7">
        <v>1855</v>
      </c>
      <c r="Q137" s="7">
        <v>802</v>
      </c>
      <c r="R137" s="7">
        <v>1053</v>
      </c>
      <c r="S137" s="7">
        <v>151</v>
      </c>
      <c r="T137" s="7">
        <v>73</v>
      </c>
      <c r="U137" s="7">
        <v>78</v>
      </c>
      <c r="V137" s="7">
        <v>8</v>
      </c>
      <c r="W137" s="7">
        <v>3</v>
      </c>
      <c r="X137" s="7">
        <v>5</v>
      </c>
      <c r="Y137" s="7">
        <v>48</v>
      </c>
      <c r="Z137" s="7">
        <v>15</v>
      </c>
      <c r="AA137" s="7">
        <v>33</v>
      </c>
      <c r="AB137" s="7">
        <v>95</v>
      </c>
      <c r="AC137" s="7">
        <v>55</v>
      </c>
      <c r="AD137" s="7">
        <v>40</v>
      </c>
    </row>
    <row r="138" spans="1:30" ht="14.25" hidden="1" customHeight="1" x14ac:dyDescent="0.2">
      <c r="A138" s="258" t="s">
        <v>49</v>
      </c>
      <c r="B138" s="63" t="s">
        <v>239</v>
      </c>
      <c r="C138" s="64" t="s">
        <v>30</v>
      </c>
      <c r="D138" s="9">
        <v>37</v>
      </c>
      <c r="E138" s="9">
        <v>22</v>
      </c>
      <c r="F138" s="9">
        <v>15</v>
      </c>
      <c r="G138" s="9">
        <v>3</v>
      </c>
      <c r="H138" s="9">
        <v>2</v>
      </c>
      <c r="I138" s="9">
        <v>1</v>
      </c>
      <c r="J138" s="9">
        <v>37</v>
      </c>
      <c r="K138" s="9">
        <v>18</v>
      </c>
      <c r="L138" s="9">
        <v>19</v>
      </c>
      <c r="M138" s="9">
        <v>203</v>
      </c>
      <c r="N138" s="9">
        <v>144</v>
      </c>
      <c r="O138" s="9">
        <v>59</v>
      </c>
      <c r="P138" s="9">
        <v>1796</v>
      </c>
      <c r="Q138" s="9">
        <v>771</v>
      </c>
      <c r="R138" s="9">
        <v>1025</v>
      </c>
      <c r="S138" s="9">
        <v>151</v>
      </c>
      <c r="T138" s="9">
        <v>73</v>
      </c>
      <c r="U138" s="9">
        <v>78</v>
      </c>
      <c r="V138" s="9">
        <v>151</v>
      </c>
      <c r="W138" s="9">
        <v>73</v>
      </c>
      <c r="X138" s="9">
        <v>78</v>
      </c>
      <c r="Y138" s="9">
        <v>48</v>
      </c>
      <c r="Z138" s="9">
        <v>15</v>
      </c>
      <c r="AA138" s="9">
        <v>33</v>
      </c>
      <c r="AB138" s="9">
        <v>95</v>
      </c>
      <c r="AC138" s="9">
        <v>55</v>
      </c>
      <c r="AD138" s="9">
        <v>40</v>
      </c>
    </row>
    <row r="139" spans="1:30" ht="14.25" hidden="1" customHeight="1" x14ac:dyDescent="0.2">
      <c r="A139" s="259"/>
      <c r="B139" s="65" t="s">
        <v>240</v>
      </c>
      <c r="C139" s="66" t="s">
        <v>382</v>
      </c>
      <c r="D139" s="9">
        <v>2</v>
      </c>
      <c r="E139" s="9">
        <v>2</v>
      </c>
      <c r="F139" s="9">
        <v>0</v>
      </c>
      <c r="G139" s="9">
        <v>0</v>
      </c>
      <c r="H139" s="9">
        <v>0</v>
      </c>
      <c r="I139" s="9">
        <v>0</v>
      </c>
      <c r="J139" s="9">
        <v>0</v>
      </c>
      <c r="K139" s="9">
        <v>0</v>
      </c>
      <c r="L139" s="9">
        <v>0</v>
      </c>
      <c r="M139" s="9">
        <v>0</v>
      </c>
      <c r="N139" s="9">
        <v>0</v>
      </c>
      <c r="O139" s="9">
        <v>0</v>
      </c>
      <c r="P139" s="9">
        <v>59</v>
      </c>
      <c r="Q139" s="9">
        <v>31</v>
      </c>
      <c r="R139" s="9">
        <v>28</v>
      </c>
      <c r="S139" s="9">
        <v>0</v>
      </c>
      <c r="T139" s="9">
        <v>0</v>
      </c>
      <c r="U139" s="9">
        <v>0</v>
      </c>
      <c r="V139" s="9">
        <v>0</v>
      </c>
      <c r="W139" s="9">
        <v>0</v>
      </c>
      <c r="X139" s="9">
        <v>0</v>
      </c>
      <c r="Y139" s="9">
        <v>0</v>
      </c>
      <c r="Z139" s="9">
        <v>0</v>
      </c>
      <c r="AA139" s="9">
        <v>0</v>
      </c>
      <c r="AB139" s="9">
        <v>0</v>
      </c>
      <c r="AC139" s="9">
        <v>0</v>
      </c>
      <c r="AD139" s="9">
        <v>0</v>
      </c>
    </row>
    <row r="140" spans="1:30" ht="14.25" hidden="1" customHeight="1" x14ac:dyDescent="0.2">
      <c r="A140" s="56" t="s">
        <v>232</v>
      </c>
      <c r="B140" s="61" t="s">
        <v>238</v>
      </c>
      <c r="C140" s="62" t="s">
        <v>29</v>
      </c>
      <c r="D140" s="7">
        <v>654</v>
      </c>
      <c r="E140" s="7">
        <v>275</v>
      </c>
      <c r="F140" s="7">
        <v>379</v>
      </c>
      <c r="G140" s="7">
        <v>2</v>
      </c>
      <c r="H140" s="7">
        <v>1</v>
      </c>
      <c r="I140" s="7">
        <v>1</v>
      </c>
      <c r="J140" s="7">
        <v>12</v>
      </c>
      <c r="K140" s="7">
        <v>3</v>
      </c>
      <c r="L140" s="7">
        <v>9</v>
      </c>
      <c r="M140" s="7">
        <v>229</v>
      </c>
      <c r="N140" s="7">
        <v>125</v>
      </c>
      <c r="O140" s="7">
        <v>104</v>
      </c>
      <c r="P140" s="7">
        <v>1226</v>
      </c>
      <c r="Q140" s="7">
        <v>603</v>
      </c>
      <c r="R140" s="7">
        <v>623</v>
      </c>
      <c r="S140" s="7">
        <v>535</v>
      </c>
      <c r="T140" s="7">
        <v>284</v>
      </c>
      <c r="U140" s="7">
        <v>251</v>
      </c>
      <c r="V140" s="7">
        <v>189</v>
      </c>
      <c r="W140" s="7">
        <v>51</v>
      </c>
      <c r="X140" s="7">
        <v>138</v>
      </c>
      <c r="Y140" s="7">
        <v>116</v>
      </c>
      <c r="Z140" s="7">
        <v>61</v>
      </c>
      <c r="AA140" s="7">
        <v>55</v>
      </c>
      <c r="AB140" s="7">
        <v>230</v>
      </c>
      <c r="AC140" s="7">
        <v>172</v>
      </c>
      <c r="AD140" s="7">
        <v>58</v>
      </c>
    </row>
    <row r="141" spans="1:30" ht="14.25" hidden="1" customHeight="1" x14ac:dyDescent="0.2">
      <c r="A141" s="258" t="s">
        <v>50</v>
      </c>
      <c r="B141" s="63" t="s">
        <v>239</v>
      </c>
      <c r="C141" s="64" t="s">
        <v>30</v>
      </c>
      <c r="D141" s="9">
        <v>654</v>
      </c>
      <c r="E141" s="9">
        <v>275</v>
      </c>
      <c r="F141" s="9">
        <v>379</v>
      </c>
      <c r="G141" s="9">
        <v>2</v>
      </c>
      <c r="H141" s="9">
        <v>1</v>
      </c>
      <c r="I141" s="9">
        <v>1</v>
      </c>
      <c r="J141" s="9">
        <v>12</v>
      </c>
      <c r="K141" s="9">
        <v>3</v>
      </c>
      <c r="L141" s="9">
        <v>9</v>
      </c>
      <c r="M141" s="9">
        <v>229</v>
      </c>
      <c r="N141" s="9">
        <v>125</v>
      </c>
      <c r="O141" s="9">
        <v>104</v>
      </c>
      <c r="P141" s="9">
        <v>1197</v>
      </c>
      <c r="Q141" s="9">
        <v>587</v>
      </c>
      <c r="R141" s="9">
        <v>610</v>
      </c>
      <c r="S141" s="9">
        <v>535</v>
      </c>
      <c r="T141" s="9">
        <v>284</v>
      </c>
      <c r="U141" s="9">
        <v>251</v>
      </c>
      <c r="V141" s="9">
        <v>535</v>
      </c>
      <c r="W141" s="9">
        <v>284</v>
      </c>
      <c r="X141" s="9">
        <v>251</v>
      </c>
      <c r="Y141" s="9">
        <v>116</v>
      </c>
      <c r="Z141" s="9">
        <v>61</v>
      </c>
      <c r="AA141" s="9">
        <v>55</v>
      </c>
      <c r="AB141" s="9">
        <v>230</v>
      </c>
      <c r="AC141" s="9">
        <v>172</v>
      </c>
      <c r="AD141" s="9">
        <v>58</v>
      </c>
    </row>
    <row r="142" spans="1:30" ht="14.25" hidden="1" customHeight="1" x14ac:dyDescent="0.2">
      <c r="A142" s="259"/>
      <c r="B142" s="65" t="s">
        <v>240</v>
      </c>
      <c r="C142" s="66" t="s">
        <v>382</v>
      </c>
      <c r="D142" s="9">
        <v>0</v>
      </c>
      <c r="E142" s="9">
        <v>0</v>
      </c>
      <c r="F142" s="9">
        <v>0</v>
      </c>
      <c r="G142" s="9">
        <v>0</v>
      </c>
      <c r="H142" s="9">
        <v>0</v>
      </c>
      <c r="I142" s="9">
        <v>0</v>
      </c>
      <c r="J142" s="9">
        <v>0</v>
      </c>
      <c r="K142" s="9">
        <v>0</v>
      </c>
      <c r="L142" s="9">
        <v>0</v>
      </c>
      <c r="M142" s="9">
        <v>0</v>
      </c>
      <c r="N142" s="9">
        <v>0</v>
      </c>
      <c r="O142" s="9">
        <v>0</v>
      </c>
      <c r="P142" s="9">
        <v>29</v>
      </c>
      <c r="Q142" s="9">
        <v>16</v>
      </c>
      <c r="R142" s="9">
        <v>13</v>
      </c>
      <c r="S142" s="9">
        <v>0</v>
      </c>
      <c r="T142" s="9">
        <v>0</v>
      </c>
      <c r="U142" s="9">
        <v>0</v>
      </c>
      <c r="V142" s="9">
        <v>0</v>
      </c>
      <c r="W142" s="9">
        <v>0</v>
      </c>
      <c r="X142" s="9">
        <v>0</v>
      </c>
      <c r="Y142" s="9">
        <v>0</v>
      </c>
      <c r="Z142" s="9">
        <v>0</v>
      </c>
      <c r="AA142" s="9">
        <v>0</v>
      </c>
      <c r="AB142" s="9">
        <v>0</v>
      </c>
      <c r="AC142" s="9">
        <v>0</v>
      </c>
      <c r="AD142" s="9">
        <v>0</v>
      </c>
    </row>
    <row r="143" spans="1:30" ht="14.25" hidden="1" customHeight="1" x14ac:dyDescent="0.2">
      <c r="A143" s="56" t="s">
        <v>233</v>
      </c>
      <c r="B143" s="61" t="s">
        <v>238</v>
      </c>
      <c r="C143" s="62" t="s">
        <v>29</v>
      </c>
      <c r="D143" s="7">
        <v>22</v>
      </c>
      <c r="E143" s="7">
        <v>20</v>
      </c>
      <c r="F143" s="7">
        <v>2</v>
      </c>
      <c r="G143" s="7">
        <v>0</v>
      </c>
      <c r="H143" s="7">
        <v>0</v>
      </c>
      <c r="I143" s="7">
        <v>0</v>
      </c>
      <c r="J143" s="7">
        <v>8</v>
      </c>
      <c r="K143" s="7">
        <v>0</v>
      </c>
      <c r="L143" s="7">
        <v>8</v>
      </c>
      <c r="M143" s="7">
        <v>9</v>
      </c>
      <c r="N143" s="7">
        <v>2</v>
      </c>
      <c r="O143" s="7">
        <v>7</v>
      </c>
      <c r="P143" s="7">
        <v>124</v>
      </c>
      <c r="Q143" s="7">
        <v>55</v>
      </c>
      <c r="R143" s="7">
        <v>69</v>
      </c>
      <c r="S143" s="7">
        <v>142</v>
      </c>
      <c r="T143" s="7">
        <v>75</v>
      </c>
      <c r="U143" s="7">
        <v>67</v>
      </c>
      <c r="V143" s="7">
        <v>16</v>
      </c>
      <c r="W143" s="7">
        <v>7</v>
      </c>
      <c r="X143" s="7">
        <v>9</v>
      </c>
      <c r="Y143" s="7">
        <v>95</v>
      </c>
      <c r="Z143" s="7">
        <v>52</v>
      </c>
      <c r="AA143" s="7">
        <v>43</v>
      </c>
      <c r="AB143" s="7">
        <v>31</v>
      </c>
      <c r="AC143" s="7">
        <v>16</v>
      </c>
      <c r="AD143" s="7">
        <v>15</v>
      </c>
    </row>
    <row r="144" spans="1:30" ht="14.25" hidden="1" customHeight="1" x14ac:dyDescent="0.2">
      <c r="A144" s="258" t="s">
        <v>51</v>
      </c>
      <c r="B144" s="63" t="s">
        <v>239</v>
      </c>
      <c r="C144" s="64" t="s">
        <v>30</v>
      </c>
      <c r="D144" s="9">
        <v>22</v>
      </c>
      <c r="E144" s="9">
        <v>20</v>
      </c>
      <c r="F144" s="9">
        <v>2</v>
      </c>
      <c r="G144" s="9">
        <v>0</v>
      </c>
      <c r="H144" s="9">
        <v>0</v>
      </c>
      <c r="I144" s="9">
        <v>0</v>
      </c>
      <c r="J144" s="9">
        <v>8</v>
      </c>
      <c r="K144" s="9">
        <v>0</v>
      </c>
      <c r="L144" s="9">
        <v>8</v>
      </c>
      <c r="M144" s="9">
        <v>9</v>
      </c>
      <c r="N144" s="9">
        <v>2</v>
      </c>
      <c r="O144" s="9">
        <v>7</v>
      </c>
      <c r="P144" s="9">
        <v>124</v>
      </c>
      <c r="Q144" s="9">
        <v>55</v>
      </c>
      <c r="R144" s="9">
        <v>69</v>
      </c>
      <c r="S144" s="9">
        <v>142</v>
      </c>
      <c r="T144" s="9">
        <v>75</v>
      </c>
      <c r="U144" s="9">
        <v>67</v>
      </c>
      <c r="V144" s="9">
        <v>142</v>
      </c>
      <c r="W144" s="9">
        <v>75</v>
      </c>
      <c r="X144" s="9">
        <v>67</v>
      </c>
      <c r="Y144" s="9">
        <v>95</v>
      </c>
      <c r="Z144" s="9">
        <v>52</v>
      </c>
      <c r="AA144" s="9">
        <v>43</v>
      </c>
      <c r="AB144" s="9">
        <v>31</v>
      </c>
      <c r="AC144" s="9">
        <v>16</v>
      </c>
      <c r="AD144" s="9">
        <v>15</v>
      </c>
    </row>
    <row r="145" spans="1:30" ht="14.25" hidden="1" customHeight="1" x14ac:dyDescent="0.2">
      <c r="A145" s="259"/>
      <c r="B145" s="65" t="s">
        <v>240</v>
      </c>
      <c r="C145" s="66" t="s">
        <v>382</v>
      </c>
      <c r="D145" s="9">
        <v>0</v>
      </c>
      <c r="E145" s="9">
        <v>0</v>
      </c>
      <c r="F145" s="9">
        <v>0</v>
      </c>
      <c r="G145" s="9">
        <v>0</v>
      </c>
      <c r="H145" s="9">
        <v>0</v>
      </c>
      <c r="I145" s="9">
        <v>0</v>
      </c>
      <c r="J145" s="9">
        <v>0</v>
      </c>
      <c r="K145" s="9">
        <v>0</v>
      </c>
      <c r="L145" s="9">
        <v>0</v>
      </c>
      <c r="M145" s="9">
        <v>0</v>
      </c>
      <c r="N145" s="9">
        <v>0</v>
      </c>
      <c r="O145" s="9">
        <v>0</v>
      </c>
      <c r="P145" s="9">
        <v>0</v>
      </c>
      <c r="Q145" s="9">
        <v>0</v>
      </c>
      <c r="R145" s="9">
        <v>0</v>
      </c>
      <c r="S145" s="9">
        <v>0</v>
      </c>
      <c r="T145" s="9">
        <v>0</v>
      </c>
      <c r="U145" s="9">
        <v>0</v>
      </c>
      <c r="V145" s="9">
        <v>0</v>
      </c>
      <c r="W145" s="9">
        <v>0</v>
      </c>
      <c r="X145" s="9">
        <v>0</v>
      </c>
      <c r="Y145" s="9">
        <v>0</v>
      </c>
      <c r="Z145" s="9">
        <v>0</v>
      </c>
      <c r="AA145" s="9">
        <v>0</v>
      </c>
      <c r="AB145" s="9">
        <v>0</v>
      </c>
      <c r="AC145" s="9">
        <v>0</v>
      </c>
      <c r="AD145" s="9">
        <v>0</v>
      </c>
    </row>
    <row r="146" spans="1:30" ht="14.25" hidden="1" customHeight="1" x14ac:dyDescent="0.2">
      <c r="A146" s="56" t="s">
        <v>234</v>
      </c>
      <c r="B146" s="61" t="s">
        <v>238</v>
      </c>
      <c r="C146" s="62" t="s">
        <v>29</v>
      </c>
      <c r="D146" s="7">
        <v>0</v>
      </c>
      <c r="E146" s="7">
        <v>0</v>
      </c>
      <c r="F146" s="7">
        <v>0</v>
      </c>
      <c r="G146" s="7">
        <v>0</v>
      </c>
      <c r="H146" s="7">
        <v>0</v>
      </c>
      <c r="I146" s="7">
        <v>0</v>
      </c>
      <c r="J146" s="7">
        <v>0</v>
      </c>
      <c r="K146" s="7">
        <v>0</v>
      </c>
      <c r="L146" s="7">
        <v>0</v>
      </c>
      <c r="M146" s="7">
        <v>18</v>
      </c>
      <c r="N146" s="7">
        <v>12</v>
      </c>
      <c r="O146" s="7">
        <v>6</v>
      </c>
      <c r="P146" s="7">
        <v>0</v>
      </c>
      <c r="Q146" s="7">
        <v>0</v>
      </c>
      <c r="R146" s="7">
        <v>0</v>
      </c>
      <c r="S146" s="7">
        <v>9</v>
      </c>
      <c r="T146" s="7">
        <v>5</v>
      </c>
      <c r="U146" s="7">
        <v>4</v>
      </c>
      <c r="V146" s="7">
        <v>1</v>
      </c>
      <c r="W146" s="7">
        <v>0</v>
      </c>
      <c r="X146" s="7">
        <v>1</v>
      </c>
      <c r="Y146" s="7">
        <v>2</v>
      </c>
      <c r="Z146" s="7">
        <v>0</v>
      </c>
      <c r="AA146" s="7">
        <v>2</v>
      </c>
      <c r="AB146" s="7">
        <v>6</v>
      </c>
      <c r="AC146" s="7">
        <v>5</v>
      </c>
      <c r="AD146" s="7">
        <v>1</v>
      </c>
    </row>
    <row r="147" spans="1:30" ht="14.25" hidden="1" customHeight="1" x14ac:dyDescent="0.2">
      <c r="A147" s="258" t="s">
        <v>52</v>
      </c>
      <c r="B147" s="63" t="s">
        <v>239</v>
      </c>
      <c r="C147" s="64" t="s">
        <v>30</v>
      </c>
      <c r="D147" s="9">
        <v>0</v>
      </c>
      <c r="E147" s="9">
        <v>0</v>
      </c>
      <c r="F147" s="9">
        <v>0</v>
      </c>
      <c r="G147" s="9">
        <v>0</v>
      </c>
      <c r="H147" s="9">
        <v>0</v>
      </c>
      <c r="I147" s="9">
        <v>0</v>
      </c>
      <c r="J147" s="9">
        <v>0</v>
      </c>
      <c r="K147" s="9">
        <v>0</v>
      </c>
      <c r="L147" s="9">
        <v>0</v>
      </c>
      <c r="M147" s="9">
        <v>18</v>
      </c>
      <c r="N147" s="9">
        <v>12</v>
      </c>
      <c r="O147" s="9">
        <v>6</v>
      </c>
      <c r="P147" s="9">
        <v>0</v>
      </c>
      <c r="Q147" s="9">
        <v>0</v>
      </c>
      <c r="R147" s="9">
        <v>0</v>
      </c>
      <c r="S147" s="9">
        <v>9</v>
      </c>
      <c r="T147" s="9">
        <v>5</v>
      </c>
      <c r="U147" s="9">
        <v>4</v>
      </c>
      <c r="V147" s="9">
        <v>9</v>
      </c>
      <c r="W147" s="9">
        <v>5</v>
      </c>
      <c r="X147" s="9">
        <v>4</v>
      </c>
      <c r="Y147" s="9">
        <v>2</v>
      </c>
      <c r="Z147" s="9">
        <v>0</v>
      </c>
      <c r="AA147" s="9">
        <v>2</v>
      </c>
      <c r="AB147" s="9">
        <v>6</v>
      </c>
      <c r="AC147" s="9">
        <v>5</v>
      </c>
      <c r="AD147" s="9">
        <v>1</v>
      </c>
    </row>
    <row r="148" spans="1:30" ht="14.25" hidden="1" customHeight="1" x14ac:dyDescent="0.2">
      <c r="A148" s="259"/>
      <c r="B148" s="65" t="s">
        <v>240</v>
      </c>
      <c r="C148" s="66" t="s">
        <v>382</v>
      </c>
      <c r="D148" s="9">
        <v>0</v>
      </c>
      <c r="E148" s="9">
        <v>0</v>
      </c>
      <c r="F148" s="9">
        <v>0</v>
      </c>
      <c r="G148" s="9">
        <v>0</v>
      </c>
      <c r="H148" s="9">
        <v>0</v>
      </c>
      <c r="I148" s="9">
        <v>0</v>
      </c>
      <c r="J148" s="9">
        <v>0</v>
      </c>
      <c r="K148" s="9">
        <v>0</v>
      </c>
      <c r="L148" s="9">
        <v>0</v>
      </c>
      <c r="M148" s="9">
        <v>0</v>
      </c>
      <c r="N148" s="9">
        <v>0</v>
      </c>
      <c r="O148" s="9">
        <v>0</v>
      </c>
      <c r="P148" s="9">
        <v>0</v>
      </c>
      <c r="Q148" s="9">
        <v>0</v>
      </c>
      <c r="R148" s="9">
        <v>0</v>
      </c>
      <c r="S148" s="9">
        <v>0</v>
      </c>
      <c r="T148" s="9">
        <v>0</v>
      </c>
      <c r="U148" s="9">
        <v>0</v>
      </c>
      <c r="V148" s="9">
        <v>0</v>
      </c>
      <c r="W148" s="9">
        <v>0</v>
      </c>
      <c r="X148" s="9">
        <v>0</v>
      </c>
      <c r="Y148" s="9">
        <v>0</v>
      </c>
      <c r="Z148" s="9">
        <v>0</v>
      </c>
      <c r="AA148" s="9">
        <v>0</v>
      </c>
      <c r="AB148" s="9">
        <v>0</v>
      </c>
      <c r="AC148" s="9">
        <v>0</v>
      </c>
      <c r="AD148" s="9">
        <v>0</v>
      </c>
    </row>
    <row r="149" spans="1:30" ht="14.25" hidden="1" customHeight="1" x14ac:dyDescent="0.2">
      <c r="A149" s="56" t="s">
        <v>235</v>
      </c>
      <c r="B149" s="61" t="s">
        <v>238</v>
      </c>
      <c r="C149" s="62" t="s">
        <v>29</v>
      </c>
      <c r="D149" s="7">
        <v>0</v>
      </c>
      <c r="E149" s="7">
        <v>0</v>
      </c>
      <c r="F149" s="7">
        <v>0</v>
      </c>
      <c r="G149" s="7">
        <v>0</v>
      </c>
      <c r="H149" s="7">
        <v>0</v>
      </c>
      <c r="I149" s="7">
        <v>0</v>
      </c>
      <c r="J149" s="7">
        <v>0</v>
      </c>
      <c r="K149" s="7">
        <v>0</v>
      </c>
      <c r="L149" s="7">
        <v>0</v>
      </c>
      <c r="M149" s="7">
        <v>0</v>
      </c>
      <c r="N149" s="7">
        <v>0</v>
      </c>
      <c r="O149" s="7">
        <v>0</v>
      </c>
      <c r="P149" s="7">
        <v>0</v>
      </c>
      <c r="Q149" s="7">
        <v>0</v>
      </c>
      <c r="R149" s="7">
        <v>0</v>
      </c>
      <c r="S149" s="7">
        <v>9</v>
      </c>
      <c r="T149" s="7">
        <v>5</v>
      </c>
      <c r="U149" s="7">
        <v>4</v>
      </c>
      <c r="V149" s="7">
        <v>1</v>
      </c>
      <c r="W149" s="7">
        <v>0</v>
      </c>
      <c r="X149" s="7">
        <v>1</v>
      </c>
      <c r="Y149" s="7">
        <v>2</v>
      </c>
      <c r="Z149" s="7">
        <v>0</v>
      </c>
      <c r="AA149" s="7">
        <v>2</v>
      </c>
      <c r="AB149" s="7">
        <v>6</v>
      </c>
      <c r="AC149" s="7">
        <v>5</v>
      </c>
      <c r="AD149" s="7">
        <v>1</v>
      </c>
    </row>
    <row r="150" spans="1:30" ht="14.25" hidden="1" customHeight="1" x14ac:dyDescent="0.2">
      <c r="A150" s="258" t="s">
        <v>53</v>
      </c>
      <c r="B150" s="63" t="s">
        <v>239</v>
      </c>
      <c r="C150" s="64" t="s">
        <v>30</v>
      </c>
      <c r="D150" s="9">
        <v>0</v>
      </c>
      <c r="E150" s="9">
        <v>0</v>
      </c>
      <c r="F150" s="9">
        <v>0</v>
      </c>
      <c r="G150" s="9">
        <v>0</v>
      </c>
      <c r="H150" s="9">
        <v>0</v>
      </c>
      <c r="I150" s="9">
        <v>0</v>
      </c>
      <c r="J150" s="9">
        <v>0</v>
      </c>
      <c r="K150" s="9">
        <v>0</v>
      </c>
      <c r="L150" s="9">
        <v>0</v>
      </c>
      <c r="M150" s="9">
        <v>0</v>
      </c>
      <c r="N150" s="9">
        <v>0</v>
      </c>
      <c r="O150" s="9">
        <v>0</v>
      </c>
      <c r="P150" s="9">
        <v>0</v>
      </c>
      <c r="Q150" s="9">
        <v>0</v>
      </c>
      <c r="R150" s="9">
        <v>0</v>
      </c>
      <c r="S150" s="9">
        <v>9</v>
      </c>
      <c r="T150" s="9">
        <v>5</v>
      </c>
      <c r="U150" s="9">
        <v>4</v>
      </c>
      <c r="V150" s="9">
        <v>9</v>
      </c>
      <c r="W150" s="9">
        <v>5</v>
      </c>
      <c r="X150" s="9">
        <v>4</v>
      </c>
      <c r="Y150" s="9">
        <v>2</v>
      </c>
      <c r="Z150" s="9">
        <v>0</v>
      </c>
      <c r="AA150" s="9">
        <v>2</v>
      </c>
      <c r="AB150" s="9">
        <v>6</v>
      </c>
      <c r="AC150" s="9">
        <v>5</v>
      </c>
      <c r="AD150" s="9">
        <v>1</v>
      </c>
    </row>
    <row r="151" spans="1:30" ht="14.25" hidden="1" customHeight="1" x14ac:dyDescent="0.2">
      <c r="A151" s="259"/>
      <c r="B151" s="65" t="s">
        <v>240</v>
      </c>
      <c r="C151" s="66" t="s">
        <v>382</v>
      </c>
      <c r="D151" s="9">
        <v>0</v>
      </c>
      <c r="E151" s="9">
        <v>0</v>
      </c>
      <c r="F151" s="9">
        <v>0</v>
      </c>
      <c r="G151" s="9">
        <v>0</v>
      </c>
      <c r="H151" s="9">
        <v>0</v>
      </c>
      <c r="I151" s="9">
        <v>0</v>
      </c>
      <c r="J151" s="9">
        <v>0</v>
      </c>
      <c r="K151" s="9">
        <v>0</v>
      </c>
      <c r="L151" s="9">
        <v>0</v>
      </c>
      <c r="M151" s="9">
        <v>0</v>
      </c>
      <c r="N151" s="9">
        <v>0</v>
      </c>
      <c r="O151" s="9">
        <v>0</v>
      </c>
      <c r="P151" s="9">
        <v>0</v>
      </c>
      <c r="Q151" s="9">
        <v>0</v>
      </c>
      <c r="R151" s="9">
        <v>0</v>
      </c>
      <c r="S151" s="9">
        <v>0</v>
      </c>
      <c r="T151" s="9">
        <v>0</v>
      </c>
      <c r="U151" s="9">
        <v>0</v>
      </c>
      <c r="V151" s="9">
        <v>0</v>
      </c>
      <c r="W151" s="9">
        <v>0</v>
      </c>
      <c r="X151" s="9">
        <v>0</v>
      </c>
      <c r="Y151" s="9">
        <v>0</v>
      </c>
      <c r="Z151" s="9">
        <v>0</v>
      </c>
      <c r="AA151" s="9">
        <v>0</v>
      </c>
      <c r="AB151" s="9">
        <v>0</v>
      </c>
      <c r="AC151" s="9">
        <v>0</v>
      </c>
      <c r="AD151" s="9">
        <v>0</v>
      </c>
    </row>
    <row r="152" spans="1:30" ht="14.25" hidden="1" customHeight="1" x14ac:dyDescent="0.2">
      <c r="A152" s="56" t="s">
        <v>236</v>
      </c>
      <c r="B152" s="61" t="s">
        <v>238</v>
      </c>
      <c r="C152" s="62" t="s">
        <v>29</v>
      </c>
      <c r="D152" s="7">
        <v>0</v>
      </c>
      <c r="E152" s="7">
        <v>0</v>
      </c>
      <c r="F152" s="7">
        <v>0</v>
      </c>
      <c r="G152" s="7">
        <v>0</v>
      </c>
      <c r="H152" s="7">
        <v>0</v>
      </c>
      <c r="I152" s="7">
        <v>0</v>
      </c>
      <c r="J152" s="7">
        <v>0</v>
      </c>
      <c r="K152" s="7">
        <v>0</v>
      </c>
      <c r="L152" s="7">
        <v>0</v>
      </c>
      <c r="M152" s="7">
        <v>18</v>
      </c>
      <c r="N152" s="7">
        <v>12</v>
      </c>
      <c r="O152" s="7">
        <v>6</v>
      </c>
      <c r="P152" s="7">
        <v>0</v>
      </c>
      <c r="Q152" s="7">
        <v>0</v>
      </c>
      <c r="R152" s="7">
        <v>0</v>
      </c>
      <c r="S152" s="7">
        <v>0</v>
      </c>
      <c r="T152" s="7">
        <v>0</v>
      </c>
      <c r="U152" s="7">
        <v>0</v>
      </c>
      <c r="V152" s="7">
        <v>0</v>
      </c>
      <c r="W152" s="7">
        <v>0</v>
      </c>
      <c r="X152" s="7">
        <v>0</v>
      </c>
      <c r="Y152" s="7">
        <v>0</v>
      </c>
      <c r="Z152" s="7">
        <v>0</v>
      </c>
      <c r="AA152" s="7">
        <v>0</v>
      </c>
      <c r="AB152" s="7">
        <v>0</v>
      </c>
      <c r="AC152" s="7">
        <v>0</v>
      </c>
      <c r="AD152" s="7">
        <v>0</v>
      </c>
    </row>
    <row r="153" spans="1:30" ht="14.25" hidden="1" customHeight="1" x14ac:dyDescent="0.2">
      <c r="A153" s="258" t="s">
        <v>54</v>
      </c>
      <c r="B153" s="63" t="s">
        <v>239</v>
      </c>
      <c r="C153" s="64" t="s">
        <v>30</v>
      </c>
      <c r="D153" s="9">
        <v>0</v>
      </c>
      <c r="E153" s="9">
        <v>0</v>
      </c>
      <c r="F153" s="9">
        <v>0</v>
      </c>
      <c r="G153" s="9">
        <v>0</v>
      </c>
      <c r="H153" s="9">
        <v>0</v>
      </c>
      <c r="I153" s="9">
        <v>0</v>
      </c>
      <c r="J153" s="9">
        <v>0</v>
      </c>
      <c r="K153" s="9">
        <v>0</v>
      </c>
      <c r="L153" s="9">
        <v>0</v>
      </c>
      <c r="M153" s="9">
        <v>18</v>
      </c>
      <c r="N153" s="9">
        <v>12</v>
      </c>
      <c r="O153" s="9">
        <v>6</v>
      </c>
      <c r="P153" s="9">
        <v>0</v>
      </c>
      <c r="Q153" s="9">
        <v>0</v>
      </c>
      <c r="R153" s="9">
        <v>0</v>
      </c>
      <c r="S153" s="9">
        <v>0</v>
      </c>
      <c r="T153" s="9">
        <v>0</v>
      </c>
      <c r="U153" s="9">
        <v>0</v>
      </c>
      <c r="V153" s="9">
        <v>0</v>
      </c>
      <c r="W153" s="9">
        <v>0</v>
      </c>
      <c r="X153" s="9">
        <v>0</v>
      </c>
      <c r="Y153" s="9">
        <v>0</v>
      </c>
      <c r="Z153" s="9">
        <v>0</v>
      </c>
      <c r="AA153" s="9">
        <v>0</v>
      </c>
      <c r="AB153" s="9">
        <v>0</v>
      </c>
      <c r="AC153" s="9">
        <v>0</v>
      </c>
      <c r="AD153" s="9">
        <v>0</v>
      </c>
    </row>
    <row r="154" spans="1:30" ht="14.25" hidden="1" customHeight="1" x14ac:dyDescent="0.2">
      <c r="A154" s="259"/>
      <c r="B154" s="65" t="s">
        <v>240</v>
      </c>
      <c r="C154" s="66" t="s">
        <v>382</v>
      </c>
      <c r="D154" s="10">
        <v>0</v>
      </c>
      <c r="E154" s="10">
        <v>0</v>
      </c>
      <c r="F154" s="10">
        <v>0</v>
      </c>
      <c r="G154" s="10">
        <v>0</v>
      </c>
      <c r="H154" s="10">
        <v>0</v>
      </c>
      <c r="I154" s="10">
        <v>0</v>
      </c>
      <c r="J154" s="10">
        <v>0</v>
      </c>
      <c r="K154" s="10">
        <v>0</v>
      </c>
      <c r="L154" s="10">
        <v>0</v>
      </c>
      <c r="M154" s="10">
        <v>0</v>
      </c>
      <c r="N154" s="10">
        <v>0</v>
      </c>
      <c r="O154" s="10">
        <v>0</v>
      </c>
      <c r="P154" s="10">
        <v>0</v>
      </c>
      <c r="Q154" s="10">
        <v>0</v>
      </c>
      <c r="R154" s="10">
        <v>0</v>
      </c>
      <c r="S154" s="10">
        <v>0</v>
      </c>
      <c r="T154" s="10">
        <v>0</v>
      </c>
      <c r="U154" s="10">
        <v>0</v>
      </c>
      <c r="V154" s="10">
        <v>0</v>
      </c>
      <c r="W154" s="10">
        <v>0</v>
      </c>
      <c r="X154" s="10">
        <v>0</v>
      </c>
      <c r="Y154" s="10">
        <v>0</v>
      </c>
      <c r="Z154" s="10">
        <v>0</v>
      </c>
      <c r="AA154" s="10">
        <v>0</v>
      </c>
      <c r="AB154" s="10">
        <v>0</v>
      </c>
      <c r="AC154" s="10">
        <v>0</v>
      </c>
      <c r="AD154" s="10">
        <v>0</v>
      </c>
    </row>
    <row r="155" spans="1:30" hidden="1" x14ac:dyDescent="0.2"/>
    <row r="156" spans="1:30" s="8" customFormat="1" ht="18.75" hidden="1" customHeight="1" x14ac:dyDescent="0.2">
      <c r="A156" s="56" t="s">
        <v>237</v>
      </c>
      <c r="B156" s="61" t="s">
        <v>238</v>
      </c>
      <c r="C156" s="62" t="s">
        <v>29</v>
      </c>
      <c r="D156" s="7" t="str">
        <f t="shared" ref="D156:AD165" si="1">IF(D80=D8,"","*")</f>
        <v>*</v>
      </c>
      <c r="E156" s="7" t="str">
        <f t="shared" si="1"/>
        <v>*</v>
      </c>
      <c r="F156" s="7" t="str">
        <f t="shared" si="1"/>
        <v>*</v>
      </c>
      <c r="G156" s="7" t="str">
        <f t="shared" si="1"/>
        <v>*</v>
      </c>
      <c r="H156" s="7" t="str">
        <f t="shared" si="1"/>
        <v>*</v>
      </c>
      <c r="I156" s="7" t="str">
        <f t="shared" si="1"/>
        <v>*</v>
      </c>
      <c r="J156" s="7" t="str">
        <f t="shared" si="1"/>
        <v>*</v>
      </c>
      <c r="K156" s="7" t="str">
        <f t="shared" si="1"/>
        <v>*</v>
      </c>
      <c r="L156" s="7" t="str">
        <f t="shared" si="1"/>
        <v>*</v>
      </c>
      <c r="M156" s="7" t="str">
        <f t="shared" si="1"/>
        <v>*</v>
      </c>
      <c r="N156" s="7" t="str">
        <f t="shared" si="1"/>
        <v>*</v>
      </c>
      <c r="O156" s="7" t="str">
        <f t="shared" si="1"/>
        <v>*</v>
      </c>
      <c r="P156" s="7" t="str">
        <f t="shared" si="1"/>
        <v>*</v>
      </c>
      <c r="Q156" s="7" t="str">
        <f t="shared" si="1"/>
        <v>*</v>
      </c>
      <c r="R156" s="7" t="str">
        <f t="shared" si="1"/>
        <v>*</v>
      </c>
      <c r="S156" s="7" t="str">
        <f t="shared" si="1"/>
        <v>*</v>
      </c>
      <c r="T156" s="7" t="str">
        <f t="shared" si="1"/>
        <v>*</v>
      </c>
      <c r="U156" s="7" t="str">
        <f t="shared" si="1"/>
        <v>*</v>
      </c>
      <c r="V156" s="7" t="str">
        <f t="shared" si="1"/>
        <v>*</v>
      </c>
      <c r="W156" s="7" t="str">
        <f t="shared" si="1"/>
        <v>*</v>
      </c>
      <c r="X156" s="7" t="str">
        <f t="shared" si="1"/>
        <v>*</v>
      </c>
      <c r="Y156" s="7" t="str">
        <f t="shared" si="1"/>
        <v>*</v>
      </c>
      <c r="Z156" s="7" t="str">
        <f t="shared" si="1"/>
        <v>*</v>
      </c>
      <c r="AA156" s="7" t="str">
        <f t="shared" si="1"/>
        <v>*</v>
      </c>
      <c r="AB156" s="7" t="str">
        <f t="shared" si="1"/>
        <v>*</v>
      </c>
      <c r="AC156" s="7" t="str">
        <f t="shared" si="1"/>
        <v>*</v>
      </c>
      <c r="AD156" s="7" t="str">
        <f t="shared" si="1"/>
        <v>*</v>
      </c>
    </row>
    <row r="157" spans="1:30" s="8" customFormat="1" ht="14.25" hidden="1" customHeight="1" x14ac:dyDescent="0.2">
      <c r="A157" s="260" t="s">
        <v>27</v>
      </c>
      <c r="B157" s="63" t="s">
        <v>239</v>
      </c>
      <c r="C157" s="64" t="s">
        <v>30</v>
      </c>
      <c r="D157" s="9" t="str">
        <f t="shared" si="1"/>
        <v>*</v>
      </c>
      <c r="E157" s="9" t="str">
        <f t="shared" si="1"/>
        <v>*</v>
      </c>
      <c r="F157" s="9" t="str">
        <f t="shared" si="1"/>
        <v>*</v>
      </c>
      <c r="G157" s="9" t="str">
        <f t="shared" si="1"/>
        <v>*</v>
      </c>
      <c r="H157" s="9" t="str">
        <f t="shared" si="1"/>
        <v>*</v>
      </c>
      <c r="I157" s="9" t="str">
        <f t="shared" si="1"/>
        <v>*</v>
      </c>
      <c r="J157" s="9" t="str">
        <f t="shared" si="1"/>
        <v>*</v>
      </c>
      <c r="K157" s="9" t="str">
        <f t="shared" si="1"/>
        <v>*</v>
      </c>
      <c r="L157" s="9" t="str">
        <f t="shared" si="1"/>
        <v>*</v>
      </c>
      <c r="M157" s="9" t="str">
        <f t="shared" si="1"/>
        <v>*</v>
      </c>
      <c r="N157" s="9" t="str">
        <f t="shared" si="1"/>
        <v>*</v>
      </c>
      <c r="O157" s="9" t="str">
        <f t="shared" si="1"/>
        <v>*</v>
      </c>
      <c r="P157" s="9" t="str">
        <f t="shared" si="1"/>
        <v>*</v>
      </c>
      <c r="Q157" s="9" t="str">
        <f t="shared" si="1"/>
        <v>*</v>
      </c>
      <c r="R157" s="9" t="str">
        <f t="shared" si="1"/>
        <v>*</v>
      </c>
      <c r="S157" s="9" t="str">
        <f t="shared" si="1"/>
        <v>*</v>
      </c>
      <c r="T157" s="9" t="str">
        <f t="shared" si="1"/>
        <v>*</v>
      </c>
      <c r="U157" s="9" t="str">
        <f t="shared" si="1"/>
        <v>*</v>
      </c>
      <c r="V157" s="9" t="str">
        <f t="shared" si="1"/>
        <v>*</v>
      </c>
      <c r="W157" s="9" t="str">
        <f t="shared" si="1"/>
        <v>*</v>
      </c>
      <c r="X157" s="9" t="str">
        <f t="shared" si="1"/>
        <v>*</v>
      </c>
      <c r="Y157" s="9" t="str">
        <f t="shared" si="1"/>
        <v>*</v>
      </c>
      <c r="Z157" s="9" t="str">
        <f t="shared" si="1"/>
        <v>*</v>
      </c>
      <c r="AA157" s="9" t="str">
        <f t="shared" si="1"/>
        <v>*</v>
      </c>
      <c r="AB157" s="9" t="str">
        <f t="shared" si="1"/>
        <v>*</v>
      </c>
      <c r="AC157" s="9" t="str">
        <f t="shared" si="1"/>
        <v>*</v>
      </c>
      <c r="AD157" s="9" t="str">
        <f t="shared" si="1"/>
        <v>*</v>
      </c>
    </row>
    <row r="158" spans="1:30" s="8" customFormat="1" ht="14.25" hidden="1" customHeight="1" x14ac:dyDescent="0.2">
      <c r="A158" s="261"/>
      <c r="B158" s="63" t="s">
        <v>240</v>
      </c>
      <c r="C158" s="64" t="s">
        <v>382</v>
      </c>
      <c r="D158" s="9" t="str">
        <f t="shared" si="1"/>
        <v>*</v>
      </c>
      <c r="E158" s="9" t="str">
        <f t="shared" si="1"/>
        <v>*</v>
      </c>
      <c r="F158" s="9" t="str">
        <f t="shared" si="1"/>
        <v>*</v>
      </c>
      <c r="G158" s="9" t="str">
        <f t="shared" si="1"/>
        <v>*</v>
      </c>
      <c r="H158" s="9" t="str">
        <f t="shared" si="1"/>
        <v>*</v>
      </c>
      <c r="I158" s="9" t="str">
        <f t="shared" si="1"/>
        <v>*</v>
      </c>
      <c r="J158" s="9" t="str">
        <f t="shared" si="1"/>
        <v>*</v>
      </c>
      <c r="K158" s="9" t="str">
        <f t="shared" si="1"/>
        <v>*</v>
      </c>
      <c r="L158" s="9" t="str">
        <f t="shared" si="1"/>
        <v>*</v>
      </c>
      <c r="M158" s="9" t="str">
        <f t="shared" si="1"/>
        <v>*</v>
      </c>
      <c r="N158" s="9" t="str">
        <f t="shared" si="1"/>
        <v>*</v>
      </c>
      <c r="O158" s="9" t="str">
        <f t="shared" si="1"/>
        <v>*</v>
      </c>
      <c r="P158" s="9" t="str">
        <f t="shared" si="1"/>
        <v>*</v>
      </c>
      <c r="Q158" s="9" t="str">
        <f t="shared" si="1"/>
        <v>*</v>
      </c>
      <c r="R158" s="9" t="str">
        <f t="shared" si="1"/>
        <v>*</v>
      </c>
      <c r="S158" s="9" t="str">
        <f t="shared" si="1"/>
        <v>*</v>
      </c>
      <c r="T158" s="9" t="str">
        <f t="shared" si="1"/>
        <v>*</v>
      </c>
      <c r="U158" s="9" t="str">
        <f t="shared" si="1"/>
        <v>*</v>
      </c>
      <c r="V158" s="9" t="str">
        <f t="shared" si="1"/>
        <v>*</v>
      </c>
      <c r="W158" s="9" t="str">
        <f t="shared" si="1"/>
        <v>*</v>
      </c>
      <c r="X158" s="9" t="str">
        <f t="shared" si="1"/>
        <v>*</v>
      </c>
      <c r="Y158" s="9" t="str">
        <f t="shared" si="1"/>
        <v>*</v>
      </c>
      <c r="Z158" s="9" t="str">
        <f t="shared" si="1"/>
        <v>*</v>
      </c>
      <c r="AA158" s="9" t="str">
        <f t="shared" si="1"/>
        <v>*</v>
      </c>
      <c r="AB158" s="9" t="str">
        <f t="shared" si="1"/>
        <v>*</v>
      </c>
      <c r="AC158" s="9" t="str">
        <f t="shared" si="1"/>
        <v>*</v>
      </c>
      <c r="AD158" s="9" t="str">
        <f t="shared" si="1"/>
        <v>*</v>
      </c>
    </row>
    <row r="159" spans="1:30" ht="14.25" hidden="1" customHeight="1" x14ac:dyDescent="0.2">
      <c r="A159" s="56" t="s">
        <v>213</v>
      </c>
      <c r="B159" s="61" t="s">
        <v>238</v>
      </c>
      <c r="C159" s="62" t="s">
        <v>29</v>
      </c>
      <c r="D159" s="7" t="str">
        <f t="shared" si="1"/>
        <v>*</v>
      </c>
      <c r="E159" s="7" t="str">
        <f t="shared" si="1"/>
        <v>*</v>
      </c>
      <c r="F159" s="7" t="str">
        <f t="shared" si="1"/>
        <v>*</v>
      </c>
      <c r="G159" s="7" t="str">
        <f t="shared" si="1"/>
        <v>*</v>
      </c>
      <c r="H159" s="7" t="str">
        <f t="shared" si="1"/>
        <v>*</v>
      </c>
      <c r="I159" s="7" t="str">
        <f t="shared" si="1"/>
        <v>*</v>
      </c>
      <c r="J159" s="7" t="str">
        <f t="shared" si="1"/>
        <v>*</v>
      </c>
      <c r="K159" s="7" t="str">
        <f t="shared" si="1"/>
        <v>*</v>
      </c>
      <c r="L159" s="7" t="str">
        <f t="shared" si="1"/>
        <v>*</v>
      </c>
      <c r="M159" s="7" t="str">
        <f t="shared" si="1"/>
        <v>*</v>
      </c>
      <c r="N159" s="7" t="str">
        <f t="shared" si="1"/>
        <v>*</v>
      </c>
      <c r="O159" s="7" t="str">
        <f t="shared" si="1"/>
        <v>*</v>
      </c>
      <c r="P159" s="7" t="str">
        <f t="shared" si="1"/>
        <v>*</v>
      </c>
      <c r="Q159" s="7" t="str">
        <f t="shared" si="1"/>
        <v>*</v>
      </c>
      <c r="R159" s="7" t="str">
        <f t="shared" si="1"/>
        <v>*</v>
      </c>
      <c r="S159" s="7" t="str">
        <f t="shared" si="1"/>
        <v>*</v>
      </c>
      <c r="T159" s="7" t="str">
        <f t="shared" si="1"/>
        <v>*</v>
      </c>
      <c r="U159" s="7" t="str">
        <f t="shared" si="1"/>
        <v>*</v>
      </c>
      <c r="V159" s="7" t="str">
        <f t="shared" si="1"/>
        <v>*</v>
      </c>
      <c r="W159" s="7" t="str">
        <f t="shared" si="1"/>
        <v>*</v>
      </c>
      <c r="X159" s="7" t="str">
        <f t="shared" si="1"/>
        <v>*</v>
      </c>
      <c r="Y159" s="7" t="str">
        <f t="shared" si="1"/>
        <v>*</v>
      </c>
      <c r="Z159" s="7" t="str">
        <f t="shared" si="1"/>
        <v>*</v>
      </c>
      <c r="AA159" s="7" t="str">
        <f t="shared" si="1"/>
        <v>*</v>
      </c>
      <c r="AB159" s="7" t="str">
        <f t="shared" si="1"/>
        <v>*</v>
      </c>
      <c r="AC159" s="7" t="str">
        <f t="shared" si="1"/>
        <v>*</v>
      </c>
      <c r="AD159" s="7" t="str">
        <f t="shared" si="1"/>
        <v>*</v>
      </c>
    </row>
    <row r="160" spans="1:30" ht="14.25" hidden="1" customHeight="1" x14ac:dyDescent="0.2">
      <c r="A160" s="258" t="s">
        <v>31</v>
      </c>
      <c r="B160" s="63" t="s">
        <v>239</v>
      </c>
      <c r="C160" s="64" t="s">
        <v>30</v>
      </c>
      <c r="D160" s="9" t="str">
        <f t="shared" si="1"/>
        <v>*</v>
      </c>
      <c r="E160" s="9" t="str">
        <f t="shared" si="1"/>
        <v>*</v>
      </c>
      <c r="F160" s="9" t="str">
        <f t="shared" si="1"/>
        <v>*</v>
      </c>
      <c r="G160" s="9" t="str">
        <f t="shared" si="1"/>
        <v>*</v>
      </c>
      <c r="H160" s="9" t="str">
        <f t="shared" si="1"/>
        <v>*</v>
      </c>
      <c r="I160" s="9" t="str">
        <f t="shared" si="1"/>
        <v>*</v>
      </c>
      <c r="J160" s="9" t="str">
        <f t="shared" si="1"/>
        <v>*</v>
      </c>
      <c r="K160" s="9" t="str">
        <f t="shared" si="1"/>
        <v>*</v>
      </c>
      <c r="L160" s="9" t="str">
        <f t="shared" si="1"/>
        <v>*</v>
      </c>
      <c r="M160" s="9" t="str">
        <f t="shared" si="1"/>
        <v>*</v>
      </c>
      <c r="N160" s="9" t="str">
        <f t="shared" si="1"/>
        <v>*</v>
      </c>
      <c r="O160" s="9" t="str">
        <f t="shared" si="1"/>
        <v>*</v>
      </c>
      <c r="P160" s="9" t="str">
        <f t="shared" si="1"/>
        <v>*</v>
      </c>
      <c r="Q160" s="9" t="str">
        <f t="shared" si="1"/>
        <v>*</v>
      </c>
      <c r="R160" s="9" t="str">
        <f t="shared" si="1"/>
        <v>*</v>
      </c>
      <c r="S160" s="9" t="str">
        <f t="shared" si="1"/>
        <v>*</v>
      </c>
      <c r="T160" s="9" t="str">
        <f t="shared" si="1"/>
        <v>*</v>
      </c>
      <c r="U160" s="9" t="str">
        <f t="shared" si="1"/>
        <v>*</v>
      </c>
      <c r="V160" s="9" t="str">
        <f t="shared" si="1"/>
        <v>*</v>
      </c>
      <c r="W160" s="9" t="str">
        <f t="shared" si="1"/>
        <v>*</v>
      </c>
      <c r="X160" s="9" t="str">
        <f t="shared" si="1"/>
        <v>*</v>
      </c>
      <c r="Y160" s="9" t="str">
        <f t="shared" si="1"/>
        <v>*</v>
      </c>
      <c r="Z160" s="9" t="str">
        <f t="shared" si="1"/>
        <v>*</v>
      </c>
      <c r="AA160" s="9" t="str">
        <f t="shared" si="1"/>
        <v>*</v>
      </c>
      <c r="AB160" s="9" t="str">
        <f t="shared" si="1"/>
        <v>*</v>
      </c>
      <c r="AC160" s="9" t="str">
        <f t="shared" si="1"/>
        <v>*</v>
      </c>
      <c r="AD160" s="9" t="str">
        <f t="shared" si="1"/>
        <v>*</v>
      </c>
    </row>
    <row r="161" spans="1:30" ht="14.25" hidden="1" customHeight="1" x14ac:dyDescent="0.2">
      <c r="A161" s="259"/>
      <c r="B161" s="63" t="s">
        <v>240</v>
      </c>
      <c r="C161" s="64" t="s">
        <v>382</v>
      </c>
      <c r="D161" s="9" t="str">
        <f t="shared" si="1"/>
        <v>*</v>
      </c>
      <c r="E161" s="9" t="str">
        <f t="shared" si="1"/>
        <v>*</v>
      </c>
      <c r="F161" s="9" t="str">
        <f t="shared" si="1"/>
        <v>*</v>
      </c>
      <c r="G161" s="9" t="str">
        <f t="shared" si="1"/>
        <v>*</v>
      </c>
      <c r="H161" s="9" t="str">
        <f t="shared" si="1"/>
        <v>*</v>
      </c>
      <c r="I161" s="9" t="str">
        <f t="shared" si="1"/>
        <v/>
      </c>
      <c r="J161" s="9" t="str">
        <f t="shared" si="1"/>
        <v>*</v>
      </c>
      <c r="K161" s="9" t="str">
        <f t="shared" si="1"/>
        <v/>
      </c>
      <c r="L161" s="9" t="str">
        <f t="shared" si="1"/>
        <v>*</v>
      </c>
      <c r="M161" s="9" t="str">
        <f t="shared" si="1"/>
        <v>*</v>
      </c>
      <c r="N161" s="9" t="str">
        <f t="shared" si="1"/>
        <v>*</v>
      </c>
      <c r="O161" s="9" t="str">
        <f t="shared" si="1"/>
        <v>*</v>
      </c>
      <c r="P161" s="9" t="str">
        <f t="shared" si="1"/>
        <v>*</v>
      </c>
      <c r="Q161" s="9" t="str">
        <f t="shared" si="1"/>
        <v>*</v>
      </c>
      <c r="R161" s="9" t="str">
        <f t="shared" si="1"/>
        <v>*</v>
      </c>
      <c r="S161" s="9" t="str">
        <f t="shared" si="1"/>
        <v>*</v>
      </c>
      <c r="T161" s="9" t="str">
        <f t="shared" si="1"/>
        <v>*</v>
      </c>
      <c r="U161" s="9" t="str">
        <f t="shared" si="1"/>
        <v>*</v>
      </c>
      <c r="V161" s="9" t="str">
        <f t="shared" si="1"/>
        <v>*</v>
      </c>
      <c r="W161" s="9" t="str">
        <f t="shared" si="1"/>
        <v>*</v>
      </c>
      <c r="X161" s="9" t="str">
        <f t="shared" si="1"/>
        <v>*</v>
      </c>
      <c r="Y161" s="9" t="str">
        <f t="shared" si="1"/>
        <v>*</v>
      </c>
      <c r="Z161" s="9" t="str">
        <f t="shared" si="1"/>
        <v>*</v>
      </c>
      <c r="AA161" s="9" t="str">
        <f t="shared" si="1"/>
        <v>*</v>
      </c>
      <c r="AB161" s="9" t="str">
        <f t="shared" si="1"/>
        <v>*</v>
      </c>
      <c r="AC161" s="9" t="str">
        <f t="shared" si="1"/>
        <v>*</v>
      </c>
      <c r="AD161" s="9" t="str">
        <f t="shared" si="1"/>
        <v>*</v>
      </c>
    </row>
    <row r="162" spans="1:30" ht="14.25" hidden="1" customHeight="1" x14ac:dyDescent="0.2">
      <c r="A162" s="56" t="s">
        <v>214</v>
      </c>
      <c r="B162" s="61" t="s">
        <v>238</v>
      </c>
      <c r="C162" s="62" t="s">
        <v>29</v>
      </c>
      <c r="D162" s="7" t="str">
        <f t="shared" si="1"/>
        <v>*</v>
      </c>
      <c r="E162" s="7" t="str">
        <f t="shared" si="1"/>
        <v>*</v>
      </c>
      <c r="F162" s="7" t="str">
        <f t="shared" si="1"/>
        <v>*</v>
      </c>
      <c r="G162" s="7" t="str">
        <f t="shared" si="1"/>
        <v>*</v>
      </c>
      <c r="H162" s="7" t="str">
        <f t="shared" si="1"/>
        <v>*</v>
      </c>
      <c r="I162" s="7" t="str">
        <f t="shared" si="1"/>
        <v>*</v>
      </c>
      <c r="J162" s="7" t="str">
        <f t="shared" si="1"/>
        <v>*</v>
      </c>
      <c r="K162" s="7" t="str">
        <f t="shared" si="1"/>
        <v>*</v>
      </c>
      <c r="L162" s="7" t="str">
        <f t="shared" si="1"/>
        <v>*</v>
      </c>
      <c r="M162" s="7" t="str">
        <f t="shared" si="1"/>
        <v>*</v>
      </c>
      <c r="N162" s="7" t="str">
        <f t="shared" si="1"/>
        <v>*</v>
      </c>
      <c r="O162" s="7" t="str">
        <f t="shared" si="1"/>
        <v>*</v>
      </c>
      <c r="P162" s="7" t="str">
        <f t="shared" si="1"/>
        <v>*</v>
      </c>
      <c r="Q162" s="7" t="str">
        <f t="shared" si="1"/>
        <v>*</v>
      </c>
      <c r="R162" s="7" t="str">
        <f t="shared" si="1"/>
        <v>*</v>
      </c>
      <c r="S162" s="7" t="str">
        <f t="shared" si="1"/>
        <v>*</v>
      </c>
      <c r="T162" s="7" t="str">
        <f t="shared" si="1"/>
        <v>*</v>
      </c>
      <c r="U162" s="7" t="str">
        <f t="shared" si="1"/>
        <v>*</v>
      </c>
      <c r="V162" s="7" t="str">
        <f t="shared" si="1"/>
        <v>*</v>
      </c>
      <c r="W162" s="7" t="str">
        <f t="shared" si="1"/>
        <v>*</v>
      </c>
      <c r="X162" s="7" t="str">
        <f t="shared" si="1"/>
        <v>*</v>
      </c>
      <c r="Y162" s="7" t="str">
        <f t="shared" si="1"/>
        <v>*</v>
      </c>
      <c r="Z162" s="7" t="str">
        <f t="shared" si="1"/>
        <v>*</v>
      </c>
      <c r="AA162" s="7" t="str">
        <f t="shared" si="1"/>
        <v>*</v>
      </c>
      <c r="AB162" s="7" t="str">
        <f t="shared" si="1"/>
        <v>*</v>
      </c>
      <c r="AC162" s="7" t="str">
        <f t="shared" si="1"/>
        <v>*</v>
      </c>
      <c r="AD162" s="7" t="str">
        <f t="shared" si="1"/>
        <v>*</v>
      </c>
    </row>
    <row r="163" spans="1:30" ht="14.25" hidden="1" customHeight="1" x14ac:dyDescent="0.2">
      <c r="A163" s="258" t="s">
        <v>32</v>
      </c>
      <c r="B163" s="63" t="s">
        <v>239</v>
      </c>
      <c r="C163" s="64" t="s">
        <v>30</v>
      </c>
      <c r="D163" s="9" t="str">
        <f t="shared" si="1"/>
        <v>*</v>
      </c>
      <c r="E163" s="9" t="str">
        <f t="shared" si="1"/>
        <v>*</v>
      </c>
      <c r="F163" s="9" t="str">
        <f t="shared" si="1"/>
        <v>*</v>
      </c>
      <c r="G163" s="9" t="str">
        <f t="shared" si="1"/>
        <v>*</v>
      </c>
      <c r="H163" s="9" t="str">
        <f t="shared" si="1"/>
        <v>*</v>
      </c>
      <c r="I163" s="9" t="str">
        <f t="shared" si="1"/>
        <v>*</v>
      </c>
      <c r="J163" s="9" t="str">
        <f t="shared" si="1"/>
        <v>*</v>
      </c>
      <c r="K163" s="9" t="str">
        <f t="shared" si="1"/>
        <v>*</v>
      </c>
      <c r="L163" s="9" t="str">
        <f t="shared" si="1"/>
        <v>*</v>
      </c>
      <c r="M163" s="9" t="str">
        <f t="shared" si="1"/>
        <v>*</v>
      </c>
      <c r="N163" s="9" t="str">
        <f t="shared" si="1"/>
        <v>*</v>
      </c>
      <c r="O163" s="9" t="str">
        <f t="shared" si="1"/>
        <v>*</v>
      </c>
      <c r="P163" s="9" t="str">
        <f t="shared" si="1"/>
        <v>*</v>
      </c>
      <c r="Q163" s="9" t="str">
        <f t="shared" si="1"/>
        <v>*</v>
      </c>
      <c r="R163" s="9" t="str">
        <f t="shared" si="1"/>
        <v>*</v>
      </c>
      <c r="S163" s="9" t="str">
        <f t="shared" si="1"/>
        <v>*</v>
      </c>
      <c r="T163" s="9" t="str">
        <f t="shared" si="1"/>
        <v>*</v>
      </c>
      <c r="U163" s="9" t="str">
        <f t="shared" si="1"/>
        <v>*</v>
      </c>
      <c r="V163" s="9" t="str">
        <f t="shared" si="1"/>
        <v>*</v>
      </c>
      <c r="W163" s="9" t="str">
        <f t="shared" si="1"/>
        <v>*</v>
      </c>
      <c r="X163" s="9" t="str">
        <f t="shared" si="1"/>
        <v>*</v>
      </c>
      <c r="Y163" s="9" t="str">
        <f t="shared" si="1"/>
        <v>*</v>
      </c>
      <c r="Z163" s="9" t="str">
        <f t="shared" si="1"/>
        <v>*</v>
      </c>
      <c r="AA163" s="9" t="str">
        <f t="shared" si="1"/>
        <v>*</v>
      </c>
      <c r="AB163" s="9" t="str">
        <f t="shared" si="1"/>
        <v>*</v>
      </c>
      <c r="AC163" s="9" t="str">
        <f t="shared" si="1"/>
        <v>*</v>
      </c>
      <c r="AD163" s="9" t="str">
        <f t="shared" si="1"/>
        <v>*</v>
      </c>
    </row>
    <row r="164" spans="1:30" ht="14.25" hidden="1" customHeight="1" x14ac:dyDescent="0.2">
      <c r="A164" s="259"/>
      <c r="B164" s="65" t="s">
        <v>240</v>
      </c>
      <c r="C164" s="66" t="s">
        <v>382</v>
      </c>
      <c r="D164" s="9" t="str">
        <f t="shared" si="1"/>
        <v>*</v>
      </c>
      <c r="E164" s="9" t="str">
        <f t="shared" si="1"/>
        <v/>
      </c>
      <c r="F164" s="9" t="str">
        <f t="shared" si="1"/>
        <v>*</v>
      </c>
      <c r="G164" s="9" t="str">
        <f t="shared" si="1"/>
        <v>*</v>
      </c>
      <c r="H164" s="9" t="str">
        <f t="shared" si="1"/>
        <v/>
      </c>
      <c r="I164" s="9" t="str">
        <f t="shared" si="1"/>
        <v>*</v>
      </c>
      <c r="J164" s="9" t="str">
        <f t="shared" si="1"/>
        <v>*</v>
      </c>
      <c r="K164" s="9" t="str">
        <f t="shared" si="1"/>
        <v>*</v>
      </c>
      <c r="L164" s="9" t="str">
        <f t="shared" si="1"/>
        <v>*</v>
      </c>
      <c r="M164" s="9" t="str">
        <f t="shared" si="1"/>
        <v>*</v>
      </c>
      <c r="N164" s="9" t="str">
        <f t="shared" si="1"/>
        <v>*</v>
      </c>
      <c r="O164" s="9" t="str">
        <f t="shared" si="1"/>
        <v>*</v>
      </c>
      <c r="P164" s="9" t="str">
        <f t="shared" si="1"/>
        <v>*</v>
      </c>
      <c r="Q164" s="9" t="str">
        <f t="shared" si="1"/>
        <v>*</v>
      </c>
      <c r="R164" s="9" t="str">
        <f t="shared" si="1"/>
        <v>*</v>
      </c>
      <c r="S164" s="9" t="str">
        <f t="shared" si="1"/>
        <v>*</v>
      </c>
      <c r="T164" s="9" t="str">
        <f t="shared" si="1"/>
        <v>*</v>
      </c>
      <c r="U164" s="9" t="str">
        <f t="shared" si="1"/>
        <v>*</v>
      </c>
      <c r="V164" s="9" t="str">
        <f t="shared" si="1"/>
        <v>*</v>
      </c>
      <c r="W164" s="9" t="str">
        <f t="shared" si="1"/>
        <v>*</v>
      </c>
      <c r="X164" s="9" t="str">
        <f t="shared" si="1"/>
        <v>*</v>
      </c>
      <c r="Y164" s="9" t="str">
        <f t="shared" si="1"/>
        <v>*</v>
      </c>
      <c r="Z164" s="9" t="str">
        <f t="shared" si="1"/>
        <v>*</v>
      </c>
      <c r="AA164" s="9" t="str">
        <f t="shared" si="1"/>
        <v>*</v>
      </c>
      <c r="AB164" s="9" t="str">
        <f t="shared" si="1"/>
        <v>*</v>
      </c>
      <c r="AC164" s="9" t="str">
        <f t="shared" si="1"/>
        <v>*</v>
      </c>
      <c r="AD164" s="9" t="str">
        <f t="shared" si="1"/>
        <v>*</v>
      </c>
    </row>
    <row r="165" spans="1:30" ht="14.25" hidden="1" customHeight="1" x14ac:dyDescent="0.2">
      <c r="A165" s="56" t="s">
        <v>215</v>
      </c>
      <c r="B165" s="61" t="s">
        <v>238</v>
      </c>
      <c r="C165" s="62" t="s">
        <v>29</v>
      </c>
      <c r="D165" s="7" t="str">
        <f t="shared" si="1"/>
        <v>*</v>
      </c>
      <c r="E165" s="7" t="str">
        <f t="shared" si="1"/>
        <v>*</v>
      </c>
      <c r="F165" s="7" t="str">
        <f t="shared" si="1"/>
        <v>*</v>
      </c>
      <c r="G165" s="7" t="str">
        <f t="shared" si="1"/>
        <v>*</v>
      </c>
      <c r="H165" s="7" t="str">
        <f t="shared" si="1"/>
        <v>*</v>
      </c>
      <c r="I165" s="7" t="str">
        <f t="shared" si="1"/>
        <v>*</v>
      </c>
      <c r="J165" s="7" t="str">
        <f t="shared" si="1"/>
        <v>*</v>
      </c>
      <c r="K165" s="7" t="str">
        <f t="shared" si="1"/>
        <v>*</v>
      </c>
      <c r="L165" s="7" t="str">
        <f t="shared" si="1"/>
        <v>*</v>
      </c>
      <c r="M165" s="7" t="str">
        <f t="shared" si="1"/>
        <v>*</v>
      </c>
      <c r="N165" s="7" t="str">
        <f t="shared" si="1"/>
        <v>*</v>
      </c>
      <c r="O165" s="7" t="str">
        <f t="shared" si="1"/>
        <v>*</v>
      </c>
      <c r="P165" s="7" t="str">
        <f t="shared" ref="P165:AD165" si="2">IF(P89=P17,"","*")</f>
        <v>*</v>
      </c>
      <c r="Q165" s="7" t="str">
        <f t="shared" si="2"/>
        <v>*</v>
      </c>
      <c r="R165" s="7" t="str">
        <f t="shared" si="2"/>
        <v>*</v>
      </c>
      <c r="S165" s="7" t="str">
        <f t="shared" si="2"/>
        <v>*</v>
      </c>
      <c r="T165" s="7" t="str">
        <f t="shared" si="2"/>
        <v>*</v>
      </c>
      <c r="U165" s="7" t="str">
        <f t="shared" si="2"/>
        <v>*</v>
      </c>
      <c r="V165" s="7" t="str">
        <f t="shared" si="2"/>
        <v>*</v>
      </c>
      <c r="W165" s="7" t="str">
        <f t="shared" si="2"/>
        <v>*</v>
      </c>
      <c r="X165" s="7" t="str">
        <f t="shared" si="2"/>
        <v>*</v>
      </c>
      <c r="Y165" s="7" t="str">
        <f t="shared" si="2"/>
        <v>*</v>
      </c>
      <c r="Z165" s="7" t="str">
        <f t="shared" si="2"/>
        <v>*</v>
      </c>
      <c r="AA165" s="7" t="str">
        <f t="shared" si="2"/>
        <v>*</v>
      </c>
      <c r="AB165" s="7" t="str">
        <f t="shared" si="2"/>
        <v>*</v>
      </c>
      <c r="AC165" s="7" t="str">
        <f t="shared" si="2"/>
        <v>*</v>
      </c>
      <c r="AD165" s="7" t="str">
        <f t="shared" si="2"/>
        <v>*</v>
      </c>
    </row>
    <row r="166" spans="1:30" ht="14.25" hidden="1" customHeight="1" x14ac:dyDescent="0.2">
      <c r="A166" s="258" t="s">
        <v>91</v>
      </c>
      <c r="B166" s="63" t="s">
        <v>239</v>
      </c>
      <c r="C166" s="64" t="s">
        <v>30</v>
      </c>
      <c r="D166" s="9" t="str">
        <f t="shared" ref="D166:AD175" si="3">IF(D90=D18,"","*")</f>
        <v>*</v>
      </c>
      <c r="E166" s="9" t="str">
        <f t="shared" si="3"/>
        <v>*</v>
      </c>
      <c r="F166" s="9" t="str">
        <f t="shared" si="3"/>
        <v>*</v>
      </c>
      <c r="G166" s="9" t="str">
        <f t="shared" si="3"/>
        <v>*</v>
      </c>
      <c r="H166" s="9" t="str">
        <f t="shared" si="3"/>
        <v>*</v>
      </c>
      <c r="I166" s="9" t="str">
        <f t="shared" si="3"/>
        <v>*</v>
      </c>
      <c r="J166" s="9" t="str">
        <f t="shared" si="3"/>
        <v>*</v>
      </c>
      <c r="K166" s="9" t="str">
        <f t="shared" si="3"/>
        <v>*</v>
      </c>
      <c r="L166" s="9" t="str">
        <f t="shared" si="3"/>
        <v>*</v>
      </c>
      <c r="M166" s="9" t="str">
        <f t="shared" si="3"/>
        <v>*</v>
      </c>
      <c r="N166" s="9" t="str">
        <f t="shared" si="3"/>
        <v>*</v>
      </c>
      <c r="O166" s="9" t="str">
        <f t="shared" si="3"/>
        <v>*</v>
      </c>
      <c r="P166" s="9" t="str">
        <f t="shared" si="3"/>
        <v>*</v>
      </c>
      <c r="Q166" s="9" t="str">
        <f t="shared" si="3"/>
        <v>*</v>
      </c>
      <c r="R166" s="9" t="str">
        <f t="shared" si="3"/>
        <v>*</v>
      </c>
      <c r="S166" s="9" t="str">
        <f t="shared" si="3"/>
        <v>*</v>
      </c>
      <c r="T166" s="9" t="str">
        <f t="shared" si="3"/>
        <v>*</v>
      </c>
      <c r="U166" s="9" t="str">
        <f t="shared" si="3"/>
        <v>*</v>
      </c>
      <c r="V166" s="9" t="str">
        <f t="shared" si="3"/>
        <v>*</v>
      </c>
      <c r="W166" s="9" t="str">
        <f t="shared" si="3"/>
        <v>*</v>
      </c>
      <c r="X166" s="9" t="str">
        <f t="shared" si="3"/>
        <v>*</v>
      </c>
      <c r="Y166" s="9" t="str">
        <f t="shared" si="3"/>
        <v>*</v>
      </c>
      <c r="Z166" s="9" t="str">
        <f t="shared" si="3"/>
        <v>*</v>
      </c>
      <c r="AA166" s="9" t="str">
        <f t="shared" si="3"/>
        <v>*</v>
      </c>
      <c r="AB166" s="9" t="str">
        <f t="shared" si="3"/>
        <v>*</v>
      </c>
      <c r="AC166" s="9" t="str">
        <f t="shared" si="3"/>
        <v>*</v>
      </c>
      <c r="AD166" s="9" t="str">
        <f t="shared" si="3"/>
        <v>*</v>
      </c>
    </row>
    <row r="167" spans="1:30" ht="14.25" hidden="1" customHeight="1" x14ac:dyDescent="0.2">
      <c r="A167" s="259"/>
      <c r="B167" s="65" t="s">
        <v>240</v>
      </c>
      <c r="C167" s="66" t="s">
        <v>382</v>
      </c>
      <c r="D167" s="9" t="str">
        <f t="shared" si="3"/>
        <v>*</v>
      </c>
      <c r="E167" s="9" t="str">
        <f t="shared" si="3"/>
        <v>*</v>
      </c>
      <c r="F167" s="9" t="str">
        <f t="shared" si="3"/>
        <v>*</v>
      </c>
      <c r="G167" s="9" t="str">
        <f t="shared" si="3"/>
        <v>*</v>
      </c>
      <c r="H167" s="9" t="str">
        <f t="shared" si="3"/>
        <v>*</v>
      </c>
      <c r="I167" s="9" t="str">
        <f t="shared" si="3"/>
        <v>*</v>
      </c>
      <c r="J167" s="9" t="str">
        <f t="shared" si="3"/>
        <v>*</v>
      </c>
      <c r="K167" s="9" t="str">
        <f t="shared" si="3"/>
        <v>*</v>
      </c>
      <c r="L167" s="9" t="str">
        <f t="shared" si="3"/>
        <v>*</v>
      </c>
      <c r="M167" s="9" t="str">
        <f t="shared" si="3"/>
        <v>*</v>
      </c>
      <c r="N167" s="9" t="str">
        <f t="shared" si="3"/>
        <v>*</v>
      </c>
      <c r="O167" s="9" t="str">
        <f t="shared" si="3"/>
        <v>*</v>
      </c>
      <c r="P167" s="9" t="str">
        <f t="shared" si="3"/>
        <v>*</v>
      </c>
      <c r="Q167" s="9" t="str">
        <f t="shared" si="3"/>
        <v>*</v>
      </c>
      <c r="R167" s="9" t="str">
        <f t="shared" si="3"/>
        <v>*</v>
      </c>
      <c r="S167" s="9" t="str">
        <f t="shared" si="3"/>
        <v>*</v>
      </c>
      <c r="T167" s="9" t="str">
        <f t="shared" si="3"/>
        <v>*</v>
      </c>
      <c r="U167" s="9" t="str">
        <f t="shared" si="3"/>
        <v>*</v>
      </c>
      <c r="V167" s="9" t="str">
        <f t="shared" si="3"/>
        <v>*</v>
      </c>
      <c r="W167" s="9" t="str">
        <f t="shared" si="3"/>
        <v>*</v>
      </c>
      <c r="X167" s="9" t="str">
        <f t="shared" si="3"/>
        <v>*</v>
      </c>
      <c r="Y167" s="9" t="str">
        <f t="shared" si="3"/>
        <v>*</v>
      </c>
      <c r="Z167" s="9" t="str">
        <f t="shared" si="3"/>
        <v>*</v>
      </c>
      <c r="AA167" s="9" t="str">
        <f t="shared" si="3"/>
        <v>*</v>
      </c>
      <c r="AB167" s="9" t="str">
        <f t="shared" si="3"/>
        <v>*</v>
      </c>
      <c r="AC167" s="9" t="str">
        <f t="shared" si="3"/>
        <v>*</v>
      </c>
      <c r="AD167" s="9" t="str">
        <f t="shared" si="3"/>
        <v>*</v>
      </c>
    </row>
    <row r="168" spans="1:30" ht="14.25" hidden="1" customHeight="1" x14ac:dyDescent="0.2">
      <c r="A168" s="56" t="s">
        <v>216</v>
      </c>
      <c r="B168" s="61" t="s">
        <v>238</v>
      </c>
      <c r="C168" s="62" t="s">
        <v>29</v>
      </c>
      <c r="D168" s="7" t="str">
        <f t="shared" si="3"/>
        <v>*</v>
      </c>
      <c r="E168" s="7" t="str">
        <f t="shared" si="3"/>
        <v>*</v>
      </c>
      <c r="F168" s="7" t="str">
        <f t="shared" si="3"/>
        <v>*</v>
      </c>
      <c r="G168" s="7" t="str">
        <f t="shared" si="3"/>
        <v>*</v>
      </c>
      <c r="H168" s="7" t="str">
        <f t="shared" si="3"/>
        <v>*</v>
      </c>
      <c r="I168" s="7" t="str">
        <f t="shared" si="3"/>
        <v>*</v>
      </c>
      <c r="J168" s="7" t="str">
        <f t="shared" si="3"/>
        <v>*</v>
      </c>
      <c r="K168" s="7" t="str">
        <f t="shared" si="3"/>
        <v>*</v>
      </c>
      <c r="L168" s="7" t="str">
        <f t="shared" si="3"/>
        <v>*</v>
      </c>
      <c r="M168" s="7" t="str">
        <f t="shared" si="3"/>
        <v>*</v>
      </c>
      <c r="N168" s="7" t="str">
        <f t="shared" si="3"/>
        <v>*</v>
      </c>
      <c r="O168" s="7" t="str">
        <f t="shared" si="3"/>
        <v>*</v>
      </c>
      <c r="P168" s="7" t="str">
        <f t="shared" si="3"/>
        <v>*</v>
      </c>
      <c r="Q168" s="7" t="str">
        <f t="shared" si="3"/>
        <v>*</v>
      </c>
      <c r="R168" s="7" t="str">
        <f t="shared" si="3"/>
        <v>*</v>
      </c>
      <c r="S168" s="7" t="str">
        <f t="shared" si="3"/>
        <v>*</v>
      </c>
      <c r="T168" s="7" t="str">
        <f t="shared" si="3"/>
        <v>*</v>
      </c>
      <c r="U168" s="7" t="str">
        <f t="shared" si="3"/>
        <v>*</v>
      </c>
      <c r="V168" s="7" t="str">
        <f t="shared" si="3"/>
        <v>*</v>
      </c>
      <c r="W168" s="7" t="str">
        <f t="shared" si="3"/>
        <v>*</v>
      </c>
      <c r="X168" s="7" t="str">
        <f t="shared" si="3"/>
        <v>*</v>
      </c>
      <c r="Y168" s="7" t="str">
        <f t="shared" si="3"/>
        <v>*</v>
      </c>
      <c r="Z168" s="7" t="str">
        <f t="shared" si="3"/>
        <v>*</v>
      </c>
      <c r="AA168" s="7" t="str">
        <f t="shared" si="3"/>
        <v>*</v>
      </c>
      <c r="AB168" s="7" t="str">
        <f t="shared" si="3"/>
        <v>*</v>
      </c>
      <c r="AC168" s="7" t="str">
        <f t="shared" si="3"/>
        <v>*</v>
      </c>
      <c r="AD168" s="7" t="str">
        <f t="shared" si="3"/>
        <v>*</v>
      </c>
    </row>
    <row r="169" spans="1:30" ht="14.25" hidden="1" customHeight="1" x14ac:dyDescent="0.2">
      <c r="A169" s="258" t="s">
        <v>33</v>
      </c>
      <c r="B169" s="63" t="s">
        <v>239</v>
      </c>
      <c r="C169" s="64" t="s">
        <v>30</v>
      </c>
      <c r="D169" s="9" t="str">
        <f t="shared" si="3"/>
        <v>*</v>
      </c>
      <c r="E169" s="9" t="str">
        <f t="shared" si="3"/>
        <v>*</v>
      </c>
      <c r="F169" s="9" t="str">
        <f t="shared" si="3"/>
        <v>*</v>
      </c>
      <c r="G169" s="9" t="str">
        <f t="shared" si="3"/>
        <v>*</v>
      </c>
      <c r="H169" s="9" t="str">
        <f t="shared" si="3"/>
        <v>*</v>
      </c>
      <c r="I169" s="9" t="str">
        <f t="shared" si="3"/>
        <v>*</v>
      </c>
      <c r="J169" s="9" t="str">
        <f t="shared" si="3"/>
        <v>*</v>
      </c>
      <c r="K169" s="9" t="str">
        <f t="shared" si="3"/>
        <v>*</v>
      </c>
      <c r="L169" s="9" t="str">
        <f t="shared" si="3"/>
        <v>*</v>
      </c>
      <c r="M169" s="9" t="str">
        <f t="shared" si="3"/>
        <v>*</v>
      </c>
      <c r="N169" s="9" t="str">
        <f t="shared" si="3"/>
        <v>*</v>
      </c>
      <c r="O169" s="9" t="str">
        <f t="shared" si="3"/>
        <v>*</v>
      </c>
      <c r="P169" s="9" t="str">
        <f t="shared" si="3"/>
        <v>*</v>
      </c>
      <c r="Q169" s="9" t="str">
        <f t="shared" si="3"/>
        <v>*</v>
      </c>
      <c r="R169" s="9" t="str">
        <f t="shared" si="3"/>
        <v>*</v>
      </c>
      <c r="S169" s="9" t="str">
        <f t="shared" si="3"/>
        <v>*</v>
      </c>
      <c r="T169" s="9" t="str">
        <f t="shared" si="3"/>
        <v>*</v>
      </c>
      <c r="U169" s="9" t="str">
        <f t="shared" si="3"/>
        <v>*</v>
      </c>
      <c r="V169" s="9" t="str">
        <f t="shared" si="3"/>
        <v>*</v>
      </c>
      <c r="W169" s="9" t="str">
        <f t="shared" si="3"/>
        <v>*</v>
      </c>
      <c r="X169" s="9" t="str">
        <f t="shared" si="3"/>
        <v>*</v>
      </c>
      <c r="Y169" s="9" t="str">
        <f t="shared" si="3"/>
        <v>*</v>
      </c>
      <c r="Z169" s="9" t="str">
        <f t="shared" si="3"/>
        <v>*</v>
      </c>
      <c r="AA169" s="9" t="str">
        <f t="shared" si="3"/>
        <v>*</v>
      </c>
      <c r="AB169" s="9" t="str">
        <f t="shared" si="3"/>
        <v>*</v>
      </c>
      <c r="AC169" s="9" t="str">
        <f t="shared" si="3"/>
        <v>*</v>
      </c>
      <c r="AD169" s="9" t="str">
        <f t="shared" si="3"/>
        <v>*</v>
      </c>
    </row>
    <row r="170" spans="1:30" ht="14.25" hidden="1" customHeight="1" x14ac:dyDescent="0.2">
      <c r="A170" s="259"/>
      <c r="B170" s="65" t="s">
        <v>240</v>
      </c>
      <c r="C170" s="66" t="s">
        <v>382</v>
      </c>
      <c r="D170" s="9" t="str">
        <f t="shared" si="3"/>
        <v>*</v>
      </c>
      <c r="E170" s="9" t="str">
        <f t="shared" si="3"/>
        <v>*</v>
      </c>
      <c r="F170" s="9" t="str">
        <f t="shared" si="3"/>
        <v>*</v>
      </c>
      <c r="G170" s="9" t="str">
        <f t="shared" si="3"/>
        <v/>
      </c>
      <c r="H170" s="9" t="str">
        <f t="shared" si="3"/>
        <v/>
      </c>
      <c r="I170" s="9" t="str">
        <f t="shared" si="3"/>
        <v/>
      </c>
      <c r="J170" s="9" t="str">
        <f t="shared" si="3"/>
        <v>*</v>
      </c>
      <c r="K170" s="9" t="str">
        <f t="shared" si="3"/>
        <v>*</v>
      </c>
      <c r="L170" s="9" t="str">
        <f t="shared" si="3"/>
        <v>*</v>
      </c>
      <c r="M170" s="9" t="str">
        <f t="shared" si="3"/>
        <v>*</v>
      </c>
      <c r="N170" s="9" t="str">
        <f t="shared" si="3"/>
        <v>*</v>
      </c>
      <c r="O170" s="9" t="str">
        <f t="shared" si="3"/>
        <v>*</v>
      </c>
      <c r="P170" s="9" t="str">
        <f t="shared" si="3"/>
        <v>*</v>
      </c>
      <c r="Q170" s="9" t="str">
        <f t="shared" si="3"/>
        <v>*</v>
      </c>
      <c r="R170" s="9" t="str">
        <f t="shared" si="3"/>
        <v>*</v>
      </c>
      <c r="S170" s="9" t="str">
        <f t="shared" si="3"/>
        <v>*</v>
      </c>
      <c r="T170" s="9" t="str">
        <f t="shared" si="3"/>
        <v>*</v>
      </c>
      <c r="U170" s="9" t="str">
        <f t="shared" si="3"/>
        <v>*</v>
      </c>
      <c r="V170" s="9" t="str">
        <f t="shared" si="3"/>
        <v>*</v>
      </c>
      <c r="W170" s="9" t="str">
        <f t="shared" si="3"/>
        <v>*</v>
      </c>
      <c r="X170" s="9" t="str">
        <f t="shared" si="3"/>
        <v>*</v>
      </c>
      <c r="Y170" s="9" t="str">
        <f t="shared" si="3"/>
        <v>*</v>
      </c>
      <c r="Z170" s="9" t="str">
        <f t="shared" si="3"/>
        <v>*</v>
      </c>
      <c r="AA170" s="9" t="str">
        <f t="shared" si="3"/>
        <v>*</v>
      </c>
      <c r="AB170" s="9" t="str">
        <f t="shared" si="3"/>
        <v>*</v>
      </c>
      <c r="AC170" s="9" t="str">
        <f t="shared" si="3"/>
        <v>*</v>
      </c>
      <c r="AD170" s="9" t="str">
        <f t="shared" si="3"/>
        <v>*</v>
      </c>
    </row>
    <row r="171" spans="1:30" ht="14.25" hidden="1" customHeight="1" x14ac:dyDescent="0.2">
      <c r="A171" s="56" t="s">
        <v>217</v>
      </c>
      <c r="B171" s="61" t="s">
        <v>238</v>
      </c>
      <c r="C171" s="62" t="s">
        <v>29</v>
      </c>
      <c r="D171" s="7" t="str">
        <f t="shared" si="3"/>
        <v>*</v>
      </c>
      <c r="E171" s="7" t="str">
        <f t="shared" si="3"/>
        <v>*</v>
      </c>
      <c r="F171" s="7" t="str">
        <f t="shared" si="3"/>
        <v>*</v>
      </c>
      <c r="G171" s="7" t="str">
        <f t="shared" si="3"/>
        <v>*</v>
      </c>
      <c r="H171" s="7" t="str">
        <f t="shared" si="3"/>
        <v>*</v>
      </c>
      <c r="I171" s="7" t="str">
        <f t="shared" si="3"/>
        <v>*</v>
      </c>
      <c r="J171" s="7" t="str">
        <f t="shared" si="3"/>
        <v>*</v>
      </c>
      <c r="K171" s="7" t="str">
        <f t="shared" si="3"/>
        <v>*</v>
      </c>
      <c r="L171" s="7" t="str">
        <f t="shared" si="3"/>
        <v>*</v>
      </c>
      <c r="M171" s="7" t="str">
        <f t="shared" si="3"/>
        <v>*</v>
      </c>
      <c r="N171" s="7" t="str">
        <f t="shared" si="3"/>
        <v>*</v>
      </c>
      <c r="O171" s="7" t="str">
        <f t="shared" si="3"/>
        <v>*</v>
      </c>
      <c r="P171" s="7" t="str">
        <f t="shared" si="3"/>
        <v>*</v>
      </c>
      <c r="Q171" s="7" t="str">
        <f t="shared" si="3"/>
        <v>*</v>
      </c>
      <c r="R171" s="7" t="str">
        <f t="shared" si="3"/>
        <v>*</v>
      </c>
      <c r="S171" s="7" t="str">
        <f t="shared" si="3"/>
        <v>*</v>
      </c>
      <c r="T171" s="7" t="str">
        <f t="shared" si="3"/>
        <v>*</v>
      </c>
      <c r="U171" s="7" t="str">
        <f t="shared" si="3"/>
        <v>*</v>
      </c>
      <c r="V171" s="7" t="str">
        <f t="shared" si="3"/>
        <v>*</v>
      </c>
      <c r="W171" s="7" t="str">
        <f t="shared" si="3"/>
        <v>*</v>
      </c>
      <c r="X171" s="7" t="str">
        <f t="shared" si="3"/>
        <v>*</v>
      </c>
      <c r="Y171" s="7" t="str">
        <f t="shared" si="3"/>
        <v>*</v>
      </c>
      <c r="Z171" s="7" t="str">
        <f t="shared" si="3"/>
        <v>*</v>
      </c>
      <c r="AA171" s="7" t="str">
        <f t="shared" si="3"/>
        <v>*</v>
      </c>
      <c r="AB171" s="7" t="str">
        <f t="shared" si="3"/>
        <v>*</v>
      </c>
      <c r="AC171" s="7" t="str">
        <f t="shared" si="3"/>
        <v>*</v>
      </c>
      <c r="AD171" s="7" t="str">
        <f t="shared" si="3"/>
        <v>*</v>
      </c>
    </row>
    <row r="172" spans="1:30" ht="14.25" hidden="1" customHeight="1" x14ac:dyDescent="0.2">
      <c r="A172" s="258" t="s">
        <v>34</v>
      </c>
      <c r="B172" s="63" t="s">
        <v>239</v>
      </c>
      <c r="C172" s="64" t="s">
        <v>30</v>
      </c>
      <c r="D172" s="9" t="str">
        <f t="shared" si="3"/>
        <v>*</v>
      </c>
      <c r="E172" s="9" t="str">
        <f t="shared" si="3"/>
        <v>*</v>
      </c>
      <c r="F172" s="9" t="str">
        <f t="shared" si="3"/>
        <v>*</v>
      </c>
      <c r="G172" s="9" t="str">
        <f t="shared" si="3"/>
        <v>*</v>
      </c>
      <c r="H172" s="9" t="str">
        <f t="shared" si="3"/>
        <v>*</v>
      </c>
      <c r="I172" s="9" t="str">
        <f t="shared" si="3"/>
        <v>*</v>
      </c>
      <c r="J172" s="9" t="str">
        <f t="shared" si="3"/>
        <v>*</v>
      </c>
      <c r="K172" s="9" t="str">
        <f t="shared" si="3"/>
        <v>*</v>
      </c>
      <c r="L172" s="9" t="str">
        <f t="shared" si="3"/>
        <v>*</v>
      </c>
      <c r="M172" s="9" t="str">
        <f t="shared" si="3"/>
        <v>*</v>
      </c>
      <c r="N172" s="9" t="str">
        <f t="shared" si="3"/>
        <v>*</v>
      </c>
      <c r="O172" s="9" t="str">
        <f t="shared" si="3"/>
        <v>*</v>
      </c>
      <c r="P172" s="9" t="str">
        <f t="shared" si="3"/>
        <v>*</v>
      </c>
      <c r="Q172" s="9" t="str">
        <f t="shared" si="3"/>
        <v>*</v>
      </c>
      <c r="R172" s="9" t="str">
        <f t="shared" si="3"/>
        <v>*</v>
      </c>
      <c r="S172" s="9" t="str">
        <f t="shared" si="3"/>
        <v>*</v>
      </c>
      <c r="T172" s="9" t="str">
        <f t="shared" si="3"/>
        <v>*</v>
      </c>
      <c r="U172" s="9" t="str">
        <f t="shared" si="3"/>
        <v>*</v>
      </c>
      <c r="V172" s="9" t="str">
        <f t="shared" si="3"/>
        <v>*</v>
      </c>
      <c r="W172" s="9" t="str">
        <f t="shared" si="3"/>
        <v>*</v>
      </c>
      <c r="X172" s="9" t="str">
        <f t="shared" si="3"/>
        <v>*</v>
      </c>
      <c r="Y172" s="9" t="str">
        <f t="shared" si="3"/>
        <v>*</v>
      </c>
      <c r="Z172" s="9" t="str">
        <f t="shared" si="3"/>
        <v>*</v>
      </c>
      <c r="AA172" s="9" t="str">
        <f t="shared" si="3"/>
        <v>*</v>
      </c>
      <c r="AB172" s="9" t="str">
        <f t="shared" si="3"/>
        <v>*</v>
      </c>
      <c r="AC172" s="9" t="str">
        <f t="shared" si="3"/>
        <v>*</v>
      </c>
      <c r="AD172" s="9" t="str">
        <f t="shared" si="3"/>
        <v>*</v>
      </c>
    </row>
    <row r="173" spans="1:30" ht="14.25" hidden="1" customHeight="1" x14ac:dyDescent="0.2">
      <c r="A173" s="259"/>
      <c r="B173" s="65" t="s">
        <v>240</v>
      </c>
      <c r="C173" s="66" t="s">
        <v>382</v>
      </c>
      <c r="D173" s="9" t="str">
        <f t="shared" si="3"/>
        <v/>
      </c>
      <c r="E173" s="9" t="str">
        <f t="shared" si="3"/>
        <v/>
      </c>
      <c r="F173" s="9" t="str">
        <f t="shared" si="3"/>
        <v/>
      </c>
      <c r="G173" s="9" t="str">
        <f t="shared" si="3"/>
        <v>*</v>
      </c>
      <c r="H173" s="9" t="str">
        <f t="shared" si="3"/>
        <v>*</v>
      </c>
      <c r="I173" s="9" t="str">
        <f t="shared" si="3"/>
        <v>*</v>
      </c>
      <c r="J173" s="9" t="str">
        <f t="shared" si="3"/>
        <v/>
      </c>
      <c r="K173" s="9" t="str">
        <f t="shared" si="3"/>
        <v/>
      </c>
      <c r="L173" s="9" t="str">
        <f t="shared" si="3"/>
        <v/>
      </c>
      <c r="M173" s="9" t="str">
        <f t="shared" si="3"/>
        <v/>
      </c>
      <c r="N173" s="9" t="str">
        <f t="shared" si="3"/>
        <v/>
      </c>
      <c r="O173" s="9" t="str">
        <f t="shared" si="3"/>
        <v/>
      </c>
      <c r="P173" s="9" t="str">
        <f t="shared" si="3"/>
        <v/>
      </c>
      <c r="Q173" s="9" t="str">
        <f t="shared" si="3"/>
        <v/>
      </c>
      <c r="R173" s="9" t="str">
        <f t="shared" si="3"/>
        <v/>
      </c>
      <c r="S173" s="9" t="str">
        <f t="shared" si="3"/>
        <v>*</v>
      </c>
      <c r="T173" s="9" t="str">
        <f t="shared" si="3"/>
        <v>*</v>
      </c>
      <c r="U173" s="9" t="str">
        <f t="shared" si="3"/>
        <v>*</v>
      </c>
      <c r="V173" s="9" t="str">
        <f t="shared" si="3"/>
        <v>*</v>
      </c>
      <c r="W173" s="9" t="str">
        <f t="shared" si="3"/>
        <v>*</v>
      </c>
      <c r="X173" s="9" t="str">
        <f t="shared" si="3"/>
        <v>*</v>
      </c>
      <c r="Y173" s="9" t="str">
        <f t="shared" si="3"/>
        <v>*</v>
      </c>
      <c r="Z173" s="9" t="str">
        <f t="shared" si="3"/>
        <v>*</v>
      </c>
      <c r="AA173" s="9" t="str">
        <f t="shared" si="3"/>
        <v>*</v>
      </c>
      <c r="AB173" s="9" t="str">
        <f t="shared" si="3"/>
        <v>*</v>
      </c>
      <c r="AC173" s="9" t="str">
        <f t="shared" si="3"/>
        <v/>
      </c>
      <c r="AD173" s="9" t="str">
        <f t="shared" si="3"/>
        <v>*</v>
      </c>
    </row>
    <row r="174" spans="1:30" ht="14.25" hidden="1" customHeight="1" x14ac:dyDescent="0.2">
      <c r="A174" s="56" t="s">
        <v>218</v>
      </c>
      <c r="B174" s="61" t="s">
        <v>238</v>
      </c>
      <c r="C174" s="62" t="s">
        <v>29</v>
      </c>
      <c r="D174" s="7" t="str">
        <f t="shared" si="3"/>
        <v>*</v>
      </c>
      <c r="E174" s="7" t="str">
        <f t="shared" si="3"/>
        <v>*</v>
      </c>
      <c r="F174" s="7" t="str">
        <f t="shared" si="3"/>
        <v>*</v>
      </c>
      <c r="G174" s="7" t="str">
        <f t="shared" si="3"/>
        <v>*</v>
      </c>
      <c r="H174" s="7" t="str">
        <f t="shared" si="3"/>
        <v>*</v>
      </c>
      <c r="I174" s="7" t="str">
        <f t="shared" si="3"/>
        <v>*</v>
      </c>
      <c r="J174" s="7" t="str">
        <f t="shared" si="3"/>
        <v>*</v>
      </c>
      <c r="K174" s="7" t="str">
        <f t="shared" si="3"/>
        <v>*</v>
      </c>
      <c r="L174" s="7" t="str">
        <f t="shared" si="3"/>
        <v>*</v>
      </c>
      <c r="M174" s="7" t="str">
        <f t="shared" si="3"/>
        <v>*</v>
      </c>
      <c r="N174" s="7" t="str">
        <f t="shared" si="3"/>
        <v>*</v>
      </c>
      <c r="O174" s="7" t="str">
        <f t="shared" si="3"/>
        <v>*</v>
      </c>
      <c r="P174" s="7" t="str">
        <f t="shared" si="3"/>
        <v>*</v>
      </c>
      <c r="Q174" s="7" t="str">
        <f t="shared" si="3"/>
        <v>*</v>
      </c>
      <c r="R174" s="7" t="str">
        <f t="shared" si="3"/>
        <v>*</v>
      </c>
      <c r="S174" s="7" t="str">
        <f t="shared" si="3"/>
        <v>*</v>
      </c>
      <c r="T174" s="7" t="str">
        <f t="shared" si="3"/>
        <v>*</v>
      </c>
      <c r="U174" s="7" t="str">
        <f t="shared" si="3"/>
        <v>*</v>
      </c>
      <c r="V174" s="7" t="str">
        <f t="shared" si="3"/>
        <v>*</v>
      </c>
      <c r="W174" s="7" t="str">
        <f t="shared" si="3"/>
        <v>*</v>
      </c>
      <c r="X174" s="7" t="str">
        <f t="shared" si="3"/>
        <v>*</v>
      </c>
      <c r="Y174" s="7" t="str">
        <f t="shared" si="3"/>
        <v>*</v>
      </c>
      <c r="Z174" s="7" t="str">
        <f t="shared" si="3"/>
        <v>*</v>
      </c>
      <c r="AA174" s="7" t="str">
        <f t="shared" si="3"/>
        <v>*</v>
      </c>
      <c r="AB174" s="7" t="str">
        <f t="shared" si="3"/>
        <v>*</v>
      </c>
      <c r="AC174" s="7" t="str">
        <f t="shared" si="3"/>
        <v>*</v>
      </c>
      <c r="AD174" s="7" t="str">
        <f t="shared" si="3"/>
        <v>*</v>
      </c>
    </row>
    <row r="175" spans="1:30" ht="14.25" hidden="1" customHeight="1" x14ac:dyDescent="0.2">
      <c r="A175" s="258" t="s">
        <v>35</v>
      </c>
      <c r="B175" s="63" t="s">
        <v>239</v>
      </c>
      <c r="C175" s="64" t="s">
        <v>30</v>
      </c>
      <c r="D175" s="9" t="str">
        <f t="shared" si="3"/>
        <v>*</v>
      </c>
      <c r="E175" s="9" t="str">
        <f t="shared" si="3"/>
        <v>*</v>
      </c>
      <c r="F175" s="9" t="str">
        <f t="shared" si="3"/>
        <v>*</v>
      </c>
      <c r="G175" s="9" t="str">
        <f t="shared" si="3"/>
        <v>*</v>
      </c>
      <c r="H175" s="9" t="str">
        <f t="shared" si="3"/>
        <v>*</v>
      </c>
      <c r="I175" s="9" t="str">
        <f t="shared" si="3"/>
        <v>*</v>
      </c>
      <c r="J175" s="9" t="str">
        <f t="shared" si="3"/>
        <v>*</v>
      </c>
      <c r="K175" s="9" t="str">
        <f t="shared" si="3"/>
        <v>*</v>
      </c>
      <c r="L175" s="9" t="str">
        <f t="shared" si="3"/>
        <v>*</v>
      </c>
      <c r="M175" s="9" t="str">
        <f t="shared" si="3"/>
        <v>*</v>
      </c>
      <c r="N175" s="9" t="str">
        <f t="shared" si="3"/>
        <v>*</v>
      </c>
      <c r="O175" s="9" t="str">
        <f t="shared" si="3"/>
        <v>*</v>
      </c>
      <c r="P175" s="9" t="str">
        <f t="shared" ref="P175:AD175" si="4">IF(P99=P27,"","*")</f>
        <v>*</v>
      </c>
      <c r="Q175" s="9" t="str">
        <f t="shared" si="4"/>
        <v>*</v>
      </c>
      <c r="R175" s="9" t="str">
        <f t="shared" si="4"/>
        <v>*</v>
      </c>
      <c r="S175" s="9" t="str">
        <f t="shared" si="4"/>
        <v>*</v>
      </c>
      <c r="T175" s="9" t="str">
        <f t="shared" si="4"/>
        <v>*</v>
      </c>
      <c r="U175" s="9" t="str">
        <f t="shared" si="4"/>
        <v>*</v>
      </c>
      <c r="V175" s="9" t="str">
        <f t="shared" si="4"/>
        <v>*</v>
      </c>
      <c r="W175" s="9" t="str">
        <f t="shared" si="4"/>
        <v>*</v>
      </c>
      <c r="X175" s="9" t="str">
        <f t="shared" si="4"/>
        <v>*</v>
      </c>
      <c r="Y175" s="9" t="str">
        <f t="shared" si="4"/>
        <v>*</v>
      </c>
      <c r="Z175" s="9" t="str">
        <f t="shared" si="4"/>
        <v>*</v>
      </c>
      <c r="AA175" s="9" t="str">
        <f t="shared" si="4"/>
        <v>*</v>
      </c>
      <c r="AB175" s="9" t="str">
        <f t="shared" si="4"/>
        <v>*</v>
      </c>
      <c r="AC175" s="9" t="str">
        <f t="shared" si="4"/>
        <v>*</v>
      </c>
      <c r="AD175" s="9" t="str">
        <f t="shared" si="4"/>
        <v>*</v>
      </c>
    </row>
    <row r="176" spans="1:30" ht="14.25" hidden="1" customHeight="1" x14ac:dyDescent="0.2">
      <c r="A176" s="259"/>
      <c r="B176" s="65" t="s">
        <v>240</v>
      </c>
      <c r="C176" s="66" t="s">
        <v>382</v>
      </c>
      <c r="D176" s="9" t="str">
        <f t="shared" ref="D176:AD176" si="5">IF(D100=D28,"","*")</f>
        <v>*</v>
      </c>
      <c r="E176" s="9" t="str">
        <f t="shared" si="5"/>
        <v>*</v>
      </c>
      <c r="F176" s="9" t="str">
        <f t="shared" si="5"/>
        <v>*</v>
      </c>
      <c r="G176" s="9" t="str">
        <f t="shared" si="5"/>
        <v>*</v>
      </c>
      <c r="H176" s="9" t="str">
        <f t="shared" si="5"/>
        <v>*</v>
      </c>
      <c r="I176" s="9" t="str">
        <f t="shared" si="5"/>
        <v>*</v>
      </c>
      <c r="J176" s="9" t="str">
        <f t="shared" si="5"/>
        <v>*</v>
      </c>
      <c r="K176" s="9" t="str">
        <f t="shared" si="5"/>
        <v>*</v>
      </c>
      <c r="L176" s="9" t="str">
        <f t="shared" si="5"/>
        <v/>
      </c>
      <c r="M176" s="9" t="str">
        <f t="shared" si="5"/>
        <v>*</v>
      </c>
      <c r="N176" s="9" t="str">
        <f t="shared" si="5"/>
        <v>*</v>
      </c>
      <c r="O176" s="9" t="str">
        <f t="shared" si="5"/>
        <v/>
      </c>
      <c r="P176" s="9" t="str">
        <f t="shared" si="5"/>
        <v>*</v>
      </c>
      <c r="Q176" s="9" t="str">
        <f t="shared" si="5"/>
        <v>*</v>
      </c>
      <c r="R176" s="9" t="str">
        <f t="shared" si="5"/>
        <v>*</v>
      </c>
      <c r="S176" s="9" t="str">
        <f t="shared" si="5"/>
        <v>*</v>
      </c>
      <c r="T176" s="9" t="str">
        <f t="shared" si="5"/>
        <v>*</v>
      </c>
      <c r="U176" s="9" t="str">
        <f t="shared" si="5"/>
        <v>*</v>
      </c>
      <c r="V176" s="9" t="str">
        <f t="shared" si="5"/>
        <v>*</v>
      </c>
      <c r="W176" s="9" t="str">
        <f t="shared" si="5"/>
        <v>*</v>
      </c>
      <c r="X176" s="9" t="str">
        <f t="shared" si="5"/>
        <v>*</v>
      </c>
      <c r="Y176" s="9" t="str">
        <f t="shared" si="5"/>
        <v>*</v>
      </c>
      <c r="Z176" s="9" t="str">
        <f t="shared" si="5"/>
        <v>*</v>
      </c>
      <c r="AA176" s="9" t="str">
        <f t="shared" si="5"/>
        <v>*</v>
      </c>
      <c r="AB176" s="9" t="str">
        <f t="shared" si="5"/>
        <v>*</v>
      </c>
      <c r="AC176" s="9" t="str">
        <f t="shared" si="5"/>
        <v>*</v>
      </c>
      <c r="AD176" s="9" t="str">
        <f t="shared" si="5"/>
        <v>*</v>
      </c>
    </row>
    <row r="177" spans="1:30" ht="14.25" hidden="1" customHeight="1" x14ac:dyDescent="0.2">
      <c r="A177" s="56" t="s">
        <v>219</v>
      </c>
      <c r="B177" s="61" t="s">
        <v>238</v>
      </c>
      <c r="C177" s="62" t="s">
        <v>29</v>
      </c>
      <c r="D177" s="7" t="e">
        <f>IF(D101=#REF!,"","*")</f>
        <v>#REF!</v>
      </c>
      <c r="E177" s="7" t="e">
        <f>IF(E101=#REF!,"","*")</f>
        <v>#REF!</v>
      </c>
      <c r="F177" s="7" t="e">
        <f>IF(F101=#REF!,"","*")</f>
        <v>#REF!</v>
      </c>
      <c r="G177" s="7" t="e">
        <f>IF(G101=#REF!,"","*")</f>
        <v>#REF!</v>
      </c>
      <c r="H177" s="7" t="e">
        <f>IF(H101=#REF!,"","*")</f>
        <v>#REF!</v>
      </c>
      <c r="I177" s="7" t="e">
        <f>IF(I101=#REF!,"","*")</f>
        <v>#REF!</v>
      </c>
      <c r="J177" s="7" t="e">
        <f>IF(J101=#REF!,"","*")</f>
        <v>#REF!</v>
      </c>
      <c r="K177" s="7" t="e">
        <f>IF(K101=#REF!,"","*")</f>
        <v>#REF!</v>
      </c>
      <c r="L177" s="7" t="e">
        <f>IF(L101=#REF!,"","*")</f>
        <v>#REF!</v>
      </c>
      <c r="M177" s="7" t="e">
        <f>IF(M101=#REF!,"","*")</f>
        <v>#REF!</v>
      </c>
      <c r="N177" s="7" t="e">
        <f>IF(N101=#REF!,"","*")</f>
        <v>#REF!</v>
      </c>
      <c r="O177" s="7" t="e">
        <f>IF(O101=#REF!,"","*")</f>
        <v>#REF!</v>
      </c>
      <c r="P177" s="7" t="e">
        <f>IF(P101=#REF!,"","*")</f>
        <v>#REF!</v>
      </c>
      <c r="Q177" s="7" t="e">
        <f>IF(Q101=#REF!,"","*")</f>
        <v>#REF!</v>
      </c>
      <c r="R177" s="7" t="e">
        <f>IF(R101=#REF!,"","*")</f>
        <v>#REF!</v>
      </c>
      <c r="S177" s="7" t="e">
        <f>IF(S101=#REF!,"","*")</f>
        <v>#REF!</v>
      </c>
      <c r="T177" s="7" t="e">
        <f>IF(T101=#REF!,"","*")</f>
        <v>#REF!</v>
      </c>
      <c r="U177" s="7" t="e">
        <f>IF(U101=#REF!,"","*")</f>
        <v>#REF!</v>
      </c>
      <c r="V177" s="7" t="e">
        <f>IF(V101=#REF!,"","*")</f>
        <v>#REF!</v>
      </c>
      <c r="W177" s="7" t="e">
        <f>IF(W101=#REF!,"","*")</f>
        <v>#REF!</v>
      </c>
      <c r="X177" s="7" t="e">
        <f>IF(X101=#REF!,"","*")</f>
        <v>#REF!</v>
      </c>
      <c r="Y177" s="7" t="e">
        <f>IF(Y101=#REF!,"","*")</f>
        <v>#REF!</v>
      </c>
      <c r="Z177" s="7" t="e">
        <f>IF(Z101=#REF!,"","*")</f>
        <v>#REF!</v>
      </c>
      <c r="AA177" s="7" t="e">
        <f>IF(AA101=#REF!,"","*")</f>
        <v>#REF!</v>
      </c>
      <c r="AB177" s="7" t="e">
        <f>IF(AB101=#REF!,"","*")</f>
        <v>#REF!</v>
      </c>
      <c r="AC177" s="7" t="e">
        <f>IF(AC101=#REF!,"","*")</f>
        <v>#REF!</v>
      </c>
      <c r="AD177" s="7" t="e">
        <f>IF(AD101=#REF!,"","*")</f>
        <v>#REF!</v>
      </c>
    </row>
    <row r="178" spans="1:30" ht="14.25" hidden="1" customHeight="1" x14ac:dyDescent="0.2">
      <c r="A178" s="258" t="s">
        <v>36</v>
      </c>
      <c r="B178" s="63" t="s">
        <v>239</v>
      </c>
      <c r="C178" s="64" t="s">
        <v>30</v>
      </c>
      <c r="D178" s="9" t="e">
        <f>IF(D102=#REF!,"","*")</f>
        <v>#REF!</v>
      </c>
      <c r="E178" s="9" t="e">
        <f>IF(E102=#REF!,"","*")</f>
        <v>#REF!</v>
      </c>
      <c r="F178" s="9" t="e">
        <f>IF(F102=#REF!,"","*")</f>
        <v>#REF!</v>
      </c>
      <c r="G178" s="9" t="e">
        <f>IF(G102=#REF!,"","*")</f>
        <v>#REF!</v>
      </c>
      <c r="H178" s="9" t="e">
        <f>IF(H102=#REF!,"","*")</f>
        <v>#REF!</v>
      </c>
      <c r="I178" s="9" t="e">
        <f>IF(I102=#REF!,"","*")</f>
        <v>#REF!</v>
      </c>
      <c r="J178" s="9" t="e">
        <f>IF(J102=#REF!,"","*")</f>
        <v>#REF!</v>
      </c>
      <c r="K178" s="9" t="e">
        <f>IF(K102=#REF!,"","*")</f>
        <v>#REF!</v>
      </c>
      <c r="L178" s="9" t="e">
        <f>IF(L102=#REF!,"","*")</f>
        <v>#REF!</v>
      </c>
      <c r="M178" s="9" t="e">
        <f>IF(M102=#REF!,"","*")</f>
        <v>#REF!</v>
      </c>
      <c r="N178" s="9" t="e">
        <f>IF(N102=#REF!,"","*")</f>
        <v>#REF!</v>
      </c>
      <c r="O178" s="9" t="e">
        <f>IF(O102=#REF!,"","*")</f>
        <v>#REF!</v>
      </c>
      <c r="P178" s="9" t="e">
        <f>IF(P102=#REF!,"","*")</f>
        <v>#REF!</v>
      </c>
      <c r="Q178" s="9" t="e">
        <f>IF(Q102=#REF!,"","*")</f>
        <v>#REF!</v>
      </c>
      <c r="R178" s="9" t="e">
        <f>IF(R102=#REF!,"","*")</f>
        <v>#REF!</v>
      </c>
      <c r="S178" s="9" t="e">
        <f>IF(S102=#REF!,"","*")</f>
        <v>#REF!</v>
      </c>
      <c r="T178" s="9" t="e">
        <f>IF(T102=#REF!,"","*")</f>
        <v>#REF!</v>
      </c>
      <c r="U178" s="9" t="e">
        <f>IF(U102=#REF!,"","*")</f>
        <v>#REF!</v>
      </c>
      <c r="V178" s="9" t="e">
        <f>IF(V102=#REF!,"","*")</f>
        <v>#REF!</v>
      </c>
      <c r="W178" s="9" t="e">
        <f>IF(W102=#REF!,"","*")</f>
        <v>#REF!</v>
      </c>
      <c r="X178" s="9" t="e">
        <f>IF(X102=#REF!,"","*")</f>
        <v>#REF!</v>
      </c>
      <c r="Y178" s="9" t="e">
        <f>IF(Y102=#REF!,"","*")</f>
        <v>#REF!</v>
      </c>
      <c r="Z178" s="9" t="e">
        <f>IF(Z102=#REF!,"","*")</f>
        <v>#REF!</v>
      </c>
      <c r="AA178" s="9" t="e">
        <f>IF(AA102=#REF!,"","*")</f>
        <v>#REF!</v>
      </c>
      <c r="AB178" s="9" t="e">
        <f>IF(AB102=#REF!,"","*")</f>
        <v>#REF!</v>
      </c>
      <c r="AC178" s="9" t="e">
        <f>IF(AC102=#REF!,"","*")</f>
        <v>#REF!</v>
      </c>
      <c r="AD178" s="9" t="e">
        <f>IF(AD102=#REF!,"","*")</f>
        <v>#REF!</v>
      </c>
    </row>
    <row r="179" spans="1:30" ht="14.25" hidden="1" customHeight="1" x14ac:dyDescent="0.2">
      <c r="A179" s="259"/>
      <c r="B179" s="65" t="s">
        <v>240</v>
      </c>
      <c r="C179" s="66" t="s">
        <v>382</v>
      </c>
      <c r="D179" s="9" t="e">
        <f>IF(D103=#REF!,"","*")</f>
        <v>#REF!</v>
      </c>
      <c r="E179" s="9" t="e">
        <f>IF(E103=#REF!,"","*")</f>
        <v>#REF!</v>
      </c>
      <c r="F179" s="9" t="e">
        <f>IF(F103=#REF!,"","*")</f>
        <v>#REF!</v>
      </c>
      <c r="G179" s="9" t="e">
        <f>IF(G103=#REF!,"","*")</f>
        <v>#REF!</v>
      </c>
      <c r="H179" s="9" t="e">
        <f>IF(H103=#REF!,"","*")</f>
        <v>#REF!</v>
      </c>
      <c r="I179" s="9" t="e">
        <f>IF(I103=#REF!,"","*")</f>
        <v>#REF!</v>
      </c>
      <c r="J179" s="9" t="e">
        <f>IF(J103=#REF!,"","*")</f>
        <v>#REF!</v>
      </c>
      <c r="K179" s="9" t="e">
        <f>IF(K103=#REF!,"","*")</f>
        <v>#REF!</v>
      </c>
      <c r="L179" s="9" t="e">
        <f>IF(L103=#REF!,"","*")</f>
        <v>#REF!</v>
      </c>
      <c r="M179" s="9" t="e">
        <f>IF(M103=#REF!,"","*")</f>
        <v>#REF!</v>
      </c>
      <c r="N179" s="9" t="e">
        <f>IF(N103=#REF!,"","*")</f>
        <v>#REF!</v>
      </c>
      <c r="O179" s="9" t="e">
        <f>IF(O103=#REF!,"","*")</f>
        <v>#REF!</v>
      </c>
      <c r="P179" s="9" t="e">
        <f>IF(P103=#REF!,"","*")</f>
        <v>#REF!</v>
      </c>
      <c r="Q179" s="9" t="e">
        <f>IF(Q103=#REF!,"","*")</f>
        <v>#REF!</v>
      </c>
      <c r="R179" s="9" t="e">
        <f>IF(R103=#REF!,"","*")</f>
        <v>#REF!</v>
      </c>
      <c r="S179" s="9" t="e">
        <f>IF(S103=#REF!,"","*")</f>
        <v>#REF!</v>
      </c>
      <c r="T179" s="9" t="e">
        <f>IF(T103=#REF!,"","*")</f>
        <v>#REF!</v>
      </c>
      <c r="U179" s="9" t="e">
        <f>IF(U103=#REF!,"","*")</f>
        <v>#REF!</v>
      </c>
      <c r="V179" s="9" t="e">
        <f>IF(V103=#REF!,"","*")</f>
        <v>#REF!</v>
      </c>
      <c r="W179" s="9" t="e">
        <f>IF(W103=#REF!,"","*")</f>
        <v>#REF!</v>
      </c>
      <c r="X179" s="9" t="e">
        <f>IF(X103=#REF!,"","*")</f>
        <v>#REF!</v>
      </c>
      <c r="Y179" s="9" t="e">
        <f>IF(Y103=#REF!,"","*")</f>
        <v>#REF!</v>
      </c>
      <c r="Z179" s="9" t="e">
        <f>IF(Z103=#REF!,"","*")</f>
        <v>#REF!</v>
      </c>
      <c r="AA179" s="9" t="e">
        <f>IF(AA103=#REF!,"","*")</f>
        <v>#REF!</v>
      </c>
      <c r="AB179" s="9" t="e">
        <f>IF(AB103=#REF!,"","*")</f>
        <v>#REF!</v>
      </c>
      <c r="AC179" s="9" t="e">
        <f>IF(AC103=#REF!,"","*")</f>
        <v>#REF!</v>
      </c>
      <c r="AD179" s="9" t="e">
        <f>IF(AD103=#REF!,"","*")</f>
        <v>#REF!</v>
      </c>
    </row>
    <row r="180" spans="1:30" ht="14.25" hidden="1" customHeight="1" x14ac:dyDescent="0.2">
      <c r="A180" s="56" t="s">
        <v>220</v>
      </c>
      <c r="B180" s="61" t="s">
        <v>238</v>
      </c>
      <c r="C180" s="62" t="s">
        <v>29</v>
      </c>
      <c r="D180" s="7" t="str">
        <f t="shared" ref="D180:AD189" si="6">IF(D104=D29,"","*")</f>
        <v>*</v>
      </c>
      <c r="E180" s="7" t="str">
        <f t="shared" si="6"/>
        <v>*</v>
      </c>
      <c r="F180" s="7" t="str">
        <f t="shared" si="6"/>
        <v>*</v>
      </c>
      <c r="G180" s="7" t="str">
        <f t="shared" si="6"/>
        <v>*</v>
      </c>
      <c r="H180" s="7" t="str">
        <f t="shared" si="6"/>
        <v>*</v>
      </c>
      <c r="I180" s="7" t="str">
        <f t="shared" si="6"/>
        <v>*</v>
      </c>
      <c r="J180" s="7" t="str">
        <f t="shared" si="6"/>
        <v>*</v>
      </c>
      <c r="K180" s="7" t="str">
        <f t="shared" si="6"/>
        <v>*</v>
      </c>
      <c r="L180" s="7" t="str">
        <f t="shared" si="6"/>
        <v>*</v>
      </c>
      <c r="M180" s="7" t="str">
        <f t="shared" si="6"/>
        <v>*</v>
      </c>
      <c r="N180" s="7" t="str">
        <f t="shared" si="6"/>
        <v>*</v>
      </c>
      <c r="O180" s="7" t="str">
        <f t="shared" si="6"/>
        <v>*</v>
      </c>
      <c r="P180" s="7" t="str">
        <f t="shared" si="6"/>
        <v>*</v>
      </c>
      <c r="Q180" s="7" t="str">
        <f t="shared" si="6"/>
        <v>*</v>
      </c>
      <c r="R180" s="7" t="str">
        <f t="shared" si="6"/>
        <v>*</v>
      </c>
      <c r="S180" s="7" t="str">
        <f t="shared" si="6"/>
        <v>*</v>
      </c>
      <c r="T180" s="7" t="str">
        <f t="shared" si="6"/>
        <v>*</v>
      </c>
      <c r="U180" s="7" t="str">
        <f t="shared" si="6"/>
        <v>*</v>
      </c>
      <c r="V180" s="7" t="str">
        <f t="shared" si="6"/>
        <v>*</v>
      </c>
      <c r="W180" s="7" t="str">
        <f t="shared" si="6"/>
        <v>*</v>
      </c>
      <c r="X180" s="7" t="str">
        <f t="shared" si="6"/>
        <v>*</v>
      </c>
      <c r="Y180" s="7" t="str">
        <f t="shared" si="6"/>
        <v>*</v>
      </c>
      <c r="Z180" s="7" t="str">
        <f t="shared" si="6"/>
        <v>*</v>
      </c>
      <c r="AA180" s="7" t="str">
        <f t="shared" si="6"/>
        <v>*</v>
      </c>
      <c r="AB180" s="7" t="str">
        <f t="shared" si="6"/>
        <v>*</v>
      </c>
      <c r="AC180" s="7" t="str">
        <f t="shared" si="6"/>
        <v>*</v>
      </c>
      <c r="AD180" s="7" t="str">
        <f t="shared" si="6"/>
        <v>*</v>
      </c>
    </row>
    <row r="181" spans="1:30" ht="14.25" hidden="1" customHeight="1" x14ac:dyDescent="0.2">
      <c r="A181" s="258" t="s">
        <v>37</v>
      </c>
      <c r="B181" s="63" t="s">
        <v>239</v>
      </c>
      <c r="C181" s="64" t="s">
        <v>30</v>
      </c>
      <c r="D181" s="9" t="str">
        <f t="shared" si="6"/>
        <v>*</v>
      </c>
      <c r="E181" s="9" t="str">
        <f t="shared" si="6"/>
        <v>*</v>
      </c>
      <c r="F181" s="9" t="str">
        <f t="shared" si="6"/>
        <v>*</v>
      </c>
      <c r="G181" s="9" t="str">
        <f t="shared" si="6"/>
        <v>*</v>
      </c>
      <c r="H181" s="9" t="str">
        <f t="shared" si="6"/>
        <v>*</v>
      </c>
      <c r="I181" s="9" t="str">
        <f t="shared" si="6"/>
        <v>*</v>
      </c>
      <c r="J181" s="9" t="str">
        <f t="shared" si="6"/>
        <v>*</v>
      </c>
      <c r="K181" s="9" t="str">
        <f t="shared" si="6"/>
        <v>*</v>
      </c>
      <c r="L181" s="9" t="str">
        <f t="shared" si="6"/>
        <v>*</v>
      </c>
      <c r="M181" s="9" t="str">
        <f t="shared" si="6"/>
        <v>*</v>
      </c>
      <c r="N181" s="9" t="str">
        <f t="shared" si="6"/>
        <v>*</v>
      </c>
      <c r="O181" s="9" t="str">
        <f t="shared" si="6"/>
        <v>*</v>
      </c>
      <c r="P181" s="9" t="str">
        <f t="shared" si="6"/>
        <v>*</v>
      </c>
      <c r="Q181" s="9" t="str">
        <f t="shared" si="6"/>
        <v>*</v>
      </c>
      <c r="R181" s="9" t="str">
        <f t="shared" si="6"/>
        <v>*</v>
      </c>
      <c r="S181" s="9" t="str">
        <f t="shared" si="6"/>
        <v>*</v>
      </c>
      <c r="T181" s="9" t="str">
        <f t="shared" si="6"/>
        <v>*</v>
      </c>
      <c r="U181" s="9" t="str">
        <f t="shared" si="6"/>
        <v>*</v>
      </c>
      <c r="V181" s="9" t="str">
        <f t="shared" si="6"/>
        <v>*</v>
      </c>
      <c r="W181" s="9" t="str">
        <f t="shared" si="6"/>
        <v>*</v>
      </c>
      <c r="X181" s="9" t="str">
        <f t="shared" si="6"/>
        <v>*</v>
      </c>
      <c r="Y181" s="9" t="str">
        <f t="shared" si="6"/>
        <v>*</v>
      </c>
      <c r="Z181" s="9" t="str">
        <f t="shared" si="6"/>
        <v>*</v>
      </c>
      <c r="AA181" s="9" t="str">
        <f t="shared" si="6"/>
        <v>*</v>
      </c>
      <c r="AB181" s="9" t="str">
        <f t="shared" si="6"/>
        <v>*</v>
      </c>
      <c r="AC181" s="9" t="str">
        <f t="shared" si="6"/>
        <v>*</v>
      </c>
      <c r="AD181" s="9" t="str">
        <f t="shared" si="6"/>
        <v>*</v>
      </c>
    </row>
    <row r="182" spans="1:30" ht="14.25" hidden="1" customHeight="1" x14ac:dyDescent="0.2">
      <c r="A182" s="259"/>
      <c r="B182" s="65" t="s">
        <v>240</v>
      </c>
      <c r="C182" s="66" t="s">
        <v>382</v>
      </c>
      <c r="D182" s="9" t="str">
        <f t="shared" si="6"/>
        <v/>
      </c>
      <c r="E182" s="9" t="str">
        <f t="shared" si="6"/>
        <v/>
      </c>
      <c r="F182" s="9" t="str">
        <f t="shared" si="6"/>
        <v/>
      </c>
      <c r="G182" s="9" t="str">
        <f t="shared" si="6"/>
        <v/>
      </c>
      <c r="H182" s="9" t="str">
        <f t="shared" si="6"/>
        <v/>
      </c>
      <c r="I182" s="9" t="str">
        <f t="shared" si="6"/>
        <v/>
      </c>
      <c r="J182" s="9" t="str">
        <f t="shared" si="6"/>
        <v/>
      </c>
      <c r="K182" s="9" t="str">
        <f t="shared" si="6"/>
        <v/>
      </c>
      <c r="L182" s="9" t="str">
        <f t="shared" si="6"/>
        <v/>
      </c>
      <c r="M182" s="9" t="str">
        <f t="shared" si="6"/>
        <v>*</v>
      </c>
      <c r="N182" s="9" t="str">
        <f t="shared" si="6"/>
        <v>*</v>
      </c>
      <c r="O182" s="9" t="str">
        <f t="shared" si="6"/>
        <v>*</v>
      </c>
      <c r="P182" s="9" t="str">
        <f t="shared" si="6"/>
        <v>*</v>
      </c>
      <c r="Q182" s="9" t="str">
        <f t="shared" si="6"/>
        <v>*</v>
      </c>
      <c r="R182" s="9" t="str">
        <f t="shared" si="6"/>
        <v>*</v>
      </c>
      <c r="S182" s="9" t="str">
        <f t="shared" si="6"/>
        <v>*</v>
      </c>
      <c r="T182" s="9" t="str">
        <f t="shared" si="6"/>
        <v>*</v>
      </c>
      <c r="U182" s="9" t="str">
        <f t="shared" si="6"/>
        <v>*</v>
      </c>
      <c r="V182" s="9" t="str">
        <f t="shared" si="6"/>
        <v>*</v>
      </c>
      <c r="W182" s="9" t="str">
        <f t="shared" si="6"/>
        <v/>
      </c>
      <c r="X182" s="9" t="str">
        <f t="shared" si="6"/>
        <v>*</v>
      </c>
      <c r="Y182" s="9" t="str">
        <f t="shared" si="6"/>
        <v>*</v>
      </c>
      <c r="Z182" s="9" t="str">
        <f t="shared" si="6"/>
        <v>*</v>
      </c>
      <c r="AA182" s="9" t="str">
        <f t="shared" si="6"/>
        <v>*</v>
      </c>
      <c r="AB182" s="9" t="str">
        <f t="shared" si="6"/>
        <v>*</v>
      </c>
      <c r="AC182" s="9" t="str">
        <f t="shared" si="6"/>
        <v>*</v>
      </c>
      <c r="AD182" s="9" t="str">
        <f t="shared" si="6"/>
        <v/>
      </c>
    </row>
    <row r="183" spans="1:30" ht="14.25" hidden="1" customHeight="1" x14ac:dyDescent="0.2">
      <c r="A183" s="56" t="s">
        <v>221</v>
      </c>
      <c r="B183" s="61" t="s">
        <v>238</v>
      </c>
      <c r="C183" s="62" t="s">
        <v>29</v>
      </c>
      <c r="D183" s="7" t="str">
        <f t="shared" si="6"/>
        <v>*</v>
      </c>
      <c r="E183" s="7" t="str">
        <f t="shared" si="6"/>
        <v>*</v>
      </c>
      <c r="F183" s="7" t="str">
        <f t="shared" si="6"/>
        <v>*</v>
      </c>
      <c r="G183" s="7" t="str">
        <f t="shared" si="6"/>
        <v>*</v>
      </c>
      <c r="H183" s="7" t="str">
        <f t="shared" si="6"/>
        <v>*</v>
      </c>
      <c r="I183" s="7" t="str">
        <f t="shared" si="6"/>
        <v>*</v>
      </c>
      <c r="J183" s="7" t="str">
        <f t="shared" si="6"/>
        <v>*</v>
      </c>
      <c r="K183" s="7" t="str">
        <f t="shared" si="6"/>
        <v>*</v>
      </c>
      <c r="L183" s="7" t="str">
        <f t="shared" si="6"/>
        <v>*</v>
      </c>
      <c r="M183" s="7" t="str">
        <f t="shared" si="6"/>
        <v>*</v>
      </c>
      <c r="N183" s="7" t="str">
        <f t="shared" si="6"/>
        <v>*</v>
      </c>
      <c r="O183" s="7" t="str">
        <f t="shared" si="6"/>
        <v>*</v>
      </c>
      <c r="P183" s="7" t="str">
        <f t="shared" si="6"/>
        <v>*</v>
      </c>
      <c r="Q183" s="7" t="str">
        <f t="shared" si="6"/>
        <v>*</v>
      </c>
      <c r="R183" s="7" t="str">
        <f t="shared" si="6"/>
        <v>*</v>
      </c>
      <c r="S183" s="7" t="str">
        <f t="shared" si="6"/>
        <v>*</v>
      </c>
      <c r="T183" s="7" t="str">
        <f t="shared" si="6"/>
        <v>*</v>
      </c>
      <c r="U183" s="7" t="str">
        <f t="shared" si="6"/>
        <v>*</v>
      </c>
      <c r="V183" s="7" t="str">
        <f t="shared" si="6"/>
        <v>*</v>
      </c>
      <c r="W183" s="7" t="str">
        <f t="shared" si="6"/>
        <v>*</v>
      </c>
      <c r="X183" s="7" t="str">
        <f t="shared" si="6"/>
        <v>*</v>
      </c>
      <c r="Y183" s="7" t="str">
        <f t="shared" si="6"/>
        <v>*</v>
      </c>
      <c r="Z183" s="7" t="str">
        <f t="shared" si="6"/>
        <v>*</v>
      </c>
      <c r="AA183" s="7" t="str">
        <f t="shared" si="6"/>
        <v>*</v>
      </c>
      <c r="AB183" s="7" t="str">
        <f t="shared" si="6"/>
        <v>*</v>
      </c>
      <c r="AC183" s="7" t="str">
        <f t="shared" si="6"/>
        <v>*</v>
      </c>
      <c r="AD183" s="7" t="str">
        <f t="shared" si="6"/>
        <v>*</v>
      </c>
    </row>
    <row r="184" spans="1:30" ht="14.25" hidden="1" customHeight="1" x14ac:dyDescent="0.2">
      <c r="A184" s="258" t="s">
        <v>39</v>
      </c>
      <c r="B184" s="63" t="s">
        <v>239</v>
      </c>
      <c r="C184" s="64" t="s">
        <v>30</v>
      </c>
      <c r="D184" s="9" t="str">
        <f t="shared" si="6"/>
        <v>*</v>
      </c>
      <c r="E184" s="9" t="str">
        <f t="shared" si="6"/>
        <v>*</v>
      </c>
      <c r="F184" s="9" t="str">
        <f t="shared" si="6"/>
        <v>*</v>
      </c>
      <c r="G184" s="9" t="str">
        <f t="shared" si="6"/>
        <v>*</v>
      </c>
      <c r="H184" s="9" t="str">
        <f t="shared" si="6"/>
        <v>*</v>
      </c>
      <c r="I184" s="9" t="str">
        <f t="shared" si="6"/>
        <v>*</v>
      </c>
      <c r="J184" s="9" t="str">
        <f t="shared" si="6"/>
        <v>*</v>
      </c>
      <c r="K184" s="9" t="str">
        <f t="shared" si="6"/>
        <v>*</v>
      </c>
      <c r="L184" s="9" t="str">
        <f t="shared" si="6"/>
        <v>*</v>
      </c>
      <c r="M184" s="9" t="str">
        <f t="shared" si="6"/>
        <v>*</v>
      </c>
      <c r="N184" s="9" t="str">
        <f t="shared" si="6"/>
        <v>*</v>
      </c>
      <c r="O184" s="9" t="str">
        <f t="shared" si="6"/>
        <v>*</v>
      </c>
      <c r="P184" s="9" t="str">
        <f t="shared" si="6"/>
        <v>*</v>
      </c>
      <c r="Q184" s="9" t="str">
        <f t="shared" si="6"/>
        <v>*</v>
      </c>
      <c r="R184" s="9" t="str">
        <f t="shared" si="6"/>
        <v>*</v>
      </c>
      <c r="S184" s="9" t="str">
        <f t="shared" si="6"/>
        <v>*</v>
      </c>
      <c r="T184" s="9" t="str">
        <f t="shared" si="6"/>
        <v>*</v>
      </c>
      <c r="U184" s="9" t="str">
        <f t="shared" si="6"/>
        <v>*</v>
      </c>
      <c r="V184" s="9" t="str">
        <f t="shared" si="6"/>
        <v>*</v>
      </c>
      <c r="W184" s="9" t="str">
        <f t="shared" si="6"/>
        <v>*</v>
      </c>
      <c r="X184" s="9" t="str">
        <f t="shared" si="6"/>
        <v>*</v>
      </c>
      <c r="Y184" s="9" t="str">
        <f t="shared" si="6"/>
        <v>*</v>
      </c>
      <c r="Z184" s="9" t="str">
        <f t="shared" si="6"/>
        <v>*</v>
      </c>
      <c r="AA184" s="9" t="str">
        <f t="shared" si="6"/>
        <v>*</v>
      </c>
      <c r="AB184" s="9" t="str">
        <f t="shared" si="6"/>
        <v>*</v>
      </c>
      <c r="AC184" s="9" t="str">
        <f t="shared" si="6"/>
        <v>*</v>
      </c>
      <c r="AD184" s="9" t="str">
        <f t="shared" si="6"/>
        <v>*</v>
      </c>
    </row>
    <row r="185" spans="1:30" ht="14.25" hidden="1" customHeight="1" x14ac:dyDescent="0.2">
      <c r="A185" s="259"/>
      <c r="B185" s="65" t="s">
        <v>240</v>
      </c>
      <c r="C185" s="66" t="s">
        <v>382</v>
      </c>
      <c r="D185" s="9" t="str">
        <f t="shared" si="6"/>
        <v>*</v>
      </c>
      <c r="E185" s="9" t="str">
        <f t="shared" si="6"/>
        <v>*</v>
      </c>
      <c r="F185" s="9" t="str">
        <f t="shared" si="6"/>
        <v>*</v>
      </c>
      <c r="G185" s="9" t="str">
        <f t="shared" si="6"/>
        <v/>
      </c>
      <c r="H185" s="9" t="str">
        <f t="shared" si="6"/>
        <v/>
      </c>
      <c r="I185" s="9" t="str">
        <f t="shared" si="6"/>
        <v/>
      </c>
      <c r="J185" s="9" t="str">
        <f t="shared" si="6"/>
        <v>*</v>
      </c>
      <c r="K185" s="9" t="str">
        <f t="shared" si="6"/>
        <v>*</v>
      </c>
      <c r="L185" s="9" t="str">
        <f t="shared" si="6"/>
        <v/>
      </c>
      <c r="M185" s="9" t="str">
        <f t="shared" si="6"/>
        <v>*</v>
      </c>
      <c r="N185" s="9" t="str">
        <f t="shared" si="6"/>
        <v>*</v>
      </c>
      <c r="O185" s="9" t="str">
        <f t="shared" si="6"/>
        <v>*</v>
      </c>
      <c r="P185" s="9" t="str">
        <f t="shared" si="6"/>
        <v>*</v>
      </c>
      <c r="Q185" s="9" t="str">
        <f t="shared" si="6"/>
        <v>*</v>
      </c>
      <c r="R185" s="9" t="str">
        <f t="shared" si="6"/>
        <v>*</v>
      </c>
      <c r="S185" s="9" t="str">
        <f t="shared" si="6"/>
        <v>*</v>
      </c>
      <c r="T185" s="9" t="str">
        <f t="shared" si="6"/>
        <v>*</v>
      </c>
      <c r="U185" s="9" t="str">
        <f t="shared" si="6"/>
        <v>*</v>
      </c>
      <c r="V185" s="9" t="str">
        <f t="shared" si="6"/>
        <v>*</v>
      </c>
      <c r="W185" s="9" t="str">
        <f t="shared" si="6"/>
        <v>*</v>
      </c>
      <c r="X185" s="9" t="str">
        <f t="shared" si="6"/>
        <v>*</v>
      </c>
      <c r="Y185" s="9" t="str">
        <f t="shared" si="6"/>
        <v>*</v>
      </c>
      <c r="Z185" s="9" t="str">
        <f t="shared" si="6"/>
        <v>*</v>
      </c>
      <c r="AA185" s="9" t="str">
        <f t="shared" si="6"/>
        <v>*</v>
      </c>
      <c r="AB185" s="9" t="str">
        <f t="shared" si="6"/>
        <v>*</v>
      </c>
      <c r="AC185" s="9" t="str">
        <f t="shared" si="6"/>
        <v/>
      </c>
      <c r="AD185" s="9" t="str">
        <f t="shared" si="6"/>
        <v>*</v>
      </c>
    </row>
    <row r="186" spans="1:30" ht="14.25" hidden="1" customHeight="1" x14ac:dyDescent="0.2">
      <c r="A186" s="56" t="s">
        <v>222</v>
      </c>
      <c r="B186" s="61" t="s">
        <v>238</v>
      </c>
      <c r="C186" s="62" t="s">
        <v>29</v>
      </c>
      <c r="D186" s="7" t="str">
        <f t="shared" si="6"/>
        <v>*</v>
      </c>
      <c r="E186" s="7" t="str">
        <f t="shared" si="6"/>
        <v>*</v>
      </c>
      <c r="F186" s="7" t="str">
        <f t="shared" si="6"/>
        <v>*</v>
      </c>
      <c r="G186" s="7" t="str">
        <f t="shared" si="6"/>
        <v>*</v>
      </c>
      <c r="H186" s="7" t="str">
        <f t="shared" si="6"/>
        <v>*</v>
      </c>
      <c r="I186" s="7" t="str">
        <f t="shared" si="6"/>
        <v>*</v>
      </c>
      <c r="J186" s="7" t="str">
        <f t="shared" si="6"/>
        <v>*</v>
      </c>
      <c r="K186" s="7" t="str">
        <f t="shared" si="6"/>
        <v>*</v>
      </c>
      <c r="L186" s="7" t="str">
        <f t="shared" si="6"/>
        <v>*</v>
      </c>
      <c r="M186" s="7" t="str">
        <f t="shared" si="6"/>
        <v>*</v>
      </c>
      <c r="N186" s="7" t="str">
        <f t="shared" si="6"/>
        <v>*</v>
      </c>
      <c r="O186" s="7" t="str">
        <f t="shared" si="6"/>
        <v>*</v>
      </c>
      <c r="P186" s="7" t="str">
        <f t="shared" si="6"/>
        <v>*</v>
      </c>
      <c r="Q186" s="7" t="str">
        <f t="shared" si="6"/>
        <v>*</v>
      </c>
      <c r="R186" s="7" t="str">
        <f t="shared" si="6"/>
        <v>*</v>
      </c>
      <c r="S186" s="7" t="str">
        <f t="shared" si="6"/>
        <v>*</v>
      </c>
      <c r="T186" s="7" t="str">
        <f t="shared" si="6"/>
        <v>*</v>
      </c>
      <c r="U186" s="7" t="str">
        <f t="shared" si="6"/>
        <v>*</v>
      </c>
      <c r="V186" s="7" t="str">
        <f t="shared" si="6"/>
        <v>*</v>
      </c>
      <c r="W186" s="7" t="str">
        <f t="shared" si="6"/>
        <v>*</v>
      </c>
      <c r="X186" s="7" t="str">
        <f t="shared" si="6"/>
        <v>*</v>
      </c>
      <c r="Y186" s="7" t="str">
        <f t="shared" si="6"/>
        <v>*</v>
      </c>
      <c r="Z186" s="7" t="str">
        <f t="shared" si="6"/>
        <v>*</v>
      </c>
      <c r="AA186" s="7" t="str">
        <f t="shared" si="6"/>
        <v>*</v>
      </c>
      <c r="AB186" s="7" t="str">
        <f t="shared" si="6"/>
        <v>*</v>
      </c>
      <c r="AC186" s="7" t="str">
        <f t="shared" si="6"/>
        <v>*</v>
      </c>
      <c r="AD186" s="7" t="str">
        <f t="shared" si="6"/>
        <v>*</v>
      </c>
    </row>
    <row r="187" spans="1:30" ht="14.25" hidden="1" customHeight="1" x14ac:dyDescent="0.2">
      <c r="A187" s="258" t="s">
        <v>40</v>
      </c>
      <c r="B187" s="63" t="s">
        <v>239</v>
      </c>
      <c r="C187" s="64" t="s">
        <v>30</v>
      </c>
      <c r="D187" s="9" t="str">
        <f t="shared" si="6"/>
        <v>*</v>
      </c>
      <c r="E187" s="9" t="str">
        <f t="shared" si="6"/>
        <v>*</v>
      </c>
      <c r="F187" s="9" t="str">
        <f t="shared" si="6"/>
        <v>*</v>
      </c>
      <c r="G187" s="9" t="str">
        <f t="shared" si="6"/>
        <v>*</v>
      </c>
      <c r="H187" s="9" t="str">
        <f t="shared" si="6"/>
        <v>*</v>
      </c>
      <c r="I187" s="9" t="str">
        <f t="shared" si="6"/>
        <v>*</v>
      </c>
      <c r="J187" s="9" t="str">
        <f t="shared" si="6"/>
        <v>*</v>
      </c>
      <c r="K187" s="9" t="str">
        <f t="shared" si="6"/>
        <v>*</v>
      </c>
      <c r="L187" s="9" t="str">
        <f t="shared" si="6"/>
        <v>*</v>
      </c>
      <c r="M187" s="9" t="str">
        <f t="shared" si="6"/>
        <v>*</v>
      </c>
      <c r="N187" s="9" t="str">
        <f t="shared" si="6"/>
        <v>*</v>
      </c>
      <c r="O187" s="9" t="str">
        <f t="shared" si="6"/>
        <v>*</v>
      </c>
      <c r="P187" s="9" t="str">
        <f t="shared" si="6"/>
        <v>*</v>
      </c>
      <c r="Q187" s="9" t="str">
        <f t="shared" si="6"/>
        <v>*</v>
      </c>
      <c r="R187" s="9" t="str">
        <f t="shared" si="6"/>
        <v>*</v>
      </c>
      <c r="S187" s="9" t="str">
        <f t="shared" si="6"/>
        <v>*</v>
      </c>
      <c r="T187" s="9" t="str">
        <f t="shared" si="6"/>
        <v>*</v>
      </c>
      <c r="U187" s="9" t="str">
        <f t="shared" si="6"/>
        <v>*</v>
      </c>
      <c r="V187" s="9" t="str">
        <f t="shared" si="6"/>
        <v>*</v>
      </c>
      <c r="W187" s="9" t="str">
        <f t="shared" si="6"/>
        <v>*</v>
      </c>
      <c r="X187" s="9" t="str">
        <f t="shared" si="6"/>
        <v>*</v>
      </c>
      <c r="Y187" s="9" t="str">
        <f t="shared" si="6"/>
        <v>*</v>
      </c>
      <c r="Z187" s="9" t="str">
        <f t="shared" si="6"/>
        <v>*</v>
      </c>
      <c r="AA187" s="9" t="str">
        <f t="shared" si="6"/>
        <v>*</v>
      </c>
      <c r="AB187" s="9" t="str">
        <f t="shared" si="6"/>
        <v>*</v>
      </c>
      <c r="AC187" s="9" t="str">
        <f t="shared" si="6"/>
        <v>*</v>
      </c>
      <c r="AD187" s="9" t="str">
        <f t="shared" si="6"/>
        <v>*</v>
      </c>
    </row>
    <row r="188" spans="1:30" ht="14.25" hidden="1" customHeight="1" x14ac:dyDescent="0.2">
      <c r="A188" s="259"/>
      <c r="B188" s="65" t="s">
        <v>240</v>
      </c>
      <c r="C188" s="66" t="s">
        <v>382</v>
      </c>
      <c r="D188" s="9" t="str">
        <f t="shared" si="6"/>
        <v>*</v>
      </c>
      <c r="E188" s="9" t="str">
        <f t="shared" si="6"/>
        <v>*</v>
      </c>
      <c r="F188" s="9" t="str">
        <f t="shared" si="6"/>
        <v>*</v>
      </c>
      <c r="G188" s="9" t="str">
        <f t="shared" si="6"/>
        <v/>
      </c>
      <c r="H188" s="9" t="str">
        <f t="shared" si="6"/>
        <v/>
      </c>
      <c r="I188" s="9" t="str">
        <f t="shared" si="6"/>
        <v/>
      </c>
      <c r="J188" s="9" t="str">
        <f t="shared" si="6"/>
        <v>*</v>
      </c>
      <c r="K188" s="9" t="str">
        <f t="shared" si="6"/>
        <v/>
      </c>
      <c r="L188" s="9" t="str">
        <f t="shared" si="6"/>
        <v>*</v>
      </c>
      <c r="M188" s="9" t="str">
        <f t="shared" si="6"/>
        <v/>
      </c>
      <c r="N188" s="9" t="str">
        <f t="shared" si="6"/>
        <v/>
      </c>
      <c r="O188" s="9" t="str">
        <f t="shared" si="6"/>
        <v/>
      </c>
      <c r="P188" s="9" t="str">
        <f t="shared" si="6"/>
        <v>*</v>
      </c>
      <c r="Q188" s="9" t="str">
        <f t="shared" si="6"/>
        <v>*</v>
      </c>
      <c r="R188" s="9" t="str">
        <f t="shared" si="6"/>
        <v>*</v>
      </c>
      <c r="S188" s="9" t="str">
        <f t="shared" si="6"/>
        <v>*</v>
      </c>
      <c r="T188" s="9" t="str">
        <f t="shared" si="6"/>
        <v>*</v>
      </c>
      <c r="U188" s="9" t="str">
        <f t="shared" si="6"/>
        <v>*</v>
      </c>
      <c r="V188" s="9" t="str">
        <f t="shared" si="6"/>
        <v>*</v>
      </c>
      <c r="W188" s="9" t="str">
        <f t="shared" si="6"/>
        <v>*</v>
      </c>
      <c r="X188" s="9" t="str">
        <f t="shared" si="6"/>
        <v>*</v>
      </c>
      <c r="Y188" s="9" t="str">
        <f t="shared" si="6"/>
        <v>*</v>
      </c>
      <c r="Z188" s="9" t="str">
        <f t="shared" si="6"/>
        <v>*</v>
      </c>
      <c r="AA188" s="9" t="str">
        <f t="shared" si="6"/>
        <v>*</v>
      </c>
      <c r="AB188" s="9" t="str">
        <f t="shared" si="6"/>
        <v>*</v>
      </c>
      <c r="AC188" s="9" t="str">
        <f t="shared" si="6"/>
        <v>*</v>
      </c>
      <c r="AD188" s="9" t="str">
        <f t="shared" si="6"/>
        <v>*</v>
      </c>
    </row>
    <row r="189" spans="1:30" ht="14.25" hidden="1" customHeight="1" x14ac:dyDescent="0.2">
      <c r="A189" s="56" t="s">
        <v>223</v>
      </c>
      <c r="B189" s="61" t="s">
        <v>238</v>
      </c>
      <c r="C189" s="62" t="s">
        <v>29</v>
      </c>
      <c r="D189" s="7" t="str">
        <f t="shared" si="6"/>
        <v>*</v>
      </c>
      <c r="E189" s="7" t="str">
        <f t="shared" si="6"/>
        <v>*</v>
      </c>
      <c r="F189" s="7" t="str">
        <f t="shared" si="6"/>
        <v>*</v>
      </c>
      <c r="G189" s="7" t="str">
        <f t="shared" si="6"/>
        <v>*</v>
      </c>
      <c r="H189" s="7" t="str">
        <f t="shared" si="6"/>
        <v>*</v>
      </c>
      <c r="I189" s="7" t="str">
        <f t="shared" si="6"/>
        <v>*</v>
      </c>
      <c r="J189" s="7" t="str">
        <f t="shared" si="6"/>
        <v>*</v>
      </c>
      <c r="K189" s="7" t="str">
        <f t="shared" si="6"/>
        <v>*</v>
      </c>
      <c r="L189" s="7" t="str">
        <f t="shared" si="6"/>
        <v>*</v>
      </c>
      <c r="M189" s="7" t="str">
        <f t="shared" si="6"/>
        <v>*</v>
      </c>
      <c r="N189" s="7" t="str">
        <f t="shared" si="6"/>
        <v>*</v>
      </c>
      <c r="O189" s="7" t="str">
        <f t="shared" si="6"/>
        <v>*</v>
      </c>
      <c r="P189" s="7" t="str">
        <f t="shared" ref="P189:AD189" si="7">IF(P113=P38,"","*")</f>
        <v>*</v>
      </c>
      <c r="Q189" s="7" t="str">
        <f t="shared" si="7"/>
        <v>*</v>
      </c>
      <c r="R189" s="7" t="str">
        <f t="shared" si="7"/>
        <v>*</v>
      </c>
      <c r="S189" s="7" t="str">
        <f t="shared" si="7"/>
        <v>*</v>
      </c>
      <c r="T189" s="7" t="str">
        <f t="shared" si="7"/>
        <v>*</v>
      </c>
      <c r="U189" s="7" t="str">
        <f t="shared" si="7"/>
        <v>*</v>
      </c>
      <c r="V189" s="7" t="str">
        <f t="shared" si="7"/>
        <v>*</v>
      </c>
      <c r="W189" s="7" t="str">
        <f t="shared" si="7"/>
        <v>*</v>
      </c>
      <c r="X189" s="7" t="str">
        <f t="shared" si="7"/>
        <v>*</v>
      </c>
      <c r="Y189" s="7" t="str">
        <f t="shared" si="7"/>
        <v>*</v>
      </c>
      <c r="Z189" s="7" t="str">
        <f t="shared" si="7"/>
        <v>*</v>
      </c>
      <c r="AA189" s="7" t="str">
        <f t="shared" si="7"/>
        <v>*</v>
      </c>
      <c r="AB189" s="7" t="str">
        <f t="shared" si="7"/>
        <v>*</v>
      </c>
      <c r="AC189" s="7" t="str">
        <f t="shared" si="7"/>
        <v>*</v>
      </c>
      <c r="AD189" s="7" t="str">
        <f t="shared" si="7"/>
        <v>*</v>
      </c>
    </row>
    <row r="190" spans="1:30" ht="14.25" hidden="1" customHeight="1" x14ac:dyDescent="0.2">
      <c r="A190" s="258" t="s">
        <v>41</v>
      </c>
      <c r="B190" s="63" t="s">
        <v>239</v>
      </c>
      <c r="C190" s="64" t="s">
        <v>30</v>
      </c>
      <c r="D190" s="9" t="str">
        <f t="shared" ref="D190:AD199" si="8">IF(D114=D39,"","*")</f>
        <v>*</v>
      </c>
      <c r="E190" s="9" t="str">
        <f t="shared" si="8"/>
        <v>*</v>
      </c>
      <c r="F190" s="9" t="str">
        <f t="shared" si="8"/>
        <v>*</v>
      </c>
      <c r="G190" s="9" t="str">
        <f t="shared" si="8"/>
        <v>*</v>
      </c>
      <c r="H190" s="9" t="str">
        <f t="shared" si="8"/>
        <v>*</v>
      </c>
      <c r="I190" s="9" t="str">
        <f t="shared" si="8"/>
        <v>*</v>
      </c>
      <c r="J190" s="9" t="str">
        <f t="shared" si="8"/>
        <v>*</v>
      </c>
      <c r="K190" s="9" t="str">
        <f t="shared" si="8"/>
        <v>*</v>
      </c>
      <c r="L190" s="9" t="str">
        <f t="shared" si="8"/>
        <v>*</v>
      </c>
      <c r="M190" s="9" t="str">
        <f t="shared" si="8"/>
        <v>*</v>
      </c>
      <c r="N190" s="9" t="str">
        <f t="shared" si="8"/>
        <v>*</v>
      </c>
      <c r="O190" s="9" t="str">
        <f t="shared" si="8"/>
        <v>*</v>
      </c>
      <c r="P190" s="9" t="str">
        <f t="shared" si="8"/>
        <v>*</v>
      </c>
      <c r="Q190" s="9" t="str">
        <f t="shared" si="8"/>
        <v>*</v>
      </c>
      <c r="R190" s="9" t="str">
        <f t="shared" si="8"/>
        <v>*</v>
      </c>
      <c r="S190" s="9" t="str">
        <f t="shared" si="8"/>
        <v>*</v>
      </c>
      <c r="T190" s="9" t="str">
        <f t="shared" si="8"/>
        <v>*</v>
      </c>
      <c r="U190" s="9" t="str">
        <f t="shared" si="8"/>
        <v>*</v>
      </c>
      <c r="V190" s="9" t="str">
        <f t="shared" si="8"/>
        <v>*</v>
      </c>
      <c r="W190" s="9" t="str">
        <f t="shared" si="8"/>
        <v>*</v>
      </c>
      <c r="X190" s="9" t="str">
        <f t="shared" si="8"/>
        <v>*</v>
      </c>
      <c r="Y190" s="9" t="str">
        <f t="shared" si="8"/>
        <v>*</v>
      </c>
      <c r="Z190" s="9" t="str">
        <f t="shared" si="8"/>
        <v>*</v>
      </c>
      <c r="AA190" s="9" t="str">
        <f t="shared" si="8"/>
        <v>*</v>
      </c>
      <c r="AB190" s="9" t="str">
        <f t="shared" si="8"/>
        <v>*</v>
      </c>
      <c r="AC190" s="9" t="str">
        <f t="shared" si="8"/>
        <v>*</v>
      </c>
      <c r="AD190" s="9" t="str">
        <f t="shared" si="8"/>
        <v>*</v>
      </c>
    </row>
    <row r="191" spans="1:30" ht="14.25" hidden="1" customHeight="1" x14ac:dyDescent="0.2">
      <c r="A191" s="259"/>
      <c r="B191" s="65" t="s">
        <v>240</v>
      </c>
      <c r="C191" s="66" t="s">
        <v>382</v>
      </c>
      <c r="D191" s="9" t="str">
        <f t="shared" si="8"/>
        <v/>
      </c>
      <c r="E191" s="9" t="str">
        <f t="shared" si="8"/>
        <v/>
      </c>
      <c r="F191" s="9" t="str">
        <f t="shared" si="8"/>
        <v/>
      </c>
      <c r="G191" s="9" t="str">
        <f t="shared" si="8"/>
        <v/>
      </c>
      <c r="H191" s="9" t="str">
        <f t="shared" si="8"/>
        <v/>
      </c>
      <c r="I191" s="9" t="str">
        <f t="shared" si="8"/>
        <v/>
      </c>
      <c r="J191" s="9" t="str">
        <f t="shared" si="8"/>
        <v/>
      </c>
      <c r="K191" s="9" t="str">
        <f t="shared" si="8"/>
        <v/>
      </c>
      <c r="L191" s="9" t="str">
        <f t="shared" si="8"/>
        <v/>
      </c>
      <c r="M191" s="9" t="str">
        <f t="shared" si="8"/>
        <v/>
      </c>
      <c r="N191" s="9" t="str">
        <f t="shared" si="8"/>
        <v/>
      </c>
      <c r="O191" s="9" t="str">
        <f t="shared" si="8"/>
        <v/>
      </c>
      <c r="P191" s="9" t="str">
        <f t="shared" si="8"/>
        <v>*</v>
      </c>
      <c r="Q191" s="9" t="str">
        <f t="shared" si="8"/>
        <v>*</v>
      </c>
      <c r="R191" s="9" t="str">
        <f t="shared" si="8"/>
        <v>*</v>
      </c>
      <c r="S191" s="9" t="str">
        <f t="shared" si="8"/>
        <v>*</v>
      </c>
      <c r="T191" s="9" t="str">
        <f t="shared" si="8"/>
        <v>*</v>
      </c>
      <c r="U191" s="9" t="str">
        <f t="shared" si="8"/>
        <v>*</v>
      </c>
      <c r="V191" s="9" t="str">
        <f t="shared" si="8"/>
        <v>*</v>
      </c>
      <c r="W191" s="9" t="str">
        <f t="shared" si="8"/>
        <v>*</v>
      </c>
      <c r="X191" s="9" t="str">
        <f t="shared" si="8"/>
        <v>*</v>
      </c>
      <c r="Y191" s="9" t="str">
        <f t="shared" si="8"/>
        <v>*</v>
      </c>
      <c r="Z191" s="9" t="str">
        <f t="shared" si="8"/>
        <v>*</v>
      </c>
      <c r="AA191" s="9" t="str">
        <f t="shared" si="8"/>
        <v>*</v>
      </c>
      <c r="AB191" s="9" t="str">
        <f t="shared" si="8"/>
        <v>*</v>
      </c>
      <c r="AC191" s="9" t="str">
        <f t="shared" si="8"/>
        <v>*</v>
      </c>
      <c r="AD191" s="9" t="str">
        <f t="shared" si="8"/>
        <v>*</v>
      </c>
    </row>
    <row r="192" spans="1:30" ht="14.25" hidden="1" customHeight="1" x14ac:dyDescent="0.2">
      <c r="A192" s="56" t="s">
        <v>224</v>
      </c>
      <c r="B192" s="61" t="s">
        <v>238</v>
      </c>
      <c r="C192" s="62" t="s">
        <v>29</v>
      </c>
      <c r="D192" s="7" t="str">
        <f t="shared" si="8"/>
        <v>*</v>
      </c>
      <c r="E192" s="7" t="str">
        <f t="shared" si="8"/>
        <v>*</v>
      </c>
      <c r="F192" s="7" t="str">
        <f t="shared" si="8"/>
        <v>*</v>
      </c>
      <c r="G192" s="7" t="str">
        <f t="shared" si="8"/>
        <v>*</v>
      </c>
      <c r="H192" s="7" t="str">
        <f t="shared" si="8"/>
        <v>*</v>
      </c>
      <c r="I192" s="7" t="str">
        <f t="shared" si="8"/>
        <v>*</v>
      </c>
      <c r="J192" s="7" t="str">
        <f t="shared" si="8"/>
        <v>*</v>
      </c>
      <c r="K192" s="7" t="str">
        <f t="shared" si="8"/>
        <v>*</v>
      </c>
      <c r="L192" s="7" t="str">
        <f t="shared" si="8"/>
        <v>*</v>
      </c>
      <c r="M192" s="7" t="str">
        <f t="shared" si="8"/>
        <v>*</v>
      </c>
      <c r="N192" s="7" t="str">
        <f t="shared" si="8"/>
        <v>*</v>
      </c>
      <c r="O192" s="7" t="str">
        <f t="shared" si="8"/>
        <v/>
      </c>
      <c r="P192" s="7" t="str">
        <f t="shared" si="8"/>
        <v>*</v>
      </c>
      <c r="Q192" s="7" t="str">
        <f t="shared" si="8"/>
        <v>*</v>
      </c>
      <c r="R192" s="7" t="str">
        <f t="shared" si="8"/>
        <v>*</v>
      </c>
      <c r="S192" s="7" t="str">
        <f t="shared" si="8"/>
        <v>*</v>
      </c>
      <c r="T192" s="7" t="str">
        <f t="shared" si="8"/>
        <v>*</v>
      </c>
      <c r="U192" s="7" t="str">
        <f t="shared" si="8"/>
        <v>*</v>
      </c>
      <c r="V192" s="7" t="str">
        <f t="shared" si="8"/>
        <v>*</v>
      </c>
      <c r="W192" s="7" t="str">
        <f t="shared" si="8"/>
        <v>*</v>
      </c>
      <c r="X192" s="7" t="str">
        <f t="shared" si="8"/>
        <v>*</v>
      </c>
      <c r="Y192" s="7" t="str">
        <f t="shared" si="8"/>
        <v>*</v>
      </c>
      <c r="Z192" s="7" t="str">
        <f t="shared" si="8"/>
        <v>*</v>
      </c>
      <c r="AA192" s="7" t="str">
        <f t="shared" si="8"/>
        <v>*</v>
      </c>
      <c r="AB192" s="7" t="str">
        <f t="shared" si="8"/>
        <v>*</v>
      </c>
      <c r="AC192" s="7" t="str">
        <f t="shared" si="8"/>
        <v>*</v>
      </c>
      <c r="AD192" s="7" t="str">
        <f t="shared" si="8"/>
        <v>*</v>
      </c>
    </row>
    <row r="193" spans="1:30" ht="14.25" hidden="1" customHeight="1" x14ac:dyDescent="0.2">
      <c r="A193" s="258" t="s">
        <v>42</v>
      </c>
      <c r="B193" s="63" t="s">
        <v>239</v>
      </c>
      <c r="C193" s="64" t="s">
        <v>30</v>
      </c>
      <c r="D193" s="9" t="str">
        <f t="shared" si="8"/>
        <v>*</v>
      </c>
      <c r="E193" s="9" t="str">
        <f t="shared" si="8"/>
        <v>*</v>
      </c>
      <c r="F193" s="9" t="str">
        <f t="shared" si="8"/>
        <v>*</v>
      </c>
      <c r="G193" s="9" t="str">
        <f t="shared" si="8"/>
        <v>*</v>
      </c>
      <c r="H193" s="9" t="str">
        <f t="shared" si="8"/>
        <v>*</v>
      </c>
      <c r="I193" s="9" t="str">
        <f t="shared" si="8"/>
        <v>*</v>
      </c>
      <c r="J193" s="9" t="str">
        <f t="shared" si="8"/>
        <v>*</v>
      </c>
      <c r="K193" s="9" t="str">
        <f t="shared" si="8"/>
        <v>*</v>
      </c>
      <c r="L193" s="9" t="str">
        <f t="shared" si="8"/>
        <v>*</v>
      </c>
      <c r="M193" s="9" t="str">
        <f t="shared" si="8"/>
        <v/>
      </c>
      <c r="N193" s="9" t="str">
        <f t="shared" si="8"/>
        <v/>
      </c>
      <c r="O193" s="9" t="str">
        <f t="shared" si="8"/>
        <v/>
      </c>
      <c r="P193" s="9" t="str">
        <f t="shared" si="8"/>
        <v>*</v>
      </c>
      <c r="Q193" s="9" t="str">
        <f t="shared" si="8"/>
        <v>*</v>
      </c>
      <c r="R193" s="9" t="str">
        <f t="shared" si="8"/>
        <v>*</v>
      </c>
      <c r="S193" s="9" t="str">
        <f t="shared" si="8"/>
        <v>*</v>
      </c>
      <c r="T193" s="9" t="str">
        <f t="shared" si="8"/>
        <v>*</v>
      </c>
      <c r="U193" s="9" t="str">
        <f t="shared" si="8"/>
        <v>*</v>
      </c>
      <c r="V193" s="9" t="str">
        <f t="shared" si="8"/>
        <v>*</v>
      </c>
      <c r="W193" s="9" t="str">
        <f t="shared" si="8"/>
        <v>*</v>
      </c>
      <c r="X193" s="9" t="str">
        <f t="shared" si="8"/>
        <v>*</v>
      </c>
      <c r="Y193" s="9" t="str">
        <f t="shared" si="8"/>
        <v>*</v>
      </c>
      <c r="Z193" s="9" t="str">
        <f t="shared" si="8"/>
        <v>*</v>
      </c>
      <c r="AA193" s="9" t="str">
        <f t="shared" si="8"/>
        <v>*</v>
      </c>
      <c r="AB193" s="9" t="str">
        <f t="shared" si="8"/>
        <v>*</v>
      </c>
      <c r="AC193" s="9" t="str">
        <f t="shared" si="8"/>
        <v>*</v>
      </c>
      <c r="AD193" s="9" t="str">
        <f t="shared" si="8"/>
        <v>*</v>
      </c>
    </row>
    <row r="194" spans="1:30" ht="14.25" hidden="1" customHeight="1" x14ac:dyDescent="0.2">
      <c r="A194" s="259"/>
      <c r="B194" s="65" t="s">
        <v>240</v>
      </c>
      <c r="C194" s="66" t="s">
        <v>382</v>
      </c>
      <c r="D194" s="9" t="str">
        <f t="shared" si="8"/>
        <v>*</v>
      </c>
      <c r="E194" s="9" t="str">
        <f t="shared" si="8"/>
        <v/>
      </c>
      <c r="F194" s="9" t="str">
        <f t="shared" si="8"/>
        <v>*</v>
      </c>
      <c r="G194" s="9" t="str">
        <f t="shared" si="8"/>
        <v>*</v>
      </c>
      <c r="H194" s="9" t="str">
        <f t="shared" si="8"/>
        <v>*</v>
      </c>
      <c r="I194" s="9" t="str">
        <f t="shared" si="8"/>
        <v>*</v>
      </c>
      <c r="J194" s="9" t="str">
        <f t="shared" si="8"/>
        <v>*</v>
      </c>
      <c r="K194" s="9" t="str">
        <f t="shared" si="8"/>
        <v>*</v>
      </c>
      <c r="L194" s="9" t="str">
        <f t="shared" si="8"/>
        <v/>
      </c>
      <c r="M194" s="9" t="str">
        <f t="shared" si="8"/>
        <v>*</v>
      </c>
      <c r="N194" s="9" t="str">
        <f t="shared" si="8"/>
        <v>*</v>
      </c>
      <c r="O194" s="9" t="str">
        <f t="shared" si="8"/>
        <v/>
      </c>
      <c r="P194" s="9" t="str">
        <f t="shared" si="8"/>
        <v>*</v>
      </c>
      <c r="Q194" s="9" t="str">
        <f t="shared" si="8"/>
        <v>*</v>
      </c>
      <c r="R194" s="9" t="str">
        <f t="shared" si="8"/>
        <v>*</v>
      </c>
      <c r="S194" s="9" t="str">
        <f t="shared" si="8"/>
        <v>*</v>
      </c>
      <c r="T194" s="9" t="str">
        <f t="shared" si="8"/>
        <v>*</v>
      </c>
      <c r="U194" s="9" t="str">
        <f t="shared" si="8"/>
        <v>*</v>
      </c>
      <c r="V194" s="9" t="str">
        <f t="shared" si="8"/>
        <v>*</v>
      </c>
      <c r="W194" s="9" t="str">
        <f t="shared" si="8"/>
        <v>*</v>
      </c>
      <c r="X194" s="9" t="str">
        <f t="shared" si="8"/>
        <v>*</v>
      </c>
      <c r="Y194" s="9" t="str">
        <f t="shared" si="8"/>
        <v>*</v>
      </c>
      <c r="Z194" s="9" t="str">
        <f t="shared" si="8"/>
        <v>*</v>
      </c>
      <c r="AA194" s="9" t="str">
        <f t="shared" si="8"/>
        <v>*</v>
      </c>
      <c r="AB194" s="9" t="str">
        <f t="shared" si="8"/>
        <v>*</v>
      </c>
      <c r="AC194" s="9" t="str">
        <f t="shared" si="8"/>
        <v>*</v>
      </c>
      <c r="AD194" s="9" t="str">
        <f t="shared" si="8"/>
        <v>*</v>
      </c>
    </row>
    <row r="195" spans="1:30" ht="14.25" hidden="1" customHeight="1" x14ac:dyDescent="0.2">
      <c r="A195" s="56" t="s">
        <v>225</v>
      </c>
      <c r="B195" s="61" t="s">
        <v>238</v>
      </c>
      <c r="C195" s="62" t="s">
        <v>29</v>
      </c>
      <c r="D195" s="7" t="str">
        <f t="shared" si="8"/>
        <v>*</v>
      </c>
      <c r="E195" s="7" t="str">
        <f t="shared" si="8"/>
        <v>*</v>
      </c>
      <c r="F195" s="7" t="str">
        <f t="shared" si="8"/>
        <v>*</v>
      </c>
      <c r="G195" s="7" t="str">
        <f t="shared" si="8"/>
        <v>*</v>
      </c>
      <c r="H195" s="7" t="str">
        <f t="shared" si="8"/>
        <v>*</v>
      </c>
      <c r="I195" s="7" t="str">
        <f t="shared" si="8"/>
        <v>*</v>
      </c>
      <c r="J195" s="7" t="str">
        <f t="shared" si="8"/>
        <v>*</v>
      </c>
      <c r="K195" s="7" t="str">
        <f t="shared" si="8"/>
        <v>*</v>
      </c>
      <c r="L195" s="7" t="str">
        <f t="shared" si="8"/>
        <v>*</v>
      </c>
      <c r="M195" s="7" t="str">
        <f t="shared" si="8"/>
        <v>*</v>
      </c>
      <c r="N195" s="7" t="str">
        <f t="shared" si="8"/>
        <v>*</v>
      </c>
      <c r="O195" s="7" t="str">
        <f t="shared" si="8"/>
        <v>*</v>
      </c>
      <c r="P195" s="7" t="str">
        <f t="shared" si="8"/>
        <v>*</v>
      </c>
      <c r="Q195" s="7" t="str">
        <f t="shared" si="8"/>
        <v>*</v>
      </c>
      <c r="R195" s="7" t="str">
        <f t="shared" si="8"/>
        <v>*</v>
      </c>
      <c r="S195" s="7" t="str">
        <f t="shared" si="8"/>
        <v>*</v>
      </c>
      <c r="T195" s="7" t="str">
        <f t="shared" si="8"/>
        <v>*</v>
      </c>
      <c r="U195" s="7" t="str">
        <f t="shared" si="8"/>
        <v>*</v>
      </c>
      <c r="V195" s="7" t="str">
        <f t="shared" si="8"/>
        <v>*</v>
      </c>
      <c r="W195" s="7" t="str">
        <f t="shared" si="8"/>
        <v>*</v>
      </c>
      <c r="X195" s="7" t="str">
        <f t="shared" si="8"/>
        <v>*</v>
      </c>
      <c r="Y195" s="7" t="str">
        <f t="shared" si="8"/>
        <v>*</v>
      </c>
      <c r="Z195" s="7" t="str">
        <f t="shared" si="8"/>
        <v>*</v>
      </c>
      <c r="AA195" s="7" t="str">
        <f t="shared" si="8"/>
        <v>*</v>
      </c>
      <c r="AB195" s="7" t="str">
        <f t="shared" si="8"/>
        <v>*</v>
      </c>
      <c r="AC195" s="7" t="str">
        <f t="shared" si="8"/>
        <v>*</v>
      </c>
      <c r="AD195" s="7" t="str">
        <f t="shared" si="8"/>
        <v>*</v>
      </c>
    </row>
    <row r="196" spans="1:30" ht="14.25" hidden="1" customHeight="1" x14ac:dyDescent="0.2">
      <c r="A196" s="258" t="s">
        <v>43</v>
      </c>
      <c r="B196" s="63" t="s">
        <v>239</v>
      </c>
      <c r="C196" s="64" t="s">
        <v>30</v>
      </c>
      <c r="D196" s="9" t="str">
        <f t="shared" si="8"/>
        <v>*</v>
      </c>
      <c r="E196" s="9" t="str">
        <f t="shared" si="8"/>
        <v>*</v>
      </c>
      <c r="F196" s="9" t="str">
        <f t="shared" si="8"/>
        <v>*</v>
      </c>
      <c r="G196" s="9" t="str">
        <f t="shared" si="8"/>
        <v>*</v>
      </c>
      <c r="H196" s="9" t="str">
        <f t="shared" si="8"/>
        <v>*</v>
      </c>
      <c r="I196" s="9" t="str">
        <f t="shared" si="8"/>
        <v>*</v>
      </c>
      <c r="J196" s="9" t="str">
        <f t="shared" si="8"/>
        <v>*</v>
      </c>
      <c r="K196" s="9" t="str">
        <f t="shared" si="8"/>
        <v>*</v>
      </c>
      <c r="L196" s="9" t="str">
        <f t="shared" si="8"/>
        <v>*</v>
      </c>
      <c r="M196" s="9" t="str">
        <f t="shared" si="8"/>
        <v>*</v>
      </c>
      <c r="N196" s="9" t="str">
        <f t="shared" si="8"/>
        <v>*</v>
      </c>
      <c r="O196" s="9" t="str">
        <f t="shared" si="8"/>
        <v>*</v>
      </c>
      <c r="P196" s="9" t="str">
        <f t="shared" si="8"/>
        <v>*</v>
      </c>
      <c r="Q196" s="9" t="str">
        <f t="shared" si="8"/>
        <v>*</v>
      </c>
      <c r="R196" s="9" t="str">
        <f t="shared" si="8"/>
        <v>*</v>
      </c>
      <c r="S196" s="9" t="str">
        <f t="shared" si="8"/>
        <v>*</v>
      </c>
      <c r="T196" s="9" t="str">
        <f t="shared" si="8"/>
        <v>*</v>
      </c>
      <c r="U196" s="9" t="str">
        <f t="shared" si="8"/>
        <v>*</v>
      </c>
      <c r="V196" s="9" t="str">
        <f t="shared" si="8"/>
        <v>*</v>
      </c>
      <c r="W196" s="9" t="str">
        <f t="shared" si="8"/>
        <v>*</v>
      </c>
      <c r="X196" s="9" t="str">
        <f t="shared" si="8"/>
        <v>*</v>
      </c>
      <c r="Y196" s="9" t="str">
        <f t="shared" si="8"/>
        <v>*</v>
      </c>
      <c r="Z196" s="9" t="str">
        <f t="shared" si="8"/>
        <v>*</v>
      </c>
      <c r="AA196" s="9" t="str">
        <f t="shared" si="8"/>
        <v>*</v>
      </c>
      <c r="AB196" s="9" t="str">
        <f t="shared" si="8"/>
        <v>*</v>
      </c>
      <c r="AC196" s="9" t="str">
        <f t="shared" si="8"/>
        <v>*</v>
      </c>
      <c r="AD196" s="9" t="str">
        <f t="shared" si="8"/>
        <v>*</v>
      </c>
    </row>
    <row r="197" spans="1:30" ht="14.25" hidden="1" customHeight="1" x14ac:dyDescent="0.2">
      <c r="A197" s="259"/>
      <c r="B197" s="65" t="s">
        <v>240</v>
      </c>
      <c r="C197" s="66" t="s">
        <v>382</v>
      </c>
      <c r="D197" s="9" t="str">
        <f t="shared" si="8"/>
        <v/>
      </c>
      <c r="E197" s="9" t="str">
        <f t="shared" si="8"/>
        <v/>
      </c>
      <c r="F197" s="9" t="str">
        <f t="shared" si="8"/>
        <v/>
      </c>
      <c r="G197" s="9" t="str">
        <f t="shared" si="8"/>
        <v/>
      </c>
      <c r="H197" s="9" t="str">
        <f t="shared" si="8"/>
        <v/>
      </c>
      <c r="I197" s="9" t="str">
        <f t="shared" si="8"/>
        <v/>
      </c>
      <c r="J197" s="9" t="str">
        <f t="shared" si="8"/>
        <v/>
      </c>
      <c r="K197" s="9" t="str">
        <f t="shared" si="8"/>
        <v/>
      </c>
      <c r="L197" s="9" t="str">
        <f t="shared" si="8"/>
        <v/>
      </c>
      <c r="M197" s="9" t="str">
        <f t="shared" si="8"/>
        <v/>
      </c>
      <c r="N197" s="9" t="str">
        <f t="shared" si="8"/>
        <v/>
      </c>
      <c r="O197" s="9" t="str">
        <f t="shared" si="8"/>
        <v/>
      </c>
      <c r="P197" s="9" t="str">
        <f t="shared" si="8"/>
        <v/>
      </c>
      <c r="Q197" s="9" t="str">
        <f t="shared" si="8"/>
        <v/>
      </c>
      <c r="R197" s="9" t="str">
        <f t="shared" si="8"/>
        <v/>
      </c>
      <c r="S197" s="9" t="str">
        <f t="shared" si="8"/>
        <v/>
      </c>
      <c r="T197" s="9" t="str">
        <f t="shared" si="8"/>
        <v/>
      </c>
      <c r="U197" s="9" t="str">
        <f t="shared" si="8"/>
        <v/>
      </c>
      <c r="V197" s="9" t="str">
        <f t="shared" si="8"/>
        <v/>
      </c>
      <c r="W197" s="9" t="str">
        <f t="shared" si="8"/>
        <v/>
      </c>
      <c r="X197" s="9" t="str">
        <f t="shared" si="8"/>
        <v/>
      </c>
      <c r="Y197" s="9" t="str">
        <f t="shared" si="8"/>
        <v/>
      </c>
      <c r="Z197" s="9" t="str">
        <f t="shared" si="8"/>
        <v/>
      </c>
      <c r="AA197" s="9" t="str">
        <f t="shared" si="8"/>
        <v/>
      </c>
      <c r="AB197" s="9" t="str">
        <f t="shared" si="8"/>
        <v/>
      </c>
      <c r="AC197" s="9" t="str">
        <f t="shared" si="8"/>
        <v/>
      </c>
      <c r="AD197" s="9" t="str">
        <f t="shared" si="8"/>
        <v/>
      </c>
    </row>
    <row r="198" spans="1:30" ht="14.25" hidden="1" customHeight="1" x14ac:dyDescent="0.2">
      <c r="A198" s="56" t="s">
        <v>226</v>
      </c>
      <c r="B198" s="61" t="s">
        <v>238</v>
      </c>
      <c r="C198" s="62" t="s">
        <v>29</v>
      </c>
      <c r="D198" s="7" t="str">
        <f t="shared" si="8"/>
        <v>*</v>
      </c>
      <c r="E198" s="7" t="str">
        <f t="shared" si="8"/>
        <v>*</v>
      </c>
      <c r="F198" s="7" t="str">
        <f t="shared" si="8"/>
        <v>*</v>
      </c>
      <c r="G198" s="7" t="str">
        <f t="shared" si="8"/>
        <v>*</v>
      </c>
      <c r="H198" s="7" t="str">
        <f t="shared" si="8"/>
        <v>*</v>
      </c>
      <c r="I198" s="7" t="str">
        <f t="shared" si="8"/>
        <v>*</v>
      </c>
      <c r="J198" s="7" t="str">
        <f t="shared" si="8"/>
        <v>*</v>
      </c>
      <c r="K198" s="7" t="str">
        <f t="shared" si="8"/>
        <v>*</v>
      </c>
      <c r="L198" s="7" t="str">
        <f t="shared" si="8"/>
        <v>*</v>
      </c>
      <c r="M198" s="7" t="str">
        <f t="shared" si="8"/>
        <v>*</v>
      </c>
      <c r="N198" s="7" t="str">
        <f t="shared" si="8"/>
        <v>*</v>
      </c>
      <c r="O198" s="7" t="str">
        <f t="shared" si="8"/>
        <v>*</v>
      </c>
      <c r="P198" s="7" t="str">
        <f t="shared" si="8"/>
        <v>*</v>
      </c>
      <c r="Q198" s="7" t="str">
        <f t="shared" si="8"/>
        <v>*</v>
      </c>
      <c r="R198" s="7" t="str">
        <f t="shared" si="8"/>
        <v>*</v>
      </c>
      <c r="S198" s="7" t="str">
        <f t="shared" si="8"/>
        <v>*</v>
      </c>
      <c r="T198" s="7" t="str">
        <f t="shared" si="8"/>
        <v>*</v>
      </c>
      <c r="U198" s="7" t="str">
        <f t="shared" si="8"/>
        <v>*</v>
      </c>
      <c r="V198" s="7" t="str">
        <f t="shared" si="8"/>
        <v>*</v>
      </c>
      <c r="W198" s="7" t="str">
        <f t="shared" si="8"/>
        <v>*</v>
      </c>
      <c r="X198" s="7" t="str">
        <f t="shared" si="8"/>
        <v>*</v>
      </c>
      <c r="Y198" s="7" t="str">
        <f t="shared" si="8"/>
        <v>*</v>
      </c>
      <c r="Z198" s="7" t="str">
        <f t="shared" si="8"/>
        <v>*</v>
      </c>
      <c r="AA198" s="7" t="str">
        <f t="shared" si="8"/>
        <v>*</v>
      </c>
      <c r="AB198" s="7" t="str">
        <f t="shared" si="8"/>
        <v>*</v>
      </c>
      <c r="AC198" s="7" t="str">
        <f t="shared" si="8"/>
        <v>*</v>
      </c>
      <c r="AD198" s="7" t="str">
        <f t="shared" si="8"/>
        <v>*</v>
      </c>
    </row>
    <row r="199" spans="1:30" ht="14.25" hidden="1" customHeight="1" x14ac:dyDescent="0.2">
      <c r="A199" s="258" t="s">
        <v>44</v>
      </c>
      <c r="B199" s="63" t="s">
        <v>239</v>
      </c>
      <c r="C199" s="64" t="s">
        <v>30</v>
      </c>
      <c r="D199" s="9" t="str">
        <f t="shared" si="8"/>
        <v>*</v>
      </c>
      <c r="E199" s="9" t="str">
        <f t="shared" si="8"/>
        <v>*</v>
      </c>
      <c r="F199" s="9" t="str">
        <f t="shared" si="8"/>
        <v>*</v>
      </c>
      <c r="G199" s="9" t="str">
        <f t="shared" si="8"/>
        <v>*</v>
      </c>
      <c r="H199" s="9" t="str">
        <f t="shared" si="8"/>
        <v>*</v>
      </c>
      <c r="I199" s="9" t="str">
        <f t="shared" si="8"/>
        <v>*</v>
      </c>
      <c r="J199" s="9" t="str">
        <f t="shared" si="8"/>
        <v>*</v>
      </c>
      <c r="K199" s="9" t="str">
        <f t="shared" si="8"/>
        <v>*</v>
      </c>
      <c r="L199" s="9" t="str">
        <f t="shared" si="8"/>
        <v>*</v>
      </c>
      <c r="M199" s="9" t="str">
        <f t="shared" si="8"/>
        <v>*</v>
      </c>
      <c r="N199" s="9" t="str">
        <f t="shared" si="8"/>
        <v>*</v>
      </c>
      <c r="O199" s="9" t="str">
        <f t="shared" si="8"/>
        <v>*</v>
      </c>
      <c r="P199" s="9" t="str">
        <f t="shared" ref="P199:AD199" si="9">IF(P123=P48,"","*")</f>
        <v>*</v>
      </c>
      <c r="Q199" s="9" t="str">
        <f t="shared" si="9"/>
        <v>*</v>
      </c>
      <c r="R199" s="9" t="str">
        <f t="shared" si="9"/>
        <v>*</v>
      </c>
      <c r="S199" s="9" t="str">
        <f t="shared" si="9"/>
        <v>*</v>
      </c>
      <c r="T199" s="9" t="str">
        <f t="shared" si="9"/>
        <v>*</v>
      </c>
      <c r="U199" s="9" t="str">
        <f t="shared" si="9"/>
        <v>*</v>
      </c>
      <c r="V199" s="9" t="str">
        <f t="shared" si="9"/>
        <v>*</v>
      </c>
      <c r="W199" s="9" t="str">
        <f t="shared" si="9"/>
        <v>*</v>
      </c>
      <c r="X199" s="9" t="str">
        <f t="shared" si="9"/>
        <v>*</v>
      </c>
      <c r="Y199" s="9" t="str">
        <f t="shared" si="9"/>
        <v>*</v>
      </c>
      <c r="Z199" s="9" t="str">
        <f t="shared" si="9"/>
        <v>*</v>
      </c>
      <c r="AA199" s="9" t="str">
        <f t="shared" si="9"/>
        <v>*</v>
      </c>
      <c r="AB199" s="9" t="str">
        <f t="shared" si="9"/>
        <v>*</v>
      </c>
      <c r="AC199" s="9" t="str">
        <f t="shared" si="9"/>
        <v>*</v>
      </c>
      <c r="AD199" s="9" t="str">
        <f t="shared" si="9"/>
        <v>*</v>
      </c>
    </row>
    <row r="200" spans="1:30" ht="14.25" hidden="1" customHeight="1" x14ac:dyDescent="0.2">
      <c r="A200" s="259"/>
      <c r="B200" s="65" t="s">
        <v>240</v>
      </c>
      <c r="C200" s="66" t="s">
        <v>382</v>
      </c>
      <c r="D200" s="9" t="str">
        <f t="shared" ref="D200:AD209" si="10">IF(D124=D49,"","*")</f>
        <v>*</v>
      </c>
      <c r="E200" s="9" t="str">
        <f t="shared" si="10"/>
        <v>*</v>
      </c>
      <c r="F200" s="9" t="str">
        <f t="shared" si="10"/>
        <v>*</v>
      </c>
      <c r="G200" s="9" t="str">
        <f t="shared" si="10"/>
        <v/>
      </c>
      <c r="H200" s="9" t="str">
        <f t="shared" si="10"/>
        <v/>
      </c>
      <c r="I200" s="9" t="str">
        <f t="shared" si="10"/>
        <v/>
      </c>
      <c r="J200" s="9" t="str">
        <f t="shared" si="10"/>
        <v>*</v>
      </c>
      <c r="K200" s="9" t="str">
        <f t="shared" si="10"/>
        <v>*</v>
      </c>
      <c r="L200" s="9" t="str">
        <f t="shared" si="10"/>
        <v/>
      </c>
      <c r="M200" s="9" t="str">
        <f t="shared" si="10"/>
        <v>*</v>
      </c>
      <c r="N200" s="9" t="str">
        <f t="shared" si="10"/>
        <v>*</v>
      </c>
      <c r="O200" s="9" t="str">
        <f t="shared" si="10"/>
        <v>*</v>
      </c>
      <c r="P200" s="9" t="str">
        <f t="shared" si="10"/>
        <v>*</v>
      </c>
      <c r="Q200" s="9" t="str">
        <f t="shared" si="10"/>
        <v>*</v>
      </c>
      <c r="R200" s="9" t="str">
        <f t="shared" si="10"/>
        <v>*</v>
      </c>
      <c r="S200" s="9" t="str">
        <f t="shared" si="10"/>
        <v>*</v>
      </c>
      <c r="T200" s="9" t="str">
        <f t="shared" si="10"/>
        <v>*</v>
      </c>
      <c r="U200" s="9" t="str">
        <f t="shared" si="10"/>
        <v>*</v>
      </c>
      <c r="V200" s="9" t="str">
        <f t="shared" si="10"/>
        <v>*</v>
      </c>
      <c r="W200" s="9" t="str">
        <f t="shared" si="10"/>
        <v>*</v>
      </c>
      <c r="X200" s="9" t="str">
        <f t="shared" si="10"/>
        <v>*</v>
      </c>
      <c r="Y200" s="9" t="str">
        <f t="shared" si="10"/>
        <v>*</v>
      </c>
      <c r="Z200" s="9" t="str">
        <f t="shared" si="10"/>
        <v>*</v>
      </c>
      <c r="AA200" s="9" t="str">
        <f t="shared" si="10"/>
        <v>*</v>
      </c>
      <c r="AB200" s="9" t="str">
        <f t="shared" si="10"/>
        <v>*</v>
      </c>
      <c r="AC200" s="9" t="str">
        <f t="shared" si="10"/>
        <v>*</v>
      </c>
      <c r="AD200" s="9" t="str">
        <f t="shared" si="10"/>
        <v/>
      </c>
    </row>
    <row r="201" spans="1:30" ht="14.25" hidden="1" customHeight="1" x14ac:dyDescent="0.2">
      <c r="A201" s="56" t="s">
        <v>227</v>
      </c>
      <c r="B201" s="61" t="s">
        <v>238</v>
      </c>
      <c r="C201" s="62" t="s">
        <v>29</v>
      </c>
      <c r="D201" s="7" t="str">
        <f t="shared" si="10"/>
        <v>*</v>
      </c>
      <c r="E201" s="7" t="str">
        <f t="shared" si="10"/>
        <v>*</v>
      </c>
      <c r="F201" s="7" t="str">
        <f t="shared" si="10"/>
        <v/>
      </c>
      <c r="G201" s="7" t="str">
        <f t="shared" si="10"/>
        <v>*</v>
      </c>
      <c r="H201" s="7" t="str">
        <f t="shared" si="10"/>
        <v>*</v>
      </c>
      <c r="I201" s="7" t="str">
        <f t="shared" si="10"/>
        <v>*</v>
      </c>
      <c r="J201" s="7" t="str">
        <f t="shared" si="10"/>
        <v>*</v>
      </c>
      <c r="K201" s="7" t="str">
        <f t="shared" si="10"/>
        <v>*</v>
      </c>
      <c r="L201" s="7" t="str">
        <f t="shared" si="10"/>
        <v>*</v>
      </c>
      <c r="M201" s="7" t="str">
        <f t="shared" si="10"/>
        <v>*</v>
      </c>
      <c r="N201" s="7" t="str">
        <f t="shared" si="10"/>
        <v>*</v>
      </c>
      <c r="O201" s="7" t="str">
        <f t="shared" si="10"/>
        <v>*</v>
      </c>
      <c r="P201" s="7" t="str">
        <f t="shared" si="10"/>
        <v>*</v>
      </c>
      <c r="Q201" s="7" t="str">
        <f t="shared" si="10"/>
        <v>*</v>
      </c>
      <c r="R201" s="7" t="str">
        <f t="shared" si="10"/>
        <v>*</v>
      </c>
      <c r="S201" s="7" t="str">
        <f t="shared" si="10"/>
        <v>*</v>
      </c>
      <c r="T201" s="7" t="str">
        <f t="shared" si="10"/>
        <v>*</v>
      </c>
      <c r="U201" s="7" t="str">
        <f t="shared" si="10"/>
        <v>*</v>
      </c>
      <c r="V201" s="7" t="str">
        <f t="shared" si="10"/>
        <v>*</v>
      </c>
      <c r="W201" s="7" t="str">
        <f t="shared" si="10"/>
        <v>*</v>
      </c>
      <c r="X201" s="7" t="str">
        <f t="shared" si="10"/>
        <v>*</v>
      </c>
      <c r="Y201" s="7" t="str">
        <f t="shared" si="10"/>
        <v>*</v>
      </c>
      <c r="Z201" s="7" t="str">
        <f t="shared" si="10"/>
        <v>*</v>
      </c>
      <c r="AA201" s="7" t="str">
        <f t="shared" si="10"/>
        <v>*</v>
      </c>
      <c r="AB201" s="7" t="str">
        <f t="shared" si="10"/>
        <v>*</v>
      </c>
      <c r="AC201" s="7" t="str">
        <f t="shared" si="10"/>
        <v>*</v>
      </c>
      <c r="AD201" s="7" t="str">
        <f t="shared" si="10"/>
        <v>*</v>
      </c>
    </row>
    <row r="202" spans="1:30" ht="14.25" hidden="1" customHeight="1" x14ac:dyDescent="0.2">
      <c r="A202" s="258" t="s">
        <v>45</v>
      </c>
      <c r="B202" s="63" t="s">
        <v>239</v>
      </c>
      <c r="C202" s="64" t="s">
        <v>30</v>
      </c>
      <c r="D202" s="9" t="str">
        <f t="shared" si="10"/>
        <v>*</v>
      </c>
      <c r="E202" s="9" t="str">
        <f t="shared" si="10"/>
        <v>*</v>
      </c>
      <c r="F202" s="9" t="str">
        <f t="shared" si="10"/>
        <v>*</v>
      </c>
      <c r="G202" s="9" t="str">
        <f t="shared" si="10"/>
        <v>*</v>
      </c>
      <c r="H202" s="9" t="str">
        <f t="shared" si="10"/>
        <v>*</v>
      </c>
      <c r="I202" s="9" t="str">
        <f t="shared" si="10"/>
        <v>*</v>
      </c>
      <c r="J202" s="9" t="str">
        <f t="shared" si="10"/>
        <v>*</v>
      </c>
      <c r="K202" s="9" t="str">
        <f t="shared" si="10"/>
        <v/>
      </c>
      <c r="L202" s="9" t="str">
        <f t="shared" si="10"/>
        <v>*</v>
      </c>
      <c r="M202" s="9" t="str">
        <f t="shared" si="10"/>
        <v>*</v>
      </c>
      <c r="N202" s="9" t="str">
        <f t="shared" si="10"/>
        <v>*</v>
      </c>
      <c r="O202" s="9" t="str">
        <f t="shared" si="10"/>
        <v>*</v>
      </c>
      <c r="P202" s="9" t="str">
        <f t="shared" si="10"/>
        <v>*</v>
      </c>
      <c r="Q202" s="9" t="str">
        <f t="shared" si="10"/>
        <v>*</v>
      </c>
      <c r="R202" s="9" t="str">
        <f t="shared" si="10"/>
        <v>*</v>
      </c>
      <c r="S202" s="9" t="str">
        <f t="shared" si="10"/>
        <v>*</v>
      </c>
      <c r="T202" s="9" t="str">
        <f t="shared" si="10"/>
        <v>*</v>
      </c>
      <c r="U202" s="9" t="str">
        <f t="shared" si="10"/>
        <v>*</v>
      </c>
      <c r="V202" s="9" t="str">
        <f t="shared" si="10"/>
        <v>*</v>
      </c>
      <c r="W202" s="9" t="str">
        <f t="shared" si="10"/>
        <v>*</v>
      </c>
      <c r="X202" s="9" t="str">
        <f t="shared" si="10"/>
        <v>*</v>
      </c>
      <c r="Y202" s="9" t="str">
        <f t="shared" si="10"/>
        <v>*</v>
      </c>
      <c r="Z202" s="9" t="str">
        <f t="shared" si="10"/>
        <v>*</v>
      </c>
      <c r="AA202" s="9" t="str">
        <f t="shared" si="10"/>
        <v>*</v>
      </c>
      <c r="AB202" s="9" t="str">
        <f t="shared" si="10"/>
        <v>*</v>
      </c>
      <c r="AC202" s="9" t="str">
        <f t="shared" si="10"/>
        <v>*</v>
      </c>
      <c r="AD202" s="9" t="str">
        <f t="shared" si="10"/>
        <v>*</v>
      </c>
    </row>
    <row r="203" spans="1:30" ht="14.25" hidden="1" customHeight="1" x14ac:dyDescent="0.2">
      <c r="A203" s="259"/>
      <c r="B203" s="65" t="s">
        <v>240</v>
      </c>
      <c r="C203" s="66" t="s">
        <v>382</v>
      </c>
      <c r="D203" s="9" t="str">
        <f t="shared" si="10"/>
        <v>*</v>
      </c>
      <c r="E203" s="9" t="str">
        <f t="shared" si="10"/>
        <v/>
      </c>
      <c r="F203" s="9" t="str">
        <f t="shared" si="10"/>
        <v>*</v>
      </c>
      <c r="G203" s="9" t="str">
        <f t="shared" si="10"/>
        <v/>
      </c>
      <c r="H203" s="9" t="str">
        <f t="shared" si="10"/>
        <v/>
      </c>
      <c r="I203" s="9" t="str">
        <f t="shared" si="10"/>
        <v/>
      </c>
      <c r="J203" s="9" t="str">
        <f t="shared" si="10"/>
        <v/>
      </c>
      <c r="K203" s="9" t="str">
        <f t="shared" si="10"/>
        <v>*</v>
      </c>
      <c r="L203" s="9" t="str">
        <f t="shared" si="10"/>
        <v>*</v>
      </c>
      <c r="M203" s="9" t="str">
        <f t="shared" si="10"/>
        <v/>
      </c>
      <c r="N203" s="9" t="str">
        <f t="shared" si="10"/>
        <v/>
      </c>
      <c r="O203" s="9" t="str">
        <f t="shared" si="10"/>
        <v/>
      </c>
      <c r="P203" s="9" t="str">
        <f t="shared" si="10"/>
        <v>*</v>
      </c>
      <c r="Q203" s="9" t="str">
        <f t="shared" si="10"/>
        <v>*</v>
      </c>
      <c r="R203" s="9" t="str">
        <f t="shared" si="10"/>
        <v>*</v>
      </c>
      <c r="S203" s="9" t="str">
        <f t="shared" si="10"/>
        <v>*</v>
      </c>
      <c r="T203" s="9" t="str">
        <f t="shared" si="10"/>
        <v>*</v>
      </c>
      <c r="U203" s="9" t="str">
        <f t="shared" si="10"/>
        <v>*</v>
      </c>
      <c r="V203" s="9" t="str">
        <f t="shared" si="10"/>
        <v>*</v>
      </c>
      <c r="W203" s="9" t="str">
        <f t="shared" si="10"/>
        <v>*</v>
      </c>
      <c r="X203" s="9" t="str">
        <f t="shared" si="10"/>
        <v>*</v>
      </c>
      <c r="Y203" s="9" t="str">
        <f t="shared" si="10"/>
        <v>*</v>
      </c>
      <c r="Z203" s="9" t="str">
        <f t="shared" si="10"/>
        <v>*</v>
      </c>
      <c r="AA203" s="9" t="str">
        <f t="shared" si="10"/>
        <v>*</v>
      </c>
      <c r="AB203" s="9" t="str">
        <f t="shared" si="10"/>
        <v>*</v>
      </c>
      <c r="AC203" s="9" t="str">
        <f t="shared" si="10"/>
        <v>*</v>
      </c>
      <c r="AD203" s="9" t="str">
        <f t="shared" si="10"/>
        <v>*</v>
      </c>
    </row>
    <row r="204" spans="1:30" ht="14.25" hidden="1" customHeight="1" x14ac:dyDescent="0.2">
      <c r="A204" s="56" t="s">
        <v>228</v>
      </c>
      <c r="B204" s="61" t="s">
        <v>238</v>
      </c>
      <c r="C204" s="62" t="s">
        <v>29</v>
      </c>
      <c r="D204" s="7" t="str">
        <f t="shared" si="10"/>
        <v>*</v>
      </c>
      <c r="E204" s="7" t="str">
        <f t="shared" si="10"/>
        <v>*</v>
      </c>
      <c r="F204" s="7" t="str">
        <f t="shared" si="10"/>
        <v>*</v>
      </c>
      <c r="G204" s="7" t="str">
        <f t="shared" si="10"/>
        <v>*</v>
      </c>
      <c r="H204" s="7" t="str">
        <f t="shared" si="10"/>
        <v>*</v>
      </c>
      <c r="I204" s="7" t="str">
        <f t="shared" si="10"/>
        <v>*</v>
      </c>
      <c r="J204" s="7" t="str">
        <f t="shared" si="10"/>
        <v>*</v>
      </c>
      <c r="K204" s="7" t="str">
        <f t="shared" si="10"/>
        <v>*</v>
      </c>
      <c r="L204" s="7" t="str">
        <f t="shared" si="10"/>
        <v>*</v>
      </c>
      <c r="M204" s="7" t="str">
        <f t="shared" si="10"/>
        <v>*</v>
      </c>
      <c r="N204" s="7" t="str">
        <f t="shared" si="10"/>
        <v>*</v>
      </c>
      <c r="O204" s="7" t="str">
        <f t="shared" si="10"/>
        <v>*</v>
      </c>
      <c r="P204" s="7" t="str">
        <f t="shared" si="10"/>
        <v>*</v>
      </c>
      <c r="Q204" s="7" t="str">
        <f t="shared" si="10"/>
        <v>*</v>
      </c>
      <c r="R204" s="7" t="str">
        <f t="shared" si="10"/>
        <v>*</v>
      </c>
      <c r="S204" s="7" t="str">
        <f t="shared" si="10"/>
        <v>*</v>
      </c>
      <c r="T204" s="7" t="str">
        <f t="shared" si="10"/>
        <v>*</v>
      </c>
      <c r="U204" s="7" t="str">
        <f t="shared" si="10"/>
        <v>*</v>
      </c>
      <c r="V204" s="7" t="str">
        <f t="shared" si="10"/>
        <v>*</v>
      </c>
      <c r="W204" s="7" t="str">
        <f t="shared" si="10"/>
        <v>*</v>
      </c>
      <c r="X204" s="7" t="str">
        <f t="shared" si="10"/>
        <v>*</v>
      </c>
      <c r="Y204" s="7" t="str">
        <f t="shared" si="10"/>
        <v>*</v>
      </c>
      <c r="Z204" s="7" t="str">
        <f t="shared" si="10"/>
        <v>*</v>
      </c>
      <c r="AA204" s="7" t="str">
        <f t="shared" si="10"/>
        <v>*</v>
      </c>
      <c r="AB204" s="7" t="str">
        <f t="shared" si="10"/>
        <v>*</v>
      </c>
      <c r="AC204" s="7" t="str">
        <f t="shared" si="10"/>
        <v>*</v>
      </c>
      <c r="AD204" s="7" t="str">
        <f t="shared" si="10"/>
        <v>*</v>
      </c>
    </row>
    <row r="205" spans="1:30" ht="14.25" hidden="1" customHeight="1" x14ac:dyDescent="0.2">
      <c r="A205" s="258" t="s">
        <v>46</v>
      </c>
      <c r="B205" s="63" t="s">
        <v>239</v>
      </c>
      <c r="C205" s="64" t="s">
        <v>30</v>
      </c>
      <c r="D205" s="9" t="str">
        <f t="shared" si="10"/>
        <v>*</v>
      </c>
      <c r="E205" s="9" t="str">
        <f t="shared" si="10"/>
        <v>*</v>
      </c>
      <c r="F205" s="9" t="str">
        <f t="shared" si="10"/>
        <v>*</v>
      </c>
      <c r="G205" s="9" t="str">
        <f t="shared" si="10"/>
        <v>*</v>
      </c>
      <c r="H205" s="9" t="str">
        <f t="shared" si="10"/>
        <v>*</v>
      </c>
      <c r="I205" s="9" t="str">
        <f t="shared" si="10"/>
        <v>*</v>
      </c>
      <c r="J205" s="9" t="str">
        <f t="shared" si="10"/>
        <v>*</v>
      </c>
      <c r="K205" s="9" t="str">
        <f t="shared" si="10"/>
        <v>*</v>
      </c>
      <c r="L205" s="9" t="str">
        <f t="shared" si="10"/>
        <v>*</v>
      </c>
      <c r="M205" s="9" t="str">
        <f t="shared" si="10"/>
        <v>*</v>
      </c>
      <c r="N205" s="9" t="str">
        <f t="shared" si="10"/>
        <v>*</v>
      </c>
      <c r="O205" s="9" t="str">
        <f t="shared" si="10"/>
        <v>*</v>
      </c>
      <c r="P205" s="9" t="str">
        <f t="shared" si="10"/>
        <v>*</v>
      </c>
      <c r="Q205" s="9" t="str">
        <f t="shared" si="10"/>
        <v>*</v>
      </c>
      <c r="R205" s="9" t="str">
        <f t="shared" si="10"/>
        <v>*</v>
      </c>
      <c r="S205" s="9" t="str">
        <f t="shared" si="10"/>
        <v>*</v>
      </c>
      <c r="T205" s="9" t="str">
        <f t="shared" si="10"/>
        <v>*</v>
      </c>
      <c r="U205" s="9" t="str">
        <f t="shared" si="10"/>
        <v>*</v>
      </c>
      <c r="V205" s="9" t="str">
        <f t="shared" si="10"/>
        <v>*</v>
      </c>
      <c r="W205" s="9" t="str">
        <f t="shared" si="10"/>
        <v>*</v>
      </c>
      <c r="X205" s="9" t="str">
        <f t="shared" si="10"/>
        <v>*</v>
      </c>
      <c r="Y205" s="9" t="str">
        <f t="shared" si="10"/>
        <v>*</v>
      </c>
      <c r="Z205" s="9" t="str">
        <f t="shared" si="10"/>
        <v>*</v>
      </c>
      <c r="AA205" s="9" t="str">
        <f t="shared" si="10"/>
        <v>*</v>
      </c>
      <c r="AB205" s="9" t="str">
        <f t="shared" si="10"/>
        <v>*</v>
      </c>
      <c r="AC205" s="9" t="str">
        <f t="shared" si="10"/>
        <v>*</v>
      </c>
      <c r="AD205" s="9" t="str">
        <f t="shared" si="10"/>
        <v>*</v>
      </c>
    </row>
    <row r="206" spans="1:30" ht="14.25" hidden="1" customHeight="1" x14ac:dyDescent="0.2">
      <c r="A206" s="259"/>
      <c r="B206" s="65" t="s">
        <v>240</v>
      </c>
      <c r="C206" s="66" t="s">
        <v>382</v>
      </c>
      <c r="D206" s="9" t="str">
        <f t="shared" si="10"/>
        <v>*</v>
      </c>
      <c r="E206" s="9" t="str">
        <f t="shared" si="10"/>
        <v>*</v>
      </c>
      <c r="F206" s="9" t="str">
        <f t="shared" si="10"/>
        <v>*</v>
      </c>
      <c r="G206" s="9" t="str">
        <f t="shared" si="10"/>
        <v>*</v>
      </c>
      <c r="H206" s="9" t="str">
        <f t="shared" si="10"/>
        <v>*</v>
      </c>
      <c r="I206" s="9" t="str">
        <f t="shared" si="10"/>
        <v>*</v>
      </c>
      <c r="J206" s="9" t="str">
        <f t="shared" si="10"/>
        <v>*</v>
      </c>
      <c r="K206" s="9" t="str">
        <f t="shared" si="10"/>
        <v>*</v>
      </c>
      <c r="L206" s="9" t="str">
        <f t="shared" si="10"/>
        <v>*</v>
      </c>
      <c r="M206" s="9" t="str">
        <f t="shared" si="10"/>
        <v>*</v>
      </c>
      <c r="N206" s="9" t="str">
        <f t="shared" si="10"/>
        <v>*</v>
      </c>
      <c r="O206" s="9" t="str">
        <f t="shared" si="10"/>
        <v>*</v>
      </c>
      <c r="P206" s="9" t="str">
        <f t="shared" si="10"/>
        <v>*</v>
      </c>
      <c r="Q206" s="9" t="str">
        <f t="shared" si="10"/>
        <v>*</v>
      </c>
      <c r="R206" s="9" t="str">
        <f t="shared" si="10"/>
        <v>*</v>
      </c>
      <c r="S206" s="9" t="str">
        <f t="shared" si="10"/>
        <v>*</v>
      </c>
      <c r="T206" s="9" t="str">
        <f t="shared" si="10"/>
        <v>*</v>
      </c>
      <c r="U206" s="9" t="str">
        <f t="shared" si="10"/>
        <v>*</v>
      </c>
      <c r="V206" s="9" t="str">
        <f t="shared" si="10"/>
        <v>*</v>
      </c>
      <c r="W206" s="9" t="str">
        <f t="shared" si="10"/>
        <v>*</v>
      </c>
      <c r="X206" s="9" t="str">
        <f t="shared" si="10"/>
        <v>*</v>
      </c>
      <c r="Y206" s="9" t="str">
        <f t="shared" si="10"/>
        <v>*</v>
      </c>
      <c r="Z206" s="9" t="str">
        <f t="shared" si="10"/>
        <v>*</v>
      </c>
      <c r="AA206" s="9" t="str">
        <f t="shared" si="10"/>
        <v>*</v>
      </c>
      <c r="AB206" s="9" t="str">
        <f t="shared" si="10"/>
        <v>*</v>
      </c>
      <c r="AC206" s="9" t="str">
        <f t="shared" si="10"/>
        <v>*</v>
      </c>
      <c r="AD206" s="9" t="str">
        <f t="shared" si="10"/>
        <v>*</v>
      </c>
    </row>
    <row r="207" spans="1:30" ht="14.25" hidden="1" customHeight="1" x14ac:dyDescent="0.2">
      <c r="A207" s="56" t="s">
        <v>229</v>
      </c>
      <c r="B207" s="61" t="s">
        <v>238</v>
      </c>
      <c r="C207" s="62" t="s">
        <v>29</v>
      </c>
      <c r="D207" s="7" t="str">
        <f t="shared" si="10"/>
        <v>*</v>
      </c>
      <c r="E207" s="7" t="str">
        <f t="shared" si="10"/>
        <v>*</v>
      </c>
      <c r="F207" s="7" t="str">
        <f t="shared" si="10"/>
        <v>*</v>
      </c>
      <c r="G207" s="7" t="str">
        <f t="shared" si="10"/>
        <v>*</v>
      </c>
      <c r="H207" s="7" t="str">
        <f t="shared" si="10"/>
        <v>*</v>
      </c>
      <c r="I207" s="7" t="str">
        <f t="shared" si="10"/>
        <v>*</v>
      </c>
      <c r="J207" s="7" t="str">
        <f t="shared" si="10"/>
        <v/>
      </c>
      <c r="K207" s="7" t="str">
        <f t="shared" si="10"/>
        <v>*</v>
      </c>
      <c r="L207" s="7" t="str">
        <f t="shared" si="10"/>
        <v>*</v>
      </c>
      <c r="M207" s="7" t="str">
        <f t="shared" si="10"/>
        <v>*</v>
      </c>
      <c r="N207" s="7" t="str">
        <f t="shared" si="10"/>
        <v>*</v>
      </c>
      <c r="O207" s="7" t="str">
        <f t="shared" si="10"/>
        <v>*</v>
      </c>
      <c r="P207" s="7" t="str">
        <f t="shared" si="10"/>
        <v>*</v>
      </c>
      <c r="Q207" s="7" t="str">
        <f t="shared" si="10"/>
        <v>*</v>
      </c>
      <c r="R207" s="7" t="str">
        <f t="shared" si="10"/>
        <v>*</v>
      </c>
      <c r="S207" s="7" t="str">
        <f t="shared" si="10"/>
        <v>*</v>
      </c>
      <c r="T207" s="7" t="str">
        <f t="shared" si="10"/>
        <v>*</v>
      </c>
      <c r="U207" s="7" t="str">
        <f t="shared" si="10"/>
        <v>*</v>
      </c>
      <c r="V207" s="7" t="str">
        <f t="shared" si="10"/>
        <v>*</v>
      </c>
      <c r="W207" s="7" t="str">
        <f t="shared" si="10"/>
        <v>*</v>
      </c>
      <c r="X207" s="7" t="str">
        <f t="shared" si="10"/>
        <v>*</v>
      </c>
      <c r="Y207" s="7" t="str">
        <f t="shared" si="10"/>
        <v>*</v>
      </c>
      <c r="Z207" s="7" t="str">
        <f t="shared" si="10"/>
        <v>*</v>
      </c>
      <c r="AA207" s="7" t="str">
        <f t="shared" si="10"/>
        <v>*</v>
      </c>
      <c r="AB207" s="7" t="str">
        <f t="shared" si="10"/>
        <v>*</v>
      </c>
      <c r="AC207" s="7" t="str">
        <f t="shared" si="10"/>
        <v>*</v>
      </c>
      <c r="AD207" s="7" t="str">
        <f t="shared" si="10"/>
        <v>*</v>
      </c>
    </row>
    <row r="208" spans="1:30" ht="14.25" hidden="1" customHeight="1" x14ac:dyDescent="0.2">
      <c r="A208" s="258" t="s">
        <v>47</v>
      </c>
      <c r="B208" s="63" t="s">
        <v>239</v>
      </c>
      <c r="C208" s="64" t="s">
        <v>30</v>
      </c>
      <c r="D208" s="9" t="str">
        <f t="shared" si="10"/>
        <v>*</v>
      </c>
      <c r="E208" s="9" t="str">
        <f t="shared" si="10"/>
        <v>*</v>
      </c>
      <c r="F208" s="9" t="str">
        <f t="shared" si="10"/>
        <v>*</v>
      </c>
      <c r="G208" s="9" t="str">
        <f t="shared" si="10"/>
        <v>*</v>
      </c>
      <c r="H208" s="9" t="str">
        <f t="shared" si="10"/>
        <v>*</v>
      </c>
      <c r="I208" s="9" t="str">
        <f t="shared" si="10"/>
        <v>*</v>
      </c>
      <c r="J208" s="9" t="str">
        <f t="shared" si="10"/>
        <v>*</v>
      </c>
      <c r="K208" s="9" t="str">
        <f t="shared" si="10"/>
        <v>*</v>
      </c>
      <c r="L208" s="9" t="str">
        <f t="shared" si="10"/>
        <v>*</v>
      </c>
      <c r="M208" s="9" t="str">
        <f t="shared" si="10"/>
        <v>*</v>
      </c>
      <c r="N208" s="9" t="str">
        <f t="shared" si="10"/>
        <v>*</v>
      </c>
      <c r="O208" s="9" t="str">
        <f t="shared" si="10"/>
        <v>*</v>
      </c>
      <c r="P208" s="9" t="str">
        <f t="shared" si="10"/>
        <v>*</v>
      </c>
      <c r="Q208" s="9" t="str">
        <f t="shared" si="10"/>
        <v>*</v>
      </c>
      <c r="R208" s="9" t="str">
        <f t="shared" si="10"/>
        <v>*</v>
      </c>
      <c r="S208" s="9" t="str">
        <f t="shared" si="10"/>
        <v>*</v>
      </c>
      <c r="T208" s="9" t="str">
        <f t="shared" si="10"/>
        <v>*</v>
      </c>
      <c r="U208" s="9" t="str">
        <f t="shared" si="10"/>
        <v>*</v>
      </c>
      <c r="V208" s="9" t="str">
        <f t="shared" si="10"/>
        <v>*</v>
      </c>
      <c r="W208" s="9" t="str">
        <f t="shared" si="10"/>
        <v>*</v>
      </c>
      <c r="X208" s="9" t="str">
        <f t="shared" si="10"/>
        <v>*</v>
      </c>
      <c r="Y208" s="9" t="str">
        <f t="shared" si="10"/>
        <v>*</v>
      </c>
      <c r="Z208" s="9" t="str">
        <f t="shared" si="10"/>
        <v>*</v>
      </c>
      <c r="AA208" s="9" t="str">
        <f t="shared" si="10"/>
        <v>*</v>
      </c>
      <c r="AB208" s="9" t="str">
        <f t="shared" si="10"/>
        <v>*</v>
      </c>
      <c r="AC208" s="9" t="str">
        <f t="shared" si="10"/>
        <v>*</v>
      </c>
      <c r="AD208" s="9" t="str">
        <f t="shared" si="10"/>
        <v>*</v>
      </c>
    </row>
    <row r="209" spans="1:30" ht="14.25" hidden="1" customHeight="1" x14ac:dyDescent="0.2">
      <c r="A209" s="259"/>
      <c r="B209" s="65" t="s">
        <v>240</v>
      </c>
      <c r="C209" s="66" t="s">
        <v>382</v>
      </c>
      <c r="D209" s="9" t="str">
        <f t="shared" si="10"/>
        <v>*</v>
      </c>
      <c r="E209" s="9" t="str">
        <f t="shared" si="10"/>
        <v>*</v>
      </c>
      <c r="F209" s="9" t="str">
        <f t="shared" si="10"/>
        <v>*</v>
      </c>
      <c r="G209" s="9" t="str">
        <f t="shared" si="10"/>
        <v>*</v>
      </c>
      <c r="H209" s="9" t="str">
        <f t="shared" si="10"/>
        <v>*</v>
      </c>
      <c r="I209" s="9" t="str">
        <f t="shared" si="10"/>
        <v>*</v>
      </c>
      <c r="J209" s="9" t="str">
        <f t="shared" si="10"/>
        <v>*</v>
      </c>
      <c r="K209" s="9" t="str">
        <f t="shared" si="10"/>
        <v>*</v>
      </c>
      <c r="L209" s="9" t="str">
        <f t="shared" si="10"/>
        <v/>
      </c>
      <c r="M209" s="9" t="str">
        <f t="shared" si="10"/>
        <v>*</v>
      </c>
      <c r="N209" s="9" t="str">
        <f t="shared" si="10"/>
        <v>*</v>
      </c>
      <c r="O209" s="9" t="str">
        <f t="shared" si="10"/>
        <v>*</v>
      </c>
      <c r="P209" s="9" t="str">
        <f t="shared" ref="P209:AD209" si="11">IF(P133=P58,"","*")</f>
        <v>*</v>
      </c>
      <c r="Q209" s="9" t="str">
        <f t="shared" si="11"/>
        <v>*</v>
      </c>
      <c r="R209" s="9" t="str">
        <f t="shared" si="11"/>
        <v>*</v>
      </c>
      <c r="S209" s="9" t="str">
        <f t="shared" si="11"/>
        <v>*</v>
      </c>
      <c r="T209" s="9" t="str">
        <f t="shared" si="11"/>
        <v>*</v>
      </c>
      <c r="U209" s="9" t="str">
        <f t="shared" si="11"/>
        <v>*</v>
      </c>
      <c r="V209" s="9" t="str">
        <f t="shared" si="11"/>
        <v>*</v>
      </c>
      <c r="W209" s="9" t="str">
        <f t="shared" si="11"/>
        <v>*</v>
      </c>
      <c r="X209" s="9" t="str">
        <f t="shared" si="11"/>
        <v>*</v>
      </c>
      <c r="Y209" s="9" t="str">
        <f t="shared" si="11"/>
        <v>*</v>
      </c>
      <c r="Z209" s="9" t="str">
        <f t="shared" si="11"/>
        <v>*</v>
      </c>
      <c r="AA209" s="9" t="str">
        <f t="shared" si="11"/>
        <v>*</v>
      </c>
      <c r="AB209" s="9" t="str">
        <f t="shared" si="11"/>
        <v>*</v>
      </c>
      <c r="AC209" s="9" t="str">
        <f t="shared" si="11"/>
        <v>*</v>
      </c>
      <c r="AD209" s="9" t="str">
        <f t="shared" si="11"/>
        <v>*</v>
      </c>
    </row>
    <row r="210" spans="1:30" ht="14.25" hidden="1" customHeight="1" x14ac:dyDescent="0.2">
      <c r="A210" s="56" t="s">
        <v>230</v>
      </c>
      <c r="B210" s="61" t="s">
        <v>238</v>
      </c>
      <c r="C210" s="62" t="s">
        <v>29</v>
      </c>
      <c r="D210" s="7" t="str">
        <f t="shared" ref="D210:AD219" si="12">IF(D134=D59,"","*")</f>
        <v>*</v>
      </c>
      <c r="E210" s="7" t="str">
        <f t="shared" si="12"/>
        <v>*</v>
      </c>
      <c r="F210" s="7" t="str">
        <f t="shared" si="12"/>
        <v>*</v>
      </c>
      <c r="G210" s="7" t="str">
        <f t="shared" si="12"/>
        <v>*</v>
      </c>
      <c r="H210" s="7" t="str">
        <f t="shared" si="12"/>
        <v>*</v>
      </c>
      <c r="I210" s="7" t="str">
        <f t="shared" si="12"/>
        <v>*</v>
      </c>
      <c r="J210" s="7" t="str">
        <f t="shared" si="12"/>
        <v/>
      </c>
      <c r="K210" s="7" t="str">
        <f t="shared" si="12"/>
        <v/>
      </c>
      <c r="L210" s="7" t="str">
        <f t="shared" si="12"/>
        <v/>
      </c>
      <c r="M210" s="7" t="str">
        <f t="shared" si="12"/>
        <v>*</v>
      </c>
      <c r="N210" s="7" t="str">
        <f t="shared" si="12"/>
        <v>*</v>
      </c>
      <c r="O210" s="7" t="str">
        <f t="shared" si="12"/>
        <v>*</v>
      </c>
      <c r="P210" s="7" t="str">
        <f t="shared" si="12"/>
        <v>*</v>
      </c>
      <c r="Q210" s="7" t="str">
        <f t="shared" si="12"/>
        <v>*</v>
      </c>
      <c r="R210" s="7" t="str">
        <f t="shared" si="12"/>
        <v>*</v>
      </c>
      <c r="S210" s="7" t="str">
        <f t="shared" si="12"/>
        <v>*</v>
      </c>
      <c r="T210" s="7" t="str">
        <f t="shared" si="12"/>
        <v>*</v>
      </c>
      <c r="U210" s="7" t="str">
        <f t="shared" si="12"/>
        <v/>
      </c>
      <c r="V210" s="7" t="str">
        <f t="shared" si="12"/>
        <v>*</v>
      </c>
      <c r="W210" s="7" t="str">
        <f t="shared" si="12"/>
        <v>*</v>
      </c>
      <c r="X210" s="7" t="str">
        <f t="shared" si="12"/>
        <v>*</v>
      </c>
      <c r="Y210" s="7" t="str">
        <f t="shared" si="12"/>
        <v>*</v>
      </c>
      <c r="Z210" s="7" t="str">
        <f t="shared" si="12"/>
        <v>*</v>
      </c>
      <c r="AA210" s="7" t="str">
        <f t="shared" si="12"/>
        <v>*</v>
      </c>
      <c r="AB210" s="7" t="str">
        <f t="shared" si="12"/>
        <v>*</v>
      </c>
      <c r="AC210" s="7" t="str">
        <f t="shared" si="12"/>
        <v>*</v>
      </c>
      <c r="AD210" s="7" t="str">
        <f t="shared" si="12"/>
        <v>*</v>
      </c>
    </row>
    <row r="211" spans="1:30" ht="14.25" hidden="1" customHeight="1" x14ac:dyDescent="0.2">
      <c r="A211" s="258" t="s">
        <v>48</v>
      </c>
      <c r="B211" s="63" t="s">
        <v>239</v>
      </c>
      <c r="C211" s="64" t="s">
        <v>30</v>
      </c>
      <c r="D211" s="9" t="str">
        <f t="shared" si="12"/>
        <v>*</v>
      </c>
      <c r="E211" s="9" t="str">
        <f t="shared" si="12"/>
        <v>*</v>
      </c>
      <c r="F211" s="9" t="str">
        <f t="shared" si="12"/>
        <v>*</v>
      </c>
      <c r="G211" s="9" t="str">
        <f t="shared" si="12"/>
        <v>*</v>
      </c>
      <c r="H211" s="9" t="str">
        <f t="shared" si="12"/>
        <v>*</v>
      </c>
      <c r="I211" s="9" t="str">
        <f t="shared" si="12"/>
        <v>*</v>
      </c>
      <c r="J211" s="9" t="str">
        <f t="shared" si="12"/>
        <v/>
      </c>
      <c r="K211" s="9" t="str">
        <f t="shared" si="12"/>
        <v/>
      </c>
      <c r="L211" s="9" t="str">
        <f t="shared" si="12"/>
        <v/>
      </c>
      <c r="M211" s="9" t="str">
        <f t="shared" si="12"/>
        <v>*</v>
      </c>
      <c r="N211" s="9" t="str">
        <f t="shared" si="12"/>
        <v>*</v>
      </c>
      <c r="O211" s="9" t="str">
        <f t="shared" si="12"/>
        <v>*</v>
      </c>
      <c r="P211" s="9" t="str">
        <f t="shared" si="12"/>
        <v>*</v>
      </c>
      <c r="Q211" s="9" t="str">
        <f t="shared" si="12"/>
        <v>*</v>
      </c>
      <c r="R211" s="9" t="str">
        <f t="shared" si="12"/>
        <v>*</v>
      </c>
      <c r="S211" s="9" t="str">
        <f t="shared" si="12"/>
        <v>*</v>
      </c>
      <c r="T211" s="9" t="str">
        <f t="shared" si="12"/>
        <v>*</v>
      </c>
      <c r="U211" s="9" t="str">
        <f t="shared" si="12"/>
        <v/>
      </c>
      <c r="V211" s="9" t="str">
        <f t="shared" si="12"/>
        <v>*</v>
      </c>
      <c r="W211" s="9" t="str">
        <f t="shared" si="12"/>
        <v>*</v>
      </c>
      <c r="X211" s="9" t="str">
        <f t="shared" si="12"/>
        <v>*</v>
      </c>
      <c r="Y211" s="9" t="str">
        <f t="shared" si="12"/>
        <v>*</v>
      </c>
      <c r="Z211" s="9" t="str">
        <f t="shared" si="12"/>
        <v>*</v>
      </c>
      <c r="AA211" s="9" t="str">
        <f t="shared" si="12"/>
        <v>*</v>
      </c>
      <c r="AB211" s="9" t="str">
        <f t="shared" si="12"/>
        <v>*</v>
      </c>
      <c r="AC211" s="9" t="str">
        <f t="shared" si="12"/>
        <v>*</v>
      </c>
      <c r="AD211" s="9" t="str">
        <f t="shared" si="12"/>
        <v>*</v>
      </c>
    </row>
    <row r="212" spans="1:30" ht="14.25" hidden="1" customHeight="1" x14ac:dyDescent="0.2">
      <c r="A212" s="259"/>
      <c r="B212" s="65" t="s">
        <v>240</v>
      </c>
      <c r="C212" s="66" t="s">
        <v>382</v>
      </c>
      <c r="D212" s="9" t="str">
        <f t="shared" si="12"/>
        <v/>
      </c>
      <c r="E212" s="9" t="str">
        <f t="shared" si="12"/>
        <v/>
      </c>
      <c r="F212" s="9" t="str">
        <f t="shared" si="12"/>
        <v/>
      </c>
      <c r="G212" s="9" t="str">
        <f t="shared" si="12"/>
        <v/>
      </c>
      <c r="H212" s="9" t="str">
        <f t="shared" si="12"/>
        <v/>
      </c>
      <c r="I212" s="9" t="str">
        <f t="shared" si="12"/>
        <v/>
      </c>
      <c r="J212" s="9" t="str">
        <f t="shared" si="12"/>
        <v/>
      </c>
      <c r="K212" s="9" t="str">
        <f t="shared" si="12"/>
        <v/>
      </c>
      <c r="L212" s="9" t="str">
        <f t="shared" si="12"/>
        <v/>
      </c>
      <c r="M212" s="9" t="str">
        <f t="shared" si="12"/>
        <v/>
      </c>
      <c r="N212" s="9" t="str">
        <f t="shared" si="12"/>
        <v/>
      </c>
      <c r="O212" s="9" t="str">
        <f t="shared" si="12"/>
        <v/>
      </c>
      <c r="P212" s="9" t="str">
        <f t="shared" si="12"/>
        <v/>
      </c>
      <c r="Q212" s="9" t="str">
        <f t="shared" si="12"/>
        <v/>
      </c>
      <c r="R212" s="9" t="str">
        <f t="shared" si="12"/>
        <v/>
      </c>
      <c r="S212" s="9" t="str">
        <f t="shared" si="12"/>
        <v/>
      </c>
      <c r="T212" s="9" t="str">
        <f t="shared" si="12"/>
        <v/>
      </c>
      <c r="U212" s="9" t="str">
        <f t="shared" si="12"/>
        <v/>
      </c>
      <c r="V212" s="9" t="str">
        <f t="shared" si="12"/>
        <v/>
      </c>
      <c r="W212" s="9" t="str">
        <f t="shared" si="12"/>
        <v/>
      </c>
      <c r="X212" s="9" t="str">
        <f t="shared" si="12"/>
        <v/>
      </c>
      <c r="Y212" s="9" t="str">
        <f t="shared" si="12"/>
        <v/>
      </c>
      <c r="Z212" s="9" t="str">
        <f t="shared" si="12"/>
        <v/>
      </c>
      <c r="AA212" s="9" t="str">
        <f t="shared" si="12"/>
        <v/>
      </c>
      <c r="AB212" s="9" t="str">
        <f t="shared" si="12"/>
        <v/>
      </c>
      <c r="AC212" s="9" t="str">
        <f t="shared" si="12"/>
        <v/>
      </c>
      <c r="AD212" s="9" t="str">
        <f t="shared" si="12"/>
        <v/>
      </c>
    </row>
    <row r="213" spans="1:30" ht="14.25" hidden="1" customHeight="1" x14ac:dyDescent="0.2">
      <c r="A213" s="56" t="s">
        <v>231</v>
      </c>
      <c r="B213" s="61" t="s">
        <v>238</v>
      </c>
      <c r="C213" s="62" t="s">
        <v>29</v>
      </c>
      <c r="D213" s="7" t="str">
        <f t="shared" si="12"/>
        <v>*</v>
      </c>
      <c r="E213" s="7" t="str">
        <f t="shared" si="12"/>
        <v>*</v>
      </c>
      <c r="F213" s="7" t="str">
        <f t="shared" si="12"/>
        <v>*</v>
      </c>
      <c r="G213" s="7" t="str">
        <f t="shared" si="12"/>
        <v>*</v>
      </c>
      <c r="H213" s="7" t="str">
        <f t="shared" si="12"/>
        <v>*</v>
      </c>
      <c r="I213" s="7" t="str">
        <f t="shared" si="12"/>
        <v>*</v>
      </c>
      <c r="J213" s="7" t="str">
        <f t="shared" si="12"/>
        <v>*</v>
      </c>
      <c r="K213" s="7" t="str">
        <f t="shared" si="12"/>
        <v>*</v>
      </c>
      <c r="L213" s="7" t="str">
        <f t="shared" si="12"/>
        <v>*</v>
      </c>
      <c r="M213" s="7" t="str">
        <f t="shared" si="12"/>
        <v>*</v>
      </c>
      <c r="N213" s="7" t="str">
        <f t="shared" si="12"/>
        <v>*</v>
      </c>
      <c r="O213" s="7" t="str">
        <f t="shared" si="12"/>
        <v>*</v>
      </c>
      <c r="P213" s="7" t="str">
        <f t="shared" si="12"/>
        <v>*</v>
      </c>
      <c r="Q213" s="7" t="str">
        <f t="shared" si="12"/>
        <v>*</v>
      </c>
      <c r="R213" s="7" t="str">
        <f t="shared" si="12"/>
        <v>*</v>
      </c>
      <c r="S213" s="7" t="str">
        <f t="shared" si="12"/>
        <v>*</v>
      </c>
      <c r="T213" s="7" t="str">
        <f t="shared" si="12"/>
        <v>*</v>
      </c>
      <c r="U213" s="7" t="str">
        <f t="shared" si="12"/>
        <v>*</v>
      </c>
      <c r="V213" s="7" t="str">
        <f t="shared" si="12"/>
        <v>*</v>
      </c>
      <c r="W213" s="7" t="str">
        <f t="shared" si="12"/>
        <v>*</v>
      </c>
      <c r="X213" s="7" t="str">
        <f t="shared" si="12"/>
        <v>*</v>
      </c>
      <c r="Y213" s="7" t="str">
        <f t="shared" si="12"/>
        <v>*</v>
      </c>
      <c r="Z213" s="7" t="str">
        <f t="shared" si="12"/>
        <v>*</v>
      </c>
      <c r="AA213" s="7" t="str">
        <f t="shared" si="12"/>
        <v>*</v>
      </c>
      <c r="AB213" s="7" t="str">
        <f t="shared" si="12"/>
        <v>*</v>
      </c>
      <c r="AC213" s="7" t="str">
        <f t="shared" si="12"/>
        <v>*</v>
      </c>
      <c r="AD213" s="7" t="str">
        <f t="shared" si="12"/>
        <v>*</v>
      </c>
    </row>
    <row r="214" spans="1:30" ht="14.25" hidden="1" customHeight="1" x14ac:dyDescent="0.2">
      <c r="A214" s="258" t="s">
        <v>49</v>
      </c>
      <c r="B214" s="63" t="s">
        <v>239</v>
      </c>
      <c r="C214" s="64" t="s">
        <v>30</v>
      </c>
      <c r="D214" s="9" t="str">
        <f t="shared" si="12"/>
        <v>*</v>
      </c>
      <c r="E214" s="9" t="str">
        <f t="shared" si="12"/>
        <v>*</v>
      </c>
      <c r="F214" s="9" t="str">
        <f t="shared" si="12"/>
        <v>*</v>
      </c>
      <c r="G214" s="9" t="str">
        <f t="shared" si="12"/>
        <v>*</v>
      </c>
      <c r="H214" s="9" t="str">
        <f t="shared" si="12"/>
        <v>*</v>
      </c>
      <c r="I214" s="9" t="str">
        <f t="shared" si="12"/>
        <v>*</v>
      </c>
      <c r="J214" s="9" t="str">
        <f t="shared" si="12"/>
        <v>*</v>
      </c>
      <c r="K214" s="9" t="str">
        <f t="shared" si="12"/>
        <v>*</v>
      </c>
      <c r="L214" s="9" t="str">
        <f t="shared" si="12"/>
        <v>*</v>
      </c>
      <c r="M214" s="9" t="str">
        <f t="shared" si="12"/>
        <v>*</v>
      </c>
      <c r="N214" s="9" t="str">
        <f t="shared" si="12"/>
        <v>*</v>
      </c>
      <c r="O214" s="9" t="str">
        <f t="shared" si="12"/>
        <v>*</v>
      </c>
      <c r="P214" s="9" t="str">
        <f t="shared" si="12"/>
        <v>*</v>
      </c>
      <c r="Q214" s="9" t="str">
        <f t="shared" si="12"/>
        <v>*</v>
      </c>
      <c r="R214" s="9" t="str">
        <f t="shared" si="12"/>
        <v>*</v>
      </c>
      <c r="S214" s="9" t="str">
        <f t="shared" si="12"/>
        <v>*</v>
      </c>
      <c r="T214" s="9" t="str">
        <f t="shared" si="12"/>
        <v>*</v>
      </c>
      <c r="U214" s="9" t="str">
        <f t="shared" si="12"/>
        <v>*</v>
      </c>
      <c r="V214" s="9" t="str">
        <f t="shared" si="12"/>
        <v>*</v>
      </c>
      <c r="W214" s="9" t="str">
        <f t="shared" si="12"/>
        <v>*</v>
      </c>
      <c r="X214" s="9" t="str">
        <f t="shared" si="12"/>
        <v>*</v>
      </c>
      <c r="Y214" s="9" t="str">
        <f t="shared" si="12"/>
        <v>*</v>
      </c>
      <c r="Z214" s="9" t="str">
        <f t="shared" si="12"/>
        <v>*</v>
      </c>
      <c r="AA214" s="9" t="str">
        <f t="shared" si="12"/>
        <v>*</v>
      </c>
      <c r="AB214" s="9" t="str">
        <f t="shared" si="12"/>
        <v>*</v>
      </c>
      <c r="AC214" s="9" t="str">
        <f t="shared" si="12"/>
        <v>*</v>
      </c>
      <c r="AD214" s="9" t="str">
        <f t="shared" si="12"/>
        <v>*</v>
      </c>
    </row>
    <row r="215" spans="1:30" ht="14.25" hidden="1" customHeight="1" x14ac:dyDescent="0.2">
      <c r="A215" s="259"/>
      <c r="B215" s="65" t="s">
        <v>240</v>
      </c>
      <c r="C215" s="66" t="s">
        <v>382</v>
      </c>
      <c r="D215" s="9" t="str">
        <f t="shared" si="12"/>
        <v>*</v>
      </c>
      <c r="E215" s="9" t="str">
        <f t="shared" si="12"/>
        <v>*</v>
      </c>
      <c r="F215" s="9" t="str">
        <f t="shared" si="12"/>
        <v/>
      </c>
      <c r="G215" s="9" t="str">
        <f t="shared" si="12"/>
        <v/>
      </c>
      <c r="H215" s="9" t="str">
        <f t="shared" si="12"/>
        <v/>
      </c>
      <c r="I215" s="9" t="str">
        <f t="shared" si="12"/>
        <v/>
      </c>
      <c r="J215" s="9" t="str">
        <f t="shared" si="12"/>
        <v/>
      </c>
      <c r="K215" s="9" t="str">
        <f t="shared" si="12"/>
        <v/>
      </c>
      <c r="L215" s="9" t="str">
        <f t="shared" si="12"/>
        <v/>
      </c>
      <c r="M215" s="9" t="str">
        <f t="shared" si="12"/>
        <v/>
      </c>
      <c r="N215" s="9" t="str">
        <f t="shared" si="12"/>
        <v/>
      </c>
      <c r="O215" s="9" t="str">
        <f t="shared" si="12"/>
        <v/>
      </c>
      <c r="P215" s="9" t="str">
        <f t="shared" si="12"/>
        <v>*</v>
      </c>
      <c r="Q215" s="9" t="str">
        <f t="shared" si="12"/>
        <v>*</v>
      </c>
      <c r="R215" s="9" t="str">
        <f t="shared" si="12"/>
        <v>*</v>
      </c>
      <c r="S215" s="9" t="str">
        <f t="shared" si="12"/>
        <v/>
      </c>
      <c r="T215" s="9" t="str">
        <f t="shared" si="12"/>
        <v/>
      </c>
      <c r="U215" s="9" t="str">
        <f t="shared" si="12"/>
        <v/>
      </c>
      <c r="V215" s="9" t="str">
        <f t="shared" si="12"/>
        <v/>
      </c>
      <c r="W215" s="9" t="str">
        <f t="shared" si="12"/>
        <v/>
      </c>
      <c r="X215" s="9" t="str">
        <f t="shared" si="12"/>
        <v/>
      </c>
      <c r="Y215" s="9" t="str">
        <f t="shared" si="12"/>
        <v/>
      </c>
      <c r="Z215" s="9" t="str">
        <f t="shared" si="12"/>
        <v/>
      </c>
      <c r="AA215" s="9" t="str">
        <f t="shared" si="12"/>
        <v/>
      </c>
      <c r="AB215" s="9" t="str">
        <f t="shared" si="12"/>
        <v/>
      </c>
      <c r="AC215" s="9" t="str">
        <f t="shared" si="12"/>
        <v/>
      </c>
      <c r="AD215" s="9" t="str">
        <f t="shared" si="12"/>
        <v/>
      </c>
    </row>
    <row r="216" spans="1:30" ht="14.25" hidden="1" customHeight="1" x14ac:dyDescent="0.2">
      <c r="A216" s="56" t="s">
        <v>232</v>
      </c>
      <c r="B216" s="61" t="s">
        <v>238</v>
      </c>
      <c r="C216" s="62" t="s">
        <v>29</v>
      </c>
      <c r="D216" s="7" t="str">
        <f t="shared" si="12"/>
        <v>*</v>
      </c>
      <c r="E216" s="7" t="str">
        <f t="shared" si="12"/>
        <v>*</v>
      </c>
      <c r="F216" s="7" t="str">
        <f t="shared" si="12"/>
        <v>*</v>
      </c>
      <c r="G216" s="7" t="str">
        <f t="shared" si="12"/>
        <v>*</v>
      </c>
      <c r="H216" s="7" t="str">
        <f t="shared" si="12"/>
        <v>*</v>
      </c>
      <c r="I216" s="7" t="str">
        <f t="shared" si="12"/>
        <v>*</v>
      </c>
      <c r="J216" s="7" t="str">
        <f t="shared" si="12"/>
        <v>*</v>
      </c>
      <c r="K216" s="7" t="str">
        <f t="shared" si="12"/>
        <v>*</v>
      </c>
      <c r="L216" s="7" t="str">
        <f t="shared" si="12"/>
        <v>*</v>
      </c>
      <c r="M216" s="7" t="str">
        <f t="shared" si="12"/>
        <v>*</v>
      </c>
      <c r="N216" s="7" t="str">
        <f t="shared" si="12"/>
        <v>*</v>
      </c>
      <c r="O216" s="7" t="str">
        <f t="shared" si="12"/>
        <v>*</v>
      </c>
      <c r="P216" s="7" t="str">
        <f t="shared" si="12"/>
        <v>*</v>
      </c>
      <c r="Q216" s="7" t="str">
        <f t="shared" si="12"/>
        <v>*</v>
      </c>
      <c r="R216" s="7" t="str">
        <f t="shared" si="12"/>
        <v>*</v>
      </c>
      <c r="S216" s="7" t="str">
        <f t="shared" si="12"/>
        <v>*</v>
      </c>
      <c r="T216" s="7" t="str">
        <f t="shared" si="12"/>
        <v>*</v>
      </c>
      <c r="U216" s="7" t="str">
        <f t="shared" si="12"/>
        <v>*</v>
      </c>
      <c r="V216" s="7" t="str">
        <f t="shared" si="12"/>
        <v>*</v>
      </c>
      <c r="W216" s="7" t="str">
        <f t="shared" si="12"/>
        <v>*</v>
      </c>
      <c r="X216" s="7" t="str">
        <f t="shared" si="12"/>
        <v>*</v>
      </c>
      <c r="Y216" s="7" t="str">
        <f t="shared" si="12"/>
        <v>*</v>
      </c>
      <c r="Z216" s="7" t="str">
        <f t="shared" si="12"/>
        <v>*</v>
      </c>
      <c r="AA216" s="7" t="str">
        <f t="shared" si="12"/>
        <v>*</v>
      </c>
      <c r="AB216" s="7" t="str">
        <f t="shared" si="12"/>
        <v>*</v>
      </c>
      <c r="AC216" s="7" t="str">
        <f t="shared" si="12"/>
        <v>*</v>
      </c>
      <c r="AD216" s="7" t="str">
        <f t="shared" si="12"/>
        <v>*</v>
      </c>
    </row>
    <row r="217" spans="1:30" ht="14.25" hidden="1" customHeight="1" x14ac:dyDescent="0.2">
      <c r="A217" s="258" t="s">
        <v>50</v>
      </c>
      <c r="B217" s="63" t="s">
        <v>239</v>
      </c>
      <c r="C217" s="64" t="s">
        <v>30</v>
      </c>
      <c r="D217" s="9" t="str">
        <f t="shared" si="12"/>
        <v>*</v>
      </c>
      <c r="E217" s="9" t="str">
        <f t="shared" si="12"/>
        <v>*</v>
      </c>
      <c r="F217" s="9" t="str">
        <f t="shared" si="12"/>
        <v>*</v>
      </c>
      <c r="G217" s="9" t="str">
        <f t="shared" si="12"/>
        <v>*</v>
      </c>
      <c r="H217" s="9" t="str">
        <f t="shared" si="12"/>
        <v>*</v>
      </c>
      <c r="I217" s="9" t="str">
        <f t="shared" si="12"/>
        <v>*</v>
      </c>
      <c r="J217" s="9" t="str">
        <f t="shared" si="12"/>
        <v>*</v>
      </c>
      <c r="K217" s="9" t="str">
        <f t="shared" si="12"/>
        <v>*</v>
      </c>
      <c r="L217" s="9" t="str">
        <f t="shared" si="12"/>
        <v>*</v>
      </c>
      <c r="M217" s="9" t="str">
        <f t="shared" si="12"/>
        <v>*</v>
      </c>
      <c r="N217" s="9" t="str">
        <f t="shared" si="12"/>
        <v>*</v>
      </c>
      <c r="O217" s="9" t="str">
        <f t="shared" si="12"/>
        <v>*</v>
      </c>
      <c r="P217" s="9" t="str">
        <f t="shared" si="12"/>
        <v>*</v>
      </c>
      <c r="Q217" s="9" t="str">
        <f t="shared" si="12"/>
        <v>*</v>
      </c>
      <c r="R217" s="9" t="str">
        <f t="shared" si="12"/>
        <v>*</v>
      </c>
      <c r="S217" s="9" t="str">
        <f t="shared" si="12"/>
        <v>*</v>
      </c>
      <c r="T217" s="9" t="str">
        <f t="shared" si="12"/>
        <v>*</v>
      </c>
      <c r="U217" s="9" t="str">
        <f t="shared" si="12"/>
        <v>*</v>
      </c>
      <c r="V217" s="9" t="str">
        <f t="shared" si="12"/>
        <v>*</v>
      </c>
      <c r="W217" s="9" t="str">
        <f t="shared" si="12"/>
        <v>*</v>
      </c>
      <c r="X217" s="9" t="str">
        <f t="shared" si="12"/>
        <v>*</v>
      </c>
      <c r="Y217" s="9" t="str">
        <f t="shared" si="12"/>
        <v>*</v>
      </c>
      <c r="Z217" s="9" t="str">
        <f t="shared" si="12"/>
        <v>*</v>
      </c>
      <c r="AA217" s="9" t="str">
        <f t="shared" si="12"/>
        <v>*</v>
      </c>
      <c r="AB217" s="9" t="str">
        <f t="shared" si="12"/>
        <v>*</v>
      </c>
      <c r="AC217" s="9" t="str">
        <f t="shared" si="12"/>
        <v>*</v>
      </c>
      <c r="AD217" s="9" t="str">
        <f t="shared" si="12"/>
        <v>*</v>
      </c>
    </row>
    <row r="218" spans="1:30" ht="14.25" hidden="1" customHeight="1" x14ac:dyDescent="0.2">
      <c r="A218" s="259"/>
      <c r="B218" s="65" t="s">
        <v>240</v>
      </c>
      <c r="C218" s="66" t="s">
        <v>382</v>
      </c>
      <c r="D218" s="9" t="str">
        <f t="shared" si="12"/>
        <v/>
      </c>
      <c r="E218" s="9" t="str">
        <f t="shared" si="12"/>
        <v/>
      </c>
      <c r="F218" s="9" t="str">
        <f t="shared" si="12"/>
        <v/>
      </c>
      <c r="G218" s="9" t="str">
        <f t="shared" si="12"/>
        <v/>
      </c>
      <c r="H218" s="9" t="str">
        <f t="shared" si="12"/>
        <v/>
      </c>
      <c r="I218" s="9" t="str">
        <f t="shared" si="12"/>
        <v/>
      </c>
      <c r="J218" s="9" t="str">
        <f t="shared" si="12"/>
        <v/>
      </c>
      <c r="K218" s="9" t="str">
        <f t="shared" si="12"/>
        <v/>
      </c>
      <c r="L218" s="9" t="str">
        <f t="shared" si="12"/>
        <v/>
      </c>
      <c r="M218" s="9" t="str">
        <f t="shared" si="12"/>
        <v/>
      </c>
      <c r="N218" s="9" t="str">
        <f t="shared" si="12"/>
        <v/>
      </c>
      <c r="O218" s="9" t="str">
        <f t="shared" si="12"/>
        <v/>
      </c>
      <c r="P218" s="9" t="str">
        <f t="shared" si="12"/>
        <v>*</v>
      </c>
      <c r="Q218" s="9" t="str">
        <f t="shared" si="12"/>
        <v>*</v>
      </c>
      <c r="R218" s="9" t="str">
        <f t="shared" si="12"/>
        <v>*</v>
      </c>
      <c r="S218" s="9" t="str">
        <f t="shared" si="12"/>
        <v/>
      </c>
      <c r="T218" s="9" t="str">
        <f t="shared" si="12"/>
        <v/>
      </c>
      <c r="U218" s="9" t="str">
        <f t="shared" si="12"/>
        <v/>
      </c>
      <c r="V218" s="9" t="str">
        <f t="shared" si="12"/>
        <v/>
      </c>
      <c r="W218" s="9" t="str">
        <f t="shared" si="12"/>
        <v/>
      </c>
      <c r="X218" s="9" t="str">
        <f t="shared" si="12"/>
        <v/>
      </c>
      <c r="Y218" s="9" t="str">
        <f t="shared" si="12"/>
        <v/>
      </c>
      <c r="Z218" s="9" t="str">
        <f t="shared" si="12"/>
        <v/>
      </c>
      <c r="AA218" s="9" t="str">
        <f t="shared" si="12"/>
        <v/>
      </c>
      <c r="AB218" s="9" t="str">
        <f t="shared" si="12"/>
        <v>*</v>
      </c>
      <c r="AC218" s="9" t="str">
        <f t="shared" si="12"/>
        <v/>
      </c>
      <c r="AD218" s="9" t="str">
        <f t="shared" si="12"/>
        <v>*</v>
      </c>
    </row>
    <row r="219" spans="1:30" ht="14.25" hidden="1" customHeight="1" x14ac:dyDescent="0.2">
      <c r="A219" s="56" t="s">
        <v>233</v>
      </c>
      <c r="B219" s="61" t="s">
        <v>238</v>
      </c>
      <c r="C219" s="62" t="s">
        <v>29</v>
      </c>
      <c r="D219" s="7" t="str">
        <f t="shared" si="12"/>
        <v>*</v>
      </c>
      <c r="E219" s="7" t="str">
        <f t="shared" si="12"/>
        <v>*</v>
      </c>
      <c r="F219" s="7" t="str">
        <f t="shared" si="12"/>
        <v>*</v>
      </c>
      <c r="G219" s="7" t="str">
        <f t="shared" si="12"/>
        <v>*</v>
      </c>
      <c r="H219" s="7" t="str">
        <f t="shared" si="12"/>
        <v>*</v>
      </c>
      <c r="I219" s="7" t="str">
        <f t="shared" si="12"/>
        <v>*</v>
      </c>
      <c r="J219" s="7" t="str">
        <f t="shared" si="12"/>
        <v>*</v>
      </c>
      <c r="K219" s="7" t="str">
        <f t="shared" si="12"/>
        <v/>
      </c>
      <c r="L219" s="7" t="str">
        <f t="shared" si="12"/>
        <v>*</v>
      </c>
      <c r="M219" s="7" t="str">
        <f t="shared" si="12"/>
        <v>*</v>
      </c>
      <c r="N219" s="7" t="str">
        <f t="shared" si="12"/>
        <v/>
      </c>
      <c r="O219" s="7" t="str">
        <f t="shared" si="12"/>
        <v>*</v>
      </c>
      <c r="P219" s="7" t="str">
        <f t="shared" ref="P219:AD219" si="13">IF(P143=P68,"","*")</f>
        <v>*</v>
      </c>
      <c r="Q219" s="7" t="str">
        <f t="shared" si="13"/>
        <v>*</v>
      </c>
      <c r="R219" s="7" t="str">
        <f t="shared" si="13"/>
        <v>*</v>
      </c>
      <c r="S219" s="7" t="str">
        <f t="shared" si="13"/>
        <v>*</v>
      </c>
      <c r="T219" s="7" t="str">
        <f t="shared" si="13"/>
        <v>*</v>
      </c>
      <c r="U219" s="7" t="str">
        <f t="shared" si="13"/>
        <v>*</v>
      </c>
      <c r="V219" s="7" t="str">
        <f t="shared" si="13"/>
        <v>*</v>
      </c>
      <c r="W219" s="7" t="str">
        <f t="shared" si="13"/>
        <v>*</v>
      </c>
      <c r="X219" s="7" t="str">
        <f t="shared" si="13"/>
        <v>*</v>
      </c>
      <c r="Y219" s="7" t="str">
        <f t="shared" si="13"/>
        <v>*</v>
      </c>
      <c r="Z219" s="7" t="str">
        <f t="shared" si="13"/>
        <v>*</v>
      </c>
      <c r="AA219" s="7" t="str">
        <f t="shared" si="13"/>
        <v>*</v>
      </c>
      <c r="AB219" s="7" t="str">
        <f t="shared" si="13"/>
        <v>*</v>
      </c>
      <c r="AC219" s="7" t="str">
        <f t="shared" si="13"/>
        <v>*</v>
      </c>
      <c r="AD219" s="7" t="str">
        <f t="shared" si="13"/>
        <v>*</v>
      </c>
    </row>
    <row r="220" spans="1:30" ht="14.25" hidden="1" customHeight="1" x14ac:dyDescent="0.2">
      <c r="A220" s="258" t="s">
        <v>51</v>
      </c>
      <c r="B220" s="63" t="s">
        <v>239</v>
      </c>
      <c r="C220" s="64" t="s">
        <v>30</v>
      </c>
      <c r="D220" s="9" t="str">
        <f t="shared" ref="D220:AD221" si="14">IF(D144=D69,"","*")</f>
        <v>*</v>
      </c>
      <c r="E220" s="9" t="str">
        <f t="shared" si="14"/>
        <v>*</v>
      </c>
      <c r="F220" s="9" t="str">
        <f t="shared" si="14"/>
        <v>*</v>
      </c>
      <c r="G220" s="9" t="str">
        <f t="shared" si="14"/>
        <v>*</v>
      </c>
      <c r="H220" s="9" t="str">
        <f t="shared" si="14"/>
        <v>*</v>
      </c>
      <c r="I220" s="9" t="str">
        <f t="shared" si="14"/>
        <v>*</v>
      </c>
      <c r="J220" s="9" t="str">
        <f t="shared" si="14"/>
        <v>*</v>
      </c>
      <c r="K220" s="9" t="str">
        <f t="shared" si="14"/>
        <v/>
      </c>
      <c r="L220" s="9" t="str">
        <f t="shared" si="14"/>
        <v>*</v>
      </c>
      <c r="M220" s="9" t="str">
        <f t="shared" si="14"/>
        <v>*</v>
      </c>
      <c r="N220" s="9" t="str">
        <f t="shared" si="14"/>
        <v/>
      </c>
      <c r="O220" s="9" t="str">
        <f t="shared" si="14"/>
        <v>*</v>
      </c>
      <c r="P220" s="9" t="str">
        <f t="shared" si="14"/>
        <v>*</v>
      </c>
      <c r="Q220" s="9" t="str">
        <f t="shared" si="14"/>
        <v>*</v>
      </c>
      <c r="R220" s="9" t="str">
        <f t="shared" si="14"/>
        <v>*</v>
      </c>
      <c r="S220" s="9" t="str">
        <f t="shared" si="14"/>
        <v>*</v>
      </c>
      <c r="T220" s="9" t="str">
        <f t="shared" si="14"/>
        <v>*</v>
      </c>
      <c r="U220" s="9" t="str">
        <f t="shared" si="14"/>
        <v>*</v>
      </c>
      <c r="V220" s="9" t="str">
        <f t="shared" si="14"/>
        <v>*</v>
      </c>
      <c r="W220" s="9" t="str">
        <f t="shared" si="14"/>
        <v>*</v>
      </c>
      <c r="X220" s="9" t="str">
        <f t="shared" si="14"/>
        <v>*</v>
      </c>
      <c r="Y220" s="9" t="str">
        <f t="shared" si="14"/>
        <v>*</v>
      </c>
      <c r="Z220" s="9" t="str">
        <f t="shared" si="14"/>
        <v>*</v>
      </c>
      <c r="AA220" s="9" t="str">
        <f t="shared" si="14"/>
        <v>*</v>
      </c>
      <c r="AB220" s="9" t="str">
        <f t="shared" si="14"/>
        <v>*</v>
      </c>
      <c r="AC220" s="9" t="str">
        <f t="shared" si="14"/>
        <v>*</v>
      </c>
      <c r="AD220" s="9" t="str">
        <f t="shared" si="14"/>
        <v>*</v>
      </c>
    </row>
    <row r="221" spans="1:30" ht="14.25" hidden="1" customHeight="1" x14ac:dyDescent="0.2">
      <c r="A221" s="259"/>
      <c r="B221" s="65" t="s">
        <v>240</v>
      </c>
      <c r="C221" s="66" t="s">
        <v>382</v>
      </c>
      <c r="D221" s="9" t="str">
        <f t="shared" si="14"/>
        <v/>
      </c>
      <c r="E221" s="9" t="str">
        <f t="shared" si="14"/>
        <v/>
      </c>
      <c r="F221" s="9" t="str">
        <f t="shared" si="14"/>
        <v/>
      </c>
      <c r="G221" s="9" t="str">
        <f t="shared" si="14"/>
        <v/>
      </c>
      <c r="H221" s="9" t="str">
        <f t="shared" si="14"/>
        <v/>
      </c>
      <c r="I221" s="9" t="str">
        <f t="shared" si="14"/>
        <v/>
      </c>
      <c r="J221" s="9" t="str">
        <f t="shared" si="14"/>
        <v/>
      </c>
      <c r="K221" s="9" t="str">
        <f t="shared" si="14"/>
        <v/>
      </c>
      <c r="L221" s="9" t="str">
        <f t="shared" si="14"/>
        <v/>
      </c>
      <c r="M221" s="9" t="str">
        <f t="shared" si="14"/>
        <v/>
      </c>
      <c r="N221" s="9" t="str">
        <f t="shared" si="14"/>
        <v/>
      </c>
      <c r="O221" s="9" t="str">
        <f t="shared" si="14"/>
        <v/>
      </c>
      <c r="P221" s="9" t="str">
        <f t="shared" si="14"/>
        <v/>
      </c>
      <c r="Q221" s="9" t="str">
        <f t="shared" si="14"/>
        <v/>
      </c>
      <c r="R221" s="9" t="str">
        <f t="shared" si="14"/>
        <v/>
      </c>
      <c r="S221" s="9" t="str">
        <f t="shared" si="14"/>
        <v>*</v>
      </c>
      <c r="T221" s="9" t="str">
        <f t="shared" si="14"/>
        <v>*</v>
      </c>
      <c r="U221" s="9" t="str">
        <f t="shared" si="14"/>
        <v>*</v>
      </c>
      <c r="V221" s="9" t="str">
        <f t="shared" si="14"/>
        <v/>
      </c>
      <c r="W221" s="9" t="str">
        <f t="shared" si="14"/>
        <v/>
      </c>
      <c r="X221" s="9" t="str">
        <f t="shared" si="14"/>
        <v/>
      </c>
      <c r="Y221" s="9" t="str">
        <f t="shared" si="14"/>
        <v/>
      </c>
      <c r="Z221" s="9" t="str">
        <f t="shared" si="14"/>
        <v/>
      </c>
      <c r="AA221" s="9" t="str">
        <f t="shared" si="14"/>
        <v/>
      </c>
      <c r="AB221" s="9" t="str">
        <f t="shared" si="14"/>
        <v/>
      </c>
      <c r="AC221" s="9" t="str">
        <f t="shared" si="14"/>
        <v/>
      </c>
      <c r="AD221" s="9" t="str">
        <f t="shared" si="14"/>
        <v/>
      </c>
    </row>
    <row r="222" spans="1:30" ht="14.25" hidden="1" customHeight="1" x14ac:dyDescent="0.2">
      <c r="A222" s="56" t="s">
        <v>234</v>
      </c>
      <c r="B222" s="61" t="s">
        <v>238</v>
      </c>
      <c r="C222" s="62" t="s">
        <v>29</v>
      </c>
      <c r="D222" s="7" t="e">
        <f>IF(D146=#REF!,"","*")</f>
        <v>#REF!</v>
      </c>
      <c r="E222" s="7" t="e">
        <f>IF(E146=#REF!,"","*")</f>
        <v>#REF!</v>
      </c>
      <c r="F222" s="7" t="e">
        <f>IF(F146=#REF!,"","*")</f>
        <v>#REF!</v>
      </c>
      <c r="G222" s="7" t="e">
        <f>IF(G146=#REF!,"","*")</f>
        <v>#REF!</v>
      </c>
      <c r="H222" s="7" t="e">
        <f>IF(H146=#REF!,"","*")</f>
        <v>#REF!</v>
      </c>
      <c r="I222" s="7" t="e">
        <f>IF(I146=#REF!,"","*")</f>
        <v>#REF!</v>
      </c>
      <c r="J222" s="7" t="e">
        <f>IF(J146=#REF!,"","*")</f>
        <v>#REF!</v>
      </c>
      <c r="K222" s="7" t="e">
        <f>IF(K146=#REF!,"","*")</f>
        <v>#REF!</v>
      </c>
      <c r="L222" s="7" t="e">
        <f>IF(L146=#REF!,"","*")</f>
        <v>#REF!</v>
      </c>
      <c r="M222" s="7" t="e">
        <f>IF(M146=#REF!,"","*")</f>
        <v>#REF!</v>
      </c>
      <c r="N222" s="7" t="e">
        <f>IF(N146=#REF!,"","*")</f>
        <v>#REF!</v>
      </c>
      <c r="O222" s="7" t="e">
        <f>IF(O146=#REF!,"","*")</f>
        <v>#REF!</v>
      </c>
      <c r="P222" s="7" t="e">
        <f>IF(P146=#REF!,"","*")</f>
        <v>#REF!</v>
      </c>
      <c r="Q222" s="7" t="e">
        <f>IF(Q146=#REF!,"","*")</f>
        <v>#REF!</v>
      </c>
      <c r="R222" s="7" t="e">
        <f>IF(R146=#REF!,"","*")</f>
        <v>#REF!</v>
      </c>
      <c r="S222" s="7" t="e">
        <f>IF(S146=#REF!,"","*")</f>
        <v>#REF!</v>
      </c>
      <c r="T222" s="7" t="e">
        <f>IF(T146=#REF!,"","*")</f>
        <v>#REF!</v>
      </c>
      <c r="U222" s="7" t="e">
        <f>IF(U146=#REF!,"","*")</f>
        <v>#REF!</v>
      </c>
      <c r="V222" s="7" t="e">
        <f>IF(V146=#REF!,"","*")</f>
        <v>#REF!</v>
      </c>
      <c r="W222" s="7" t="e">
        <f>IF(W146=#REF!,"","*")</f>
        <v>#REF!</v>
      </c>
      <c r="X222" s="7" t="e">
        <f>IF(X146=#REF!,"","*")</f>
        <v>#REF!</v>
      </c>
      <c r="Y222" s="7" t="e">
        <f>IF(Y146=#REF!,"","*")</f>
        <v>#REF!</v>
      </c>
      <c r="Z222" s="7" t="e">
        <f>IF(Z146=#REF!,"","*")</f>
        <v>#REF!</v>
      </c>
      <c r="AA222" s="7" t="e">
        <f>IF(AA146=#REF!,"","*")</f>
        <v>#REF!</v>
      </c>
      <c r="AB222" s="7" t="e">
        <f>IF(AB146=#REF!,"","*")</f>
        <v>#REF!</v>
      </c>
      <c r="AC222" s="7" t="e">
        <f>IF(AC146=#REF!,"","*")</f>
        <v>#REF!</v>
      </c>
      <c r="AD222" s="7" t="e">
        <f>IF(AD146=#REF!,"","*")</f>
        <v>#REF!</v>
      </c>
    </row>
    <row r="223" spans="1:30" ht="14.25" hidden="1" customHeight="1" x14ac:dyDescent="0.2">
      <c r="A223" s="258" t="s">
        <v>52</v>
      </c>
      <c r="B223" s="63" t="s">
        <v>239</v>
      </c>
      <c r="C223" s="64" t="s">
        <v>30</v>
      </c>
      <c r="D223" s="9" t="e">
        <f>IF(D147=#REF!,"","*")</f>
        <v>#REF!</v>
      </c>
      <c r="E223" s="9" t="e">
        <f>IF(E147=#REF!,"","*")</f>
        <v>#REF!</v>
      </c>
      <c r="F223" s="9" t="e">
        <f>IF(F147=#REF!,"","*")</f>
        <v>#REF!</v>
      </c>
      <c r="G223" s="9" t="e">
        <f>IF(G147=#REF!,"","*")</f>
        <v>#REF!</v>
      </c>
      <c r="H223" s="9" t="e">
        <f>IF(H147=#REF!,"","*")</f>
        <v>#REF!</v>
      </c>
      <c r="I223" s="9" t="e">
        <f>IF(I147=#REF!,"","*")</f>
        <v>#REF!</v>
      </c>
      <c r="J223" s="9" t="e">
        <f>IF(J147=#REF!,"","*")</f>
        <v>#REF!</v>
      </c>
      <c r="K223" s="9" t="e">
        <f>IF(K147=#REF!,"","*")</f>
        <v>#REF!</v>
      </c>
      <c r="L223" s="9" t="e">
        <f>IF(L147=#REF!,"","*")</f>
        <v>#REF!</v>
      </c>
      <c r="M223" s="9" t="e">
        <f>IF(M147=#REF!,"","*")</f>
        <v>#REF!</v>
      </c>
      <c r="N223" s="9" t="e">
        <f>IF(N147=#REF!,"","*")</f>
        <v>#REF!</v>
      </c>
      <c r="O223" s="9" t="e">
        <f>IF(O147=#REF!,"","*")</f>
        <v>#REF!</v>
      </c>
      <c r="P223" s="9" t="e">
        <f>IF(P147=#REF!,"","*")</f>
        <v>#REF!</v>
      </c>
      <c r="Q223" s="9" t="e">
        <f>IF(Q147=#REF!,"","*")</f>
        <v>#REF!</v>
      </c>
      <c r="R223" s="9" t="e">
        <f>IF(R147=#REF!,"","*")</f>
        <v>#REF!</v>
      </c>
      <c r="S223" s="9" t="e">
        <f>IF(S147=#REF!,"","*")</f>
        <v>#REF!</v>
      </c>
      <c r="T223" s="9" t="e">
        <f>IF(T147=#REF!,"","*")</f>
        <v>#REF!</v>
      </c>
      <c r="U223" s="9" t="e">
        <f>IF(U147=#REF!,"","*")</f>
        <v>#REF!</v>
      </c>
      <c r="V223" s="9" t="e">
        <f>IF(V147=#REF!,"","*")</f>
        <v>#REF!</v>
      </c>
      <c r="W223" s="9" t="e">
        <f>IF(W147=#REF!,"","*")</f>
        <v>#REF!</v>
      </c>
      <c r="X223" s="9" t="e">
        <f>IF(X147=#REF!,"","*")</f>
        <v>#REF!</v>
      </c>
      <c r="Y223" s="9" t="e">
        <f>IF(Y147=#REF!,"","*")</f>
        <v>#REF!</v>
      </c>
      <c r="Z223" s="9" t="e">
        <f>IF(Z147=#REF!,"","*")</f>
        <v>#REF!</v>
      </c>
      <c r="AA223" s="9" t="e">
        <f>IF(AA147=#REF!,"","*")</f>
        <v>#REF!</v>
      </c>
      <c r="AB223" s="9" t="e">
        <f>IF(AB147=#REF!,"","*")</f>
        <v>#REF!</v>
      </c>
      <c r="AC223" s="9" t="e">
        <f>IF(AC147=#REF!,"","*")</f>
        <v>#REF!</v>
      </c>
      <c r="AD223" s="9" t="e">
        <f>IF(AD147=#REF!,"","*")</f>
        <v>#REF!</v>
      </c>
    </row>
    <row r="224" spans="1:30" ht="14.25" hidden="1" customHeight="1" x14ac:dyDescent="0.2">
      <c r="A224" s="259"/>
      <c r="B224" s="65" t="s">
        <v>240</v>
      </c>
      <c r="C224" s="66" t="s">
        <v>382</v>
      </c>
      <c r="D224" s="9" t="e">
        <f>IF(D148=#REF!,"","*")</f>
        <v>#REF!</v>
      </c>
      <c r="E224" s="9" t="e">
        <f>IF(E148=#REF!,"","*")</f>
        <v>#REF!</v>
      </c>
      <c r="F224" s="9" t="e">
        <f>IF(F148=#REF!,"","*")</f>
        <v>#REF!</v>
      </c>
      <c r="G224" s="9" t="e">
        <f>IF(G148=#REF!,"","*")</f>
        <v>#REF!</v>
      </c>
      <c r="H224" s="9" t="e">
        <f>IF(H148=#REF!,"","*")</f>
        <v>#REF!</v>
      </c>
      <c r="I224" s="9" t="e">
        <f>IF(I148=#REF!,"","*")</f>
        <v>#REF!</v>
      </c>
      <c r="J224" s="9" t="e">
        <f>IF(J148=#REF!,"","*")</f>
        <v>#REF!</v>
      </c>
      <c r="K224" s="9" t="e">
        <f>IF(K148=#REF!,"","*")</f>
        <v>#REF!</v>
      </c>
      <c r="L224" s="9" t="e">
        <f>IF(L148=#REF!,"","*")</f>
        <v>#REF!</v>
      </c>
      <c r="M224" s="9" t="e">
        <f>IF(M148=#REF!,"","*")</f>
        <v>#REF!</v>
      </c>
      <c r="N224" s="9" t="e">
        <f>IF(N148=#REF!,"","*")</f>
        <v>#REF!</v>
      </c>
      <c r="O224" s="9" t="e">
        <f>IF(O148=#REF!,"","*")</f>
        <v>#REF!</v>
      </c>
      <c r="P224" s="9" t="e">
        <f>IF(P148=#REF!,"","*")</f>
        <v>#REF!</v>
      </c>
      <c r="Q224" s="9" t="e">
        <f>IF(Q148=#REF!,"","*")</f>
        <v>#REF!</v>
      </c>
      <c r="R224" s="9" t="e">
        <f>IF(R148=#REF!,"","*")</f>
        <v>#REF!</v>
      </c>
      <c r="S224" s="9" t="e">
        <f>IF(S148=#REF!,"","*")</f>
        <v>#REF!</v>
      </c>
      <c r="T224" s="9" t="e">
        <f>IF(T148=#REF!,"","*")</f>
        <v>#REF!</v>
      </c>
      <c r="U224" s="9" t="e">
        <f>IF(U148=#REF!,"","*")</f>
        <v>#REF!</v>
      </c>
      <c r="V224" s="9" t="e">
        <f>IF(V148=#REF!,"","*")</f>
        <v>#REF!</v>
      </c>
      <c r="W224" s="9" t="e">
        <f>IF(W148=#REF!,"","*")</f>
        <v>#REF!</v>
      </c>
      <c r="X224" s="9" t="e">
        <f>IF(X148=#REF!,"","*")</f>
        <v>#REF!</v>
      </c>
      <c r="Y224" s="9" t="e">
        <f>IF(Y148=#REF!,"","*")</f>
        <v>#REF!</v>
      </c>
      <c r="Z224" s="9" t="e">
        <f>IF(Z148=#REF!,"","*")</f>
        <v>#REF!</v>
      </c>
      <c r="AA224" s="9" t="e">
        <f>IF(AA148=#REF!,"","*")</f>
        <v>#REF!</v>
      </c>
      <c r="AB224" s="9" t="e">
        <f>IF(AB148=#REF!,"","*")</f>
        <v>#REF!</v>
      </c>
      <c r="AC224" s="9" t="e">
        <f>IF(AC148=#REF!,"","*")</f>
        <v>#REF!</v>
      </c>
      <c r="AD224" s="9" t="e">
        <f>IF(AD148=#REF!,"","*")</f>
        <v>#REF!</v>
      </c>
    </row>
    <row r="225" spans="1:30" ht="14.25" hidden="1" customHeight="1" x14ac:dyDescent="0.2">
      <c r="A225" s="56" t="s">
        <v>235</v>
      </c>
      <c r="B225" s="61" t="s">
        <v>238</v>
      </c>
      <c r="C225" s="62" t="s">
        <v>29</v>
      </c>
      <c r="D225" s="7" t="str">
        <f t="shared" ref="D225:AD230" si="15">IF(D149=D71,"","*")</f>
        <v>*</v>
      </c>
      <c r="E225" s="7" t="str">
        <f t="shared" si="15"/>
        <v>*</v>
      </c>
      <c r="F225" s="7" t="str">
        <f t="shared" si="15"/>
        <v>*</v>
      </c>
      <c r="G225" s="7" t="str">
        <f t="shared" si="15"/>
        <v>*</v>
      </c>
      <c r="H225" s="7" t="str">
        <f t="shared" si="15"/>
        <v>*</v>
      </c>
      <c r="I225" s="7" t="str">
        <f t="shared" si="15"/>
        <v>*</v>
      </c>
      <c r="J225" s="7" t="str">
        <f t="shared" si="15"/>
        <v/>
      </c>
      <c r="K225" s="7" t="str">
        <f t="shared" si="15"/>
        <v/>
      </c>
      <c r="L225" s="7" t="str">
        <f t="shared" si="15"/>
        <v/>
      </c>
      <c r="M225" s="7" t="str">
        <f t="shared" si="15"/>
        <v/>
      </c>
      <c r="N225" s="7" t="str">
        <f t="shared" si="15"/>
        <v/>
      </c>
      <c r="O225" s="7" t="str">
        <f t="shared" si="15"/>
        <v/>
      </c>
      <c r="P225" s="7" t="str">
        <f t="shared" si="15"/>
        <v/>
      </c>
      <c r="Q225" s="7" t="str">
        <f t="shared" si="15"/>
        <v/>
      </c>
      <c r="R225" s="7" t="str">
        <f t="shared" si="15"/>
        <v/>
      </c>
      <c r="S225" s="7" t="str">
        <f t="shared" si="15"/>
        <v>*</v>
      </c>
      <c r="T225" s="7" t="str">
        <f t="shared" si="15"/>
        <v>*</v>
      </c>
      <c r="U225" s="7" t="str">
        <f t="shared" si="15"/>
        <v>*</v>
      </c>
      <c r="V225" s="7" t="str">
        <f t="shared" si="15"/>
        <v>*</v>
      </c>
      <c r="W225" s="7" t="str">
        <f t="shared" si="15"/>
        <v>*</v>
      </c>
      <c r="X225" s="7" t="str">
        <f t="shared" si="15"/>
        <v>*</v>
      </c>
      <c r="Y225" s="7" t="str">
        <f t="shared" si="15"/>
        <v>*</v>
      </c>
      <c r="Z225" s="7" t="str">
        <f t="shared" si="15"/>
        <v>*</v>
      </c>
      <c r="AA225" s="7" t="str">
        <f t="shared" si="15"/>
        <v>*</v>
      </c>
      <c r="AB225" s="7" t="str">
        <f t="shared" si="15"/>
        <v>*</v>
      </c>
      <c r="AC225" s="7" t="str">
        <f t="shared" si="15"/>
        <v>*</v>
      </c>
      <c r="AD225" s="7" t="str">
        <f t="shared" si="15"/>
        <v>*</v>
      </c>
    </row>
    <row r="226" spans="1:30" ht="14.25" hidden="1" customHeight="1" x14ac:dyDescent="0.2">
      <c r="A226" s="258" t="s">
        <v>53</v>
      </c>
      <c r="B226" s="63" t="s">
        <v>239</v>
      </c>
      <c r="C226" s="64" t="s">
        <v>30</v>
      </c>
      <c r="D226" s="9" t="str">
        <f t="shared" si="15"/>
        <v>*</v>
      </c>
      <c r="E226" s="9" t="str">
        <f t="shared" si="15"/>
        <v>*</v>
      </c>
      <c r="F226" s="9" t="str">
        <f t="shared" si="15"/>
        <v>*</v>
      </c>
      <c r="G226" s="9" t="str">
        <f t="shared" si="15"/>
        <v>*</v>
      </c>
      <c r="H226" s="9" t="str">
        <f t="shared" si="15"/>
        <v>*</v>
      </c>
      <c r="I226" s="9" t="str">
        <f t="shared" si="15"/>
        <v>*</v>
      </c>
      <c r="J226" s="9" t="str">
        <f t="shared" si="15"/>
        <v/>
      </c>
      <c r="K226" s="9" t="str">
        <f t="shared" si="15"/>
        <v/>
      </c>
      <c r="L226" s="9" t="str">
        <f t="shared" si="15"/>
        <v/>
      </c>
      <c r="M226" s="9" t="str">
        <f t="shared" si="15"/>
        <v/>
      </c>
      <c r="N226" s="9" t="str">
        <f t="shared" si="15"/>
        <v/>
      </c>
      <c r="O226" s="9" t="str">
        <f t="shared" si="15"/>
        <v/>
      </c>
      <c r="P226" s="9" t="str">
        <f t="shared" si="15"/>
        <v/>
      </c>
      <c r="Q226" s="9" t="str">
        <f t="shared" si="15"/>
        <v/>
      </c>
      <c r="R226" s="9" t="str">
        <f t="shared" si="15"/>
        <v/>
      </c>
      <c r="S226" s="9" t="str">
        <f t="shared" si="15"/>
        <v>*</v>
      </c>
      <c r="T226" s="9" t="str">
        <f t="shared" si="15"/>
        <v>*</v>
      </c>
      <c r="U226" s="9" t="str">
        <f t="shared" si="15"/>
        <v>*</v>
      </c>
      <c r="V226" s="9" t="str">
        <f t="shared" si="15"/>
        <v>*</v>
      </c>
      <c r="W226" s="9" t="str">
        <f t="shared" si="15"/>
        <v>*</v>
      </c>
      <c r="X226" s="9" t="str">
        <f t="shared" si="15"/>
        <v>*</v>
      </c>
      <c r="Y226" s="9" t="str">
        <f t="shared" si="15"/>
        <v>*</v>
      </c>
      <c r="Z226" s="9" t="str">
        <f t="shared" si="15"/>
        <v>*</v>
      </c>
      <c r="AA226" s="9" t="str">
        <f t="shared" si="15"/>
        <v>*</v>
      </c>
      <c r="AB226" s="9" t="str">
        <f t="shared" si="15"/>
        <v>*</v>
      </c>
      <c r="AC226" s="9" t="str">
        <f t="shared" si="15"/>
        <v>*</v>
      </c>
      <c r="AD226" s="9" t="str">
        <f t="shared" si="15"/>
        <v>*</v>
      </c>
    </row>
    <row r="227" spans="1:30" ht="14.25" hidden="1" customHeight="1" x14ac:dyDescent="0.2">
      <c r="A227" s="259"/>
      <c r="B227" s="65" t="s">
        <v>240</v>
      </c>
      <c r="C227" s="66" t="s">
        <v>382</v>
      </c>
      <c r="D227" s="9" t="str">
        <f t="shared" si="15"/>
        <v/>
      </c>
      <c r="E227" s="9" t="str">
        <f t="shared" si="15"/>
        <v/>
      </c>
      <c r="F227" s="9" t="str">
        <f t="shared" si="15"/>
        <v/>
      </c>
      <c r="G227" s="9" t="str">
        <f t="shared" si="15"/>
        <v/>
      </c>
      <c r="H227" s="9" t="str">
        <f t="shared" si="15"/>
        <v/>
      </c>
      <c r="I227" s="9" t="str">
        <f t="shared" si="15"/>
        <v/>
      </c>
      <c r="J227" s="9" t="str">
        <f t="shared" si="15"/>
        <v/>
      </c>
      <c r="K227" s="9" t="str">
        <f t="shared" si="15"/>
        <v/>
      </c>
      <c r="L227" s="9" t="str">
        <f t="shared" si="15"/>
        <v/>
      </c>
      <c r="M227" s="9" t="str">
        <f t="shared" si="15"/>
        <v/>
      </c>
      <c r="N227" s="9" t="str">
        <f t="shared" si="15"/>
        <v/>
      </c>
      <c r="O227" s="9" t="str">
        <f t="shared" si="15"/>
        <v/>
      </c>
      <c r="P227" s="9" t="str">
        <f t="shared" si="15"/>
        <v/>
      </c>
      <c r="Q227" s="9" t="str">
        <f t="shared" si="15"/>
        <v/>
      </c>
      <c r="R227" s="9" t="str">
        <f t="shared" si="15"/>
        <v/>
      </c>
      <c r="S227" s="9" t="str">
        <f t="shared" si="15"/>
        <v>*</v>
      </c>
      <c r="T227" s="9" t="str">
        <f t="shared" si="15"/>
        <v/>
      </c>
      <c r="U227" s="9" t="str">
        <f t="shared" si="15"/>
        <v>*</v>
      </c>
      <c r="V227" s="9" t="str">
        <f t="shared" si="15"/>
        <v/>
      </c>
      <c r="W227" s="9" t="str">
        <f t="shared" si="15"/>
        <v/>
      </c>
      <c r="X227" s="9" t="str">
        <f t="shared" si="15"/>
        <v/>
      </c>
      <c r="Y227" s="9" t="str">
        <f t="shared" si="15"/>
        <v/>
      </c>
      <c r="Z227" s="9" t="str">
        <f t="shared" si="15"/>
        <v/>
      </c>
      <c r="AA227" s="9" t="str">
        <f t="shared" si="15"/>
        <v/>
      </c>
      <c r="AB227" s="9" t="str">
        <f t="shared" si="15"/>
        <v/>
      </c>
      <c r="AC227" s="9" t="str">
        <f t="shared" si="15"/>
        <v/>
      </c>
      <c r="AD227" s="9" t="str">
        <f t="shared" si="15"/>
        <v/>
      </c>
    </row>
    <row r="228" spans="1:30" ht="14.25" hidden="1" customHeight="1" x14ac:dyDescent="0.2">
      <c r="A228" s="56" t="s">
        <v>236</v>
      </c>
      <c r="B228" s="61" t="s">
        <v>238</v>
      </c>
      <c r="C228" s="62" t="s">
        <v>29</v>
      </c>
      <c r="D228" s="7" t="str">
        <f t="shared" si="15"/>
        <v>*</v>
      </c>
      <c r="E228" s="7" t="str">
        <f t="shared" si="15"/>
        <v>*</v>
      </c>
      <c r="F228" s="7" t="str">
        <f t="shared" si="15"/>
        <v>*</v>
      </c>
      <c r="G228" s="7" t="str">
        <f t="shared" si="15"/>
        <v>*</v>
      </c>
      <c r="H228" s="7" t="str">
        <f t="shared" si="15"/>
        <v>*</v>
      </c>
      <c r="I228" s="7" t="str">
        <f t="shared" si="15"/>
        <v>*</v>
      </c>
      <c r="J228" s="7" t="str">
        <f t="shared" si="15"/>
        <v/>
      </c>
      <c r="K228" s="7" t="str">
        <f t="shared" si="15"/>
        <v/>
      </c>
      <c r="L228" s="7" t="str">
        <f t="shared" si="15"/>
        <v/>
      </c>
      <c r="M228" s="7" t="str">
        <f t="shared" si="15"/>
        <v>*</v>
      </c>
      <c r="N228" s="7" t="str">
        <f t="shared" si="15"/>
        <v>*</v>
      </c>
      <c r="O228" s="7" t="str">
        <f t="shared" si="15"/>
        <v>*</v>
      </c>
      <c r="P228" s="7" t="str">
        <f t="shared" si="15"/>
        <v/>
      </c>
      <c r="Q228" s="7" t="str">
        <f t="shared" si="15"/>
        <v/>
      </c>
      <c r="R228" s="7" t="str">
        <f t="shared" si="15"/>
        <v/>
      </c>
      <c r="S228" s="7" t="str">
        <f t="shared" si="15"/>
        <v/>
      </c>
      <c r="T228" s="7" t="str">
        <f t="shared" si="15"/>
        <v/>
      </c>
      <c r="U228" s="7" t="str">
        <f t="shared" si="15"/>
        <v/>
      </c>
      <c r="V228" s="7" t="str">
        <f t="shared" si="15"/>
        <v/>
      </c>
      <c r="W228" s="7" t="str">
        <f t="shared" si="15"/>
        <v/>
      </c>
      <c r="X228" s="7" t="str">
        <f t="shared" si="15"/>
        <v/>
      </c>
      <c r="Y228" s="7" t="str">
        <f t="shared" si="15"/>
        <v>*</v>
      </c>
      <c r="Z228" s="7" t="str">
        <f t="shared" si="15"/>
        <v>*</v>
      </c>
      <c r="AA228" s="7" t="str">
        <f t="shared" si="15"/>
        <v>*</v>
      </c>
      <c r="AB228" s="7" t="str">
        <f t="shared" si="15"/>
        <v>*</v>
      </c>
      <c r="AC228" s="7" t="str">
        <f t="shared" si="15"/>
        <v>*</v>
      </c>
      <c r="AD228" s="7" t="str">
        <f t="shared" si="15"/>
        <v>*</v>
      </c>
    </row>
    <row r="229" spans="1:30" ht="14.25" hidden="1" customHeight="1" x14ac:dyDescent="0.2">
      <c r="A229" s="258" t="s">
        <v>54</v>
      </c>
      <c r="B229" s="63" t="s">
        <v>239</v>
      </c>
      <c r="C229" s="64" t="s">
        <v>30</v>
      </c>
      <c r="D229" s="9" t="str">
        <f t="shared" si="15"/>
        <v>*</v>
      </c>
      <c r="E229" s="9" t="str">
        <f t="shared" si="15"/>
        <v>*</v>
      </c>
      <c r="F229" s="9" t="str">
        <f t="shared" si="15"/>
        <v>*</v>
      </c>
      <c r="G229" s="9" t="str">
        <f t="shared" si="15"/>
        <v>*</v>
      </c>
      <c r="H229" s="9" t="str">
        <f t="shared" si="15"/>
        <v>*</v>
      </c>
      <c r="I229" s="9" t="str">
        <f t="shared" si="15"/>
        <v>*</v>
      </c>
      <c r="J229" s="9" t="str">
        <f t="shared" si="15"/>
        <v/>
      </c>
      <c r="K229" s="9" t="str">
        <f t="shared" si="15"/>
        <v/>
      </c>
      <c r="L229" s="9" t="str">
        <f t="shared" si="15"/>
        <v/>
      </c>
      <c r="M229" s="9" t="str">
        <f t="shared" si="15"/>
        <v>*</v>
      </c>
      <c r="N229" s="9" t="str">
        <f t="shared" si="15"/>
        <v>*</v>
      </c>
      <c r="O229" s="9" t="str">
        <f t="shared" si="15"/>
        <v>*</v>
      </c>
      <c r="P229" s="9" t="str">
        <f t="shared" si="15"/>
        <v/>
      </c>
      <c r="Q229" s="9" t="str">
        <f t="shared" si="15"/>
        <v/>
      </c>
      <c r="R229" s="9" t="str">
        <f t="shared" si="15"/>
        <v/>
      </c>
      <c r="S229" s="9" t="str">
        <f t="shared" si="15"/>
        <v/>
      </c>
      <c r="T229" s="9" t="str">
        <f t="shared" si="15"/>
        <v/>
      </c>
      <c r="U229" s="9" t="str">
        <f t="shared" si="15"/>
        <v/>
      </c>
      <c r="V229" s="9" t="str">
        <f t="shared" si="15"/>
        <v/>
      </c>
      <c r="W229" s="9" t="str">
        <f t="shared" si="15"/>
        <v/>
      </c>
      <c r="X229" s="9" t="str">
        <f t="shared" si="15"/>
        <v/>
      </c>
      <c r="Y229" s="9" t="str">
        <f t="shared" si="15"/>
        <v>*</v>
      </c>
      <c r="Z229" s="9" t="str">
        <f t="shared" si="15"/>
        <v>*</v>
      </c>
      <c r="AA229" s="9" t="str">
        <f t="shared" si="15"/>
        <v>*</v>
      </c>
      <c r="AB229" s="9" t="str">
        <f t="shared" si="15"/>
        <v>*</v>
      </c>
      <c r="AC229" s="9" t="str">
        <f t="shared" si="15"/>
        <v>*</v>
      </c>
      <c r="AD229" s="9" t="str">
        <f t="shared" si="15"/>
        <v>*</v>
      </c>
    </row>
    <row r="230" spans="1:30" ht="14.25" hidden="1" customHeight="1" x14ac:dyDescent="0.2">
      <c r="A230" s="259"/>
      <c r="B230" s="65" t="s">
        <v>240</v>
      </c>
      <c r="C230" s="66" t="s">
        <v>382</v>
      </c>
      <c r="D230" s="10" t="str">
        <f t="shared" si="15"/>
        <v/>
      </c>
      <c r="E230" s="10" t="str">
        <f t="shared" si="15"/>
        <v/>
      </c>
      <c r="F230" s="10" t="str">
        <f t="shared" si="15"/>
        <v/>
      </c>
      <c r="G230" s="10" t="str">
        <f t="shared" si="15"/>
        <v/>
      </c>
      <c r="H230" s="10" t="str">
        <f t="shared" si="15"/>
        <v/>
      </c>
      <c r="I230" s="10" t="str">
        <f t="shared" si="15"/>
        <v/>
      </c>
      <c r="J230" s="10" t="str">
        <f t="shared" si="15"/>
        <v/>
      </c>
      <c r="K230" s="10" t="str">
        <f t="shared" si="15"/>
        <v/>
      </c>
      <c r="L230" s="10" t="str">
        <f t="shared" si="15"/>
        <v/>
      </c>
      <c r="M230" s="10" t="str">
        <f t="shared" si="15"/>
        <v/>
      </c>
      <c r="N230" s="10" t="str">
        <f t="shared" si="15"/>
        <v/>
      </c>
      <c r="O230" s="10" t="str">
        <f t="shared" si="15"/>
        <v/>
      </c>
      <c r="P230" s="10" t="str">
        <f t="shared" si="15"/>
        <v/>
      </c>
      <c r="Q230" s="10" t="str">
        <f t="shared" si="15"/>
        <v/>
      </c>
      <c r="R230" s="10" t="str">
        <f t="shared" si="15"/>
        <v/>
      </c>
      <c r="S230" s="10" t="str">
        <f t="shared" si="15"/>
        <v/>
      </c>
      <c r="T230" s="10" t="str">
        <f t="shared" si="15"/>
        <v/>
      </c>
      <c r="U230" s="10" t="str">
        <f t="shared" si="15"/>
        <v/>
      </c>
      <c r="V230" s="10" t="str">
        <f t="shared" si="15"/>
        <v/>
      </c>
      <c r="W230" s="10" t="str">
        <f t="shared" si="15"/>
        <v/>
      </c>
      <c r="X230" s="10" t="str">
        <f t="shared" si="15"/>
        <v/>
      </c>
      <c r="Y230" s="10" t="str">
        <f t="shared" si="15"/>
        <v/>
      </c>
      <c r="Z230" s="10" t="str">
        <f t="shared" si="15"/>
        <v/>
      </c>
      <c r="AA230" s="10" t="str">
        <f t="shared" si="15"/>
        <v/>
      </c>
      <c r="AB230" s="10" t="str">
        <f t="shared" si="15"/>
        <v/>
      </c>
      <c r="AC230" s="10" t="str">
        <f t="shared" si="15"/>
        <v/>
      </c>
      <c r="AD230" s="10" t="str">
        <f t="shared" si="15"/>
        <v/>
      </c>
    </row>
    <row r="231" spans="1:30" hidden="1" x14ac:dyDescent="0.2">
      <c r="A231" s="56" t="s">
        <v>237</v>
      </c>
      <c r="B231" s="61" t="s">
        <v>238</v>
      </c>
      <c r="C231" s="62" t="s">
        <v>29</v>
      </c>
      <c r="D231" s="7">
        <v>7678</v>
      </c>
      <c r="E231" s="7">
        <v>3591</v>
      </c>
      <c r="F231" s="7">
        <v>4087</v>
      </c>
      <c r="G231" s="7">
        <v>140</v>
      </c>
      <c r="H231" s="7">
        <v>86</v>
      </c>
      <c r="I231" s="7">
        <v>54</v>
      </c>
      <c r="J231" s="7">
        <v>920</v>
      </c>
      <c r="K231" s="7">
        <v>429</v>
      </c>
      <c r="L231" s="7">
        <v>491</v>
      </c>
      <c r="M231" s="7">
        <v>11422</v>
      </c>
      <c r="N231" s="7">
        <v>5541</v>
      </c>
      <c r="O231" s="7">
        <v>5881</v>
      </c>
      <c r="P231" s="7">
        <v>201827</v>
      </c>
      <c r="Q231" s="7">
        <v>93390</v>
      </c>
      <c r="R231" s="7">
        <v>108437</v>
      </c>
      <c r="S231" s="7">
        <v>23586</v>
      </c>
      <c r="T231" s="7">
        <v>14887</v>
      </c>
      <c r="U231" s="7">
        <v>8699</v>
      </c>
      <c r="V231" s="7">
        <v>7414</v>
      </c>
      <c r="W231" s="7">
        <v>3302</v>
      </c>
      <c r="X231" s="7">
        <v>4112</v>
      </c>
      <c r="Y231" s="7">
        <v>6750</v>
      </c>
      <c r="Z231" s="7">
        <v>3934</v>
      </c>
      <c r="AA231" s="7">
        <v>2816</v>
      </c>
      <c r="AB231" s="7">
        <v>9422</v>
      </c>
      <c r="AC231" s="7">
        <v>7651</v>
      </c>
      <c r="AD231" s="7">
        <v>1771</v>
      </c>
    </row>
    <row r="232" spans="1:30" hidden="1" x14ac:dyDescent="0.2">
      <c r="A232" s="260" t="s">
        <v>27</v>
      </c>
      <c r="B232" s="63" t="s">
        <v>239</v>
      </c>
      <c r="C232" s="64" t="s">
        <v>30</v>
      </c>
      <c r="D232" s="9">
        <v>7404</v>
      </c>
      <c r="E232" s="9">
        <v>3492</v>
      </c>
      <c r="F232" s="9">
        <v>3912</v>
      </c>
      <c r="G232" s="9">
        <v>135</v>
      </c>
      <c r="H232" s="9">
        <v>85</v>
      </c>
      <c r="I232" s="9">
        <v>50</v>
      </c>
      <c r="J232" s="9">
        <v>813</v>
      </c>
      <c r="K232" s="9">
        <v>390</v>
      </c>
      <c r="L232" s="9">
        <v>423</v>
      </c>
      <c r="M232" s="9">
        <v>10834</v>
      </c>
      <c r="N232" s="9">
        <v>5273</v>
      </c>
      <c r="O232" s="9">
        <v>5561</v>
      </c>
      <c r="P232" s="9">
        <v>187020</v>
      </c>
      <c r="Q232" s="9">
        <v>86910</v>
      </c>
      <c r="R232" s="9">
        <v>100110</v>
      </c>
      <c r="S232" s="9">
        <v>22534</v>
      </c>
      <c r="T232" s="9">
        <v>14293</v>
      </c>
      <c r="U232" s="9">
        <v>8241</v>
      </c>
      <c r="V232" s="9">
        <v>7207</v>
      </c>
      <c r="W232" s="9">
        <v>3232</v>
      </c>
      <c r="X232" s="9">
        <v>3975</v>
      </c>
      <c r="Y232" s="9">
        <v>6266</v>
      </c>
      <c r="Z232" s="9">
        <v>3694</v>
      </c>
      <c r="AA232" s="9">
        <v>2572</v>
      </c>
      <c r="AB232" s="9">
        <v>9061</v>
      </c>
      <c r="AC232" s="9">
        <v>7367</v>
      </c>
      <c r="AD232" s="9">
        <v>1694</v>
      </c>
    </row>
    <row r="233" spans="1:30" hidden="1" x14ac:dyDescent="0.2">
      <c r="A233" s="261"/>
      <c r="B233" s="63" t="s">
        <v>240</v>
      </c>
      <c r="C233" s="64" t="s">
        <v>382</v>
      </c>
      <c r="D233" s="9">
        <v>274</v>
      </c>
      <c r="E233" s="9">
        <v>99</v>
      </c>
      <c r="F233" s="9">
        <v>175</v>
      </c>
      <c r="G233" s="9">
        <v>5</v>
      </c>
      <c r="H233" s="9">
        <v>1</v>
      </c>
      <c r="I233" s="9">
        <v>4</v>
      </c>
      <c r="J233" s="9">
        <v>107</v>
      </c>
      <c r="K233" s="9">
        <v>39</v>
      </c>
      <c r="L233" s="9">
        <v>68</v>
      </c>
      <c r="M233" s="9">
        <v>588</v>
      </c>
      <c r="N233" s="9">
        <v>268</v>
      </c>
      <c r="O233" s="9">
        <v>320</v>
      </c>
      <c r="P233" s="9">
        <v>14807</v>
      </c>
      <c r="Q233" s="9">
        <v>6480</v>
      </c>
      <c r="R233" s="9">
        <v>8327</v>
      </c>
      <c r="S233" s="9">
        <v>1052</v>
      </c>
      <c r="T233" s="9">
        <v>594</v>
      </c>
      <c r="U233" s="9">
        <v>458</v>
      </c>
      <c r="V233" s="9">
        <v>207</v>
      </c>
      <c r="W233" s="9">
        <v>70</v>
      </c>
      <c r="X233" s="9">
        <v>137</v>
      </c>
      <c r="Y233" s="9">
        <v>484</v>
      </c>
      <c r="Z233" s="9">
        <v>240</v>
      </c>
      <c r="AA233" s="9">
        <v>244</v>
      </c>
      <c r="AB233" s="9">
        <v>361</v>
      </c>
      <c r="AC233" s="9">
        <v>284</v>
      </c>
      <c r="AD233" s="9">
        <v>77</v>
      </c>
    </row>
    <row r="234" spans="1:30" hidden="1" x14ac:dyDescent="0.2">
      <c r="A234" s="56" t="s">
        <v>213</v>
      </c>
      <c r="B234" s="61" t="s">
        <v>238</v>
      </c>
      <c r="C234" s="62" t="s">
        <v>29</v>
      </c>
      <c r="D234" s="7">
        <v>892</v>
      </c>
      <c r="E234" s="7">
        <v>441</v>
      </c>
      <c r="F234" s="7">
        <v>451</v>
      </c>
      <c r="G234" s="7">
        <v>32</v>
      </c>
      <c r="H234" s="7">
        <v>19</v>
      </c>
      <c r="I234" s="7">
        <v>13</v>
      </c>
      <c r="J234" s="7">
        <v>199</v>
      </c>
      <c r="K234" s="7">
        <v>77</v>
      </c>
      <c r="L234" s="7">
        <v>122</v>
      </c>
      <c r="M234" s="7">
        <v>3584</v>
      </c>
      <c r="N234" s="7">
        <v>1754</v>
      </c>
      <c r="O234" s="7">
        <v>1830</v>
      </c>
      <c r="P234" s="7">
        <v>25198</v>
      </c>
      <c r="Q234" s="7">
        <v>12049</v>
      </c>
      <c r="R234" s="7">
        <v>13149</v>
      </c>
      <c r="S234" s="7">
        <v>6695</v>
      </c>
      <c r="T234" s="7">
        <v>3611</v>
      </c>
      <c r="U234" s="7">
        <v>3084</v>
      </c>
      <c r="V234" s="7">
        <v>4271</v>
      </c>
      <c r="W234" s="7">
        <v>1920</v>
      </c>
      <c r="X234" s="7">
        <v>2351</v>
      </c>
      <c r="Y234" s="7">
        <v>841</v>
      </c>
      <c r="Z234" s="7">
        <v>445</v>
      </c>
      <c r="AA234" s="7">
        <v>396</v>
      </c>
      <c r="AB234" s="7">
        <v>1583</v>
      </c>
      <c r="AC234" s="7">
        <v>1246</v>
      </c>
      <c r="AD234" s="7">
        <v>337</v>
      </c>
    </row>
    <row r="235" spans="1:30" hidden="1" x14ac:dyDescent="0.2">
      <c r="A235" s="258" t="s">
        <v>31</v>
      </c>
      <c r="B235" s="63" t="s">
        <v>239</v>
      </c>
      <c r="C235" s="64" t="s">
        <v>30</v>
      </c>
      <c r="D235" s="9">
        <v>882</v>
      </c>
      <c r="E235" s="9">
        <v>434</v>
      </c>
      <c r="F235" s="9">
        <v>448</v>
      </c>
      <c r="G235" s="9">
        <v>31</v>
      </c>
      <c r="H235" s="9">
        <v>18</v>
      </c>
      <c r="I235" s="9">
        <v>13</v>
      </c>
      <c r="J235" s="9">
        <v>195</v>
      </c>
      <c r="K235" s="9">
        <v>77</v>
      </c>
      <c r="L235" s="9">
        <v>118</v>
      </c>
      <c r="M235" s="9">
        <v>3536</v>
      </c>
      <c r="N235" s="9">
        <v>1748</v>
      </c>
      <c r="O235" s="9">
        <v>1788</v>
      </c>
      <c r="P235" s="9">
        <v>24575</v>
      </c>
      <c r="Q235" s="9">
        <v>11724</v>
      </c>
      <c r="R235" s="9">
        <v>12851</v>
      </c>
      <c r="S235" s="9">
        <v>6571</v>
      </c>
      <c r="T235" s="9">
        <v>3508</v>
      </c>
      <c r="U235" s="9">
        <v>3063</v>
      </c>
      <c r="V235" s="9">
        <v>4270</v>
      </c>
      <c r="W235" s="9">
        <v>1920</v>
      </c>
      <c r="X235" s="9">
        <v>2350</v>
      </c>
      <c r="Y235" s="9">
        <v>804</v>
      </c>
      <c r="Z235" s="9">
        <v>421</v>
      </c>
      <c r="AA235" s="9">
        <v>383</v>
      </c>
      <c r="AB235" s="9">
        <v>1497</v>
      </c>
      <c r="AC235" s="9">
        <v>1167</v>
      </c>
      <c r="AD235" s="9">
        <v>330</v>
      </c>
    </row>
    <row r="236" spans="1:30" hidden="1" x14ac:dyDescent="0.2">
      <c r="A236" s="259"/>
      <c r="B236" s="63" t="s">
        <v>240</v>
      </c>
      <c r="C236" s="64" t="s">
        <v>382</v>
      </c>
      <c r="D236" s="9">
        <v>10</v>
      </c>
      <c r="E236" s="9">
        <v>7</v>
      </c>
      <c r="F236" s="9">
        <v>3</v>
      </c>
      <c r="G236" s="9">
        <v>1</v>
      </c>
      <c r="H236" s="9">
        <v>1</v>
      </c>
      <c r="I236" s="9">
        <v>0</v>
      </c>
      <c r="J236" s="9">
        <v>4</v>
      </c>
      <c r="K236" s="9">
        <v>0</v>
      </c>
      <c r="L236" s="9">
        <v>4</v>
      </c>
      <c r="M236" s="9">
        <v>48</v>
      </c>
      <c r="N236" s="9">
        <v>6</v>
      </c>
      <c r="O236" s="9">
        <v>42</v>
      </c>
      <c r="P236" s="9">
        <v>623</v>
      </c>
      <c r="Q236" s="9">
        <v>325</v>
      </c>
      <c r="R236" s="9">
        <v>298</v>
      </c>
      <c r="S236" s="9">
        <v>124</v>
      </c>
      <c r="T236" s="9">
        <v>103</v>
      </c>
      <c r="U236" s="9">
        <v>21</v>
      </c>
      <c r="V236" s="9">
        <v>1</v>
      </c>
      <c r="W236" s="9">
        <v>0</v>
      </c>
      <c r="X236" s="9">
        <v>1</v>
      </c>
      <c r="Y236" s="9">
        <v>37</v>
      </c>
      <c r="Z236" s="9">
        <v>24</v>
      </c>
      <c r="AA236" s="9">
        <v>13</v>
      </c>
      <c r="AB236" s="9">
        <v>86</v>
      </c>
      <c r="AC236" s="9">
        <v>79</v>
      </c>
      <c r="AD236" s="9">
        <v>7</v>
      </c>
    </row>
    <row r="237" spans="1:30" hidden="1" x14ac:dyDescent="0.2">
      <c r="A237" s="56" t="s">
        <v>214</v>
      </c>
      <c r="B237" s="61" t="s">
        <v>238</v>
      </c>
      <c r="C237" s="62" t="s">
        <v>29</v>
      </c>
      <c r="D237" s="7">
        <v>978</v>
      </c>
      <c r="E237" s="7">
        <v>486</v>
      </c>
      <c r="F237" s="7">
        <v>492</v>
      </c>
      <c r="G237" s="7">
        <v>14</v>
      </c>
      <c r="H237" s="7">
        <v>9</v>
      </c>
      <c r="I237" s="7">
        <v>5</v>
      </c>
      <c r="J237" s="7">
        <v>32</v>
      </c>
      <c r="K237" s="7">
        <v>17</v>
      </c>
      <c r="L237" s="7">
        <v>15</v>
      </c>
      <c r="M237" s="7">
        <v>4495</v>
      </c>
      <c r="N237" s="7">
        <v>1872</v>
      </c>
      <c r="O237" s="7">
        <v>2623</v>
      </c>
      <c r="P237" s="7">
        <v>53022</v>
      </c>
      <c r="Q237" s="7">
        <v>25909</v>
      </c>
      <c r="R237" s="7">
        <v>27113</v>
      </c>
      <c r="S237" s="7">
        <v>1723</v>
      </c>
      <c r="T237" s="7">
        <v>1211</v>
      </c>
      <c r="U237" s="7">
        <v>512</v>
      </c>
      <c r="V237" s="7">
        <v>242</v>
      </c>
      <c r="W237" s="7">
        <v>90</v>
      </c>
      <c r="X237" s="7">
        <v>152</v>
      </c>
      <c r="Y237" s="7">
        <v>825</v>
      </c>
      <c r="Z237" s="7">
        <v>597</v>
      </c>
      <c r="AA237" s="7">
        <v>228</v>
      </c>
      <c r="AB237" s="7">
        <v>656</v>
      </c>
      <c r="AC237" s="7">
        <v>524</v>
      </c>
      <c r="AD237" s="7">
        <v>132</v>
      </c>
    </row>
    <row r="238" spans="1:30" hidden="1" x14ac:dyDescent="0.2">
      <c r="A238" s="258" t="s">
        <v>32</v>
      </c>
      <c r="B238" s="63" t="s">
        <v>239</v>
      </c>
      <c r="C238" s="64" t="s">
        <v>30</v>
      </c>
      <c r="D238" s="9">
        <v>967</v>
      </c>
      <c r="E238" s="9">
        <v>478</v>
      </c>
      <c r="F238" s="9">
        <v>489</v>
      </c>
      <c r="G238" s="9">
        <v>14</v>
      </c>
      <c r="H238" s="9">
        <v>9</v>
      </c>
      <c r="I238" s="9">
        <v>5</v>
      </c>
      <c r="J238" s="9">
        <v>32</v>
      </c>
      <c r="K238" s="9">
        <v>17</v>
      </c>
      <c r="L238" s="9">
        <v>15</v>
      </c>
      <c r="M238" s="9">
        <v>4326</v>
      </c>
      <c r="N238" s="9">
        <v>1772</v>
      </c>
      <c r="O238" s="9">
        <v>2554</v>
      </c>
      <c r="P238" s="9">
        <v>51132</v>
      </c>
      <c r="Q238" s="9">
        <v>25237</v>
      </c>
      <c r="R238" s="9">
        <v>25895</v>
      </c>
      <c r="S238" s="9">
        <v>1711</v>
      </c>
      <c r="T238" s="9">
        <v>1211</v>
      </c>
      <c r="U238" s="9">
        <v>500</v>
      </c>
      <c r="V238" s="9">
        <v>230</v>
      </c>
      <c r="W238" s="9">
        <v>90</v>
      </c>
      <c r="X238" s="9">
        <v>140</v>
      </c>
      <c r="Y238" s="9">
        <v>825</v>
      </c>
      <c r="Z238" s="9">
        <v>597</v>
      </c>
      <c r="AA238" s="9">
        <v>228</v>
      </c>
      <c r="AB238" s="9">
        <v>656</v>
      </c>
      <c r="AC238" s="9">
        <v>524</v>
      </c>
      <c r="AD238" s="9">
        <v>132</v>
      </c>
    </row>
    <row r="239" spans="1:30" hidden="1" x14ac:dyDescent="0.2">
      <c r="A239" s="259"/>
      <c r="B239" s="65" t="s">
        <v>240</v>
      </c>
      <c r="C239" s="66" t="s">
        <v>382</v>
      </c>
      <c r="D239" s="9">
        <v>11</v>
      </c>
      <c r="E239" s="9">
        <v>8</v>
      </c>
      <c r="F239" s="9">
        <v>3</v>
      </c>
      <c r="G239" s="9">
        <v>0</v>
      </c>
      <c r="H239" s="9">
        <v>0</v>
      </c>
      <c r="I239" s="9">
        <v>0</v>
      </c>
      <c r="J239" s="9">
        <v>0</v>
      </c>
      <c r="K239" s="9">
        <v>0</v>
      </c>
      <c r="L239" s="9">
        <v>0</v>
      </c>
      <c r="M239" s="9">
        <v>169</v>
      </c>
      <c r="N239" s="9">
        <v>100</v>
      </c>
      <c r="O239" s="9">
        <v>69</v>
      </c>
      <c r="P239" s="9">
        <v>1890</v>
      </c>
      <c r="Q239" s="9">
        <v>672</v>
      </c>
      <c r="R239" s="9">
        <v>1218</v>
      </c>
      <c r="S239" s="9">
        <v>12</v>
      </c>
      <c r="T239" s="9">
        <v>0</v>
      </c>
      <c r="U239" s="9">
        <v>12</v>
      </c>
      <c r="V239" s="9">
        <v>12</v>
      </c>
      <c r="W239" s="9">
        <v>0</v>
      </c>
      <c r="X239" s="9">
        <v>12</v>
      </c>
      <c r="Y239" s="9">
        <v>0</v>
      </c>
      <c r="Z239" s="9">
        <v>0</v>
      </c>
      <c r="AA239" s="9">
        <v>0</v>
      </c>
      <c r="AB239" s="9">
        <v>0</v>
      </c>
      <c r="AC239" s="9">
        <v>0</v>
      </c>
      <c r="AD239" s="9">
        <v>0</v>
      </c>
    </row>
    <row r="240" spans="1:30" hidden="1" x14ac:dyDescent="0.2">
      <c r="A240" s="56" t="s">
        <v>215</v>
      </c>
      <c r="B240" s="61" t="s">
        <v>238</v>
      </c>
      <c r="C240" s="62" t="s">
        <v>29</v>
      </c>
      <c r="D240" s="7">
        <v>635</v>
      </c>
      <c r="E240" s="7">
        <v>248</v>
      </c>
      <c r="F240" s="7">
        <v>387</v>
      </c>
      <c r="G240" s="7">
        <v>25</v>
      </c>
      <c r="H240" s="7">
        <v>23</v>
      </c>
      <c r="I240" s="7">
        <v>2</v>
      </c>
      <c r="J240" s="7">
        <v>46</v>
      </c>
      <c r="K240" s="7">
        <v>21</v>
      </c>
      <c r="L240" s="7">
        <v>25</v>
      </c>
      <c r="M240" s="7">
        <v>638</v>
      </c>
      <c r="N240" s="7">
        <v>316</v>
      </c>
      <c r="O240" s="7">
        <v>322</v>
      </c>
      <c r="P240" s="7">
        <v>30260</v>
      </c>
      <c r="Q240" s="7">
        <v>10688</v>
      </c>
      <c r="R240" s="7">
        <v>19572</v>
      </c>
      <c r="S240" s="7">
        <v>1768</v>
      </c>
      <c r="T240" s="7">
        <v>1051</v>
      </c>
      <c r="U240" s="7">
        <v>717</v>
      </c>
      <c r="V240" s="7">
        <v>433</v>
      </c>
      <c r="W240" s="7">
        <v>187</v>
      </c>
      <c r="X240" s="7">
        <v>246</v>
      </c>
      <c r="Y240" s="7">
        <v>772</v>
      </c>
      <c r="Z240" s="7">
        <v>438</v>
      </c>
      <c r="AA240" s="7">
        <v>334</v>
      </c>
      <c r="AB240" s="7">
        <v>563</v>
      </c>
      <c r="AC240" s="7">
        <v>426</v>
      </c>
      <c r="AD240" s="7">
        <v>137</v>
      </c>
    </row>
    <row r="241" spans="1:30" hidden="1" x14ac:dyDescent="0.2">
      <c r="A241" s="258" t="s">
        <v>91</v>
      </c>
      <c r="B241" s="63" t="s">
        <v>239</v>
      </c>
      <c r="C241" s="64" t="s">
        <v>30</v>
      </c>
      <c r="D241" s="9">
        <v>584</v>
      </c>
      <c r="E241" s="9">
        <v>223</v>
      </c>
      <c r="F241" s="9">
        <v>361</v>
      </c>
      <c r="G241" s="9">
        <v>25</v>
      </c>
      <c r="H241" s="9">
        <v>23</v>
      </c>
      <c r="I241" s="9">
        <v>2</v>
      </c>
      <c r="J241" s="9">
        <v>37</v>
      </c>
      <c r="K241" s="9">
        <v>20</v>
      </c>
      <c r="L241" s="9">
        <v>17</v>
      </c>
      <c r="M241" s="9">
        <v>603</v>
      </c>
      <c r="N241" s="9">
        <v>295</v>
      </c>
      <c r="O241" s="9">
        <v>308</v>
      </c>
      <c r="P241" s="9">
        <v>25413</v>
      </c>
      <c r="Q241" s="9">
        <v>8639</v>
      </c>
      <c r="R241" s="9">
        <v>16774</v>
      </c>
      <c r="S241" s="9">
        <v>1519</v>
      </c>
      <c r="T241" s="9">
        <v>933</v>
      </c>
      <c r="U241" s="9">
        <v>586</v>
      </c>
      <c r="V241" s="9">
        <v>365</v>
      </c>
      <c r="W241" s="9">
        <v>169</v>
      </c>
      <c r="X241" s="9">
        <v>196</v>
      </c>
      <c r="Y241" s="9">
        <v>627</v>
      </c>
      <c r="Z241" s="9">
        <v>366</v>
      </c>
      <c r="AA241" s="9">
        <v>261</v>
      </c>
      <c r="AB241" s="9">
        <v>527</v>
      </c>
      <c r="AC241" s="9">
        <v>398</v>
      </c>
      <c r="AD241" s="9">
        <v>129</v>
      </c>
    </row>
    <row r="242" spans="1:30" hidden="1" x14ac:dyDescent="0.2">
      <c r="A242" s="259"/>
      <c r="B242" s="65" t="s">
        <v>240</v>
      </c>
      <c r="C242" s="66" t="s">
        <v>382</v>
      </c>
      <c r="D242" s="9">
        <v>51</v>
      </c>
      <c r="E242" s="9">
        <v>25</v>
      </c>
      <c r="F242" s="9">
        <v>26</v>
      </c>
      <c r="G242" s="9">
        <v>0</v>
      </c>
      <c r="H242" s="9">
        <v>0</v>
      </c>
      <c r="I242" s="9">
        <v>0</v>
      </c>
      <c r="J242" s="9">
        <v>9</v>
      </c>
      <c r="K242" s="9">
        <v>1</v>
      </c>
      <c r="L242" s="9">
        <v>8</v>
      </c>
      <c r="M242" s="9">
        <v>35</v>
      </c>
      <c r="N242" s="9">
        <v>21</v>
      </c>
      <c r="O242" s="9">
        <v>14</v>
      </c>
      <c r="P242" s="9">
        <v>4847</v>
      </c>
      <c r="Q242" s="9">
        <v>2049</v>
      </c>
      <c r="R242" s="9">
        <v>2798</v>
      </c>
      <c r="S242" s="9">
        <v>249</v>
      </c>
      <c r="T242" s="9">
        <v>118</v>
      </c>
      <c r="U242" s="9">
        <v>131</v>
      </c>
      <c r="V242" s="9">
        <v>68</v>
      </c>
      <c r="W242" s="9">
        <v>18</v>
      </c>
      <c r="X242" s="9">
        <v>50</v>
      </c>
      <c r="Y242" s="9">
        <v>145</v>
      </c>
      <c r="Z242" s="9">
        <v>72</v>
      </c>
      <c r="AA242" s="9">
        <v>73</v>
      </c>
      <c r="AB242" s="9">
        <v>36</v>
      </c>
      <c r="AC242" s="9">
        <v>28</v>
      </c>
      <c r="AD242" s="9">
        <v>8</v>
      </c>
    </row>
    <row r="243" spans="1:30" hidden="1" x14ac:dyDescent="0.2">
      <c r="A243" s="56" t="s">
        <v>216</v>
      </c>
      <c r="B243" s="61" t="s">
        <v>238</v>
      </c>
      <c r="C243" s="62" t="s">
        <v>29</v>
      </c>
      <c r="D243" s="7">
        <v>1805</v>
      </c>
      <c r="E243" s="7">
        <v>1009</v>
      </c>
      <c r="F243" s="7">
        <v>796</v>
      </c>
      <c r="G243" s="7">
        <v>32</v>
      </c>
      <c r="H243" s="7">
        <v>19</v>
      </c>
      <c r="I243" s="7">
        <v>13</v>
      </c>
      <c r="J243" s="7">
        <v>122</v>
      </c>
      <c r="K243" s="7">
        <v>55</v>
      </c>
      <c r="L243" s="7">
        <v>67</v>
      </c>
      <c r="M243" s="7">
        <v>1167</v>
      </c>
      <c r="N243" s="7">
        <v>816</v>
      </c>
      <c r="O243" s="7">
        <v>351</v>
      </c>
      <c r="P243" s="7">
        <v>17876</v>
      </c>
      <c r="Q243" s="7">
        <v>8361</v>
      </c>
      <c r="R243" s="7">
        <v>9515</v>
      </c>
      <c r="S243" s="7">
        <v>3339</v>
      </c>
      <c r="T243" s="7">
        <v>2362</v>
      </c>
      <c r="U243" s="7">
        <v>977</v>
      </c>
      <c r="V243" s="7">
        <v>901</v>
      </c>
      <c r="W243" s="7">
        <v>475</v>
      </c>
      <c r="X243" s="7">
        <v>426</v>
      </c>
      <c r="Y243" s="7">
        <v>1159</v>
      </c>
      <c r="Z243" s="7">
        <v>723</v>
      </c>
      <c r="AA243" s="7">
        <v>436</v>
      </c>
      <c r="AB243" s="7">
        <v>1279</v>
      </c>
      <c r="AC243" s="7">
        <v>1164</v>
      </c>
      <c r="AD243" s="7">
        <v>115</v>
      </c>
    </row>
    <row r="244" spans="1:30" hidden="1" x14ac:dyDescent="0.2">
      <c r="A244" s="258" t="s">
        <v>33</v>
      </c>
      <c r="B244" s="63" t="s">
        <v>239</v>
      </c>
      <c r="C244" s="64" t="s">
        <v>30</v>
      </c>
      <c r="D244" s="9">
        <v>1737</v>
      </c>
      <c r="E244" s="9">
        <v>1009</v>
      </c>
      <c r="F244" s="9">
        <v>728</v>
      </c>
      <c r="G244" s="9">
        <v>32</v>
      </c>
      <c r="H244" s="9">
        <v>19</v>
      </c>
      <c r="I244" s="9">
        <v>13</v>
      </c>
      <c r="J244" s="9">
        <v>102</v>
      </c>
      <c r="K244" s="9">
        <v>46</v>
      </c>
      <c r="L244" s="9">
        <v>56</v>
      </c>
      <c r="M244" s="9">
        <v>1163</v>
      </c>
      <c r="N244" s="9">
        <v>813</v>
      </c>
      <c r="O244" s="9">
        <v>350</v>
      </c>
      <c r="P244" s="9">
        <v>17313</v>
      </c>
      <c r="Q244" s="9">
        <v>7910</v>
      </c>
      <c r="R244" s="9">
        <v>9403</v>
      </c>
      <c r="S244" s="9">
        <v>3259</v>
      </c>
      <c r="T244" s="9">
        <v>2286</v>
      </c>
      <c r="U244" s="9">
        <v>973</v>
      </c>
      <c r="V244" s="9">
        <v>897</v>
      </c>
      <c r="W244" s="9">
        <v>471</v>
      </c>
      <c r="X244" s="9">
        <v>426</v>
      </c>
      <c r="Y244" s="9">
        <v>1155</v>
      </c>
      <c r="Z244" s="9">
        <v>723</v>
      </c>
      <c r="AA244" s="9">
        <v>432</v>
      </c>
      <c r="AB244" s="9">
        <v>1207</v>
      </c>
      <c r="AC244" s="9">
        <v>1092</v>
      </c>
      <c r="AD244" s="9">
        <v>115</v>
      </c>
    </row>
    <row r="245" spans="1:30" hidden="1" x14ac:dyDescent="0.2">
      <c r="A245" s="259"/>
      <c r="B245" s="65" t="s">
        <v>240</v>
      </c>
      <c r="C245" s="66" t="s">
        <v>382</v>
      </c>
      <c r="D245" s="9">
        <v>68</v>
      </c>
      <c r="E245" s="9">
        <v>0</v>
      </c>
      <c r="F245" s="9">
        <v>68</v>
      </c>
      <c r="G245" s="9">
        <v>0</v>
      </c>
      <c r="H245" s="9">
        <v>0</v>
      </c>
      <c r="I245" s="9">
        <v>0</v>
      </c>
      <c r="J245" s="9">
        <v>20</v>
      </c>
      <c r="K245" s="9">
        <v>9</v>
      </c>
      <c r="L245" s="9">
        <v>11</v>
      </c>
      <c r="M245" s="9">
        <v>4</v>
      </c>
      <c r="N245" s="9">
        <v>3</v>
      </c>
      <c r="O245" s="9">
        <v>1</v>
      </c>
      <c r="P245" s="9">
        <v>563</v>
      </c>
      <c r="Q245" s="9">
        <v>451</v>
      </c>
      <c r="R245" s="9">
        <v>112</v>
      </c>
      <c r="S245" s="9">
        <v>80</v>
      </c>
      <c r="T245" s="9">
        <v>76</v>
      </c>
      <c r="U245" s="9">
        <v>4</v>
      </c>
      <c r="V245" s="9">
        <v>4</v>
      </c>
      <c r="W245" s="9">
        <v>4</v>
      </c>
      <c r="X245" s="9">
        <v>0</v>
      </c>
      <c r="Y245" s="9">
        <v>4</v>
      </c>
      <c r="Z245" s="9">
        <v>0</v>
      </c>
      <c r="AA245" s="9">
        <v>4</v>
      </c>
      <c r="AB245" s="9">
        <v>72</v>
      </c>
      <c r="AC245" s="9">
        <v>72</v>
      </c>
      <c r="AD245" s="9">
        <v>0</v>
      </c>
    </row>
    <row r="246" spans="1:30" hidden="1" x14ac:dyDescent="0.2">
      <c r="A246" s="56" t="s">
        <v>217</v>
      </c>
      <c r="B246" s="61" t="s">
        <v>238</v>
      </c>
      <c r="C246" s="62" t="s">
        <v>29</v>
      </c>
      <c r="D246" s="7">
        <v>142</v>
      </c>
      <c r="E246" s="7">
        <v>64</v>
      </c>
      <c r="F246" s="7">
        <v>78</v>
      </c>
      <c r="G246" s="7">
        <v>2</v>
      </c>
      <c r="H246" s="7">
        <v>2</v>
      </c>
      <c r="I246" s="7">
        <v>0</v>
      </c>
      <c r="J246" s="7">
        <v>23</v>
      </c>
      <c r="K246" s="7">
        <v>14</v>
      </c>
      <c r="L246" s="7">
        <v>9</v>
      </c>
      <c r="M246" s="7">
        <v>15</v>
      </c>
      <c r="N246" s="7">
        <v>10</v>
      </c>
      <c r="O246" s="7">
        <v>5</v>
      </c>
      <c r="P246" s="7">
        <v>631</v>
      </c>
      <c r="Q246" s="7">
        <v>295</v>
      </c>
      <c r="R246" s="7">
        <v>336</v>
      </c>
      <c r="S246" s="7">
        <v>470</v>
      </c>
      <c r="T246" s="7">
        <v>333</v>
      </c>
      <c r="U246" s="7">
        <v>137</v>
      </c>
      <c r="V246" s="7">
        <v>0</v>
      </c>
      <c r="W246" s="7">
        <v>0</v>
      </c>
      <c r="X246" s="7">
        <v>0</v>
      </c>
      <c r="Y246" s="7">
        <v>199</v>
      </c>
      <c r="Z246" s="7">
        <v>105</v>
      </c>
      <c r="AA246" s="7">
        <v>94</v>
      </c>
      <c r="AB246" s="7">
        <v>271</v>
      </c>
      <c r="AC246" s="7">
        <v>228</v>
      </c>
      <c r="AD246" s="7">
        <v>43</v>
      </c>
    </row>
    <row r="247" spans="1:30" hidden="1" x14ac:dyDescent="0.2">
      <c r="A247" s="258" t="s">
        <v>34</v>
      </c>
      <c r="B247" s="63" t="s">
        <v>239</v>
      </c>
      <c r="C247" s="64" t="s">
        <v>30</v>
      </c>
      <c r="D247" s="9">
        <v>142</v>
      </c>
      <c r="E247" s="9">
        <v>64</v>
      </c>
      <c r="F247" s="9">
        <v>78</v>
      </c>
      <c r="G247" s="9">
        <v>2</v>
      </c>
      <c r="H247" s="9">
        <v>2</v>
      </c>
      <c r="I247" s="9">
        <v>0</v>
      </c>
      <c r="J247" s="9">
        <v>23</v>
      </c>
      <c r="K247" s="9">
        <v>14</v>
      </c>
      <c r="L247" s="9">
        <v>9</v>
      </c>
      <c r="M247" s="9">
        <v>15</v>
      </c>
      <c r="N247" s="9">
        <v>10</v>
      </c>
      <c r="O247" s="9">
        <v>5</v>
      </c>
      <c r="P247" s="9">
        <v>631</v>
      </c>
      <c r="Q247" s="9">
        <v>295</v>
      </c>
      <c r="R247" s="9">
        <v>336</v>
      </c>
      <c r="S247" s="9">
        <v>467</v>
      </c>
      <c r="T247" s="9">
        <v>330</v>
      </c>
      <c r="U247" s="9">
        <v>137</v>
      </c>
      <c r="V247" s="9">
        <v>0</v>
      </c>
      <c r="W247" s="9">
        <v>0</v>
      </c>
      <c r="X247" s="9">
        <v>0</v>
      </c>
      <c r="Y247" s="9">
        <v>199</v>
      </c>
      <c r="Z247" s="9">
        <v>105</v>
      </c>
      <c r="AA247" s="9">
        <v>94</v>
      </c>
      <c r="AB247" s="9">
        <v>268</v>
      </c>
      <c r="AC247" s="9">
        <v>225</v>
      </c>
      <c r="AD247" s="9">
        <v>43</v>
      </c>
    </row>
    <row r="248" spans="1:30" hidden="1" x14ac:dyDescent="0.2">
      <c r="A248" s="259"/>
      <c r="B248" s="65" t="s">
        <v>240</v>
      </c>
      <c r="C248" s="66" t="s">
        <v>382</v>
      </c>
      <c r="D248" s="9">
        <v>0</v>
      </c>
      <c r="E248" s="9">
        <v>0</v>
      </c>
      <c r="F248" s="9">
        <v>0</v>
      </c>
      <c r="G248" s="9">
        <v>0</v>
      </c>
      <c r="H248" s="9">
        <v>0</v>
      </c>
      <c r="I248" s="9">
        <v>0</v>
      </c>
      <c r="J248" s="9">
        <v>0</v>
      </c>
      <c r="K248" s="9">
        <v>0</v>
      </c>
      <c r="L248" s="9">
        <v>0</v>
      </c>
      <c r="M248" s="9">
        <v>0</v>
      </c>
      <c r="N248" s="9">
        <v>0</v>
      </c>
      <c r="O248" s="9">
        <v>0</v>
      </c>
      <c r="P248" s="9">
        <v>0</v>
      </c>
      <c r="Q248" s="9">
        <v>0</v>
      </c>
      <c r="R248" s="9">
        <v>0</v>
      </c>
      <c r="S248" s="9">
        <v>3</v>
      </c>
      <c r="T248" s="9">
        <v>3</v>
      </c>
      <c r="U248" s="9">
        <v>0</v>
      </c>
      <c r="V248" s="9">
        <v>0</v>
      </c>
      <c r="W248" s="9">
        <v>0</v>
      </c>
      <c r="X248" s="9">
        <v>0</v>
      </c>
      <c r="Y248" s="9">
        <v>0</v>
      </c>
      <c r="Z248" s="9">
        <v>0</v>
      </c>
      <c r="AA248" s="9">
        <v>0</v>
      </c>
      <c r="AB248" s="9">
        <v>3</v>
      </c>
      <c r="AC248" s="9">
        <v>3</v>
      </c>
      <c r="AD248" s="9">
        <v>0</v>
      </c>
    </row>
    <row r="249" spans="1:30" hidden="1" x14ac:dyDescent="0.2">
      <c r="A249" s="56" t="s">
        <v>218</v>
      </c>
      <c r="B249" s="61" t="s">
        <v>238</v>
      </c>
      <c r="C249" s="62" t="s">
        <v>29</v>
      </c>
      <c r="D249" s="7">
        <v>239</v>
      </c>
      <c r="E249" s="7">
        <v>137</v>
      </c>
      <c r="F249" s="7">
        <v>102</v>
      </c>
      <c r="G249" s="7">
        <v>4</v>
      </c>
      <c r="H249" s="7">
        <v>0</v>
      </c>
      <c r="I249" s="7">
        <v>4</v>
      </c>
      <c r="J249" s="7">
        <v>68</v>
      </c>
      <c r="K249" s="7">
        <v>42</v>
      </c>
      <c r="L249" s="7">
        <v>26</v>
      </c>
      <c r="M249" s="7">
        <v>141</v>
      </c>
      <c r="N249" s="7">
        <v>63</v>
      </c>
      <c r="O249" s="7">
        <v>78</v>
      </c>
      <c r="P249" s="7">
        <v>42609</v>
      </c>
      <c r="Q249" s="7">
        <v>20588</v>
      </c>
      <c r="R249" s="7">
        <v>22021</v>
      </c>
      <c r="S249" s="7">
        <v>4344</v>
      </c>
      <c r="T249" s="7">
        <v>3294</v>
      </c>
      <c r="U249" s="7">
        <v>1050</v>
      </c>
      <c r="V249" s="7">
        <v>180</v>
      </c>
      <c r="W249" s="7">
        <v>77</v>
      </c>
      <c r="X249" s="7">
        <v>103</v>
      </c>
      <c r="Y249" s="7">
        <v>805</v>
      </c>
      <c r="Z249" s="7">
        <v>421</v>
      </c>
      <c r="AA249" s="7">
        <v>384</v>
      </c>
      <c r="AB249" s="7">
        <v>3359</v>
      </c>
      <c r="AC249" s="7">
        <v>2796</v>
      </c>
      <c r="AD249" s="7">
        <v>563</v>
      </c>
    </row>
    <row r="250" spans="1:30" hidden="1" x14ac:dyDescent="0.2">
      <c r="A250" s="258" t="s">
        <v>35</v>
      </c>
      <c r="B250" s="63" t="s">
        <v>239</v>
      </c>
      <c r="C250" s="64" t="s">
        <v>30</v>
      </c>
      <c r="D250" s="9">
        <v>222</v>
      </c>
      <c r="E250" s="9">
        <v>129</v>
      </c>
      <c r="F250" s="9">
        <v>93</v>
      </c>
      <c r="G250" s="9">
        <v>4</v>
      </c>
      <c r="H250" s="9">
        <v>0</v>
      </c>
      <c r="I250" s="9">
        <v>4</v>
      </c>
      <c r="J250" s="9">
        <v>68</v>
      </c>
      <c r="K250" s="9">
        <v>42</v>
      </c>
      <c r="L250" s="9">
        <v>26</v>
      </c>
      <c r="M250" s="9">
        <v>132</v>
      </c>
      <c r="N250" s="9">
        <v>60</v>
      </c>
      <c r="O250" s="9">
        <v>72</v>
      </c>
      <c r="P250" s="9">
        <v>40477</v>
      </c>
      <c r="Q250" s="9">
        <v>19750</v>
      </c>
      <c r="R250" s="9">
        <v>20727</v>
      </c>
      <c r="S250" s="9">
        <v>4305</v>
      </c>
      <c r="T250" s="9">
        <v>3274</v>
      </c>
      <c r="U250" s="9">
        <v>1031</v>
      </c>
      <c r="V250" s="9">
        <v>170</v>
      </c>
      <c r="W250" s="9">
        <v>74</v>
      </c>
      <c r="X250" s="9">
        <v>96</v>
      </c>
      <c r="Y250" s="9">
        <v>776</v>
      </c>
      <c r="Z250" s="9">
        <v>404</v>
      </c>
      <c r="AA250" s="9">
        <v>372</v>
      </c>
      <c r="AB250" s="9">
        <v>3359</v>
      </c>
      <c r="AC250" s="9">
        <v>2796</v>
      </c>
      <c r="AD250" s="9">
        <v>563</v>
      </c>
    </row>
    <row r="251" spans="1:30" hidden="1" x14ac:dyDescent="0.2">
      <c r="A251" s="259"/>
      <c r="B251" s="65" t="s">
        <v>240</v>
      </c>
      <c r="C251" s="66" t="s">
        <v>382</v>
      </c>
      <c r="D251" s="9">
        <v>17</v>
      </c>
      <c r="E251" s="9">
        <v>8</v>
      </c>
      <c r="F251" s="9">
        <v>9</v>
      </c>
      <c r="G251" s="9">
        <v>0</v>
      </c>
      <c r="H251" s="9">
        <v>0</v>
      </c>
      <c r="I251" s="9">
        <v>0</v>
      </c>
      <c r="J251" s="9">
        <v>0</v>
      </c>
      <c r="K251" s="9">
        <v>0</v>
      </c>
      <c r="L251" s="9">
        <v>0</v>
      </c>
      <c r="M251" s="9">
        <v>9</v>
      </c>
      <c r="N251" s="9">
        <v>3</v>
      </c>
      <c r="O251" s="9">
        <v>6</v>
      </c>
      <c r="P251" s="9">
        <v>2132</v>
      </c>
      <c r="Q251" s="9">
        <v>838</v>
      </c>
      <c r="R251" s="9">
        <v>1294</v>
      </c>
      <c r="S251" s="9">
        <v>39</v>
      </c>
      <c r="T251" s="9">
        <v>20</v>
      </c>
      <c r="U251" s="9">
        <v>19</v>
      </c>
      <c r="V251" s="9">
        <v>10</v>
      </c>
      <c r="W251" s="9">
        <v>3</v>
      </c>
      <c r="X251" s="9">
        <v>7</v>
      </c>
      <c r="Y251" s="9">
        <v>29</v>
      </c>
      <c r="Z251" s="9">
        <v>17</v>
      </c>
      <c r="AA251" s="9">
        <v>12</v>
      </c>
      <c r="AB251" s="9">
        <v>0</v>
      </c>
      <c r="AC251" s="9">
        <v>0</v>
      </c>
      <c r="AD251" s="9">
        <v>0</v>
      </c>
    </row>
    <row r="252" spans="1:30" hidden="1" x14ac:dyDescent="0.2">
      <c r="A252" s="56" t="s">
        <v>219</v>
      </c>
      <c r="B252" s="61" t="s">
        <v>238</v>
      </c>
      <c r="C252" s="62" t="s">
        <v>29</v>
      </c>
      <c r="D252" s="7">
        <v>2966</v>
      </c>
      <c r="E252" s="7">
        <v>1198</v>
      </c>
      <c r="F252" s="7">
        <v>1768</v>
      </c>
      <c r="G252" s="7">
        <v>30</v>
      </c>
      <c r="H252" s="7">
        <v>14</v>
      </c>
      <c r="I252" s="7">
        <v>16</v>
      </c>
      <c r="J252" s="7">
        <v>428</v>
      </c>
      <c r="K252" s="7">
        <v>203</v>
      </c>
      <c r="L252" s="7">
        <v>225</v>
      </c>
      <c r="M252" s="7">
        <v>1381</v>
      </c>
      <c r="N252" s="7">
        <v>709</v>
      </c>
      <c r="O252" s="7">
        <v>672</v>
      </c>
      <c r="P252" s="7">
        <v>31694</v>
      </c>
      <c r="Q252" s="7">
        <v>15260</v>
      </c>
      <c r="R252" s="7">
        <v>16434</v>
      </c>
      <c r="S252" s="7">
        <v>5142</v>
      </c>
      <c r="T252" s="7">
        <v>2936</v>
      </c>
      <c r="U252" s="7">
        <v>2206</v>
      </c>
      <c r="V252" s="7">
        <v>1376</v>
      </c>
      <c r="W252" s="7">
        <v>553</v>
      </c>
      <c r="X252" s="7">
        <v>823</v>
      </c>
      <c r="Y252" s="7">
        <v>2101</v>
      </c>
      <c r="Z252" s="7">
        <v>1160</v>
      </c>
      <c r="AA252" s="7">
        <v>941</v>
      </c>
      <c r="AB252" s="7">
        <v>1665</v>
      </c>
      <c r="AC252" s="7">
        <v>1223</v>
      </c>
      <c r="AD252" s="7">
        <v>442</v>
      </c>
    </row>
    <row r="253" spans="1:30" hidden="1" x14ac:dyDescent="0.2">
      <c r="A253" s="258" t="s">
        <v>36</v>
      </c>
      <c r="B253" s="63" t="s">
        <v>239</v>
      </c>
      <c r="C253" s="64" t="s">
        <v>30</v>
      </c>
      <c r="D253" s="9">
        <v>2849</v>
      </c>
      <c r="E253" s="9">
        <v>1147</v>
      </c>
      <c r="F253" s="9">
        <v>1702</v>
      </c>
      <c r="G253" s="9">
        <v>26</v>
      </c>
      <c r="H253" s="9">
        <v>14</v>
      </c>
      <c r="I253" s="9">
        <v>12</v>
      </c>
      <c r="J253" s="9">
        <v>354</v>
      </c>
      <c r="K253" s="9">
        <v>174</v>
      </c>
      <c r="L253" s="9">
        <v>180</v>
      </c>
      <c r="M253" s="9">
        <v>1058</v>
      </c>
      <c r="N253" s="9">
        <v>574</v>
      </c>
      <c r="O253" s="9">
        <v>484</v>
      </c>
      <c r="P253" s="9">
        <v>26952</v>
      </c>
      <c r="Q253" s="9">
        <v>13119</v>
      </c>
      <c r="R253" s="9">
        <v>13833</v>
      </c>
      <c r="S253" s="9">
        <v>4597</v>
      </c>
      <c r="T253" s="9">
        <v>2662</v>
      </c>
      <c r="U253" s="9">
        <v>1935</v>
      </c>
      <c r="V253" s="9">
        <v>1264</v>
      </c>
      <c r="W253" s="9">
        <v>508</v>
      </c>
      <c r="X253" s="9">
        <v>756</v>
      </c>
      <c r="Y253" s="9">
        <v>1832</v>
      </c>
      <c r="Z253" s="9">
        <v>1033</v>
      </c>
      <c r="AA253" s="9">
        <v>799</v>
      </c>
      <c r="AB253" s="9">
        <v>1501</v>
      </c>
      <c r="AC253" s="9">
        <v>1121</v>
      </c>
      <c r="AD253" s="9">
        <v>380</v>
      </c>
    </row>
    <row r="254" spans="1:30" hidden="1" x14ac:dyDescent="0.2">
      <c r="A254" s="259"/>
      <c r="B254" s="65" t="s">
        <v>240</v>
      </c>
      <c r="C254" s="66" t="s">
        <v>382</v>
      </c>
      <c r="D254" s="9">
        <v>117</v>
      </c>
      <c r="E254" s="9">
        <v>51</v>
      </c>
      <c r="F254" s="9">
        <v>66</v>
      </c>
      <c r="G254" s="9">
        <v>4</v>
      </c>
      <c r="H254" s="9">
        <v>0</v>
      </c>
      <c r="I254" s="9">
        <v>4</v>
      </c>
      <c r="J254" s="9">
        <v>74</v>
      </c>
      <c r="K254" s="9">
        <v>29</v>
      </c>
      <c r="L254" s="9">
        <v>45</v>
      </c>
      <c r="M254" s="9">
        <v>323</v>
      </c>
      <c r="N254" s="9">
        <v>135</v>
      </c>
      <c r="O254" s="9">
        <v>188</v>
      </c>
      <c r="P254" s="9">
        <v>4742</v>
      </c>
      <c r="Q254" s="9">
        <v>2141</v>
      </c>
      <c r="R254" s="9">
        <v>2601</v>
      </c>
      <c r="S254" s="9">
        <v>545</v>
      </c>
      <c r="T254" s="9">
        <v>274</v>
      </c>
      <c r="U254" s="9">
        <v>271</v>
      </c>
      <c r="V254" s="9">
        <v>112</v>
      </c>
      <c r="W254" s="9">
        <v>45</v>
      </c>
      <c r="X254" s="9">
        <v>67</v>
      </c>
      <c r="Y254" s="9">
        <v>269</v>
      </c>
      <c r="Z254" s="9">
        <v>127</v>
      </c>
      <c r="AA254" s="9">
        <v>142</v>
      </c>
      <c r="AB254" s="9">
        <v>164</v>
      </c>
      <c r="AC254" s="9">
        <v>102</v>
      </c>
      <c r="AD254" s="9">
        <v>62</v>
      </c>
    </row>
    <row r="255" spans="1:30" hidden="1" x14ac:dyDescent="0.2">
      <c r="A255" s="56" t="s">
        <v>220</v>
      </c>
      <c r="B255" s="61" t="s">
        <v>238</v>
      </c>
      <c r="C255" s="62" t="s">
        <v>29</v>
      </c>
      <c r="D255" s="7">
        <v>20</v>
      </c>
      <c r="E255" s="7">
        <v>10</v>
      </c>
      <c r="F255" s="7">
        <v>10</v>
      </c>
      <c r="G255" s="7">
        <v>2</v>
      </c>
      <c r="H255" s="7">
        <v>1</v>
      </c>
      <c r="I255" s="7">
        <v>1</v>
      </c>
      <c r="J255" s="7">
        <v>51</v>
      </c>
      <c r="K255" s="7">
        <v>31</v>
      </c>
      <c r="L255" s="7">
        <v>20</v>
      </c>
      <c r="M255" s="7">
        <v>148</v>
      </c>
      <c r="N255" s="7">
        <v>89</v>
      </c>
      <c r="O255" s="7">
        <v>59</v>
      </c>
      <c r="P255" s="7">
        <v>1235</v>
      </c>
      <c r="Q255" s="7">
        <v>629</v>
      </c>
      <c r="R255" s="7">
        <v>606</v>
      </c>
      <c r="S255" s="7">
        <v>166</v>
      </c>
      <c r="T255" s="7">
        <v>106</v>
      </c>
      <c r="U255" s="7">
        <v>60</v>
      </c>
      <c r="V255" s="7">
        <v>36</v>
      </c>
      <c r="W255" s="7">
        <v>9</v>
      </c>
      <c r="X255" s="7">
        <v>27</v>
      </c>
      <c r="Y255" s="7">
        <v>112</v>
      </c>
      <c r="Z255" s="7">
        <v>82</v>
      </c>
      <c r="AA255" s="7">
        <v>30</v>
      </c>
      <c r="AB255" s="7">
        <v>18</v>
      </c>
      <c r="AC255" s="7">
        <v>15</v>
      </c>
      <c r="AD255" s="7">
        <v>3</v>
      </c>
    </row>
    <row r="256" spans="1:30" hidden="1" x14ac:dyDescent="0.2">
      <c r="A256" s="258" t="s">
        <v>37</v>
      </c>
      <c r="B256" s="63" t="s">
        <v>239</v>
      </c>
      <c r="C256" s="64" t="s">
        <v>30</v>
      </c>
      <c r="D256" s="9">
        <v>18</v>
      </c>
      <c r="E256" s="9">
        <v>9</v>
      </c>
      <c r="F256" s="9">
        <v>9</v>
      </c>
      <c r="G256" s="9">
        <v>1</v>
      </c>
      <c r="H256" s="9">
        <v>1</v>
      </c>
      <c r="I256" s="9">
        <v>0</v>
      </c>
      <c r="J256" s="9">
        <v>37</v>
      </c>
      <c r="K256" s="9">
        <v>26</v>
      </c>
      <c r="L256" s="9">
        <v>11</v>
      </c>
      <c r="M256" s="9">
        <v>100</v>
      </c>
      <c r="N256" s="9">
        <v>51</v>
      </c>
      <c r="O256" s="9">
        <v>49</v>
      </c>
      <c r="P256" s="9">
        <v>1066</v>
      </c>
      <c r="Q256" s="9">
        <v>532</v>
      </c>
      <c r="R256" s="9">
        <v>534</v>
      </c>
      <c r="S256" s="9">
        <v>122</v>
      </c>
      <c r="T256" s="9">
        <v>82</v>
      </c>
      <c r="U256" s="9">
        <v>40</v>
      </c>
      <c r="V256" s="9">
        <v>25</v>
      </c>
      <c r="W256" s="9">
        <v>8</v>
      </c>
      <c r="X256" s="9">
        <v>17</v>
      </c>
      <c r="Y256" s="9">
        <v>80</v>
      </c>
      <c r="Z256" s="9">
        <v>59</v>
      </c>
      <c r="AA256" s="9">
        <v>21</v>
      </c>
      <c r="AB256" s="9">
        <v>17</v>
      </c>
      <c r="AC256" s="9">
        <v>15</v>
      </c>
      <c r="AD256" s="9">
        <v>2</v>
      </c>
    </row>
    <row r="257" spans="1:30" hidden="1" x14ac:dyDescent="0.2">
      <c r="A257" s="259"/>
      <c r="B257" s="65" t="s">
        <v>240</v>
      </c>
      <c r="C257" s="66" t="s">
        <v>382</v>
      </c>
      <c r="D257" s="9">
        <v>2</v>
      </c>
      <c r="E257" s="9">
        <v>1</v>
      </c>
      <c r="F257" s="9">
        <v>1</v>
      </c>
      <c r="G257" s="9">
        <v>1</v>
      </c>
      <c r="H257" s="9">
        <v>0</v>
      </c>
      <c r="I257" s="9">
        <v>1</v>
      </c>
      <c r="J257" s="9">
        <v>14</v>
      </c>
      <c r="K257" s="9">
        <v>5</v>
      </c>
      <c r="L257" s="9">
        <v>9</v>
      </c>
      <c r="M257" s="9">
        <v>48</v>
      </c>
      <c r="N257" s="9">
        <v>38</v>
      </c>
      <c r="O257" s="9">
        <v>10</v>
      </c>
      <c r="P257" s="9">
        <v>169</v>
      </c>
      <c r="Q257" s="9">
        <v>97</v>
      </c>
      <c r="R257" s="9">
        <v>72</v>
      </c>
      <c r="S257" s="9">
        <v>44</v>
      </c>
      <c r="T257" s="9">
        <v>24</v>
      </c>
      <c r="U257" s="9">
        <v>20</v>
      </c>
      <c r="V257" s="9">
        <v>11</v>
      </c>
      <c r="W257" s="9">
        <v>1</v>
      </c>
      <c r="X257" s="9">
        <v>10</v>
      </c>
      <c r="Y257" s="9">
        <v>32</v>
      </c>
      <c r="Z257" s="9">
        <v>23</v>
      </c>
      <c r="AA257" s="9">
        <v>9</v>
      </c>
      <c r="AB257" s="9">
        <v>1</v>
      </c>
      <c r="AC257" s="9">
        <v>0</v>
      </c>
      <c r="AD257" s="9">
        <v>1</v>
      </c>
    </row>
    <row r="258" spans="1:30" hidden="1" x14ac:dyDescent="0.2">
      <c r="A258" s="56" t="s">
        <v>221</v>
      </c>
      <c r="B258" s="61" t="s">
        <v>238</v>
      </c>
      <c r="C258" s="62" t="s">
        <v>29</v>
      </c>
      <c r="D258" s="7">
        <v>106</v>
      </c>
      <c r="E258" s="7">
        <v>54</v>
      </c>
      <c r="F258" s="7">
        <v>52</v>
      </c>
      <c r="G258" s="7">
        <v>4</v>
      </c>
      <c r="H258" s="7">
        <v>0</v>
      </c>
      <c r="I258" s="7">
        <v>4</v>
      </c>
      <c r="J258" s="7">
        <v>26</v>
      </c>
      <c r="K258" s="7">
        <v>9</v>
      </c>
      <c r="L258" s="7">
        <v>17</v>
      </c>
      <c r="M258" s="7">
        <v>45</v>
      </c>
      <c r="N258" s="7">
        <v>26</v>
      </c>
      <c r="O258" s="7">
        <v>19</v>
      </c>
      <c r="P258" s="7">
        <v>1091</v>
      </c>
      <c r="Q258" s="7">
        <v>543</v>
      </c>
      <c r="R258" s="7">
        <v>548</v>
      </c>
      <c r="S258" s="7">
        <v>154</v>
      </c>
      <c r="T258" s="7">
        <v>85</v>
      </c>
      <c r="U258" s="7">
        <v>69</v>
      </c>
      <c r="V258" s="7">
        <v>59</v>
      </c>
      <c r="W258" s="7">
        <v>38</v>
      </c>
      <c r="X258" s="7">
        <v>21</v>
      </c>
      <c r="Y258" s="7">
        <v>95</v>
      </c>
      <c r="Z258" s="7">
        <v>47</v>
      </c>
      <c r="AA258" s="7">
        <v>48</v>
      </c>
      <c r="AB258" s="7">
        <v>0</v>
      </c>
      <c r="AC258" s="7">
        <v>0</v>
      </c>
      <c r="AD258" s="7">
        <v>0</v>
      </c>
    </row>
    <row r="259" spans="1:30" hidden="1" x14ac:dyDescent="0.2">
      <c r="A259" s="258" t="s">
        <v>39</v>
      </c>
      <c r="B259" s="63" t="s">
        <v>239</v>
      </c>
      <c r="C259" s="64" t="s">
        <v>30</v>
      </c>
      <c r="D259" s="9">
        <v>86</v>
      </c>
      <c r="E259" s="9">
        <v>46</v>
      </c>
      <c r="F259" s="9">
        <v>40</v>
      </c>
      <c r="G259" s="9">
        <v>4</v>
      </c>
      <c r="H259" s="9">
        <v>0</v>
      </c>
      <c r="I259" s="9">
        <v>4</v>
      </c>
      <c r="J259" s="9">
        <v>22</v>
      </c>
      <c r="K259" s="9">
        <v>7</v>
      </c>
      <c r="L259" s="9">
        <v>15</v>
      </c>
      <c r="M259" s="9">
        <v>39</v>
      </c>
      <c r="N259" s="9">
        <v>23</v>
      </c>
      <c r="O259" s="9">
        <v>16</v>
      </c>
      <c r="P259" s="9">
        <v>924</v>
      </c>
      <c r="Q259" s="9">
        <v>444</v>
      </c>
      <c r="R259" s="9">
        <v>480</v>
      </c>
      <c r="S259" s="9">
        <v>138</v>
      </c>
      <c r="T259" s="9">
        <v>73</v>
      </c>
      <c r="U259" s="9">
        <v>65</v>
      </c>
      <c r="V259" s="9">
        <v>57</v>
      </c>
      <c r="W259" s="9">
        <v>36</v>
      </c>
      <c r="X259" s="9">
        <v>21</v>
      </c>
      <c r="Y259" s="9">
        <v>81</v>
      </c>
      <c r="Z259" s="9">
        <v>37</v>
      </c>
      <c r="AA259" s="9">
        <v>44</v>
      </c>
      <c r="AB259" s="9">
        <v>0</v>
      </c>
      <c r="AC259" s="9">
        <v>0</v>
      </c>
      <c r="AD259" s="9">
        <v>0</v>
      </c>
    </row>
    <row r="260" spans="1:30" hidden="1" x14ac:dyDescent="0.2">
      <c r="A260" s="259"/>
      <c r="B260" s="65" t="s">
        <v>240</v>
      </c>
      <c r="C260" s="66" t="s">
        <v>382</v>
      </c>
      <c r="D260" s="9">
        <v>20</v>
      </c>
      <c r="E260" s="9">
        <v>8</v>
      </c>
      <c r="F260" s="9">
        <v>12</v>
      </c>
      <c r="G260" s="9">
        <v>0</v>
      </c>
      <c r="H260" s="9">
        <v>0</v>
      </c>
      <c r="I260" s="9">
        <v>0</v>
      </c>
      <c r="J260" s="9">
        <v>4</v>
      </c>
      <c r="K260" s="9">
        <v>2</v>
      </c>
      <c r="L260" s="9">
        <v>2</v>
      </c>
      <c r="M260" s="9">
        <v>6</v>
      </c>
      <c r="N260" s="9">
        <v>3</v>
      </c>
      <c r="O260" s="9">
        <v>3</v>
      </c>
      <c r="P260" s="9">
        <v>167</v>
      </c>
      <c r="Q260" s="9">
        <v>99</v>
      </c>
      <c r="R260" s="9">
        <v>68</v>
      </c>
      <c r="S260" s="9">
        <v>16</v>
      </c>
      <c r="T260" s="9">
        <v>12</v>
      </c>
      <c r="U260" s="9">
        <v>4</v>
      </c>
      <c r="V260" s="9">
        <v>2</v>
      </c>
      <c r="W260" s="9">
        <v>2</v>
      </c>
      <c r="X260" s="9">
        <v>0</v>
      </c>
      <c r="Y260" s="9">
        <v>14</v>
      </c>
      <c r="Z260" s="9">
        <v>10</v>
      </c>
      <c r="AA260" s="9">
        <v>4</v>
      </c>
      <c r="AB260" s="9">
        <v>0</v>
      </c>
      <c r="AC260" s="9">
        <v>0</v>
      </c>
      <c r="AD260" s="9">
        <v>0</v>
      </c>
    </row>
    <row r="261" spans="1:30" hidden="1" x14ac:dyDescent="0.2">
      <c r="A261" s="56" t="s">
        <v>222</v>
      </c>
      <c r="B261" s="61" t="s">
        <v>238</v>
      </c>
      <c r="C261" s="62" t="s">
        <v>29</v>
      </c>
      <c r="D261" s="7">
        <v>51</v>
      </c>
      <c r="E261" s="7">
        <v>28</v>
      </c>
      <c r="F261" s="7">
        <v>23</v>
      </c>
      <c r="G261" s="7">
        <v>0</v>
      </c>
      <c r="H261" s="7">
        <v>0</v>
      </c>
      <c r="I261" s="7">
        <v>0</v>
      </c>
      <c r="J261" s="7">
        <v>17</v>
      </c>
      <c r="K261" s="7">
        <v>8</v>
      </c>
      <c r="L261" s="7">
        <v>9</v>
      </c>
      <c r="M261" s="7">
        <v>54</v>
      </c>
      <c r="N261" s="7">
        <v>28</v>
      </c>
      <c r="O261" s="7">
        <v>26</v>
      </c>
      <c r="P261" s="7">
        <v>1586</v>
      </c>
      <c r="Q261" s="7">
        <v>835</v>
      </c>
      <c r="R261" s="7">
        <v>751</v>
      </c>
      <c r="S261" s="7">
        <v>426</v>
      </c>
      <c r="T261" s="7">
        <v>268</v>
      </c>
      <c r="U261" s="7">
        <v>158</v>
      </c>
      <c r="V261" s="7">
        <v>204</v>
      </c>
      <c r="W261" s="7">
        <v>122</v>
      </c>
      <c r="X261" s="7">
        <v>82</v>
      </c>
      <c r="Y261" s="7">
        <v>103</v>
      </c>
      <c r="Z261" s="7">
        <v>66</v>
      </c>
      <c r="AA261" s="7">
        <v>37</v>
      </c>
      <c r="AB261" s="7">
        <v>119</v>
      </c>
      <c r="AC261" s="7">
        <v>80</v>
      </c>
      <c r="AD261" s="7">
        <v>39</v>
      </c>
    </row>
    <row r="262" spans="1:30" hidden="1" x14ac:dyDescent="0.2">
      <c r="A262" s="258" t="s">
        <v>40</v>
      </c>
      <c r="B262" s="63" t="s">
        <v>239</v>
      </c>
      <c r="C262" s="64" t="s">
        <v>30</v>
      </c>
      <c r="D262" s="9">
        <v>51</v>
      </c>
      <c r="E262" s="9">
        <v>28</v>
      </c>
      <c r="F262" s="9">
        <v>23</v>
      </c>
      <c r="G262" s="9">
        <v>0</v>
      </c>
      <c r="H262" s="9">
        <v>0</v>
      </c>
      <c r="I262" s="9">
        <v>0</v>
      </c>
      <c r="J262" s="9">
        <v>17</v>
      </c>
      <c r="K262" s="9">
        <v>8</v>
      </c>
      <c r="L262" s="9">
        <v>9</v>
      </c>
      <c r="M262" s="9">
        <v>54</v>
      </c>
      <c r="N262" s="9">
        <v>28</v>
      </c>
      <c r="O262" s="9">
        <v>26</v>
      </c>
      <c r="P262" s="9">
        <v>1510</v>
      </c>
      <c r="Q262" s="9">
        <v>791</v>
      </c>
      <c r="R262" s="9">
        <v>719</v>
      </c>
      <c r="S262" s="9">
        <v>391</v>
      </c>
      <c r="T262" s="9">
        <v>247</v>
      </c>
      <c r="U262" s="9">
        <v>144</v>
      </c>
      <c r="V262" s="9">
        <v>183</v>
      </c>
      <c r="W262" s="9">
        <v>111</v>
      </c>
      <c r="X262" s="9">
        <v>72</v>
      </c>
      <c r="Y262" s="9">
        <v>98</v>
      </c>
      <c r="Z262" s="9">
        <v>65</v>
      </c>
      <c r="AA262" s="9">
        <v>33</v>
      </c>
      <c r="AB262" s="9">
        <v>110</v>
      </c>
      <c r="AC262" s="9">
        <v>71</v>
      </c>
      <c r="AD262" s="9">
        <v>39</v>
      </c>
    </row>
    <row r="263" spans="1:30" hidden="1" x14ac:dyDescent="0.2">
      <c r="A263" s="259"/>
      <c r="B263" s="65" t="s">
        <v>240</v>
      </c>
      <c r="C263" s="66" t="s">
        <v>382</v>
      </c>
      <c r="D263" s="9">
        <v>0</v>
      </c>
      <c r="E263" s="9">
        <v>0</v>
      </c>
      <c r="F263" s="9">
        <v>0</v>
      </c>
      <c r="G263" s="9">
        <v>0</v>
      </c>
      <c r="H263" s="9">
        <v>0</v>
      </c>
      <c r="I263" s="9">
        <v>0</v>
      </c>
      <c r="J263" s="9">
        <v>0</v>
      </c>
      <c r="K263" s="9">
        <v>0</v>
      </c>
      <c r="L263" s="9">
        <v>0</v>
      </c>
      <c r="M263" s="9">
        <v>0</v>
      </c>
      <c r="N263" s="9">
        <v>0</v>
      </c>
      <c r="O263" s="9">
        <v>0</v>
      </c>
      <c r="P263" s="9">
        <v>76</v>
      </c>
      <c r="Q263" s="9">
        <v>44</v>
      </c>
      <c r="R263" s="9">
        <v>32</v>
      </c>
      <c r="S263" s="9">
        <v>35</v>
      </c>
      <c r="T263" s="9">
        <v>21</v>
      </c>
      <c r="U263" s="9">
        <v>14</v>
      </c>
      <c r="V263" s="9">
        <v>21</v>
      </c>
      <c r="W263" s="9">
        <v>11</v>
      </c>
      <c r="X263" s="9">
        <v>10</v>
      </c>
      <c r="Y263" s="9">
        <v>5</v>
      </c>
      <c r="Z263" s="9">
        <v>1</v>
      </c>
      <c r="AA263" s="9">
        <v>4</v>
      </c>
      <c r="AB263" s="9">
        <v>9</v>
      </c>
      <c r="AC263" s="9">
        <v>9</v>
      </c>
      <c r="AD263" s="9">
        <v>0</v>
      </c>
    </row>
    <row r="264" spans="1:30" hidden="1" x14ac:dyDescent="0.2">
      <c r="A264" s="56" t="s">
        <v>223</v>
      </c>
      <c r="B264" s="61" t="s">
        <v>238</v>
      </c>
      <c r="C264" s="62" t="s">
        <v>29</v>
      </c>
      <c r="D264" s="7">
        <v>141</v>
      </c>
      <c r="E264" s="7">
        <v>63</v>
      </c>
      <c r="F264" s="7">
        <v>78</v>
      </c>
      <c r="G264" s="7">
        <v>0</v>
      </c>
      <c r="H264" s="7">
        <v>0</v>
      </c>
      <c r="I264" s="7">
        <v>0</v>
      </c>
      <c r="J264" s="7">
        <v>38</v>
      </c>
      <c r="K264" s="7">
        <v>17</v>
      </c>
      <c r="L264" s="7">
        <v>21</v>
      </c>
      <c r="M264" s="7">
        <v>105</v>
      </c>
      <c r="N264" s="7">
        <v>73</v>
      </c>
      <c r="O264" s="7">
        <v>32</v>
      </c>
      <c r="P264" s="7">
        <v>2350</v>
      </c>
      <c r="Q264" s="7">
        <v>883</v>
      </c>
      <c r="R264" s="7">
        <v>1467</v>
      </c>
      <c r="S264" s="7">
        <v>376</v>
      </c>
      <c r="T264" s="7">
        <v>225</v>
      </c>
      <c r="U264" s="7">
        <v>151</v>
      </c>
      <c r="V264" s="7">
        <v>133</v>
      </c>
      <c r="W264" s="7">
        <v>45</v>
      </c>
      <c r="X264" s="7">
        <v>88</v>
      </c>
      <c r="Y264" s="7">
        <v>145</v>
      </c>
      <c r="Z264" s="7">
        <v>88</v>
      </c>
      <c r="AA264" s="7">
        <v>57</v>
      </c>
      <c r="AB264" s="7">
        <v>98</v>
      </c>
      <c r="AC264" s="7">
        <v>92</v>
      </c>
      <c r="AD264" s="7">
        <v>6</v>
      </c>
    </row>
    <row r="265" spans="1:30" hidden="1" x14ac:dyDescent="0.2">
      <c r="A265" s="258" t="s">
        <v>41</v>
      </c>
      <c r="B265" s="63" t="s">
        <v>239</v>
      </c>
      <c r="C265" s="64" t="s">
        <v>30</v>
      </c>
      <c r="D265" s="9">
        <v>141</v>
      </c>
      <c r="E265" s="9">
        <v>63</v>
      </c>
      <c r="F265" s="9">
        <v>78</v>
      </c>
      <c r="G265" s="9">
        <v>0</v>
      </c>
      <c r="H265" s="9">
        <v>0</v>
      </c>
      <c r="I265" s="9">
        <v>0</v>
      </c>
      <c r="J265" s="9">
        <v>38</v>
      </c>
      <c r="K265" s="9">
        <v>17</v>
      </c>
      <c r="L265" s="9">
        <v>21</v>
      </c>
      <c r="M265" s="9">
        <v>105</v>
      </c>
      <c r="N265" s="9">
        <v>73</v>
      </c>
      <c r="O265" s="9">
        <v>32</v>
      </c>
      <c r="P265" s="9">
        <v>2287</v>
      </c>
      <c r="Q265" s="9">
        <v>872</v>
      </c>
      <c r="R265" s="9">
        <v>1415</v>
      </c>
      <c r="S265" s="9">
        <v>376</v>
      </c>
      <c r="T265" s="9">
        <v>225</v>
      </c>
      <c r="U265" s="9">
        <v>151</v>
      </c>
      <c r="V265" s="9">
        <v>133</v>
      </c>
      <c r="W265" s="9">
        <v>45</v>
      </c>
      <c r="X265" s="9">
        <v>88</v>
      </c>
      <c r="Y265" s="9">
        <v>145</v>
      </c>
      <c r="Z265" s="9">
        <v>88</v>
      </c>
      <c r="AA265" s="9">
        <v>57</v>
      </c>
      <c r="AB265" s="9">
        <v>98</v>
      </c>
      <c r="AC265" s="9">
        <v>92</v>
      </c>
      <c r="AD265" s="9">
        <v>6</v>
      </c>
    </row>
    <row r="266" spans="1:30" hidden="1" x14ac:dyDescent="0.2">
      <c r="A266" s="259"/>
      <c r="B266" s="65" t="s">
        <v>240</v>
      </c>
      <c r="C266" s="66" t="s">
        <v>382</v>
      </c>
      <c r="D266" s="9">
        <v>0</v>
      </c>
      <c r="E266" s="9">
        <v>0</v>
      </c>
      <c r="F266" s="9">
        <v>0</v>
      </c>
      <c r="G266" s="9">
        <v>0</v>
      </c>
      <c r="H266" s="9">
        <v>0</v>
      </c>
      <c r="I266" s="9">
        <v>0</v>
      </c>
      <c r="J266" s="9">
        <v>0</v>
      </c>
      <c r="K266" s="9">
        <v>0</v>
      </c>
      <c r="L266" s="9">
        <v>0</v>
      </c>
      <c r="M266" s="9">
        <v>0</v>
      </c>
      <c r="N266" s="9">
        <v>0</v>
      </c>
      <c r="O266" s="9">
        <v>0</v>
      </c>
      <c r="P266" s="9">
        <v>63</v>
      </c>
      <c r="Q266" s="9">
        <v>11</v>
      </c>
      <c r="R266" s="9">
        <v>52</v>
      </c>
      <c r="S266" s="9">
        <v>0</v>
      </c>
      <c r="T266" s="9">
        <v>0</v>
      </c>
      <c r="U266" s="9">
        <v>0</v>
      </c>
      <c r="V266" s="9">
        <v>0</v>
      </c>
      <c r="W266" s="9">
        <v>0</v>
      </c>
      <c r="X266" s="9">
        <v>0</v>
      </c>
      <c r="Y266" s="9">
        <v>0</v>
      </c>
      <c r="Z266" s="9">
        <v>0</v>
      </c>
      <c r="AA266" s="9">
        <v>0</v>
      </c>
      <c r="AB266" s="9">
        <v>0</v>
      </c>
      <c r="AC266" s="9">
        <v>0</v>
      </c>
      <c r="AD266" s="9">
        <v>0</v>
      </c>
    </row>
    <row r="267" spans="1:30" hidden="1" x14ac:dyDescent="0.2">
      <c r="A267" s="56" t="s">
        <v>224</v>
      </c>
      <c r="B267" s="61" t="s">
        <v>238</v>
      </c>
      <c r="C267" s="62" t="s">
        <v>29</v>
      </c>
      <c r="D267" s="7">
        <v>114</v>
      </c>
      <c r="E267" s="7">
        <v>43</v>
      </c>
      <c r="F267" s="7">
        <v>71</v>
      </c>
      <c r="G267" s="7">
        <v>4</v>
      </c>
      <c r="H267" s="7">
        <v>2</v>
      </c>
      <c r="I267" s="7">
        <v>2</v>
      </c>
      <c r="J267" s="7">
        <v>21</v>
      </c>
      <c r="K267" s="7">
        <v>13</v>
      </c>
      <c r="L267" s="7">
        <v>8</v>
      </c>
      <c r="M267" s="7">
        <v>14</v>
      </c>
      <c r="N267" s="7">
        <v>6</v>
      </c>
      <c r="O267" s="7">
        <v>8</v>
      </c>
      <c r="P267" s="7">
        <v>1060</v>
      </c>
      <c r="Q267" s="7">
        <v>483</v>
      </c>
      <c r="R267" s="7">
        <v>577</v>
      </c>
      <c r="S267" s="7">
        <v>301</v>
      </c>
      <c r="T267" s="7">
        <v>181</v>
      </c>
      <c r="U267" s="7">
        <v>120</v>
      </c>
      <c r="V267" s="7">
        <v>49</v>
      </c>
      <c r="W267" s="7">
        <v>18</v>
      </c>
      <c r="X267" s="7">
        <v>31</v>
      </c>
      <c r="Y267" s="7">
        <v>147</v>
      </c>
      <c r="Z267" s="7">
        <v>75</v>
      </c>
      <c r="AA267" s="7">
        <v>72</v>
      </c>
      <c r="AB267" s="7">
        <v>105</v>
      </c>
      <c r="AC267" s="7">
        <v>88</v>
      </c>
      <c r="AD267" s="7">
        <v>17</v>
      </c>
    </row>
    <row r="268" spans="1:30" hidden="1" x14ac:dyDescent="0.2">
      <c r="A268" s="258" t="s">
        <v>42</v>
      </c>
      <c r="B268" s="63" t="s">
        <v>239</v>
      </c>
      <c r="C268" s="64" t="s">
        <v>30</v>
      </c>
      <c r="D268" s="9">
        <v>85</v>
      </c>
      <c r="E268" s="9">
        <v>39</v>
      </c>
      <c r="F268" s="9">
        <v>46</v>
      </c>
      <c r="G268" s="9">
        <v>4</v>
      </c>
      <c r="H268" s="9">
        <v>2</v>
      </c>
      <c r="I268" s="9">
        <v>2</v>
      </c>
      <c r="J268" s="9">
        <v>17</v>
      </c>
      <c r="K268" s="9">
        <v>11</v>
      </c>
      <c r="L268" s="9">
        <v>6</v>
      </c>
      <c r="M268" s="9">
        <v>13</v>
      </c>
      <c r="N268" s="9">
        <v>5</v>
      </c>
      <c r="O268" s="9">
        <v>8</v>
      </c>
      <c r="P268" s="9">
        <v>919</v>
      </c>
      <c r="Q268" s="9">
        <v>423</v>
      </c>
      <c r="R268" s="9">
        <v>496</v>
      </c>
      <c r="S268" s="9">
        <v>296</v>
      </c>
      <c r="T268" s="9">
        <v>178</v>
      </c>
      <c r="U268" s="9">
        <v>118</v>
      </c>
      <c r="V268" s="9">
        <v>48</v>
      </c>
      <c r="W268" s="9">
        <v>18</v>
      </c>
      <c r="X268" s="9">
        <v>30</v>
      </c>
      <c r="Y268" s="9">
        <v>146</v>
      </c>
      <c r="Z268" s="9">
        <v>74</v>
      </c>
      <c r="AA268" s="9">
        <v>72</v>
      </c>
      <c r="AB268" s="9">
        <v>102</v>
      </c>
      <c r="AC268" s="9">
        <v>86</v>
      </c>
      <c r="AD268" s="9">
        <v>16</v>
      </c>
    </row>
    <row r="269" spans="1:30" hidden="1" x14ac:dyDescent="0.2">
      <c r="A269" s="259"/>
      <c r="B269" s="65" t="s">
        <v>240</v>
      </c>
      <c r="C269" s="66" t="s">
        <v>382</v>
      </c>
      <c r="D269" s="9">
        <v>29</v>
      </c>
      <c r="E269" s="9">
        <v>4</v>
      </c>
      <c r="F269" s="9">
        <v>25</v>
      </c>
      <c r="G269" s="9">
        <v>0</v>
      </c>
      <c r="H269" s="9">
        <v>0</v>
      </c>
      <c r="I269" s="9">
        <v>0</v>
      </c>
      <c r="J269" s="9">
        <v>4</v>
      </c>
      <c r="K269" s="9">
        <v>2</v>
      </c>
      <c r="L269" s="9">
        <v>2</v>
      </c>
      <c r="M269" s="9">
        <v>1</v>
      </c>
      <c r="N269" s="9">
        <v>1</v>
      </c>
      <c r="O269" s="9">
        <v>0</v>
      </c>
      <c r="P269" s="9">
        <v>141</v>
      </c>
      <c r="Q269" s="9">
        <v>60</v>
      </c>
      <c r="R269" s="9">
        <v>81</v>
      </c>
      <c r="S269" s="9">
        <v>5</v>
      </c>
      <c r="T269" s="9">
        <v>3</v>
      </c>
      <c r="U269" s="9">
        <v>2</v>
      </c>
      <c r="V269" s="9">
        <v>1</v>
      </c>
      <c r="W269" s="9">
        <v>0</v>
      </c>
      <c r="X269" s="9">
        <v>1</v>
      </c>
      <c r="Y269" s="9">
        <v>1</v>
      </c>
      <c r="Z269" s="9">
        <v>1</v>
      </c>
      <c r="AA269" s="9">
        <v>0</v>
      </c>
      <c r="AB269" s="9">
        <v>3</v>
      </c>
      <c r="AC269" s="9">
        <v>2</v>
      </c>
      <c r="AD269" s="9">
        <v>1</v>
      </c>
    </row>
    <row r="270" spans="1:30" hidden="1" x14ac:dyDescent="0.2">
      <c r="A270" s="56" t="s">
        <v>225</v>
      </c>
      <c r="B270" s="61" t="s">
        <v>238</v>
      </c>
      <c r="C270" s="62" t="s">
        <v>29</v>
      </c>
      <c r="D270" s="7">
        <v>285</v>
      </c>
      <c r="E270" s="7">
        <v>147</v>
      </c>
      <c r="F270" s="7">
        <v>138</v>
      </c>
      <c r="G270" s="7">
        <v>2</v>
      </c>
      <c r="H270" s="7">
        <v>0</v>
      </c>
      <c r="I270" s="7">
        <v>2</v>
      </c>
      <c r="J270" s="7">
        <v>25</v>
      </c>
      <c r="K270" s="7">
        <v>11</v>
      </c>
      <c r="L270" s="7">
        <v>14</v>
      </c>
      <c r="M270" s="7">
        <v>102</v>
      </c>
      <c r="N270" s="7">
        <v>65</v>
      </c>
      <c r="O270" s="7">
        <v>37</v>
      </c>
      <c r="P270" s="7">
        <v>1210</v>
      </c>
      <c r="Q270" s="7">
        <v>602</v>
      </c>
      <c r="R270" s="7">
        <v>608</v>
      </c>
      <c r="S270" s="7">
        <v>702</v>
      </c>
      <c r="T270" s="7">
        <v>366</v>
      </c>
      <c r="U270" s="7">
        <v>336</v>
      </c>
      <c r="V270" s="7">
        <v>291</v>
      </c>
      <c r="W270" s="7">
        <v>70</v>
      </c>
      <c r="X270" s="7">
        <v>221</v>
      </c>
      <c r="Y270" s="7">
        <v>139</v>
      </c>
      <c r="Z270" s="7">
        <v>75</v>
      </c>
      <c r="AA270" s="7">
        <v>64</v>
      </c>
      <c r="AB270" s="7">
        <v>272</v>
      </c>
      <c r="AC270" s="7">
        <v>221</v>
      </c>
      <c r="AD270" s="7">
        <v>51</v>
      </c>
    </row>
    <row r="271" spans="1:30" hidden="1" x14ac:dyDescent="0.2">
      <c r="A271" s="258" t="s">
        <v>43</v>
      </c>
      <c r="B271" s="63" t="s">
        <v>239</v>
      </c>
      <c r="C271" s="64" t="s">
        <v>30</v>
      </c>
      <c r="D271" s="9">
        <v>285</v>
      </c>
      <c r="E271" s="9">
        <v>147</v>
      </c>
      <c r="F271" s="9">
        <v>138</v>
      </c>
      <c r="G271" s="9">
        <v>2</v>
      </c>
      <c r="H271" s="9">
        <v>0</v>
      </c>
      <c r="I271" s="9">
        <v>2</v>
      </c>
      <c r="J271" s="9">
        <v>25</v>
      </c>
      <c r="K271" s="9">
        <v>11</v>
      </c>
      <c r="L271" s="9">
        <v>14</v>
      </c>
      <c r="M271" s="9">
        <v>102</v>
      </c>
      <c r="N271" s="9">
        <v>65</v>
      </c>
      <c r="O271" s="9">
        <v>37</v>
      </c>
      <c r="P271" s="9">
        <v>1210</v>
      </c>
      <c r="Q271" s="9">
        <v>602</v>
      </c>
      <c r="R271" s="9">
        <v>608</v>
      </c>
      <c r="S271" s="9">
        <v>702</v>
      </c>
      <c r="T271" s="9">
        <v>366</v>
      </c>
      <c r="U271" s="9">
        <v>336</v>
      </c>
      <c r="V271" s="9">
        <v>291</v>
      </c>
      <c r="W271" s="9">
        <v>70</v>
      </c>
      <c r="X271" s="9">
        <v>221</v>
      </c>
      <c r="Y271" s="9">
        <v>139</v>
      </c>
      <c r="Z271" s="9">
        <v>75</v>
      </c>
      <c r="AA271" s="9">
        <v>64</v>
      </c>
      <c r="AB271" s="9">
        <v>272</v>
      </c>
      <c r="AC271" s="9">
        <v>221</v>
      </c>
      <c r="AD271" s="9">
        <v>51</v>
      </c>
    </row>
    <row r="272" spans="1:30" hidden="1" x14ac:dyDescent="0.2">
      <c r="A272" s="259"/>
      <c r="B272" s="65" t="s">
        <v>240</v>
      </c>
      <c r="C272" s="66" t="s">
        <v>382</v>
      </c>
      <c r="D272" s="9">
        <v>0</v>
      </c>
      <c r="E272" s="9">
        <v>0</v>
      </c>
      <c r="F272" s="9">
        <v>0</v>
      </c>
      <c r="G272" s="9">
        <v>0</v>
      </c>
      <c r="H272" s="9">
        <v>0</v>
      </c>
      <c r="I272" s="9">
        <v>0</v>
      </c>
      <c r="J272" s="9">
        <v>0</v>
      </c>
      <c r="K272" s="9">
        <v>0</v>
      </c>
      <c r="L272" s="9">
        <v>0</v>
      </c>
      <c r="M272" s="9">
        <v>0</v>
      </c>
      <c r="N272" s="9">
        <v>0</v>
      </c>
      <c r="O272" s="9">
        <v>0</v>
      </c>
      <c r="P272" s="9">
        <v>0</v>
      </c>
      <c r="Q272" s="9">
        <v>0</v>
      </c>
      <c r="R272" s="9">
        <v>0</v>
      </c>
      <c r="S272" s="9">
        <v>0</v>
      </c>
      <c r="T272" s="9">
        <v>0</v>
      </c>
      <c r="U272" s="9">
        <v>0</v>
      </c>
      <c r="V272" s="9">
        <v>0</v>
      </c>
      <c r="W272" s="9">
        <v>0</v>
      </c>
      <c r="X272" s="9">
        <v>0</v>
      </c>
      <c r="Y272" s="9">
        <v>0</v>
      </c>
      <c r="Z272" s="9">
        <v>0</v>
      </c>
      <c r="AA272" s="9">
        <v>0</v>
      </c>
      <c r="AB272" s="9">
        <v>0</v>
      </c>
      <c r="AC272" s="9">
        <v>0</v>
      </c>
      <c r="AD272" s="9">
        <v>0</v>
      </c>
    </row>
    <row r="273" spans="1:30" hidden="1" x14ac:dyDescent="0.2">
      <c r="A273" s="56" t="s">
        <v>226</v>
      </c>
      <c r="B273" s="61" t="s">
        <v>238</v>
      </c>
      <c r="C273" s="62" t="s">
        <v>29</v>
      </c>
      <c r="D273" s="7">
        <v>692</v>
      </c>
      <c r="E273" s="7">
        <v>148</v>
      </c>
      <c r="F273" s="7">
        <v>544</v>
      </c>
      <c r="G273" s="7">
        <v>4</v>
      </c>
      <c r="H273" s="7">
        <v>2</v>
      </c>
      <c r="I273" s="7">
        <v>2</v>
      </c>
      <c r="J273" s="7">
        <v>14</v>
      </c>
      <c r="K273" s="7">
        <v>7</v>
      </c>
      <c r="L273" s="7">
        <v>7</v>
      </c>
      <c r="M273" s="7">
        <v>48</v>
      </c>
      <c r="N273" s="7">
        <v>22</v>
      </c>
      <c r="O273" s="7">
        <v>26</v>
      </c>
      <c r="P273" s="7">
        <v>1410</v>
      </c>
      <c r="Q273" s="7">
        <v>815</v>
      </c>
      <c r="R273" s="7">
        <v>595</v>
      </c>
      <c r="S273" s="7">
        <v>490</v>
      </c>
      <c r="T273" s="7">
        <v>249</v>
      </c>
      <c r="U273" s="7">
        <v>241</v>
      </c>
      <c r="V273" s="7">
        <v>96</v>
      </c>
      <c r="W273" s="7">
        <v>40</v>
      </c>
      <c r="X273" s="7">
        <v>56</v>
      </c>
      <c r="Y273" s="7">
        <v>349</v>
      </c>
      <c r="Z273" s="7">
        <v>178</v>
      </c>
      <c r="AA273" s="7">
        <v>171</v>
      </c>
      <c r="AB273" s="7">
        <v>45</v>
      </c>
      <c r="AC273" s="7">
        <v>31</v>
      </c>
      <c r="AD273" s="7">
        <v>14</v>
      </c>
    </row>
    <row r="274" spans="1:30" hidden="1" x14ac:dyDescent="0.2">
      <c r="A274" s="258" t="s">
        <v>44</v>
      </c>
      <c r="B274" s="63" t="s">
        <v>239</v>
      </c>
      <c r="C274" s="64" t="s">
        <v>30</v>
      </c>
      <c r="D274" s="9">
        <v>679</v>
      </c>
      <c r="E274" s="9">
        <v>141</v>
      </c>
      <c r="F274" s="9">
        <v>538</v>
      </c>
      <c r="G274" s="9">
        <v>4</v>
      </c>
      <c r="H274" s="9">
        <v>2</v>
      </c>
      <c r="I274" s="9">
        <v>2</v>
      </c>
      <c r="J274" s="9">
        <v>14</v>
      </c>
      <c r="K274" s="9">
        <v>7</v>
      </c>
      <c r="L274" s="9">
        <v>7</v>
      </c>
      <c r="M274" s="9">
        <v>48</v>
      </c>
      <c r="N274" s="9">
        <v>22</v>
      </c>
      <c r="O274" s="9">
        <v>26</v>
      </c>
      <c r="P274" s="9">
        <v>1407</v>
      </c>
      <c r="Q274" s="9">
        <v>812</v>
      </c>
      <c r="R274" s="9">
        <v>595</v>
      </c>
      <c r="S274" s="9">
        <v>490</v>
      </c>
      <c r="T274" s="9">
        <v>249</v>
      </c>
      <c r="U274" s="9">
        <v>241</v>
      </c>
      <c r="V274" s="9">
        <v>96</v>
      </c>
      <c r="W274" s="9">
        <v>40</v>
      </c>
      <c r="X274" s="9">
        <v>56</v>
      </c>
      <c r="Y274" s="9">
        <v>349</v>
      </c>
      <c r="Z274" s="9">
        <v>178</v>
      </c>
      <c r="AA274" s="9">
        <v>171</v>
      </c>
      <c r="AB274" s="9">
        <v>45</v>
      </c>
      <c r="AC274" s="9">
        <v>31</v>
      </c>
      <c r="AD274" s="9">
        <v>14</v>
      </c>
    </row>
    <row r="275" spans="1:30" hidden="1" x14ac:dyDescent="0.2">
      <c r="A275" s="259"/>
      <c r="B275" s="65" t="s">
        <v>240</v>
      </c>
      <c r="C275" s="66" t="s">
        <v>382</v>
      </c>
      <c r="D275" s="9">
        <v>13</v>
      </c>
      <c r="E275" s="9">
        <v>7</v>
      </c>
      <c r="F275" s="9">
        <v>6</v>
      </c>
      <c r="G275" s="9">
        <v>0</v>
      </c>
      <c r="H275" s="9">
        <v>0</v>
      </c>
      <c r="I275" s="9">
        <v>0</v>
      </c>
      <c r="J275" s="9">
        <v>0</v>
      </c>
      <c r="K275" s="9">
        <v>0</v>
      </c>
      <c r="L275" s="9">
        <v>0</v>
      </c>
      <c r="M275" s="9">
        <v>0</v>
      </c>
      <c r="N275" s="9">
        <v>0</v>
      </c>
      <c r="O275" s="9">
        <v>0</v>
      </c>
      <c r="P275" s="9">
        <v>3</v>
      </c>
      <c r="Q275" s="9">
        <v>3</v>
      </c>
      <c r="R275" s="9">
        <v>0</v>
      </c>
      <c r="S275" s="9">
        <v>0</v>
      </c>
      <c r="T275" s="9">
        <v>0</v>
      </c>
      <c r="U275" s="9">
        <v>0</v>
      </c>
      <c r="V275" s="9">
        <v>0</v>
      </c>
      <c r="W275" s="9">
        <v>0</v>
      </c>
      <c r="X275" s="9">
        <v>0</v>
      </c>
      <c r="Y275" s="9">
        <v>0</v>
      </c>
      <c r="Z275" s="9">
        <v>0</v>
      </c>
      <c r="AA275" s="9">
        <v>0</v>
      </c>
      <c r="AB275" s="9">
        <v>0</v>
      </c>
      <c r="AC275" s="9">
        <v>0</v>
      </c>
      <c r="AD275" s="9">
        <v>0</v>
      </c>
    </row>
    <row r="276" spans="1:30" hidden="1" x14ac:dyDescent="0.2">
      <c r="A276" s="56" t="s">
        <v>227</v>
      </c>
      <c r="B276" s="61" t="s">
        <v>238</v>
      </c>
      <c r="C276" s="62" t="s">
        <v>29</v>
      </c>
      <c r="D276" s="7">
        <v>236</v>
      </c>
      <c r="E276" s="7">
        <v>129</v>
      </c>
      <c r="F276" s="7">
        <v>107</v>
      </c>
      <c r="G276" s="7">
        <v>8</v>
      </c>
      <c r="H276" s="7">
        <v>8</v>
      </c>
      <c r="I276" s="7">
        <v>0</v>
      </c>
      <c r="J276" s="7">
        <v>35</v>
      </c>
      <c r="K276" s="7">
        <v>18</v>
      </c>
      <c r="L276" s="7">
        <v>17</v>
      </c>
      <c r="M276" s="7">
        <v>35</v>
      </c>
      <c r="N276" s="7">
        <v>10</v>
      </c>
      <c r="O276" s="7">
        <v>25</v>
      </c>
      <c r="P276" s="7">
        <v>15347</v>
      </c>
      <c r="Q276" s="7">
        <v>7598</v>
      </c>
      <c r="R276" s="7">
        <v>7749</v>
      </c>
      <c r="S276" s="7">
        <v>1082</v>
      </c>
      <c r="T276" s="7">
        <v>622</v>
      </c>
      <c r="U276" s="7">
        <v>460</v>
      </c>
      <c r="V276" s="7">
        <v>402</v>
      </c>
      <c r="W276" s="7">
        <v>170</v>
      </c>
      <c r="X276" s="7">
        <v>232</v>
      </c>
      <c r="Y276" s="7">
        <v>408</v>
      </c>
      <c r="Z276" s="7">
        <v>272</v>
      </c>
      <c r="AA276" s="7">
        <v>136</v>
      </c>
      <c r="AB276" s="7">
        <v>272</v>
      </c>
      <c r="AC276" s="7">
        <v>180</v>
      </c>
      <c r="AD276" s="7">
        <v>92</v>
      </c>
    </row>
    <row r="277" spans="1:30" hidden="1" x14ac:dyDescent="0.2">
      <c r="A277" s="258" t="s">
        <v>45</v>
      </c>
      <c r="B277" s="63" t="s">
        <v>239</v>
      </c>
      <c r="C277" s="64" t="s">
        <v>30</v>
      </c>
      <c r="D277" s="9">
        <v>190</v>
      </c>
      <c r="E277" s="9">
        <v>102</v>
      </c>
      <c r="F277" s="9">
        <v>88</v>
      </c>
      <c r="G277" s="9">
        <v>8</v>
      </c>
      <c r="H277" s="9">
        <v>8</v>
      </c>
      <c r="I277" s="9">
        <v>0</v>
      </c>
      <c r="J277" s="9">
        <v>27</v>
      </c>
      <c r="K277" s="9">
        <v>12</v>
      </c>
      <c r="L277" s="9">
        <v>15</v>
      </c>
      <c r="M277" s="9">
        <v>32</v>
      </c>
      <c r="N277" s="9">
        <v>9</v>
      </c>
      <c r="O277" s="9">
        <v>23</v>
      </c>
      <c r="P277" s="9">
        <v>13076</v>
      </c>
      <c r="Q277" s="9">
        <v>6558</v>
      </c>
      <c r="R277" s="9">
        <v>6518</v>
      </c>
      <c r="S277" s="9">
        <v>960</v>
      </c>
      <c r="T277" s="9">
        <v>554</v>
      </c>
      <c r="U277" s="9">
        <v>406</v>
      </c>
      <c r="V277" s="9">
        <v>356</v>
      </c>
      <c r="W277" s="9">
        <v>150</v>
      </c>
      <c r="X277" s="9">
        <v>206</v>
      </c>
      <c r="Y277" s="9">
        <v>360</v>
      </c>
      <c r="Z277" s="9">
        <v>240</v>
      </c>
      <c r="AA277" s="9">
        <v>120</v>
      </c>
      <c r="AB277" s="9">
        <v>244</v>
      </c>
      <c r="AC277" s="9">
        <v>164</v>
      </c>
      <c r="AD277" s="9">
        <v>80</v>
      </c>
    </row>
    <row r="278" spans="1:30" hidden="1" x14ac:dyDescent="0.2">
      <c r="A278" s="259"/>
      <c r="B278" s="65" t="s">
        <v>240</v>
      </c>
      <c r="C278" s="66" t="s">
        <v>382</v>
      </c>
      <c r="D278" s="9">
        <v>46</v>
      </c>
      <c r="E278" s="9">
        <v>27</v>
      </c>
      <c r="F278" s="9">
        <v>19</v>
      </c>
      <c r="G278" s="9">
        <v>0</v>
      </c>
      <c r="H278" s="9">
        <v>0</v>
      </c>
      <c r="I278" s="9">
        <v>0</v>
      </c>
      <c r="J278" s="9">
        <v>8</v>
      </c>
      <c r="K278" s="9">
        <v>6</v>
      </c>
      <c r="L278" s="9">
        <v>2</v>
      </c>
      <c r="M278" s="9">
        <v>3</v>
      </c>
      <c r="N278" s="9">
        <v>1</v>
      </c>
      <c r="O278" s="9">
        <v>2</v>
      </c>
      <c r="P278" s="9">
        <v>2271</v>
      </c>
      <c r="Q278" s="9">
        <v>1040</v>
      </c>
      <c r="R278" s="9">
        <v>1231</v>
      </c>
      <c r="S278" s="9">
        <v>122</v>
      </c>
      <c r="T278" s="9">
        <v>68</v>
      </c>
      <c r="U278" s="9">
        <v>54</v>
      </c>
      <c r="V278" s="9">
        <v>46</v>
      </c>
      <c r="W278" s="9">
        <v>20</v>
      </c>
      <c r="X278" s="9">
        <v>26</v>
      </c>
      <c r="Y278" s="9">
        <v>48</v>
      </c>
      <c r="Z278" s="9">
        <v>32</v>
      </c>
      <c r="AA278" s="9">
        <v>16</v>
      </c>
      <c r="AB278" s="9">
        <v>28</v>
      </c>
      <c r="AC278" s="9">
        <v>16</v>
      </c>
      <c r="AD278" s="9">
        <v>12</v>
      </c>
    </row>
    <row r="279" spans="1:30" hidden="1" x14ac:dyDescent="0.2">
      <c r="A279" s="56" t="s">
        <v>228</v>
      </c>
      <c r="B279" s="61" t="s">
        <v>238</v>
      </c>
      <c r="C279" s="62" t="s">
        <v>29</v>
      </c>
      <c r="D279" s="7">
        <v>6</v>
      </c>
      <c r="E279" s="7">
        <v>5</v>
      </c>
      <c r="F279" s="7">
        <v>1</v>
      </c>
      <c r="G279" s="7">
        <v>0</v>
      </c>
      <c r="H279" s="7">
        <v>0</v>
      </c>
      <c r="I279" s="7">
        <v>0</v>
      </c>
      <c r="J279" s="7">
        <v>18</v>
      </c>
      <c r="K279" s="7">
        <v>4</v>
      </c>
      <c r="L279" s="7">
        <v>14</v>
      </c>
      <c r="M279" s="7">
        <v>243</v>
      </c>
      <c r="N279" s="7">
        <v>86</v>
      </c>
      <c r="O279" s="7">
        <v>157</v>
      </c>
      <c r="P279" s="7">
        <v>1433</v>
      </c>
      <c r="Q279" s="7">
        <v>632</v>
      </c>
      <c r="R279" s="7">
        <v>801</v>
      </c>
      <c r="S279" s="7">
        <v>314</v>
      </c>
      <c r="T279" s="7">
        <v>141</v>
      </c>
      <c r="U279" s="7">
        <v>173</v>
      </c>
      <c r="V279" s="7">
        <v>74</v>
      </c>
      <c r="W279" s="7">
        <v>22</v>
      </c>
      <c r="X279" s="7">
        <v>52</v>
      </c>
      <c r="Y279" s="7">
        <v>176</v>
      </c>
      <c r="Z279" s="7">
        <v>76</v>
      </c>
      <c r="AA279" s="7">
        <v>100</v>
      </c>
      <c r="AB279" s="7">
        <v>64</v>
      </c>
      <c r="AC279" s="7">
        <v>43</v>
      </c>
      <c r="AD279" s="7">
        <v>21</v>
      </c>
    </row>
    <row r="280" spans="1:30" hidden="1" x14ac:dyDescent="0.2">
      <c r="A280" s="258" t="s">
        <v>46</v>
      </c>
      <c r="B280" s="63" t="s">
        <v>239</v>
      </c>
      <c r="C280" s="64" t="s">
        <v>30</v>
      </c>
      <c r="D280" s="9">
        <v>2</v>
      </c>
      <c r="E280" s="9">
        <v>2</v>
      </c>
      <c r="F280" s="9">
        <v>0</v>
      </c>
      <c r="G280" s="9">
        <v>0</v>
      </c>
      <c r="H280" s="9">
        <v>0</v>
      </c>
      <c r="I280" s="9">
        <v>0</v>
      </c>
      <c r="J280" s="9">
        <v>6</v>
      </c>
      <c r="K280" s="9">
        <v>0</v>
      </c>
      <c r="L280" s="9">
        <v>6</v>
      </c>
      <c r="M280" s="9">
        <v>38</v>
      </c>
      <c r="N280" s="9">
        <v>19</v>
      </c>
      <c r="O280" s="9">
        <v>19</v>
      </c>
      <c r="P280" s="9">
        <v>435</v>
      </c>
      <c r="Q280" s="9">
        <v>195</v>
      </c>
      <c r="R280" s="9">
        <v>240</v>
      </c>
      <c r="S280" s="9">
        <v>134</v>
      </c>
      <c r="T280" s="9">
        <v>61</v>
      </c>
      <c r="U280" s="9">
        <v>73</v>
      </c>
      <c r="V280" s="9">
        <v>43</v>
      </c>
      <c r="W280" s="9">
        <v>11</v>
      </c>
      <c r="X280" s="9">
        <v>32</v>
      </c>
      <c r="Y280" s="9">
        <v>66</v>
      </c>
      <c r="Z280" s="9">
        <v>34</v>
      </c>
      <c r="AA280" s="9">
        <v>32</v>
      </c>
      <c r="AB280" s="9">
        <v>25</v>
      </c>
      <c r="AC280" s="9">
        <v>16</v>
      </c>
      <c r="AD280" s="9">
        <v>9</v>
      </c>
    </row>
    <row r="281" spans="1:30" hidden="1" x14ac:dyDescent="0.2">
      <c r="A281" s="259"/>
      <c r="B281" s="65" t="s">
        <v>240</v>
      </c>
      <c r="C281" s="66" t="s">
        <v>382</v>
      </c>
      <c r="D281" s="9">
        <v>4</v>
      </c>
      <c r="E281" s="9">
        <v>3</v>
      </c>
      <c r="F281" s="9">
        <v>1</v>
      </c>
      <c r="G281" s="9">
        <v>0</v>
      </c>
      <c r="H281" s="9">
        <v>0</v>
      </c>
      <c r="I281" s="9">
        <v>0</v>
      </c>
      <c r="J281" s="9">
        <v>12</v>
      </c>
      <c r="K281" s="9">
        <v>4</v>
      </c>
      <c r="L281" s="9">
        <v>8</v>
      </c>
      <c r="M281" s="9">
        <v>205</v>
      </c>
      <c r="N281" s="9">
        <v>67</v>
      </c>
      <c r="O281" s="9">
        <v>138</v>
      </c>
      <c r="P281" s="9">
        <v>998</v>
      </c>
      <c r="Q281" s="9">
        <v>437</v>
      </c>
      <c r="R281" s="9">
        <v>561</v>
      </c>
      <c r="S281" s="9">
        <v>180</v>
      </c>
      <c r="T281" s="9">
        <v>80</v>
      </c>
      <c r="U281" s="9">
        <v>100</v>
      </c>
      <c r="V281" s="9">
        <v>31</v>
      </c>
      <c r="W281" s="9">
        <v>11</v>
      </c>
      <c r="X281" s="9">
        <v>20</v>
      </c>
      <c r="Y281" s="9">
        <v>110</v>
      </c>
      <c r="Z281" s="9">
        <v>42</v>
      </c>
      <c r="AA281" s="9">
        <v>68</v>
      </c>
      <c r="AB281" s="9">
        <v>39</v>
      </c>
      <c r="AC281" s="9">
        <v>27</v>
      </c>
      <c r="AD281" s="9">
        <v>12</v>
      </c>
    </row>
    <row r="282" spans="1:30" hidden="1" x14ac:dyDescent="0.2">
      <c r="A282" s="56" t="s">
        <v>229</v>
      </c>
      <c r="B282" s="61" t="s">
        <v>238</v>
      </c>
      <c r="C282" s="62" t="s">
        <v>29</v>
      </c>
      <c r="D282" s="7">
        <v>6</v>
      </c>
      <c r="E282" s="7">
        <v>3</v>
      </c>
      <c r="F282" s="7">
        <v>3</v>
      </c>
      <c r="G282" s="7">
        <v>0</v>
      </c>
      <c r="H282" s="7">
        <v>0</v>
      </c>
      <c r="I282" s="7">
        <v>0</v>
      </c>
      <c r="J282" s="7">
        <v>24</v>
      </c>
      <c r="K282" s="7">
        <v>10</v>
      </c>
      <c r="L282" s="7">
        <v>14</v>
      </c>
      <c r="M282" s="7">
        <v>62</v>
      </c>
      <c r="N282" s="7">
        <v>27</v>
      </c>
      <c r="O282" s="7">
        <v>35</v>
      </c>
      <c r="P282" s="7">
        <v>1012</v>
      </c>
      <c r="Q282" s="7">
        <v>440</v>
      </c>
      <c r="R282" s="7">
        <v>572</v>
      </c>
      <c r="S282" s="7">
        <v>147</v>
      </c>
      <c r="T282" s="7">
        <v>64</v>
      </c>
      <c r="U282" s="7">
        <v>83</v>
      </c>
      <c r="V282" s="7">
        <v>0</v>
      </c>
      <c r="W282" s="7">
        <v>0</v>
      </c>
      <c r="X282" s="7">
        <v>0</v>
      </c>
      <c r="Y282" s="7">
        <v>48</v>
      </c>
      <c r="Z282" s="7">
        <v>15</v>
      </c>
      <c r="AA282" s="7">
        <v>33</v>
      </c>
      <c r="AB282" s="7">
        <v>99</v>
      </c>
      <c r="AC282" s="7">
        <v>49</v>
      </c>
      <c r="AD282" s="7">
        <v>50</v>
      </c>
    </row>
    <row r="283" spans="1:30" hidden="1" x14ac:dyDescent="0.2">
      <c r="A283" s="258" t="s">
        <v>47</v>
      </c>
      <c r="B283" s="63" t="s">
        <v>239</v>
      </c>
      <c r="C283" s="64" t="s">
        <v>30</v>
      </c>
      <c r="D283" s="9">
        <v>3</v>
      </c>
      <c r="E283" s="9">
        <v>2</v>
      </c>
      <c r="F283" s="9">
        <v>1</v>
      </c>
      <c r="G283" s="9">
        <v>0</v>
      </c>
      <c r="H283" s="9">
        <v>0</v>
      </c>
      <c r="I283" s="9">
        <v>0</v>
      </c>
      <c r="J283" s="9">
        <v>7</v>
      </c>
      <c r="K283" s="9">
        <v>3</v>
      </c>
      <c r="L283" s="9">
        <v>4</v>
      </c>
      <c r="M283" s="9">
        <v>23</v>
      </c>
      <c r="N283" s="9">
        <v>11</v>
      </c>
      <c r="O283" s="9">
        <v>12</v>
      </c>
      <c r="P283" s="9">
        <v>367</v>
      </c>
      <c r="Q283" s="9">
        <v>183</v>
      </c>
      <c r="R283" s="9">
        <v>184</v>
      </c>
      <c r="S283" s="9">
        <v>50</v>
      </c>
      <c r="T283" s="9">
        <v>18</v>
      </c>
      <c r="U283" s="9">
        <v>32</v>
      </c>
      <c r="V283" s="9">
        <v>0</v>
      </c>
      <c r="W283" s="9">
        <v>0</v>
      </c>
      <c r="X283" s="9">
        <v>0</v>
      </c>
      <c r="Y283" s="9">
        <v>16</v>
      </c>
      <c r="Z283" s="9">
        <v>3</v>
      </c>
      <c r="AA283" s="9">
        <v>13</v>
      </c>
      <c r="AB283" s="9">
        <v>34</v>
      </c>
      <c r="AC283" s="9">
        <v>15</v>
      </c>
      <c r="AD283" s="9">
        <v>19</v>
      </c>
    </row>
    <row r="284" spans="1:30" hidden="1" x14ac:dyDescent="0.2">
      <c r="A284" s="259"/>
      <c r="B284" s="65" t="s">
        <v>240</v>
      </c>
      <c r="C284" s="66" t="s">
        <v>382</v>
      </c>
      <c r="D284" s="9">
        <v>3</v>
      </c>
      <c r="E284" s="9">
        <v>1</v>
      </c>
      <c r="F284" s="9">
        <v>2</v>
      </c>
      <c r="G284" s="9">
        <v>0</v>
      </c>
      <c r="H284" s="9">
        <v>0</v>
      </c>
      <c r="I284" s="9">
        <v>0</v>
      </c>
      <c r="J284" s="9">
        <v>17</v>
      </c>
      <c r="K284" s="9">
        <v>7</v>
      </c>
      <c r="L284" s="9">
        <v>10</v>
      </c>
      <c r="M284" s="9">
        <v>39</v>
      </c>
      <c r="N284" s="9">
        <v>16</v>
      </c>
      <c r="O284" s="9">
        <v>23</v>
      </c>
      <c r="P284" s="9">
        <v>645</v>
      </c>
      <c r="Q284" s="9">
        <v>257</v>
      </c>
      <c r="R284" s="9">
        <v>388</v>
      </c>
      <c r="S284" s="9">
        <v>97</v>
      </c>
      <c r="T284" s="9">
        <v>46</v>
      </c>
      <c r="U284" s="9">
        <v>51</v>
      </c>
      <c r="V284" s="9">
        <v>0</v>
      </c>
      <c r="W284" s="9">
        <v>0</v>
      </c>
      <c r="X284" s="9">
        <v>0</v>
      </c>
      <c r="Y284" s="9">
        <v>32</v>
      </c>
      <c r="Z284" s="9">
        <v>12</v>
      </c>
      <c r="AA284" s="9">
        <v>20</v>
      </c>
      <c r="AB284" s="9">
        <v>65</v>
      </c>
      <c r="AC284" s="9">
        <v>34</v>
      </c>
      <c r="AD284" s="9">
        <v>31</v>
      </c>
    </row>
    <row r="285" spans="1:30" hidden="1" x14ac:dyDescent="0.2">
      <c r="A285" s="56" t="s">
        <v>230</v>
      </c>
      <c r="B285" s="61" t="s">
        <v>238</v>
      </c>
      <c r="C285" s="62" t="s">
        <v>29</v>
      </c>
      <c r="D285" s="7">
        <v>5</v>
      </c>
      <c r="E285" s="7">
        <v>5</v>
      </c>
      <c r="F285" s="7">
        <v>0</v>
      </c>
      <c r="G285" s="7">
        <v>0</v>
      </c>
      <c r="H285" s="7">
        <v>0</v>
      </c>
      <c r="I285" s="7">
        <v>0</v>
      </c>
      <c r="J285" s="7">
        <v>5</v>
      </c>
      <c r="K285" s="7">
        <v>4</v>
      </c>
      <c r="L285" s="7">
        <v>1</v>
      </c>
      <c r="M285" s="7">
        <v>0</v>
      </c>
      <c r="N285" s="7">
        <v>0</v>
      </c>
      <c r="O285" s="7">
        <v>0</v>
      </c>
      <c r="P285" s="7">
        <v>235</v>
      </c>
      <c r="Q285" s="7">
        <v>125</v>
      </c>
      <c r="R285" s="7">
        <v>110</v>
      </c>
      <c r="S285" s="7">
        <v>0</v>
      </c>
      <c r="T285" s="7">
        <v>0</v>
      </c>
      <c r="U285" s="7">
        <v>0</v>
      </c>
      <c r="V285" s="7">
        <v>0</v>
      </c>
      <c r="W285" s="7">
        <v>0</v>
      </c>
      <c r="X285" s="7">
        <v>0</v>
      </c>
      <c r="Y285" s="7">
        <v>0</v>
      </c>
      <c r="Z285" s="7">
        <v>0</v>
      </c>
      <c r="AA285" s="7">
        <v>0</v>
      </c>
      <c r="AB285" s="7">
        <v>0</v>
      </c>
      <c r="AC285" s="7">
        <v>0</v>
      </c>
      <c r="AD285" s="7">
        <v>0</v>
      </c>
    </row>
    <row r="286" spans="1:30" hidden="1" x14ac:dyDescent="0.2">
      <c r="A286" s="258" t="s">
        <v>48</v>
      </c>
      <c r="B286" s="63" t="s">
        <v>239</v>
      </c>
      <c r="C286" s="64" t="s">
        <v>30</v>
      </c>
      <c r="D286" s="9">
        <v>5</v>
      </c>
      <c r="E286" s="9">
        <v>5</v>
      </c>
      <c r="F286" s="9">
        <v>0</v>
      </c>
      <c r="G286" s="9">
        <v>0</v>
      </c>
      <c r="H286" s="9">
        <v>0</v>
      </c>
      <c r="I286" s="9">
        <v>0</v>
      </c>
      <c r="J286" s="9">
        <v>5</v>
      </c>
      <c r="K286" s="9">
        <v>4</v>
      </c>
      <c r="L286" s="9">
        <v>1</v>
      </c>
      <c r="M286" s="9">
        <v>0</v>
      </c>
      <c r="N286" s="9">
        <v>0</v>
      </c>
      <c r="O286" s="9">
        <v>0</v>
      </c>
      <c r="P286" s="9">
        <v>235</v>
      </c>
      <c r="Q286" s="9">
        <v>125</v>
      </c>
      <c r="R286" s="9">
        <v>110</v>
      </c>
      <c r="S286" s="9">
        <v>0</v>
      </c>
      <c r="T286" s="9">
        <v>0</v>
      </c>
      <c r="U286" s="9">
        <v>0</v>
      </c>
      <c r="V286" s="9">
        <v>0</v>
      </c>
      <c r="W286" s="9">
        <v>0</v>
      </c>
      <c r="X286" s="9">
        <v>0</v>
      </c>
      <c r="Y286" s="9">
        <v>0</v>
      </c>
      <c r="Z286" s="9">
        <v>0</v>
      </c>
      <c r="AA286" s="9">
        <v>0</v>
      </c>
      <c r="AB286" s="9">
        <v>0</v>
      </c>
      <c r="AC286" s="9">
        <v>0</v>
      </c>
      <c r="AD286" s="9">
        <v>0</v>
      </c>
    </row>
    <row r="287" spans="1:30" hidden="1" x14ac:dyDescent="0.2">
      <c r="A287" s="259"/>
      <c r="B287" s="65" t="s">
        <v>240</v>
      </c>
      <c r="C287" s="66" t="s">
        <v>382</v>
      </c>
      <c r="D287" s="9">
        <v>0</v>
      </c>
      <c r="E287" s="9">
        <v>0</v>
      </c>
      <c r="F287" s="9">
        <v>0</v>
      </c>
      <c r="G287" s="9">
        <v>0</v>
      </c>
      <c r="H287" s="9">
        <v>0</v>
      </c>
      <c r="I287" s="9">
        <v>0</v>
      </c>
      <c r="J287" s="9">
        <v>0</v>
      </c>
      <c r="K287" s="9">
        <v>0</v>
      </c>
      <c r="L287" s="9">
        <v>0</v>
      </c>
      <c r="M287" s="9">
        <v>0</v>
      </c>
      <c r="N287" s="9">
        <v>0</v>
      </c>
      <c r="O287" s="9">
        <v>0</v>
      </c>
      <c r="P287" s="9">
        <v>0</v>
      </c>
      <c r="Q287" s="9">
        <v>0</v>
      </c>
      <c r="R287" s="9">
        <v>0</v>
      </c>
      <c r="S287" s="9">
        <v>0</v>
      </c>
      <c r="T287" s="9">
        <v>0</v>
      </c>
      <c r="U287" s="9">
        <v>0</v>
      </c>
      <c r="V287" s="9">
        <v>0</v>
      </c>
      <c r="W287" s="9">
        <v>0</v>
      </c>
      <c r="X287" s="9">
        <v>0</v>
      </c>
      <c r="Y287" s="9">
        <v>0</v>
      </c>
      <c r="Z287" s="9">
        <v>0</v>
      </c>
      <c r="AA287" s="9">
        <v>0</v>
      </c>
      <c r="AB287" s="9">
        <v>0</v>
      </c>
      <c r="AC287" s="9">
        <v>0</v>
      </c>
      <c r="AD287" s="9">
        <v>0</v>
      </c>
    </row>
    <row r="288" spans="1:30" hidden="1" x14ac:dyDescent="0.2">
      <c r="A288" s="56" t="s">
        <v>231</v>
      </c>
      <c r="B288" s="61" t="s">
        <v>238</v>
      </c>
      <c r="C288" s="62" t="s">
        <v>29</v>
      </c>
      <c r="D288" s="7">
        <v>4</v>
      </c>
      <c r="E288" s="7">
        <v>4</v>
      </c>
      <c r="F288" s="7">
        <v>0</v>
      </c>
      <c r="G288" s="7">
        <v>0</v>
      </c>
      <c r="H288" s="7">
        <v>0</v>
      </c>
      <c r="I288" s="7">
        <v>0</v>
      </c>
      <c r="J288" s="7">
        <v>52</v>
      </c>
      <c r="K288" s="7">
        <v>28</v>
      </c>
      <c r="L288" s="7">
        <v>24</v>
      </c>
      <c r="M288" s="7">
        <v>249</v>
      </c>
      <c r="N288" s="7">
        <v>147</v>
      </c>
      <c r="O288" s="7">
        <v>102</v>
      </c>
      <c r="P288" s="7">
        <v>2248</v>
      </c>
      <c r="Q288" s="7">
        <v>1001</v>
      </c>
      <c r="R288" s="7">
        <v>1247</v>
      </c>
      <c r="S288" s="7">
        <v>290</v>
      </c>
      <c r="T288" s="7">
        <v>221</v>
      </c>
      <c r="U288" s="7">
        <v>69</v>
      </c>
      <c r="V288" s="7">
        <v>19</v>
      </c>
      <c r="W288" s="7">
        <v>12</v>
      </c>
      <c r="X288" s="7">
        <v>7</v>
      </c>
      <c r="Y288" s="7">
        <v>6</v>
      </c>
      <c r="Z288" s="7">
        <v>3</v>
      </c>
      <c r="AA288" s="7">
        <v>3</v>
      </c>
      <c r="AB288" s="7">
        <v>265</v>
      </c>
      <c r="AC288" s="7">
        <v>206</v>
      </c>
      <c r="AD288" s="7">
        <v>59</v>
      </c>
    </row>
    <row r="289" spans="1:30" hidden="1" x14ac:dyDescent="0.2">
      <c r="A289" s="258" t="s">
        <v>49</v>
      </c>
      <c r="B289" s="63" t="s">
        <v>239</v>
      </c>
      <c r="C289" s="64" t="s">
        <v>30</v>
      </c>
      <c r="D289" s="9">
        <v>4</v>
      </c>
      <c r="E289" s="9">
        <v>4</v>
      </c>
      <c r="F289" s="9">
        <v>0</v>
      </c>
      <c r="G289" s="9">
        <v>0</v>
      </c>
      <c r="H289" s="9">
        <v>0</v>
      </c>
      <c r="I289" s="9">
        <v>0</v>
      </c>
      <c r="J289" s="9">
        <v>49</v>
      </c>
      <c r="K289" s="9">
        <v>25</v>
      </c>
      <c r="L289" s="9">
        <v>24</v>
      </c>
      <c r="M289" s="9">
        <v>248</v>
      </c>
      <c r="N289" s="9">
        <v>147</v>
      </c>
      <c r="O289" s="9">
        <v>101</v>
      </c>
      <c r="P289" s="9">
        <v>2118</v>
      </c>
      <c r="Q289" s="9">
        <v>944</v>
      </c>
      <c r="R289" s="9">
        <v>1174</v>
      </c>
      <c r="S289" s="9">
        <v>290</v>
      </c>
      <c r="T289" s="9">
        <v>221</v>
      </c>
      <c r="U289" s="9">
        <v>69</v>
      </c>
      <c r="V289" s="9">
        <v>19</v>
      </c>
      <c r="W289" s="9">
        <v>12</v>
      </c>
      <c r="X289" s="9">
        <v>7</v>
      </c>
      <c r="Y289" s="9">
        <v>6</v>
      </c>
      <c r="Z289" s="9">
        <v>3</v>
      </c>
      <c r="AA289" s="9">
        <v>3</v>
      </c>
      <c r="AB289" s="9">
        <v>265</v>
      </c>
      <c r="AC289" s="9">
        <v>206</v>
      </c>
      <c r="AD289" s="9">
        <v>59</v>
      </c>
    </row>
    <row r="290" spans="1:30" hidden="1" x14ac:dyDescent="0.2">
      <c r="A290" s="259"/>
      <c r="B290" s="65" t="s">
        <v>240</v>
      </c>
      <c r="C290" s="66" t="s">
        <v>382</v>
      </c>
      <c r="D290" s="9">
        <v>0</v>
      </c>
      <c r="E290" s="9">
        <v>0</v>
      </c>
      <c r="F290" s="9">
        <v>0</v>
      </c>
      <c r="G290" s="9">
        <v>0</v>
      </c>
      <c r="H290" s="9">
        <v>0</v>
      </c>
      <c r="I290" s="9">
        <v>0</v>
      </c>
      <c r="J290" s="9">
        <v>3</v>
      </c>
      <c r="K290" s="9">
        <v>3</v>
      </c>
      <c r="L290" s="9">
        <v>0</v>
      </c>
      <c r="M290" s="9">
        <v>1</v>
      </c>
      <c r="N290" s="9">
        <v>0</v>
      </c>
      <c r="O290" s="9">
        <v>1</v>
      </c>
      <c r="P290" s="9">
        <v>130</v>
      </c>
      <c r="Q290" s="9">
        <v>57</v>
      </c>
      <c r="R290" s="9">
        <v>73</v>
      </c>
      <c r="S290" s="9">
        <v>0</v>
      </c>
      <c r="T290" s="9">
        <v>0</v>
      </c>
      <c r="U290" s="9">
        <v>0</v>
      </c>
      <c r="V290" s="9">
        <v>0</v>
      </c>
      <c r="W290" s="9">
        <v>0</v>
      </c>
      <c r="X290" s="9">
        <v>0</v>
      </c>
      <c r="Y290" s="9">
        <v>0</v>
      </c>
      <c r="Z290" s="9">
        <v>0</v>
      </c>
      <c r="AA290" s="9">
        <v>0</v>
      </c>
      <c r="AB290" s="9">
        <v>0</v>
      </c>
      <c r="AC290" s="9">
        <v>0</v>
      </c>
      <c r="AD290" s="9">
        <v>0</v>
      </c>
    </row>
    <row r="291" spans="1:30" hidden="1" x14ac:dyDescent="0.2">
      <c r="A291" s="56" t="s">
        <v>232</v>
      </c>
      <c r="B291" s="61" t="s">
        <v>238</v>
      </c>
      <c r="C291" s="62" t="s">
        <v>29</v>
      </c>
      <c r="D291" s="7">
        <v>1140</v>
      </c>
      <c r="E291" s="7">
        <v>551</v>
      </c>
      <c r="F291" s="7">
        <v>589</v>
      </c>
      <c r="G291" s="7">
        <v>6</v>
      </c>
      <c r="H291" s="7">
        <v>1</v>
      </c>
      <c r="I291" s="7">
        <v>5</v>
      </c>
      <c r="J291" s="7">
        <v>98</v>
      </c>
      <c r="K291" s="7">
        <v>43</v>
      </c>
      <c r="L291" s="7">
        <v>55</v>
      </c>
      <c r="M291" s="7">
        <v>272</v>
      </c>
      <c r="N291" s="7">
        <v>128</v>
      </c>
      <c r="O291" s="7">
        <v>144</v>
      </c>
      <c r="P291" s="7">
        <v>914</v>
      </c>
      <c r="Q291" s="7">
        <v>460</v>
      </c>
      <c r="R291" s="7">
        <v>454</v>
      </c>
      <c r="S291" s="7">
        <v>689</v>
      </c>
      <c r="T291" s="7">
        <v>407</v>
      </c>
      <c r="U291" s="7">
        <v>282</v>
      </c>
      <c r="V291" s="7">
        <v>13</v>
      </c>
      <c r="W291" s="7">
        <v>7</v>
      </c>
      <c r="X291" s="7">
        <v>6</v>
      </c>
      <c r="Y291" s="7">
        <v>368</v>
      </c>
      <c r="Z291" s="7">
        <v>182</v>
      </c>
      <c r="AA291" s="7">
        <v>186</v>
      </c>
      <c r="AB291" s="7">
        <v>308</v>
      </c>
      <c r="AC291" s="7">
        <v>218</v>
      </c>
      <c r="AD291" s="7">
        <v>90</v>
      </c>
    </row>
    <row r="292" spans="1:30" hidden="1" x14ac:dyDescent="0.2">
      <c r="A292" s="258" t="s">
        <v>50</v>
      </c>
      <c r="B292" s="63" t="s">
        <v>239</v>
      </c>
      <c r="C292" s="64" t="s">
        <v>30</v>
      </c>
      <c r="D292" s="9">
        <v>1140</v>
      </c>
      <c r="E292" s="9">
        <v>551</v>
      </c>
      <c r="F292" s="9">
        <v>589</v>
      </c>
      <c r="G292" s="9">
        <v>3</v>
      </c>
      <c r="H292" s="9">
        <v>1</v>
      </c>
      <c r="I292" s="9">
        <v>2</v>
      </c>
      <c r="J292" s="9">
        <v>86</v>
      </c>
      <c r="K292" s="9">
        <v>43</v>
      </c>
      <c r="L292" s="9">
        <v>43</v>
      </c>
      <c r="M292" s="9">
        <v>252</v>
      </c>
      <c r="N292" s="9">
        <v>119</v>
      </c>
      <c r="O292" s="9">
        <v>133</v>
      </c>
      <c r="P292" s="9">
        <v>845</v>
      </c>
      <c r="Q292" s="9">
        <v>434</v>
      </c>
      <c r="R292" s="9">
        <v>411</v>
      </c>
      <c r="S292" s="9">
        <v>643</v>
      </c>
      <c r="T292" s="9">
        <v>387</v>
      </c>
      <c r="U292" s="9">
        <v>256</v>
      </c>
      <c r="V292" s="9">
        <v>13</v>
      </c>
      <c r="W292" s="9">
        <v>7</v>
      </c>
      <c r="X292" s="9">
        <v>6</v>
      </c>
      <c r="Y292" s="9">
        <v>341</v>
      </c>
      <c r="Z292" s="9">
        <v>176</v>
      </c>
      <c r="AA292" s="9">
        <v>165</v>
      </c>
      <c r="AB292" s="9">
        <v>289</v>
      </c>
      <c r="AC292" s="9">
        <v>204</v>
      </c>
      <c r="AD292" s="9">
        <v>85</v>
      </c>
    </row>
    <row r="293" spans="1:30" hidden="1" x14ac:dyDescent="0.2">
      <c r="A293" s="259"/>
      <c r="B293" s="65" t="s">
        <v>240</v>
      </c>
      <c r="C293" s="66" t="s">
        <v>382</v>
      </c>
      <c r="D293" s="9">
        <v>0</v>
      </c>
      <c r="E293" s="9">
        <v>0</v>
      </c>
      <c r="F293" s="9">
        <v>0</v>
      </c>
      <c r="G293" s="9">
        <v>3</v>
      </c>
      <c r="H293" s="9">
        <v>0</v>
      </c>
      <c r="I293" s="9">
        <v>3</v>
      </c>
      <c r="J293" s="9">
        <v>12</v>
      </c>
      <c r="K293" s="9">
        <v>0</v>
      </c>
      <c r="L293" s="9">
        <v>12</v>
      </c>
      <c r="M293" s="9">
        <v>20</v>
      </c>
      <c r="N293" s="9">
        <v>9</v>
      </c>
      <c r="O293" s="9">
        <v>11</v>
      </c>
      <c r="P293" s="9">
        <v>69</v>
      </c>
      <c r="Q293" s="9">
        <v>26</v>
      </c>
      <c r="R293" s="9">
        <v>43</v>
      </c>
      <c r="S293" s="9">
        <v>46</v>
      </c>
      <c r="T293" s="9">
        <v>20</v>
      </c>
      <c r="U293" s="9">
        <v>26</v>
      </c>
      <c r="V293" s="9">
        <v>0</v>
      </c>
      <c r="W293" s="9">
        <v>0</v>
      </c>
      <c r="X293" s="9">
        <v>0</v>
      </c>
      <c r="Y293" s="9">
        <v>27</v>
      </c>
      <c r="Z293" s="9">
        <v>6</v>
      </c>
      <c r="AA293" s="9">
        <v>21</v>
      </c>
      <c r="AB293" s="9">
        <v>19</v>
      </c>
      <c r="AC293" s="9">
        <v>14</v>
      </c>
      <c r="AD293" s="9">
        <v>5</v>
      </c>
    </row>
    <row r="294" spans="1:30" hidden="1" x14ac:dyDescent="0.2">
      <c r="A294" s="56" t="s">
        <v>233</v>
      </c>
      <c r="B294" s="61" t="s">
        <v>238</v>
      </c>
      <c r="C294" s="62" t="s">
        <v>29</v>
      </c>
      <c r="D294" s="7">
        <v>160</v>
      </c>
      <c r="E294" s="7">
        <v>8</v>
      </c>
      <c r="F294" s="7">
        <v>152</v>
      </c>
      <c r="G294" s="7">
        <v>0</v>
      </c>
      <c r="H294" s="7">
        <v>0</v>
      </c>
      <c r="I294" s="7">
        <v>0</v>
      </c>
      <c r="J294" s="7">
        <v>4</v>
      </c>
      <c r="K294" s="7">
        <v>0</v>
      </c>
      <c r="L294" s="7">
        <v>4</v>
      </c>
      <c r="M294" s="7">
        <v>4</v>
      </c>
      <c r="N294" s="7">
        <v>2</v>
      </c>
      <c r="O294" s="7">
        <v>2</v>
      </c>
      <c r="P294" s="7">
        <v>563</v>
      </c>
      <c r="Q294" s="7">
        <v>214</v>
      </c>
      <c r="R294" s="7">
        <v>349</v>
      </c>
      <c r="S294" s="7">
        <v>5</v>
      </c>
      <c r="T294" s="7">
        <v>1</v>
      </c>
      <c r="U294" s="7">
        <v>4</v>
      </c>
      <c r="V294" s="7">
        <v>0</v>
      </c>
      <c r="W294" s="7">
        <v>0</v>
      </c>
      <c r="X294" s="7">
        <v>0</v>
      </c>
      <c r="Y294" s="7">
        <v>5</v>
      </c>
      <c r="Z294" s="7">
        <v>1</v>
      </c>
      <c r="AA294" s="7">
        <v>4</v>
      </c>
      <c r="AB294" s="7">
        <v>0</v>
      </c>
      <c r="AC294" s="7">
        <v>0</v>
      </c>
      <c r="AD294" s="7">
        <v>0</v>
      </c>
    </row>
    <row r="295" spans="1:30" hidden="1" x14ac:dyDescent="0.2">
      <c r="A295" s="258" t="s">
        <v>51</v>
      </c>
      <c r="B295" s="63" t="s">
        <v>239</v>
      </c>
      <c r="C295" s="64" t="s">
        <v>30</v>
      </c>
      <c r="D295" s="9">
        <v>160</v>
      </c>
      <c r="E295" s="9">
        <v>8</v>
      </c>
      <c r="F295" s="9">
        <v>152</v>
      </c>
      <c r="G295" s="9">
        <v>0</v>
      </c>
      <c r="H295" s="9">
        <v>0</v>
      </c>
      <c r="I295" s="9">
        <v>0</v>
      </c>
      <c r="J295" s="9">
        <v>4</v>
      </c>
      <c r="K295" s="9">
        <v>0</v>
      </c>
      <c r="L295" s="9">
        <v>4</v>
      </c>
      <c r="M295" s="9">
        <v>4</v>
      </c>
      <c r="N295" s="9">
        <v>2</v>
      </c>
      <c r="O295" s="9">
        <v>2</v>
      </c>
      <c r="P295" s="9">
        <v>553</v>
      </c>
      <c r="Q295" s="9">
        <v>204</v>
      </c>
      <c r="R295" s="9">
        <v>349</v>
      </c>
      <c r="S295" s="9">
        <v>5</v>
      </c>
      <c r="T295" s="9">
        <v>1</v>
      </c>
      <c r="U295" s="9">
        <v>4</v>
      </c>
      <c r="V295" s="9">
        <v>0</v>
      </c>
      <c r="W295" s="9">
        <v>0</v>
      </c>
      <c r="X295" s="9">
        <v>0</v>
      </c>
      <c r="Y295" s="9">
        <v>5</v>
      </c>
      <c r="Z295" s="9">
        <v>1</v>
      </c>
      <c r="AA295" s="9">
        <v>4</v>
      </c>
      <c r="AB295" s="9">
        <v>0</v>
      </c>
      <c r="AC295" s="9">
        <v>0</v>
      </c>
      <c r="AD295" s="9">
        <v>0</v>
      </c>
    </row>
    <row r="296" spans="1:30" hidden="1" x14ac:dyDescent="0.2">
      <c r="A296" s="259"/>
      <c r="B296" s="65" t="s">
        <v>240</v>
      </c>
      <c r="C296" s="66" t="s">
        <v>382</v>
      </c>
      <c r="D296" s="9">
        <v>0</v>
      </c>
      <c r="E296" s="9">
        <v>0</v>
      </c>
      <c r="F296" s="9">
        <v>0</v>
      </c>
      <c r="G296" s="9">
        <v>0</v>
      </c>
      <c r="H296" s="9">
        <v>0</v>
      </c>
      <c r="I296" s="9">
        <v>0</v>
      </c>
      <c r="J296" s="9">
        <v>0</v>
      </c>
      <c r="K296" s="9">
        <v>0</v>
      </c>
      <c r="L296" s="9">
        <v>0</v>
      </c>
      <c r="M296" s="9">
        <v>0</v>
      </c>
      <c r="N296" s="9">
        <v>0</v>
      </c>
      <c r="O296" s="9">
        <v>0</v>
      </c>
      <c r="P296" s="9">
        <v>10</v>
      </c>
      <c r="Q296" s="9">
        <v>10</v>
      </c>
      <c r="R296" s="9">
        <v>0</v>
      </c>
      <c r="S296" s="9">
        <v>0</v>
      </c>
      <c r="T296" s="9">
        <v>0</v>
      </c>
      <c r="U296" s="9">
        <v>0</v>
      </c>
      <c r="V296" s="9">
        <v>0</v>
      </c>
      <c r="W296" s="9">
        <v>0</v>
      </c>
      <c r="X296" s="9">
        <v>0</v>
      </c>
      <c r="Y296" s="9">
        <v>0</v>
      </c>
      <c r="Z296" s="9">
        <v>0</v>
      </c>
      <c r="AA296" s="9">
        <v>0</v>
      </c>
      <c r="AB296" s="9">
        <v>0</v>
      </c>
      <c r="AC296" s="9">
        <v>0</v>
      </c>
      <c r="AD296" s="9">
        <v>0</v>
      </c>
    </row>
    <row r="297" spans="1:30" hidden="1" x14ac:dyDescent="0.2">
      <c r="A297" s="56" t="s">
        <v>234</v>
      </c>
      <c r="B297" s="61" t="s">
        <v>238</v>
      </c>
      <c r="C297" s="62" t="s">
        <v>29</v>
      </c>
      <c r="D297" s="7">
        <v>21</v>
      </c>
      <c r="E297" s="7">
        <v>8</v>
      </c>
      <c r="F297" s="7">
        <v>13</v>
      </c>
      <c r="G297" s="7">
        <v>1</v>
      </c>
      <c r="H297" s="7">
        <v>0</v>
      </c>
      <c r="I297" s="7">
        <v>1</v>
      </c>
      <c r="J297" s="7">
        <v>2</v>
      </c>
      <c r="K297" s="7">
        <v>0</v>
      </c>
      <c r="L297" s="7">
        <v>2</v>
      </c>
      <c r="M297" s="7">
        <v>1</v>
      </c>
      <c r="N297" s="7">
        <v>1</v>
      </c>
      <c r="O297" s="7">
        <v>0</v>
      </c>
      <c r="P297" s="7">
        <v>537</v>
      </c>
      <c r="Q297" s="7">
        <v>240</v>
      </c>
      <c r="R297" s="7">
        <v>297</v>
      </c>
      <c r="S297" s="7">
        <v>105</v>
      </c>
      <c r="T297" s="7">
        <v>89</v>
      </c>
      <c r="U297" s="7">
        <v>16</v>
      </c>
      <c r="V297" s="7">
        <v>11</v>
      </c>
      <c r="W297" s="7">
        <v>0</v>
      </c>
      <c r="X297" s="7">
        <v>11</v>
      </c>
      <c r="Y297" s="7">
        <v>48</v>
      </c>
      <c r="Z297" s="7">
        <v>45</v>
      </c>
      <c r="AA297" s="7">
        <v>3</v>
      </c>
      <c r="AB297" s="7">
        <v>46</v>
      </c>
      <c r="AC297" s="7">
        <v>44</v>
      </c>
      <c r="AD297" s="7">
        <v>2</v>
      </c>
    </row>
    <row r="298" spans="1:30" hidden="1" x14ac:dyDescent="0.2">
      <c r="A298" s="258" t="s">
        <v>52</v>
      </c>
      <c r="B298" s="63" t="s">
        <v>239</v>
      </c>
      <c r="C298" s="64" t="s">
        <v>30</v>
      </c>
      <c r="D298" s="9">
        <v>21</v>
      </c>
      <c r="E298" s="9">
        <v>8</v>
      </c>
      <c r="F298" s="9">
        <v>13</v>
      </c>
      <c r="G298" s="9">
        <v>1</v>
      </c>
      <c r="H298" s="9">
        <v>0</v>
      </c>
      <c r="I298" s="9">
        <v>1</v>
      </c>
      <c r="J298" s="9">
        <v>2</v>
      </c>
      <c r="K298" s="9">
        <v>0</v>
      </c>
      <c r="L298" s="9">
        <v>2</v>
      </c>
      <c r="M298" s="9">
        <v>1</v>
      </c>
      <c r="N298" s="9">
        <v>1</v>
      </c>
      <c r="O298" s="9">
        <v>0</v>
      </c>
      <c r="P298" s="9">
        <v>527</v>
      </c>
      <c r="Q298" s="9">
        <v>236</v>
      </c>
      <c r="R298" s="9">
        <v>291</v>
      </c>
      <c r="S298" s="9">
        <v>105</v>
      </c>
      <c r="T298" s="9">
        <v>89</v>
      </c>
      <c r="U298" s="9">
        <v>16</v>
      </c>
      <c r="V298" s="9">
        <v>11</v>
      </c>
      <c r="W298" s="9">
        <v>0</v>
      </c>
      <c r="X298" s="9">
        <v>11</v>
      </c>
      <c r="Y298" s="9">
        <v>48</v>
      </c>
      <c r="Z298" s="9">
        <v>45</v>
      </c>
      <c r="AA298" s="9">
        <v>3</v>
      </c>
      <c r="AB298" s="9">
        <v>46</v>
      </c>
      <c r="AC298" s="9">
        <v>44</v>
      </c>
      <c r="AD298" s="9">
        <v>2</v>
      </c>
    </row>
    <row r="299" spans="1:30" hidden="1" x14ac:dyDescent="0.2">
      <c r="A299" s="259"/>
      <c r="B299" s="65" t="s">
        <v>240</v>
      </c>
      <c r="C299" s="66" t="s">
        <v>382</v>
      </c>
      <c r="D299" s="9">
        <v>0</v>
      </c>
      <c r="E299" s="9">
        <v>0</v>
      </c>
      <c r="F299" s="9">
        <v>0</v>
      </c>
      <c r="G299" s="9">
        <v>0</v>
      </c>
      <c r="H299" s="9">
        <v>0</v>
      </c>
      <c r="I299" s="9">
        <v>0</v>
      </c>
      <c r="J299" s="9">
        <v>0</v>
      </c>
      <c r="K299" s="9">
        <v>0</v>
      </c>
      <c r="L299" s="9">
        <v>0</v>
      </c>
      <c r="M299" s="9">
        <v>0</v>
      </c>
      <c r="N299" s="9">
        <v>0</v>
      </c>
      <c r="O299" s="9">
        <v>0</v>
      </c>
      <c r="P299" s="9">
        <v>10</v>
      </c>
      <c r="Q299" s="9">
        <v>4</v>
      </c>
      <c r="R299" s="9">
        <v>6</v>
      </c>
      <c r="S299" s="9">
        <v>0</v>
      </c>
      <c r="T299" s="9">
        <v>0</v>
      </c>
      <c r="U299" s="9">
        <v>0</v>
      </c>
      <c r="V299" s="9">
        <v>0</v>
      </c>
      <c r="W299" s="9">
        <v>0</v>
      </c>
      <c r="X299" s="9">
        <v>0</v>
      </c>
      <c r="Y299" s="9">
        <v>0</v>
      </c>
      <c r="Z299" s="9">
        <v>0</v>
      </c>
      <c r="AA299" s="9">
        <v>0</v>
      </c>
      <c r="AB299" s="9">
        <v>0</v>
      </c>
      <c r="AC299" s="9">
        <v>0</v>
      </c>
      <c r="AD299" s="9">
        <v>0</v>
      </c>
    </row>
    <row r="300" spans="1:30" hidden="1" x14ac:dyDescent="0.2">
      <c r="A300" s="56" t="s">
        <v>235</v>
      </c>
      <c r="B300" s="61" t="s">
        <v>238</v>
      </c>
      <c r="C300" s="62" t="s">
        <v>29</v>
      </c>
      <c r="D300" s="7">
        <v>17</v>
      </c>
      <c r="E300" s="7">
        <v>6</v>
      </c>
      <c r="F300" s="7">
        <v>11</v>
      </c>
      <c r="G300" s="7">
        <v>1</v>
      </c>
      <c r="H300" s="7">
        <v>0</v>
      </c>
      <c r="I300" s="7">
        <v>1</v>
      </c>
      <c r="J300" s="7">
        <v>2</v>
      </c>
      <c r="K300" s="7">
        <v>0</v>
      </c>
      <c r="L300" s="7">
        <v>2</v>
      </c>
      <c r="M300" s="7">
        <v>1</v>
      </c>
      <c r="N300" s="7">
        <v>1</v>
      </c>
      <c r="O300" s="7">
        <v>0</v>
      </c>
      <c r="P300" s="7">
        <v>537</v>
      </c>
      <c r="Q300" s="7">
        <v>240</v>
      </c>
      <c r="R300" s="7">
        <v>297</v>
      </c>
      <c r="S300" s="7">
        <v>105</v>
      </c>
      <c r="T300" s="7">
        <v>89</v>
      </c>
      <c r="U300" s="7">
        <v>16</v>
      </c>
      <c r="V300" s="7">
        <v>11</v>
      </c>
      <c r="W300" s="7">
        <v>0</v>
      </c>
      <c r="X300" s="7">
        <v>11</v>
      </c>
      <c r="Y300" s="7">
        <v>48</v>
      </c>
      <c r="Z300" s="7">
        <v>45</v>
      </c>
      <c r="AA300" s="7">
        <v>3</v>
      </c>
      <c r="AB300" s="7">
        <v>46</v>
      </c>
      <c r="AC300" s="7">
        <v>44</v>
      </c>
      <c r="AD300" s="7">
        <v>2</v>
      </c>
    </row>
    <row r="301" spans="1:30" hidden="1" x14ac:dyDescent="0.2">
      <c r="A301" s="258" t="s">
        <v>53</v>
      </c>
      <c r="B301" s="63" t="s">
        <v>239</v>
      </c>
      <c r="C301" s="64" t="s">
        <v>30</v>
      </c>
      <c r="D301" s="9">
        <v>17</v>
      </c>
      <c r="E301" s="9">
        <v>6</v>
      </c>
      <c r="F301" s="9">
        <v>11</v>
      </c>
      <c r="G301" s="9">
        <v>1</v>
      </c>
      <c r="H301" s="9">
        <v>0</v>
      </c>
      <c r="I301" s="9">
        <v>1</v>
      </c>
      <c r="J301" s="9">
        <v>2</v>
      </c>
      <c r="K301" s="9">
        <v>0</v>
      </c>
      <c r="L301" s="9">
        <v>2</v>
      </c>
      <c r="M301" s="9">
        <v>1</v>
      </c>
      <c r="N301" s="9">
        <v>1</v>
      </c>
      <c r="O301" s="9">
        <v>0</v>
      </c>
      <c r="P301" s="9">
        <v>527</v>
      </c>
      <c r="Q301" s="9">
        <v>236</v>
      </c>
      <c r="R301" s="9">
        <v>291</v>
      </c>
      <c r="S301" s="9">
        <v>105</v>
      </c>
      <c r="T301" s="9">
        <v>89</v>
      </c>
      <c r="U301" s="9">
        <v>16</v>
      </c>
      <c r="V301" s="9">
        <v>11</v>
      </c>
      <c r="W301" s="9">
        <v>0</v>
      </c>
      <c r="X301" s="9">
        <v>11</v>
      </c>
      <c r="Y301" s="9">
        <v>48</v>
      </c>
      <c r="Z301" s="9">
        <v>45</v>
      </c>
      <c r="AA301" s="9">
        <v>3</v>
      </c>
      <c r="AB301" s="9">
        <v>46</v>
      </c>
      <c r="AC301" s="9">
        <v>44</v>
      </c>
      <c r="AD301" s="9">
        <v>2</v>
      </c>
    </row>
    <row r="302" spans="1:30" hidden="1" x14ac:dyDescent="0.2">
      <c r="A302" s="259"/>
      <c r="B302" s="65" t="s">
        <v>240</v>
      </c>
      <c r="C302" s="66" t="s">
        <v>382</v>
      </c>
      <c r="D302" s="9">
        <v>0</v>
      </c>
      <c r="E302" s="9">
        <v>0</v>
      </c>
      <c r="F302" s="9">
        <v>0</v>
      </c>
      <c r="G302" s="9">
        <v>0</v>
      </c>
      <c r="H302" s="9">
        <v>0</v>
      </c>
      <c r="I302" s="9">
        <v>0</v>
      </c>
      <c r="J302" s="9">
        <v>0</v>
      </c>
      <c r="K302" s="9">
        <v>0</v>
      </c>
      <c r="L302" s="9">
        <v>0</v>
      </c>
      <c r="M302" s="9">
        <v>0</v>
      </c>
      <c r="N302" s="9">
        <v>0</v>
      </c>
      <c r="O302" s="9">
        <v>0</v>
      </c>
      <c r="P302" s="9">
        <v>10</v>
      </c>
      <c r="Q302" s="9">
        <v>4</v>
      </c>
      <c r="R302" s="9">
        <v>6</v>
      </c>
      <c r="S302" s="9">
        <v>0</v>
      </c>
      <c r="T302" s="9">
        <v>0</v>
      </c>
      <c r="U302" s="9">
        <v>0</v>
      </c>
      <c r="V302" s="9">
        <v>0</v>
      </c>
      <c r="W302" s="9">
        <v>0</v>
      </c>
      <c r="X302" s="9">
        <v>0</v>
      </c>
      <c r="Y302" s="9">
        <v>0</v>
      </c>
      <c r="Z302" s="9">
        <v>0</v>
      </c>
      <c r="AA302" s="9">
        <v>0</v>
      </c>
      <c r="AB302" s="9">
        <v>0</v>
      </c>
      <c r="AC302" s="9">
        <v>0</v>
      </c>
      <c r="AD302" s="9">
        <v>0</v>
      </c>
    </row>
    <row r="303" spans="1:30" hidden="1" x14ac:dyDescent="0.2">
      <c r="A303" s="56" t="s">
        <v>236</v>
      </c>
      <c r="B303" s="61" t="s">
        <v>238</v>
      </c>
      <c r="C303" s="62" t="s">
        <v>29</v>
      </c>
      <c r="D303" s="7">
        <v>4</v>
      </c>
      <c r="E303" s="7">
        <v>2</v>
      </c>
      <c r="F303" s="7">
        <v>2</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row>
    <row r="304" spans="1:30" hidden="1" x14ac:dyDescent="0.2">
      <c r="A304" s="258" t="s">
        <v>54</v>
      </c>
      <c r="B304" s="63" t="s">
        <v>239</v>
      </c>
      <c r="C304" s="64" t="s">
        <v>30</v>
      </c>
      <c r="D304" s="9">
        <v>4</v>
      </c>
      <c r="E304" s="9">
        <v>2</v>
      </c>
      <c r="F304" s="9">
        <v>2</v>
      </c>
      <c r="G304" s="9">
        <v>0</v>
      </c>
      <c r="H304" s="9">
        <v>0</v>
      </c>
      <c r="I304" s="9">
        <v>0</v>
      </c>
      <c r="J304" s="9">
        <v>0</v>
      </c>
      <c r="K304" s="9">
        <v>0</v>
      </c>
      <c r="L304" s="9">
        <v>0</v>
      </c>
      <c r="M304" s="9">
        <v>0</v>
      </c>
      <c r="N304" s="9">
        <v>0</v>
      </c>
      <c r="O304" s="9">
        <v>0</v>
      </c>
      <c r="P304" s="9">
        <v>0</v>
      </c>
      <c r="Q304" s="9">
        <v>0</v>
      </c>
      <c r="R304" s="9">
        <v>0</v>
      </c>
      <c r="S304" s="9">
        <v>0</v>
      </c>
      <c r="T304" s="9">
        <v>0</v>
      </c>
      <c r="U304" s="9">
        <v>0</v>
      </c>
      <c r="V304" s="9">
        <v>0</v>
      </c>
      <c r="W304" s="9">
        <v>0</v>
      </c>
      <c r="X304" s="9">
        <v>0</v>
      </c>
      <c r="Y304" s="9">
        <v>0</v>
      </c>
      <c r="Z304" s="9">
        <v>0</v>
      </c>
      <c r="AA304" s="9">
        <v>0</v>
      </c>
      <c r="AB304" s="9">
        <v>0</v>
      </c>
      <c r="AC304" s="9">
        <v>0</v>
      </c>
      <c r="AD304" s="9">
        <v>0</v>
      </c>
    </row>
    <row r="305" spans="1:30" hidden="1" x14ac:dyDescent="0.2">
      <c r="A305" s="259"/>
      <c r="B305" s="65" t="s">
        <v>240</v>
      </c>
      <c r="C305" s="66" t="s">
        <v>382</v>
      </c>
      <c r="D305" s="10">
        <v>0</v>
      </c>
      <c r="E305" s="10">
        <v>0</v>
      </c>
      <c r="F305" s="10">
        <v>0</v>
      </c>
      <c r="G305" s="10">
        <v>0</v>
      </c>
      <c r="H305" s="10">
        <v>0</v>
      </c>
      <c r="I305" s="10">
        <v>0</v>
      </c>
      <c r="J305" s="10">
        <v>0</v>
      </c>
      <c r="K305" s="10">
        <v>0</v>
      </c>
      <c r="L305" s="10">
        <v>0</v>
      </c>
      <c r="M305" s="10">
        <v>0</v>
      </c>
      <c r="N305" s="10">
        <v>0</v>
      </c>
      <c r="O305" s="10">
        <v>0</v>
      </c>
      <c r="P305" s="10">
        <v>0</v>
      </c>
      <c r="Q305" s="10">
        <v>0</v>
      </c>
      <c r="R305" s="10">
        <v>0</v>
      </c>
      <c r="S305" s="10">
        <v>0</v>
      </c>
      <c r="T305" s="10">
        <v>0</v>
      </c>
      <c r="U305" s="10">
        <v>0</v>
      </c>
      <c r="V305" s="10">
        <v>0</v>
      </c>
      <c r="W305" s="10">
        <v>0</v>
      </c>
      <c r="X305" s="10">
        <v>0</v>
      </c>
      <c r="Y305" s="10">
        <v>0</v>
      </c>
      <c r="Z305" s="10">
        <v>0</v>
      </c>
      <c r="AA305" s="10">
        <v>0</v>
      </c>
      <c r="AB305" s="10">
        <v>0</v>
      </c>
      <c r="AC305" s="10">
        <v>0</v>
      </c>
      <c r="AD305" s="10">
        <v>0</v>
      </c>
    </row>
    <row r="306" spans="1:30" hidden="1" x14ac:dyDescent="0.2"/>
    <row r="307" spans="1:30" hidden="1" x14ac:dyDescent="0.2">
      <c r="A307" s="56" t="s">
        <v>237</v>
      </c>
      <c r="B307" s="61" t="s">
        <v>238</v>
      </c>
      <c r="C307" s="62" t="s">
        <v>29</v>
      </c>
      <c r="D307" s="7" t="str">
        <f t="shared" ref="D307:AD316" si="16">IF(D231=D8,"","*")</f>
        <v>*</v>
      </c>
      <c r="E307" s="7" t="str">
        <f t="shared" si="16"/>
        <v>*</v>
      </c>
      <c r="F307" s="7" t="str">
        <f t="shared" si="16"/>
        <v>*</v>
      </c>
      <c r="G307" s="7" t="str">
        <f t="shared" si="16"/>
        <v>*</v>
      </c>
      <c r="H307" s="7" t="str">
        <f t="shared" si="16"/>
        <v>*</v>
      </c>
      <c r="I307" s="7" t="str">
        <f t="shared" si="16"/>
        <v>*</v>
      </c>
      <c r="J307" s="7" t="str">
        <f t="shared" si="16"/>
        <v>*</v>
      </c>
      <c r="K307" s="7" t="str">
        <f t="shared" si="16"/>
        <v>*</v>
      </c>
      <c r="L307" s="7" t="str">
        <f t="shared" si="16"/>
        <v>*</v>
      </c>
      <c r="M307" s="7" t="str">
        <f t="shared" si="16"/>
        <v>*</v>
      </c>
      <c r="N307" s="7" t="str">
        <f t="shared" si="16"/>
        <v>*</v>
      </c>
      <c r="O307" s="7" t="str">
        <f t="shared" si="16"/>
        <v>*</v>
      </c>
      <c r="P307" s="7" t="str">
        <f t="shared" si="16"/>
        <v>*</v>
      </c>
      <c r="Q307" s="7" t="str">
        <f t="shared" si="16"/>
        <v>*</v>
      </c>
      <c r="R307" s="7" t="str">
        <f t="shared" si="16"/>
        <v>*</v>
      </c>
      <c r="S307" s="7" t="str">
        <f t="shared" si="16"/>
        <v>*</v>
      </c>
      <c r="T307" s="7" t="str">
        <f t="shared" si="16"/>
        <v>*</v>
      </c>
      <c r="U307" s="7" t="str">
        <f t="shared" si="16"/>
        <v>*</v>
      </c>
      <c r="V307" s="7" t="str">
        <f t="shared" si="16"/>
        <v>*</v>
      </c>
      <c r="W307" s="7" t="str">
        <f t="shared" si="16"/>
        <v>*</v>
      </c>
      <c r="X307" s="7" t="str">
        <f t="shared" si="16"/>
        <v>*</v>
      </c>
      <c r="Y307" s="7" t="str">
        <f t="shared" si="16"/>
        <v>*</v>
      </c>
      <c r="Z307" s="7" t="str">
        <f t="shared" si="16"/>
        <v>*</v>
      </c>
      <c r="AA307" s="7" t="str">
        <f t="shared" si="16"/>
        <v>*</v>
      </c>
      <c r="AB307" s="7" t="str">
        <f t="shared" si="16"/>
        <v>*</v>
      </c>
      <c r="AC307" s="7" t="str">
        <f t="shared" si="16"/>
        <v>*</v>
      </c>
      <c r="AD307" s="7" t="str">
        <f t="shared" si="16"/>
        <v>*</v>
      </c>
    </row>
    <row r="308" spans="1:30" hidden="1" x14ac:dyDescent="0.2">
      <c r="A308" s="260" t="s">
        <v>27</v>
      </c>
      <c r="B308" s="63" t="s">
        <v>239</v>
      </c>
      <c r="C308" s="64" t="s">
        <v>30</v>
      </c>
      <c r="D308" s="7" t="str">
        <f t="shared" si="16"/>
        <v>*</v>
      </c>
      <c r="E308" s="7" t="str">
        <f t="shared" si="16"/>
        <v>*</v>
      </c>
      <c r="F308" s="7" t="str">
        <f t="shared" si="16"/>
        <v>*</v>
      </c>
      <c r="G308" s="7" t="str">
        <f t="shared" si="16"/>
        <v>*</v>
      </c>
      <c r="H308" s="7" t="str">
        <f t="shared" si="16"/>
        <v>*</v>
      </c>
      <c r="I308" s="7" t="str">
        <f t="shared" si="16"/>
        <v>*</v>
      </c>
      <c r="J308" s="7" t="str">
        <f t="shared" si="16"/>
        <v>*</v>
      </c>
      <c r="K308" s="7" t="str">
        <f t="shared" si="16"/>
        <v>*</v>
      </c>
      <c r="L308" s="7" t="str">
        <f t="shared" si="16"/>
        <v>*</v>
      </c>
      <c r="M308" s="7" t="str">
        <f t="shared" si="16"/>
        <v>*</v>
      </c>
      <c r="N308" s="7" t="str">
        <f t="shared" si="16"/>
        <v>*</v>
      </c>
      <c r="O308" s="7" t="str">
        <f t="shared" si="16"/>
        <v>*</v>
      </c>
      <c r="P308" s="7" t="str">
        <f t="shared" si="16"/>
        <v>*</v>
      </c>
      <c r="Q308" s="7" t="str">
        <f t="shared" si="16"/>
        <v>*</v>
      </c>
      <c r="R308" s="7" t="str">
        <f t="shared" si="16"/>
        <v>*</v>
      </c>
      <c r="S308" s="7" t="str">
        <f t="shared" si="16"/>
        <v>*</v>
      </c>
      <c r="T308" s="7" t="str">
        <f t="shared" si="16"/>
        <v>*</v>
      </c>
      <c r="U308" s="7" t="str">
        <f t="shared" si="16"/>
        <v>*</v>
      </c>
      <c r="V308" s="7" t="str">
        <f t="shared" si="16"/>
        <v>*</v>
      </c>
      <c r="W308" s="7" t="str">
        <f t="shared" si="16"/>
        <v>*</v>
      </c>
      <c r="X308" s="7" t="str">
        <f t="shared" si="16"/>
        <v>*</v>
      </c>
      <c r="Y308" s="7" t="str">
        <f t="shared" si="16"/>
        <v>*</v>
      </c>
      <c r="Z308" s="7" t="str">
        <f t="shared" si="16"/>
        <v>*</v>
      </c>
      <c r="AA308" s="7" t="str">
        <f t="shared" si="16"/>
        <v>*</v>
      </c>
      <c r="AB308" s="7" t="str">
        <f t="shared" si="16"/>
        <v>*</v>
      </c>
      <c r="AC308" s="7" t="str">
        <f t="shared" si="16"/>
        <v>*</v>
      </c>
      <c r="AD308" s="7" t="str">
        <f t="shared" si="16"/>
        <v>*</v>
      </c>
    </row>
    <row r="309" spans="1:30" hidden="1" x14ac:dyDescent="0.2">
      <c r="A309" s="261"/>
      <c r="B309" s="63" t="s">
        <v>240</v>
      </c>
      <c r="C309" s="64" t="s">
        <v>382</v>
      </c>
      <c r="D309" s="7" t="str">
        <f t="shared" si="16"/>
        <v>*</v>
      </c>
      <c r="E309" s="7" t="str">
        <f t="shared" si="16"/>
        <v>*</v>
      </c>
      <c r="F309" s="7" t="str">
        <f t="shared" si="16"/>
        <v>*</v>
      </c>
      <c r="G309" s="7" t="str">
        <f t="shared" si="16"/>
        <v>*</v>
      </c>
      <c r="H309" s="7" t="str">
        <f t="shared" si="16"/>
        <v>*</v>
      </c>
      <c r="I309" s="7" t="str">
        <f t="shared" si="16"/>
        <v>*</v>
      </c>
      <c r="J309" s="7" t="str">
        <f t="shared" si="16"/>
        <v>*</v>
      </c>
      <c r="K309" s="7" t="str">
        <f t="shared" si="16"/>
        <v>*</v>
      </c>
      <c r="L309" s="7" t="str">
        <f t="shared" si="16"/>
        <v>*</v>
      </c>
      <c r="M309" s="7" t="str">
        <f t="shared" si="16"/>
        <v>*</v>
      </c>
      <c r="N309" s="7" t="str">
        <f t="shared" si="16"/>
        <v>*</v>
      </c>
      <c r="O309" s="7" t="str">
        <f t="shared" si="16"/>
        <v>*</v>
      </c>
      <c r="P309" s="7" t="str">
        <f t="shared" si="16"/>
        <v>*</v>
      </c>
      <c r="Q309" s="7" t="str">
        <f t="shared" si="16"/>
        <v>*</v>
      </c>
      <c r="R309" s="7" t="str">
        <f t="shared" si="16"/>
        <v>*</v>
      </c>
      <c r="S309" s="7" t="str">
        <f t="shared" si="16"/>
        <v>*</v>
      </c>
      <c r="T309" s="7" t="str">
        <f t="shared" si="16"/>
        <v>*</v>
      </c>
      <c r="U309" s="7" t="str">
        <f t="shared" si="16"/>
        <v>*</v>
      </c>
      <c r="V309" s="7" t="str">
        <f t="shared" si="16"/>
        <v>*</v>
      </c>
      <c r="W309" s="7" t="str">
        <f t="shared" si="16"/>
        <v>*</v>
      </c>
      <c r="X309" s="7" t="str">
        <f t="shared" si="16"/>
        <v>*</v>
      </c>
      <c r="Y309" s="7" t="str">
        <f t="shared" si="16"/>
        <v>*</v>
      </c>
      <c r="Z309" s="7" t="str">
        <f t="shared" si="16"/>
        <v>*</v>
      </c>
      <c r="AA309" s="7" t="str">
        <f t="shared" si="16"/>
        <v>*</v>
      </c>
      <c r="AB309" s="7" t="str">
        <f t="shared" si="16"/>
        <v>*</v>
      </c>
      <c r="AC309" s="7" t="str">
        <f t="shared" si="16"/>
        <v>*</v>
      </c>
      <c r="AD309" s="7" t="str">
        <f t="shared" si="16"/>
        <v>*</v>
      </c>
    </row>
    <row r="310" spans="1:30" hidden="1" x14ac:dyDescent="0.2">
      <c r="A310" s="56" t="s">
        <v>213</v>
      </c>
      <c r="B310" s="61" t="s">
        <v>238</v>
      </c>
      <c r="C310" s="62" t="s">
        <v>29</v>
      </c>
      <c r="D310" s="7" t="str">
        <f t="shared" si="16"/>
        <v>*</v>
      </c>
      <c r="E310" s="7" t="str">
        <f t="shared" si="16"/>
        <v>*</v>
      </c>
      <c r="F310" s="7" t="str">
        <f t="shared" si="16"/>
        <v>*</v>
      </c>
      <c r="G310" s="7" t="str">
        <f t="shared" si="16"/>
        <v>*</v>
      </c>
      <c r="H310" s="7" t="str">
        <f t="shared" si="16"/>
        <v>*</v>
      </c>
      <c r="I310" s="7" t="str">
        <f t="shared" si="16"/>
        <v>*</v>
      </c>
      <c r="J310" s="7" t="str">
        <f t="shared" si="16"/>
        <v>*</v>
      </c>
      <c r="K310" s="7" t="str">
        <f t="shared" si="16"/>
        <v>*</v>
      </c>
      <c r="L310" s="7" t="str">
        <f t="shared" si="16"/>
        <v>*</v>
      </c>
      <c r="M310" s="7" t="str">
        <f t="shared" si="16"/>
        <v>*</v>
      </c>
      <c r="N310" s="7" t="str">
        <f t="shared" si="16"/>
        <v>*</v>
      </c>
      <c r="O310" s="7" t="str">
        <f t="shared" si="16"/>
        <v>*</v>
      </c>
      <c r="P310" s="7" t="str">
        <f t="shared" si="16"/>
        <v>*</v>
      </c>
      <c r="Q310" s="7" t="str">
        <f t="shared" si="16"/>
        <v>*</v>
      </c>
      <c r="R310" s="7" t="str">
        <f t="shared" si="16"/>
        <v>*</v>
      </c>
      <c r="S310" s="7" t="str">
        <f t="shared" si="16"/>
        <v>*</v>
      </c>
      <c r="T310" s="7" t="str">
        <f t="shared" si="16"/>
        <v>*</v>
      </c>
      <c r="U310" s="7" t="str">
        <f t="shared" si="16"/>
        <v>*</v>
      </c>
      <c r="V310" s="7" t="str">
        <f t="shared" si="16"/>
        <v>*</v>
      </c>
      <c r="W310" s="7" t="str">
        <f t="shared" si="16"/>
        <v>*</v>
      </c>
      <c r="X310" s="7" t="str">
        <f t="shared" si="16"/>
        <v>*</v>
      </c>
      <c r="Y310" s="7" t="str">
        <f t="shared" si="16"/>
        <v>*</v>
      </c>
      <c r="Z310" s="7" t="str">
        <f t="shared" si="16"/>
        <v>*</v>
      </c>
      <c r="AA310" s="7" t="str">
        <f t="shared" si="16"/>
        <v>*</v>
      </c>
      <c r="AB310" s="7" t="str">
        <f t="shared" si="16"/>
        <v>*</v>
      </c>
      <c r="AC310" s="7" t="str">
        <f t="shared" si="16"/>
        <v>*</v>
      </c>
      <c r="AD310" s="7" t="str">
        <f t="shared" si="16"/>
        <v>*</v>
      </c>
    </row>
    <row r="311" spans="1:30" hidden="1" x14ac:dyDescent="0.2">
      <c r="A311" s="258" t="s">
        <v>31</v>
      </c>
      <c r="B311" s="63" t="s">
        <v>239</v>
      </c>
      <c r="C311" s="64" t="s">
        <v>30</v>
      </c>
      <c r="D311" s="7" t="str">
        <f t="shared" si="16"/>
        <v>*</v>
      </c>
      <c r="E311" s="7" t="str">
        <f t="shared" si="16"/>
        <v>*</v>
      </c>
      <c r="F311" s="7" t="str">
        <f t="shared" si="16"/>
        <v>*</v>
      </c>
      <c r="G311" s="7" t="str">
        <f t="shared" si="16"/>
        <v>*</v>
      </c>
      <c r="H311" s="7" t="str">
        <f t="shared" si="16"/>
        <v>*</v>
      </c>
      <c r="I311" s="7" t="str">
        <f t="shared" si="16"/>
        <v>*</v>
      </c>
      <c r="J311" s="7" t="str">
        <f t="shared" si="16"/>
        <v>*</v>
      </c>
      <c r="K311" s="7" t="str">
        <f t="shared" si="16"/>
        <v>*</v>
      </c>
      <c r="L311" s="7" t="str">
        <f t="shared" si="16"/>
        <v>*</v>
      </c>
      <c r="M311" s="7" t="str">
        <f t="shared" si="16"/>
        <v>*</v>
      </c>
      <c r="N311" s="7" t="str">
        <f t="shared" si="16"/>
        <v>*</v>
      </c>
      <c r="O311" s="7" t="str">
        <f t="shared" si="16"/>
        <v>*</v>
      </c>
      <c r="P311" s="7" t="str">
        <f t="shared" si="16"/>
        <v>*</v>
      </c>
      <c r="Q311" s="7" t="str">
        <f t="shared" si="16"/>
        <v>*</v>
      </c>
      <c r="R311" s="7" t="str">
        <f t="shared" si="16"/>
        <v>*</v>
      </c>
      <c r="S311" s="7" t="str">
        <f t="shared" si="16"/>
        <v>*</v>
      </c>
      <c r="T311" s="7" t="str">
        <f t="shared" si="16"/>
        <v>*</v>
      </c>
      <c r="U311" s="7" t="str">
        <f t="shared" si="16"/>
        <v>*</v>
      </c>
      <c r="V311" s="7" t="str">
        <f t="shared" si="16"/>
        <v>*</v>
      </c>
      <c r="W311" s="7" t="str">
        <f t="shared" si="16"/>
        <v>*</v>
      </c>
      <c r="X311" s="7" t="str">
        <f t="shared" si="16"/>
        <v>*</v>
      </c>
      <c r="Y311" s="7" t="str">
        <f t="shared" si="16"/>
        <v>*</v>
      </c>
      <c r="Z311" s="7" t="str">
        <f t="shared" si="16"/>
        <v>*</v>
      </c>
      <c r="AA311" s="7" t="str">
        <f t="shared" si="16"/>
        <v>*</v>
      </c>
      <c r="AB311" s="7" t="str">
        <f t="shared" si="16"/>
        <v>*</v>
      </c>
      <c r="AC311" s="7" t="str">
        <f t="shared" si="16"/>
        <v>*</v>
      </c>
      <c r="AD311" s="7" t="str">
        <f t="shared" si="16"/>
        <v>*</v>
      </c>
    </row>
    <row r="312" spans="1:30" hidden="1" x14ac:dyDescent="0.2">
      <c r="A312" s="259"/>
      <c r="B312" s="63" t="s">
        <v>240</v>
      </c>
      <c r="C312" s="64" t="s">
        <v>382</v>
      </c>
      <c r="D312" s="7" t="str">
        <f t="shared" si="16"/>
        <v>*</v>
      </c>
      <c r="E312" s="7" t="str">
        <f t="shared" si="16"/>
        <v>*</v>
      </c>
      <c r="F312" s="7" t="str">
        <f t="shared" si="16"/>
        <v>*</v>
      </c>
      <c r="G312" s="7" t="str">
        <f t="shared" si="16"/>
        <v>*</v>
      </c>
      <c r="H312" s="7" t="str">
        <f t="shared" si="16"/>
        <v>*</v>
      </c>
      <c r="I312" s="7" t="str">
        <f t="shared" si="16"/>
        <v/>
      </c>
      <c r="J312" s="7" t="str">
        <f t="shared" si="16"/>
        <v>*</v>
      </c>
      <c r="K312" s="7" t="str">
        <f t="shared" si="16"/>
        <v/>
      </c>
      <c r="L312" s="7" t="str">
        <f t="shared" si="16"/>
        <v>*</v>
      </c>
      <c r="M312" s="7" t="str">
        <f t="shared" si="16"/>
        <v>*</v>
      </c>
      <c r="N312" s="7" t="str">
        <f t="shared" si="16"/>
        <v>*</v>
      </c>
      <c r="O312" s="7" t="str">
        <f t="shared" si="16"/>
        <v>*</v>
      </c>
      <c r="P312" s="7" t="str">
        <f t="shared" si="16"/>
        <v>*</v>
      </c>
      <c r="Q312" s="7" t="str">
        <f t="shared" si="16"/>
        <v>*</v>
      </c>
      <c r="R312" s="7" t="str">
        <f t="shared" si="16"/>
        <v>*</v>
      </c>
      <c r="S312" s="7" t="str">
        <f t="shared" si="16"/>
        <v>*</v>
      </c>
      <c r="T312" s="7" t="str">
        <f t="shared" si="16"/>
        <v>*</v>
      </c>
      <c r="U312" s="7" t="str">
        <f t="shared" si="16"/>
        <v>*</v>
      </c>
      <c r="V312" s="7" t="str">
        <f t="shared" si="16"/>
        <v>*</v>
      </c>
      <c r="W312" s="7" t="str">
        <f t="shared" si="16"/>
        <v>*</v>
      </c>
      <c r="X312" s="7" t="str">
        <f t="shared" si="16"/>
        <v>*</v>
      </c>
      <c r="Y312" s="7" t="str">
        <f t="shared" si="16"/>
        <v>*</v>
      </c>
      <c r="Z312" s="7" t="str">
        <f t="shared" si="16"/>
        <v>*</v>
      </c>
      <c r="AA312" s="7" t="str">
        <f t="shared" si="16"/>
        <v>*</v>
      </c>
      <c r="AB312" s="7" t="str">
        <f t="shared" si="16"/>
        <v>*</v>
      </c>
      <c r="AC312" s="7" t="str">
        <f t="shared" si="16"/>
        <v>*</v>
      </c>
      <c r="AD312" s="7" t="str">
        <f t="shared" si="16"/>
        <v>*</v>
      </c>
    </row>
    <row r="313" spans="1:30" hidden="1" x14ac:dyDescent="0.2">
      <c r="A313" s="56" t="s">
        <v>214</v>
      </c>
      <c r="B313" s="61" t="s">
        <v>238</v>
      </c>
      <c r="C313" s="62" t="s">
        <v>29</v>
      </c>
      <c r="D313" s="7" t="str">
        <f t="shared" si="16"/>
        <v>*</v>
      </c>
      <c r="E313" s="7" t="str">
        <f t="shared" si="16"/>
        <v>*</v>
      </c>
      <c r="F313" s="7" t="str">
        <f t="shared" si="16"/>
        <v>*</v>
      </c>
      <c r="G313" s="7" t="str">
        <f t="shared" si="16"/>
        <v>*</v>
      </c>
      <c r="H313" s="7" t="str">
        <f t="shared" si="16"/>
        <v>*</v>
      </c>
      <c r="I313" s="7" t="str">
        <f t="shared" si="16"/>
        <v>*</v>
      </c>
      <c r="J313" s="7" t="str">
        <f t="shared" si="16"/>
        <v>*</v>
      </c>
      <c r="K313" s="7" t="str">
        <f t="shared" si="16"/>
        <v>*</v>
      </c>
      <c r="L313" s="7" t="str">
        <f t="shared" si="16"/>
        <v>*</v>
      </c>
      <c r="M313" s="7" t="str">
        <f t="shared" si="16"/>
        <v>*</v>
      </c>
      <c r="N313" s="7" t="str">
        <f t="shared" si="16"/>
        <v>*</v>
      </c>
      <c r="O313" s="7" t="str">
        <f t="shared" si="16"/>
        <v>*</v>
      </c>
      <c r="P313" s="7" t="str">
        <f t="shared" si="16"/>
        <v>*</v>
      </c>
      <c r="Q313" s="7" t="str">
        <f t="shared" si="16"/>
        <v>*</v>
      </c>
      <c r="R313" s="7" t="str">
        <f t="shared" si="16"/>
        <v>*</v>
      </c>
      <c r="S313" s="7" t="str">
        <f t="shared" si="16"/>
        <v>*</v>
      </c>
      <c r="T313" s="7" t="str">
        <f t="shared" si="16"/>
        <v>*</v>
      </c>
      <c r="U313" s="7" t="str">
        <f t="shared" si="16"/>
        <v>*</v>
      </c>
      <c r="V313" s="7" t="str">
        <f t="shared" si="16"/>
        <v>*</v>
      </c>
      <c r="W313" s="7" t="str">
        <f t="shared" si="16"/>
        <v>*</v>
      </c>
      <c r="X313" s="7" t="str">
        <f t="shared" si="16"/>
        <v>*</v>
      </c>
      <c r="Y313" s="7" t="str">
        <f t="shared" si="16"/>
        <v>*</v>
      </c>
      <c r="Z313" s="7" t="str">
        <f t="shared" si="16"/>
        <v>*</v>
      </c>
      <c r="AA313" s="7" t="str">
        <f t="shared" si="16"/>
        <v>*</v>
      </c>
      <c r="AB313" s="7" t="str">
        <f t="shared" si="16"/>
        <v>*</v>
      </c>
      <c r="AC313" s="7" t="str">
        <f t="shared" si="16"/>
        <v>*</v>
      </c>
      <c r="AD313" s="7" t="str">
        <f t="shared" si="16"/>
        <v>*</v>
      </c>
    </row>
    <row r="314" spans="1:30" hidden="1" x14ac:dyDescent="0.2">
      <c r="A314" s="258" t="s">
        <v>32</v>
      </c>
      <c r="B314" s="63" t="s">
        <v>239</v>
      </c>
      <c r="C314" s="64" t="s">
        <v>30</v>
      </c>
      <c r="D314" s="7" t="str">
        <f t="shared" si="16"/>
        <v>*</v>
      </c>
      <c r="E314" s="7" t="str">
        <f t="shared" si="16"/>
        <v>*</v>
      </c>
      <c r="F314" s="7" t="str">
        <f t="shared" si="16"/>
        <v>*</v>
      </c>
      <c r="G314" s="7" t="str">
        <f t="shared" si="16"/>
        <v>*</v>
      </c>
      <c r="H314" s="7" t="str">
        <f t="shared" si="16"/>
        <v>*</v>
      </c>
      <c r="I314" s="7" t="str">
        <f t="shared" si="16"/>
        <v>*</v>
      </c>
      <c r="J314" s="7" t="str">
        <f t="shared" si="16"/>
        <v>*</v>
      </c>
      <c r="K314" s="7" t="str">
        <f t="shared" si="16"/>
        <v>*</v>
      </c>
      <c r="L314" s="7" t="str">
        <f t="shared" si="16"/>
        <v>*</v>
      </c>
      <c r="M314" s="7" t="str">
        <f t="shared" si="16"/>
        <v>*</v>
      </c>
      <c r="N314" s="7" t="str">
        <f t="shared" si="16"/>
        <v>*</v>
      </c>
      <c r="O314" s="7" t="str">
        <f t="shared" si="16"/>
        <v>*</v>
      </c>
      <c r="P314" s="7" t="str">
        <f t="shared" si="16"/>
        <v>*</v>
      </c>
      <c r="Q314" s="7" t="str">
        <f t="shared" si="16"/>
        <v>*</v>
      </c>
      <c r="R314" s="7" t="str">
        <f t="shared" si="16"/>
        <v>*</v>
      </c>
      <c r="S314" s="7" t="str">
        <f t="shared" si="16"/>
        <v>*</v>
      </c>
      <c r="T314" s="7" t="str">
        <f t="shared" si="16"/>
        <v>*</v>
      </c>
      <c r="U314" s="7" t="str">
        <f t="shared" si="16"/>
        <v>*</v>
      </c>
      <c r="V314" s="7" t="str">
        <f t="shared" si="16"/>
        <v>*</v>
      </c>
      <c r="W314" s="7" t="str">
        <f t="shared" si="16"/>
        <v>*</v>
      </c>
      <c r="X314" s="7" t="str">
        <f t="shared" si="16"/>
        <v>*</v>
      </c>
      <c r="Y314" s="7" t="str">
        <f t="shared" si="16"/>
        <v>*</v>
      </c>
      <c r="Z314" s="7" t="str">
        <f t="shared" si="16"/>
        <v>*</v>
      </c>
      <c r="AA314" s="7" t="str">
        <f t="shared" si="16"/>
        <v>*</v>
      </c>
      <c r="AB314" s="7" t="str">
        <f t="shared" si="16"/>
        <v>*</v>
      </c>
      <c r="AC314" s="7" t="str">
        <f t="shared" si="16"/>
        <v>*</v>
      </c>
      <c r="AD314" s="7" t="str">
        <f t="shared" si="16"/>
        <v>*</v>
      </c>
    </row>
    <row r="315" spans="1:30" hidden="1" x14ac:dyDescent="0.2">
      <c r="A315" s="259"/>
      <c r="B315" s="65" t="s">
        <v>240</v>
      </c>
      <c r="C315" s="66" t="s">
        <v>382</v>
      </c>
      <c r="D315" s="7" t="str">
        <f t="shared" si="16"/>
        <v>*</v>
      </c>
      <c r="E315" s="7" t="str">
        <f t="shared" si="16"/>
        <v>*</v>
      </c>
      <c r="F315" s="7" t="str">
        <f t="shared" si="16"/>
        <v>*</v>
      </c>
      <c r="G315" s="7" t="str">
        <f t="shared" si="16"/>
        <v>*</v>
      </c>
      <c r="H315" s="7" t="str">
        <f t="shared" si="16"/>
        <v/>
      </c>
      <c r="I315" s="7" t="str">
        <f t="shared" si="16"/>
        <v>*</v>
      </c>
      <c r="J315" s="7" t="str">
        <f t="shared" si="16"/>
        <v/>
      </c>
      <c r="K315" s="7" t="str">
        <f t="shared" si="16"/>
        <v/>
      </c>
      <c r="L315" s="7" t="str">
        <f t="shared" si="16"/>
        <v/>
      </c>
      <c r="M315" s="7" t="str">
        <f t="shared" si="16"/>
        <v>*</v>
      </c>
      <c r="N315" s="7" t="str">
        <f t="shared" si="16"/>
        <v>*</v>
      </c>
      <c r="O315" s="7" t="str">
        <f t="shared" si="16"/>
        <v>*</v>
      </c>
      <c r="P315" s="7" t="str">
        <f t="shared" si="16"/>
        <v>*</v>
      </c>
      <c r="Q315" s="7" t="str">
        <f t="shared" si="16"/>
        <v>*</v>
      </c>
      <c r="R315" s="7" t="str">
        <f t="shared" si="16"/>
        <v>*</v>
      </c>
      <c r="S315" s="7" t="str">
        <f t="shared" si="16"/>
        <v>*</v>
      </c>
      <c r="T315" s="7" t="str">
        <f t="shared" si="16"/>
        <v>*</v>
      </c>
      <c r="U315" s="7" t="str">
        <f t="shared" si="16"/>
        <v>*</v>
      </c>
      <c r="V315" s="7" t="str">
        <f t="shared" si="16"/>
        <v>*</v>
      </c>
      <c r="W315" s="7" t="str">
        <f t="shared" si="16"/>
        <v>*</v>
      </c>
      <c r="X315" s="7" t="str">
        <f t="shared" si="16"/>
        <v>*</v>
      </c>
      <c r="Y315" s="7" t="str">
        <f t="shared" si="16"/>
        <v>*</v>
      </c>
      <c r="Z315" s="7" t="str">
        <f t="shared" si="16"/>
        <v>*</v>
      </c>
      <c r="AA315" s="7" t="str">
        <f t="shared" si="16"/>
        <v>*</v>
      </c>
      <c r="AB315" s="7" t="str">
        <f t="shared" si="16"/>
        <v>*</v>
      </c>
      <c r="AC315" s="7" t="str">
        <f t="shared" si="16"/>
        <v>*</v>
      </c>
      <c r="AD315" s="7" t="str">
        <f t="shared" si="16"/>
        <v>*</v>
      </c>
    </row>
    <row r="316" spans="1:30" hidden="1" x14ac:dyDescent="0.2">
      <c r="A316" s="56" t="s">
        <v>215</v>
      </c>
      <c r="B316" s="61" t="s">
        <v>238</v>
      </c>
      <c r="C316" s="62" t="s">
        <v>29</v>
      </c>
      <c r="D316" s="7" t="str">
        <f t="shared" si="16"/>
        <v>*</v>
      </c>
      <c r="E316" s="7" t="str">
        <f t="shared" si="16"/>
        <v>*</v>
      </c>
      <c r="F316" s="7" t="str">
        <f t="shared" si="16"/>
        <v>*</v>
      </c>
      <c r="G316" s="7" t="str">
        <f t="shared" si="16"/>
        <v>*</v>
      </c>
      <c r="H316" s="7" t="str">
        <f t="shared" si="16"/>
        <v>*</v>
      </c>
      <c r="I316" s="7" t="str">
        <f t="shared" si="16"/>
        <v>*</v>
      </c>
      <c r="J316" s="7" t="str">
        <f t="shared" si="16"/>
        <v>*</v>
      </c>
      <c r="K316" s="7" t="str">
        <f t="shared" si="16"/>
        <v>*</v>
      </c>
      <c r="L316" s="7" t="str">
        <f t="shared" si="16"/>
        <v>*</v>
      </c>
      <c r="M316" s="7" t="str">
        <f t="shared" si="16"/>
        <v>*</v>
      </c>
      <c r="N316" s="7" t="str">
        <f t="shared" si="16"/>
        <v>*</v>
      </c>
      <c r="O316" s="7" t="str">
        <f t="shared" si="16"/>
        <v>*</v>
      </c>
      <c r="P316" s="7" t="str">
        <f t="shared" ref="P316:AD316" si="17">IF(P240=P17,"","*")</f>
        <v>*</v>
      </c>
      <c r="Q316" s="7" t="str">
        <f t="shared" si="17"/>
        <v>*</v>
      </c>
      <c r="R316" s="7" t="str">
        <f t="shared" si="17"/>
        <v>*</v>
      </c>
      <c r="S316" s="7" t="str">
        <f t="shared" si="17"/>
        <v>*</v>
      </c>
      <c r="T316" s="7" t="str">
        <f t="shared" si="17"/>
        <v>*</v>
      </c>
      <c r="U316" s="7" t="str">
        <f t="shared" si="17"/>
        <v>*</v>
      </c>
      <c r="V316" s="7" t="str">
        <f t="shared" si="17"/>
        <v>*</v>
      </c>
      <c r="W316" s="7" t="str">
        <f t="shared" si="17"/>
        <v>*</v>
      </c>
      <c r="X316" s="7" t="str">
        <f t="shared" si="17"/>
        <v>*</v>
      </c>
      <c r="Y316" s="7" t="str">
        <f t="shared" si="17"/>
        <v>*</v>
      </c>
      <c r="Z316" s="7" t="str">
        <f t="shared" si="17"/>
        <v>*</v>
      </c>
      <c r="AA316" s="7" t="str">
        <f t="shared" si="17"/>
        <v>*</v>
      </c>
      <c r="AB316" s="7" t="str">
        <f t="shared" si="17"/>
        <v>*</v>
      </c>
      <c r="AC316" s="7" t="str">
        <f t="shared" si="17"/>
        <v>*</v>
      </c>
      <c r="AD316" s="7" t="str">
        <f t="shared" si="17"/>
        <v>*</v>
      </c>
    </row>
    <row r="317" spans="1:30" hidden="1" x14ac:dyDescent="0.2">
      <c r="A317" s="258" t="s">
        <v>91</v>
      </c>
      <c r="B317" s="63" t="s">
        <v>239</v>
      </c>
      <c r="C317" s="64" t="s">
        <v>30</v>
      </c>
      <c r="D317" s="7" t="str">
        <f t="shared" ref="D317:AD326" si="18">IF(D241=D18,"","*")</f>
        <v>*</v>
      </c>
      <c r="E317" s="7" t="str">
        <f t="shared" si="18"/>
        <v>*</v>
      </c>
      <c r="F317" s="7" t="str">
        <f t="shared" si="18"/>
        <v>*</v>
      </c>
      <c r="G317" s="7" t="str">
        <f t="shared" si="18"/>
        <v>*</v>
      </c>
      <c r="H317" s="7" t="str">
        <f t="shared" si="18"/>
        <v>*</v>
      </c>
      <c r="I317" s="7" t="str">
        <f t="shared" si="18"/>
        <v>*</v>
      </c>
      <c r="J317" s="7" t="str">
        <f t="shared" si="18"/>
        <v>*</v>
      </c>
      <c r="K317" s="7" t="str">
        <f t="shared" si="18"/>
        <v>*</v>
      </c>
      <c r="L317" s="7" t="str">
        <f t="shared" si="18"/>
        <v>*</v>
      </c>
      <c r="M317" s="7" t="str">
        <f t="shared" si="18"/>
        <v>*</v>
      </c>
      <c r="N317" s="7" t="str">
        <f t="shared" si="18"/>
        <v>*</v>
      </c>
      <c r="O317" s="7" t="str">
        <f t="shared" si="18"/>
        <v>*</v>
      </c>
      <c r="P317" s="7" t="str">
        <f t="shared" si="18"/>
        <v>*</v>
      </c>
      <c r="Q317" s="7" t="str">
        <f t="shared" si="18"/>
        <v>*</v>
      </c>
      <c r="R317" s="7" t="str">
        <f t="shared" si="18"/>
        <v>*</v>
      </c>
      <c r="S317" s="7" t="str">
        <f t="shared" si="18"/>
        <v>*</v>
      </c>
      <c r="T317" s="7" t="str">
        <f t="shared" si="18"/>
        <v>*</v>
      </c>
      <c r="U317" s="7" t="str">
        <f t="shared" si="18"/>
        <v>*</v>
      </c>
      <c r="V317" s="7" t="str">
        <f t="shared" si="18"/>
        <v>*</v>
      </c>
      <c r="W317" s="7" t="str">
        <f t="shared" si="18"/>
        <v>*</v>
      </c>
      <c r="X317" s="7" t="str">
        <f t="shared" si="18"/>
        <v>*</v>
      </c>
      <c r="Y317" s="7" t="str">
        <f t="shared" si="18"/>
        <v>*</v>
      </c>
      <c r="Z317" s="7" t="str">
        <f t="shared" si="18"/>
        <v>*</v>
      </c>
      <c r="AA317" s="7" t="str">
        <f t="shared" si="18"/>
        <v>*</v>
      </c>
      <c r="AB317" s="7" t="str">
        <f t="shared" si="18"/>
        <v>*</v>
      </c>
      <c r="AC317" s="7" t="str">
        <f t="shared" si="18"/>
        <v>*</v>
      </c>
      <c r="AD317" s="7" t="str">
        <f t="shared" si="18"/>
        <v>*</v>
      </c>
    </row>
    <row r="318" spans="1:30" hidden="1" x14ac:dyDescent="0.2">
      <c r="A318" s="259"/>
      <c r="B318" s="65" t="s">
        <v>240</v>
      </c>
      <c r="C318" s="66" t="s">
        <v>382</v>
      </c>
      <c r="D318" s="7" t="str">
        <f t="shared" si="18"/>
        <v>*</v>
      </c>
      <c r="E318" s="7" t="str">
        <f t="shared" si="18"/>
        <v>*</v>
      </c>
      <c r="F318" s="7" t="str">
        <f t="shared" si="18"/>
        <v>*</v>
      </c>
      <c r="G318" s="7" t="str">
        <f t="shared" si="18"/>
        <v>*</v>
      </c>
      <c r="H318" s="7" t="str">
        <f t="shared" si="18"/>
        <v>*</v>
      </c>
      <c r="I318" s="7" t="str">
        <f t="shared" si="18"/>
        <v>*</v>
      </c>
      <c r="J318" s="7" t="str">
        <f t="shared" si="18"/>
        <v>*</v>
      </c>
      <c r="K318" s="7" t="str">
        <f t="shared" si="18"/>
        <v>*</v>
      </c>
      <c r="L318" s="7" t="str">
        <f t="shared" si="18"/>
        <v>*</v>
      </c>
      <c r="M318" s="7" t="str">
        <f t="shared" si="18"/>
        <v>*</v>
      </c>
      <c r="N318" s="7" t="str">
        <f t="shared" si="18"/>
        <v>*</v>
      </c>
      <c r="O318" s="7" t="str">
        <f t="shared" si="18"/>
        <v>*</v>
      </c>
      <c r="P318" s="7" t="str">
        <f t="shared" si="18"/>
        <v>*</v>
      </c>
      <c r="Q318" s="7" t="str">
        <f t="shared" si="18"/>
        <v>*</v>
      </c>
      <c r="R318" s="7" t="str">
        <f t="shared" si="18"/>
        <v>*</v>
      </c>
      <c r="S318" s="7" t="str">
        <f t="shared" si="18"/>
        <v>*</v>
      </c>
      <c r="T318" s="7" t="str">
        <f t="shared" si="18"/>
        <v>*</v>
      </c>
      <c r="U318" s="7" t="str">
        <f t="shared" si="18"/>
        <v>*</v>
      </c>
      <c r="V318" s="7" t="str">
        <f t="shared" si="18"/>
        <v>*</v>
      </c>
      <c r="W318" s="7" t="str">
        <f t="shared" si="18"/>
        <v>*</v>
      </c>
      <c r="X318" s="7" t="str">
        <f t="shared" si="18"/>
        <v>*</v>
      </c>
      <c r="Y318" s="7" t="str">
        <f t="shared" si="18"/>
        <v>*</v>
      </c>
      <c r="Z318" s="7" t="str">
        <f t="shared" si="18"/>
        <v>*</v>
      </c>
      <c r="AA318" s="7" t="str">
        <f t="shared" si="18"/>
        <v>*</v>
      </c>
      <c r="AB318" s="7" t="str">
        <f t="shared" si="18"/>
        <v>*</v>
      </c>
      <c r="AC318" s="7" t="str">
        <f t="shared" si="18"/>
        <v>*</v>
      </c>
      <c r="AD318" s="7" t="str">
        <f t="shared" si="18"/>
        <v>*</v>
      </c>
    </row>
    <row r="319" spans="1:30" hidden="1" x14ac:dyDescent="0.2">
      <c r="A319" s="56" t="s">
        <v>216</v>
      </c>
      <c r="B319" s="61" t="s">
        <v>238</v>
      </c>
      <c r="C319" s="62" t="s">
        <v>29</v>
      </c>
      <c r="D319" s="7" t="str">
        <f t="shared" si="18"/>
        <v>*</v>
      </c>
      <c r="E319" s="7" t="str">
        <f t="shared" si="18"/>
        <v>*</v>
      </c>
      <c r="F319" s="7" t="str">
        <f t="shared" si="18"/>
        <v>*</v>
      </c>
      <c r="G319" s="7" t="str">
        <f t="shared" si="18"/>
        <v>*</v>
      </c>
      <c r="H319" s="7" t="str">
        <f t="shared" si="18"/>
        <v>*</v>
      </c>
      <c r="I319" s="7" t="str">
        <f t="shared" si="18"/>
        <v>*</v>
      </c>
      <c r="J319" s="7" t="str">
        <f t="shared" si="18"/>
        <v>*</v>
      </c>
      <c r="K319" s="7" t="str">
        <f t="shared" si="18"/>
        <v>*</v>
      </c>
      <c r="L319" s="7" t="str">
        <f t="shared" si="18"/>
        <v>*</v>
      </c>
      <c r="M319" s="7" t="str">
        <f t="shared" si="18"/>
        <v>*</v>
      </c>
      <c r="N319" s="7" t="str">
        <f t="shared" si="18"/>
        <v>*</v>
      </c>
      <c r="O319" s="7" t="str">
        <f t="shared" si="18"/>
        <v>*</v>
      </c>
      <c r="P319" s="7" t="str">
        <f t="shared" si="18"/>
        <v>*</v>
      </c>
      <c r="Q319" s="7" t="str">
        <f t="shared" si="18"/>
        <v>*</v>
      </c>
      <c r="R319" s="7" t="str">
        <f t="shared" si="18"/>
        <v>*</v>
      </c>
      <c r="S319" s="7" t="str">
        <f t="shared" si="18"/>
        <v>*</v>
      </c>
      <c r="T319" s="7" t="str">
        <f t="shared" si="18"/>
        <v>*</v>
      </c>
      <c r="U319" s="7" t="str">
        <f t="shared" si="18"/>
        <v>*</v>
      </c>
      <c r="V319" s="7" t="str">
        <f t="shared" si="18"/>
        <v>*</v>
      </c>
      <c r="W319" s="7" t="str">
        <f t="shared" si="18"/>
        <v>*</v>
      </c>
      <c r="X319" s="7" t="str">
        <f t="shared" si="18"/>
        <v>*</v>
      </c>
      <c r="Y319" s="7" t="str">
        <f t="shared" si="18"/>
        <v>*</v>
      </c>
      <c r="Z319" s="7" t="str">
        <f t="shared" si="18"/>
        <v>*</v>
      </c>
      <c r="AA319" s="7" t="str">
        <f t="shared" si="18"/>
        <v>*</v>
      </c>
      <c r="AB319" s="7" t="str">
        <f t="shared" si="18"/>
        <v>*</v>
      </c>
      <c r="AC319" s="7" t="str">
        <f t="shared" si="18"/>
        <v>*</v>
      </c>
      <c r="AD319" s="7" t="str">
        <f t="shared" si="18"/>
        <v>*</v>
      </c>
    </row>
    <row r="320" spans="1:30" hidden="1" x14ac:dyDescent="0.2">
      <c r="A320" s="258" t="s">
        <v>33</v>
      </c>
      <c r="B320" s="63" t="s">
        <v>239</v>
      </c>
      <c r="C320" s="64" t="s">
        <v>30</v>
      </c>
      <c r="D320" s="7" t="str">
        <f t="shared" si="18"/>
        <v>*</v>
      </c>
      <c r="E320" s="7" t="str">
        <f t="shared" si="18"/>
        <v>*</v>
      </c>
      <c r="F320" s="7" t="str">
        <f t="shared" si="18"/>
        <v>*</v>
      </c>
      <c r="G320" s="7" t="str">
        <f t="shared" si="18"/>
        <v>*</v>
      </c>
      <c r="H320" s="7" t="str">
        <f t="shared" si="18"/>
        <v>*</v>
      </c>
      <c r="I320" s="7" t="str">
        <f t="shared" si="18"/>
        <v>*</v>
      </c>
      <c r="J320" s="7" t="str">
        <f t="shared" si="18"/>
        <v>*</v>
      </c>
      <c r="K320" s="7" t="str">
        <f t="shared" si="18"/>
        <v>*</v>
      </c>
      <c r="L320" s="7" t="str">
        <f t="shared" si="18"/>
        <v>*</v>
      </c>
      <c r="M320" s="7" t="str">
        <f t="shared" si="18"/>
        <v>*</v>
      </c>
      <c r="N320" s="7" t="str">
        <f t="shared" si="18"/>
        <v>*</v>
      </c>
      <c r="O320" s="7" t="str">
        <f t="shared" si="18"/>
        <v>*</v>
      </c>
      <c r="P320" s="7" t="str">
        <f t="shared" si="18"/>
        <v>*</v>
      </c>
      <c r="Q320" s="7" t="str">
        <f t="shared" si="18"/>
        <v>*</v>
      </c>
      <c r="R320" s="7" t="str">
        <f t="shared" si="18"/>
        <v>*</v>
      </c>
      <c r="S320" s="7" t="str">
        <f t="shared" si="18"/>
        <v>*</v>
      </c>
      <c r="T320" s="7" t="str">
        <f t="shared" si="18"/>
        <v>*</v>
      </c>
      <c r="U320" s="7" t="str">
        <f t="shared" si="18"/>
        <v>*</v>
      </c>
      <c r="V320" s="7" t="str">
        <f t="shared" si="18"/>
        <v>*</v>
      </c>
      <c r="W320" s="7" t="str">
        <f t="shared" si="18"/>
        <v>*</v>
      </c>
      <c r="X320" s="7" t="str">
        <f t="shared" si="18"/>
        <v>*</v>
      </c>
      <c r="Y320" s="7" t="str">
        <f t="shared" si="18"/>
        <v>*</v>
      </c>
      <c r="Z320" s="7" t="str">
        <f t="shared" si="18"/>
        <v>*</v>
      </c>
      <c r="AA320" s="7" t="str">
        <f t="shared" si="18"/>
        <v>*</v>
      </c>
      <c r="AB320" s="7" t="str">
        <f t="shared" si="18"/>
        <v>*</v>
      </c>
      <c r="AC320" s="7" t="str">
        <f t="shared" si="18"/>
        <v>*</v>
      </c>
      <c r="AD320" s="7" t="str">
        <f t="shared" si="18"/>
        <v>*</v>
      </c>
    </row>
    <row r="321" spans="1:30" hidden="1" x14ac:dyDescent="0.2">
      <c r="A321" s="259"/>
      <c r="B321" s="65" t="s">
        <v>240</v>
      </c>
      <c r="C321" s="66" t="s">
        <v>382</v>
      </c>
      <c r="D321" s="7" t="str">
        <f t="shared" si="18"/>
        <v>*</v>
      </c>
      <c r="E321" s="7" t="str">
        <f t="shared" si="18"/>
        <v/>
      </c>
      <c r="F321" s="7" t="str">
        <f t="shared" si="18"/>
        <v>*</v>
      </c>
      <c r="G321" s="7" t="str">
        <f t="shared" si="18"/>
        <v/>
      </c>
      <c r="H321" s="7" t="str">
        <f t="shared" si="18"/>
        <v/>
      </c>
      <c r="I321" s="7" t="str">
        <f t="shared" si="18"/>
        <v/>
      </c>
      <c r="J321" s="7" t="str">
        <f t="shared" si="18"/>
        <v>*</v>
      </c>
      <c r="K321" s="7" t="str">
        <f t="shared" si="18"/>
        <v>*</v>
      </c>
      <c r="L321" s="7" t="str">
        <f t="shared" si="18"/>
        <v>*</v>
      </c>
      <c r="M321" s="7" t="str">
        <f t="shared" si="18"/>
        <v>*</v>
      </c>
      <c r="N321" s="7" t="str">
        <f t="shared" si="18"/>
        <v>*</v>
      </c>
      <c r="O321" s="7" t="str">
        <f t="shared" si="18"/>
        <v>*</v>
      </c>
      <c r="P321" s="7" t="str">
        <f t="shared" si="18"/>
        <v>*</v>
      </c>
      <c r="Q321" s="7" t="str">
        <f t="shared" si="18"/>
        <v>*</v>
      </c>
      <c r="R321" s="7" t="str">
        <f t="shared" si="18"/>
        <v>*</v>
      </c>
      <c r="S321" s="7" t="str">
        <f t="shared" si="18"/>
        <v>*</v>
      </c>
      <c r="T321" s="7" t="str">
        <f t="shared" si="18"/>
        <v>*</v>
      </c>
      <c r="U321" s="7" t="str">
        <f t="shared" si="18"/>
        <v>*</v>
      </c>
      <c r="V321" s="7" t="str">
        <f t="shared" si="18"/>
        <v>*</v>
      </c>
      <c r="W321" s="7" t="str">
        <f t="shared" si="18"/>
        <v>*</v>
      </c>
      <c r="X321" s="7" t="str">
        <f t="shared" si="18"/>
        <v>*</v>
      </c>
      <c r="Y321" s="7" t="str">
        <f t="shared" si="18"/>
        <v>*</v>
      </c>
      <c r="Z321" s="7" t="str">
        <f t="shared" si="18"/>
        <v>*</v>
      </c>
      <c r="AA321" s="7" t="str">
        <f t="shared" si="18"/>
        <v>*</v>
      </c>
      <c r="AB321" s="7" t="str">
        <f t="shared" si="18"/>
        <v>*</v>
      </c>
      <c r="AC321" s="7" t="str">
        <f t="shared" si="18"/>
        <v>*</v>
      </c>
      <c r="AD321" s="7" t="str">
        <f t="shared" si="18"/>
        <v>*</v>
      </c>
    </row>
    <row r="322" spans="1:30" hidden="1" x14ac:dyDescent="0.2">
      <c r="A322" s="56" t="s">
        <v>217</v>
      </c>
      <c r="B322" s="61" t="s">
        <v>238</v>
      </c>
      <c r="C322" s="62" t="s">
        <v>29</v>
      </c>
      <c r="D322" s="7" t="str">
        <f t="shared" si="18"/>
        <v>*</v>
      </c>
      <c r="E322" s="7" t="str">
        <f t="shared" si="18"/>
        <v>*</v>
      </c>
      <c r="F322" s="7" t="str">
        <f t="shared" si="18"/>
        <v>*</v>
      </c>
      <c r="G322" s="7" t="str">
        <f t="shared" si="18"/>
        <v>*</v>
      </c>
      <c r="H322" s="7" t="str">
        <f t="shared" si="18"/>
        <v>*</v>
      </c>
      <c r="I322" s="7" t="str">
        <f t="shared" si="18"/>
        <v>*</v>
      </c>
      <c r="J322" s="7" t="str">
        <f t="shared" si="18"/>
        <v>*</v>
      </c>
      <c r="K322" s="7" t="str">
        <f t="shared" si="18"/>
        <v>*</v>
      </c>
      <c r="L322" s="7" t="str">
        <f t="shared" si="18"/>
        <v>*</v>
      </c>
      <c r="M322" s="7" t="str">
        <f t="shared" si="18"/>
        <v>*</v>
      </c>
      <c r="N322" s="7" t="str">
        <f t="shared" si="18"/>
        <v>*</v>
      </c>
      <c r="O322" s="7" t="str">
        <f t="shared" si="18"/>
        <v>*</v>
      </c>
      <c r="P322" s="7" t="str">
        <f t="shared" si="18"/>
        <v>*</v>
      </c>
      <c r="Q322" s="7" t="str">
        <f t="shared" si="18"/>
        <v>*</v>
      </c>
      <c r="R322" s="7" t="str">
        <f t="shared" si="18"/>
        <v>*</v>
      </c>
      <c r="S322" s="7" t="str">
        <f t="shared" si="18"/>
        <v>*</v>
      </c>
      <c r="T322" s="7" t="str">
        <f t="shared" si="18"/>
        <v>*</v>
      </c>
      <c r="U322" s="7" t="str">
        <f t="shared" si="18"/>
        <v>*</v>
      </c>
      <c r="V322" s="7" t="str">
        <f t="shared" si="18"/>
        <v>*</v>
      </c>
      <c r="W322" s="7" t="str">
        <f t="shared" si="18"/>
        <v>*</v>
      </c>
      <c r="X322" s="7" t="str">
        <f t="shared" si="18"/>
        <v>*</v>
      </c>
      <c r="Y322" s="7" t="str">
        <f t="shared" si="18"/>
        <v>*</v>
      </c>
      <c r="Z322" s="7" t="str">
        <f t="shared" si="18"/>
        <v>*</v>
      </c>
      <c r="AA322" s="7" t="str">
        <f t="shared" si="18"/>
        <v>*</v>
      </c>
      <c r="AB322" s="7" t="str">
        <f t="shared" si="18"/>
        <v>*</v>
      </c>
      <c r="AC322" s="7" t="str">
        <f t="shared" si="18"/>
        <v>*</v>
      </c>
      <c r="AD322" s="7" t="str">
        <f t="shared" si="18"/>
        <v>*</v>
      </c>
    </row>
    <row r="323" spans="1:30" hidden="1" x14ac:dyDescent="0.2">
      <c r="A323" s="258" t="s">
        <v>34</v>
      </c>
      <c r="B323" s="63" t="s">
        <v>239</v>
      </c>
      <c r="C323" s="64" t="s">
        <v>30</v>
      </c>
      <c r="D323" s="7" t="str">
        <f t="shared" si="18"/>
        <v>*</v>
      </c>
      <c r="E323" s="7" t="str">
        <f t="shared" si="18"/>
        <v>*</v>
      </c>
      <c r="F323" s="7" t="str">
        <f t="shared" si="18"/>
        <v>*</v>
      </c>
      <c r="G323" s="7" t="str">
        <f t="shared" si="18"/>
        <v>*</v>
      </c>
      <c r="H323" s="7" t="str">
        <f t="shared" si="18"/>
        <v>*</v>
      </c>
      <c r="I323" s="7" t="str">
        <f t="shared" si="18"/>
        <v>*</v>
      </c>
      <c r="J323" s="7" t="str">
        <f t="shared" si="18"/>
        <v>*</v>
      </c>
      <c r="K323" s="7" t="str">
        <f t="shared" si="18"/>
        <v>*</v>
      </c>
      <c r="L323" s="7" t="str">
        <f t="shared" si="18"/>
        <v>*</v>
      </c>
      <c r="M323" s="7" t="str">
        <f t="shared" si="18"/>
        <v>*</v>
      </c>
      <c r="N323" s="7" t="str">
        <f t="shared" si="18"/>
        <v>*</v>
      </c>
      <c r="O323" s="7" t="str">
        <f t="shared" si="18"/>
        <v>*</v>
      </c>
      <c r="P323" s="7" t="str">
        <f t="shared" si="18"/>
        <v>*</v>
      </c>
      <c r="Q323" s="7" t="str">
        <f t="shared" si="18"/>
        <v>*</v>
      </c>
      <c r="R323" s="7" t="str">
        <f t="shared" si="18"/>
        <v>*</v>
      </c>
      <c r="S323" s="7" t="str">
        <f t="shared" si="18"/>
        <v>*</v>
      </c>
      <c r="T323" s="7" t="str">
        <f t="shared" si="18"/>
        <v>*</v>
      </c>
      <c r="U323" s="7" t="str">
        <f t="shared" si="18"/>
        <v>*</v>
      </c>
      <c r="V323" s="7" t="str">
        <f t="shared" si="18"/>
        <v>*</v>
      </c>
      <c r="W323" s="7" t="str">
        <f t="shared" si="18"/>
        <v>*</v>
      </c>
      <c r="X323" s="7" t="str">
        <f t="shared" si="18"/>
        <v>*</v>
      </c>
      <c r="Y323" s="7" t="str">
        <f t="shared" si="18"/>
        <v>*</v>
      </c>
      <c r="Z323" s="7" t="str">
        <f t="shared" si="18"/>
        <v>*</v>
      </c>
      <c r="AA323" s="7" t="str">
        <f t="shared" si="18"/>
        <v>*</v>
      </c>
      <c r="AB323" s="7" t="str">
        <f t="shared" si="18"/>
        <v>*</v>
      </c>
      <c r="AC323" s="7" t="str">
        <f t="shared" si="18"/>
        <v>*</v>
      </c>
      <c r="AD323" s="7" t="str">
        <f t="shared" si="18"/>
        <v>*</v>
      </c>
    </row>
    <row r="324" spans="1:30" hidden="1" x14ac:dyDescent="0.2">
      <c r="A324" s="259"/>
      <c r="B324" s="65" t="s">
        <v>240</v>
      </c>
      <c r="C324" s="66" t="s">
        <v>382</v>
      </c>
      <c r="D324" s="7" t="str">
        <f t="shared" si="18"/>
        <v/>
      </c>
      <c r="E324" s="7" t="str">
        <f t="shared" si="18"/>
        <v/>
      </c>
      <c r="F324" s="7" t="str">
        <f t="shared" si="18"/>
        <v/>
      </c>
      <c r="G324" s="7" t="str">
        <f t="shared" si="18"/>
        <v>*</v>
      </c>
      <c r="H324" s="7" t="str">
        <f t="shared" si="18"/>
        <v>*</v>
      </c>
      <c r="I324" s="7" t="str">
        <f t="shared" si="18"/>
        <v>*</v>
      </c>
      <c r="J324" s="7" t="str">
        <f t="shared" si="18"/>
        <v/>
      </c>
      <c r="K324" s="7" t="str">
        <f t="shared" si="18"/>
        <v/>
      </c>
      <c r="L324" s="7" t="str">
        <f t="shared" si="18"/>
        <v/>
      </c>
      <c r="M324" s="7" t="str">
        <f t="shared" si="18"/>
        <v/>
      </c>
      <c r="N324" s="7" t="str">
        <f t="shared" si="18"/>
        <v/>
      </c>
      <c r="O324" s="7" t="str">
        <f t="shared" si="18"/>
        <v/>
      </c>
      <c r="P324" s="7" t="str">
        <f t="shared" si="18"/>
        <v/>
      </c>
      <c r="Q324" s="7" t="str">
        <f t="shared" si="18"/>
        <v/>
      </c>
      <c r="R324" s="7" t="str">
        <f t="shared" si="18"/>
        <v/>
      </c>
      <c r="S324" s="7" t="str">
        <f t="shared" si="18"/>
        <v>*</v>
      </c>
      <c r="T324" s="7" t="str">
        <f t="shared" si="18"/>
        <v>*</v>
      </c>
      <c r="U324" s="7" t="str">
        <f t="shared" si="18"/>
        <v>*</v>
      </c>
      <c r="V324" s="7" t="str">
        <f t="shared" si="18"/>
        <v>*</v>
      </c>
      <c r="W324" s="7" t="str">
        <f t="shared" si="18"/>
        <v>*</v>
      </c>
      <c r="X324" s="7" t="str">
        <f t="shared" si="18"/>
        <v>*</v>
      </c>
      <c r="Y324" s="7" t="str">
        <f t="shared" si="18"/>
        <v>*</v>
      </c>
      <c r="Z324" s="7" t="str">
        <f t="shared" si="18"/>
        <v>*</v>
      </c>
      <c r="AA324" s="7" t="str">
        <f t="shared" si="18"/>
        <v>*</v>
      </c>
      <c r="AB324" s="7" t="str">
        <f t="shared" si="18"/>
        <v/>
      </c>
      <c r="AC324" s="7" t="str">
        <f t="shared" si="18"/>
        <v>*</v>
      </c>
      <c r="AD324" s="7" t="str">
        <f t="shared" si="18"/>
        <v>*</v>
      </c>
    </row>
    <row r="325" spans="1:30" hidden="1" x14ac:dyDescent="0.2">
      <c r="A325" s="56" t="s">
        <v>218</v>
      </c>
      <c r="B325" s="61" t="s">
        <v>238</v>
      </c>
      <c r="C325" s="62" t="s">
        <v>29</v>
      </c>
      <c r="D325" s="7" t="str">
        <f t="shared" si="18"/>
        <v>*</v>
      </c>
      <c r="E325" s="7" t="str">
        <f t="shared" si="18"/>
        <v>*</v>
      </c>
      <c r="F325" s="7" t="str">
        <f t="shared" si="18"/>
        <v>*</v>
      </c>
      <c r="G325" s="7" t="str">
        <f t="shared" si="18"/>
        <v>*</v>
      </c>
      <c r="H325" s="7" t="str">
        <f t="shared" si="18"/>
        <v>*</v>
      </c>
      <c r="I325" s="7" t="str">
        <f t="shared" si="18"/>
        <v>*</v>
      </c>
      <c r="J325" s="7" t="str">
        <f t="shared" si="18"/>
        <v>*</v>
      </c>
      <c r="K325" s="7" t="str">
        <f t="shared" si="18"/>
        <v>*</v>
      </c>
      <c r="L325" s="7" t="str">
        <f t="shared" si="18"/>
        <v>*</v>
      </c>
      <c r="M325" s="7" t="str">
        <f t="shared" si="18"/>
        <v>*</v>
      </c>
      <c r="N325" s="7" t="str">
        <f t="shared" si="18"/>
        <v>*</v>
      </c>
      <c r="O325" s="7" t="str">
        <f t="shared" si="18"/>
        <v>*</v>
      </c>
      <c r="P325" s="7" t="str">
        <f t="shared" si="18"/>
        <v>*</v>
      </c>
      <c r="Q325" s="7" t="str">
        <f t="shared" si="18"/>
        <v>*</v>
      </c>
      <c r="R325" s="7" t="str">
        <f t="shared" si="18"/>
        <v>*</v>
      </c>
      <c r="S325" s="7" t="str">
        <f t="shared" si="18"/>
        <v>*</v>
      </c>
      <c r="T325" s="7" t="str">
        <f t="shared" si="18"/>
        <v>*</v>
      </c>
      <c r="U325" s="7" t="str">
        <f t="shared" si="18"/>
        <v>*</v>
      </c>
      <c r="V325" s="7" t="str">
        <f t="shared" si="18"/>
        <v>*</v>
      </c>
      <c r="W325" s="7" t="str">
        <f t="shared" si="18"/>
        <v>*</v>
      </c>
      <c r="X325" s="7" t="str">
        <f t="shared" si="18"/>
        <v>*</v>
      </c>
      <c r="Y325" s="7" t="str">
        <f t="shared" si="18"/>
        <v>*</v>
      </c>
      <c r="Z325" s="7" t="str">
        <f t="shared" si="18"/>
        <v>*</v>
      </c>
      <c r="AA325" s="7" t="str">
        <f t="shared" si="18"/>
        <v>*</v>
      </c>
      <c r="AB325" s="7" t="str">
        <f t="shared" si="18"/>
        <v>*</v>
      </c>
      <c r="AC325" s="7" t="str">
        <f t="shared" si="18"/>
        <v>*</v>
      </c>
      <c r="AD325" s="7" t="str">
        <f t="shared" si="18"/>
        <v>*</v>
      </c>
    </row>
    <row r="326" spans="1:30" hidden="1" x14ac:dyDescent="0.2">
      <c r="A326" s="258" t="s">
        <v>35</v>
      </c>
      <c r="B326" s="63" t="s">
        <v>239</v>
      </c>
      <c r="C326" s="64" t="s">
        <v>30</v>
      </c>
      <c r="D326" s="7" t="str">
        <f t="shared" si="18"/>
        <v>*</v>
      </c>
      <c r="E326" s="7" t="str">
        <f t="shared" si="18"/>
        <v>*</v>
      </c>
      <c r="F326" s="7" t="str">
        <f t="shared" si="18"/>
        <v>*</v>
      </c>
      <c r="G326" s="7" t="str">
        <f t="shared" si="18"/>
        <v>*</v>
      </c>
      <c r="H326" s="7" t="str">
        <f t="shared" si="18"/>
        <v>*</v>
      </c>
      <c r="I326" s="7" t="str">
        <f t="shared" si="18"/>
        <v>*</v>
      </c>
      <c r="J326" s="7" t="str">
        <f t="shared" si="18"/>
        <v>*</v>
      </c>
      <c r="K326" s="7" t="str">
        <f t="shared" si="18"/>
        <v>*</v>
      </c>
      <c r="L326" s="7" t="str">
        <f t="shared" si="18"/>
        <v>*</v>
      </c>
      <c r="M326" s="7" t="str">
        <f t="shared" si="18"/>
        <v>*</v>
      </c>
      <c r="N326" s="7" t="str">
        <f t="shared" si="18"/>
        <v>*</v>
      </c>
      <c r="O326" s="7" t="str">
        <f t="shared" si="18"/>
        <v>*</v>
      </c>
      <c r="P326" s="7" t="str">
        <f t="shared" ref="P326:AD326" si="19">IF(P250=P27,"","*")</f>
        <v>*</v>
      </c>
      <c r="Q326" s="7" t="str">
        <f t="shared" si="19"/>
        <v>*</v>
      </c>
      <c r="R326" s="7" t="str">
        <f t="shared" si="19"/>
        <v>*</v>
      </c>
      <c r="S326" s="7" t="str">
        <f t="shared" si="19"/>
        <v>*</v>
      </c>
      <c r="T326" s="7" t="str">
        <f t="shared" si="19"/>
        <v>*</v>
      </c>
      <c r="U326" s="7" t="str">
        <f t="shared" si="19"/>
        <v>*</v>
      </c>
      <c r="V326" s="7" t="str">
        <f t="shared" si="19"/>
        <v>*</v>
      </c>
      <c r="W326" s="7" t="str">
        <f t="shared" si="19"/>
        <v>*</v>
      </c>
      <c r="X326" s="7" t="str">
        <f t="shared" si="19"/>
        <v>*</v>
      </c>
      <c r="Y326" s="7" t="str">
        <f t="shared" si="19"/>
        <v>*</v>
      </c>
      <c r="Z326" s="7" t="str">
        <f t="shared" si="19"/>
        <v>*</v>
      </c>
      <c r="AA326" s="7" t="str">
        <f t="shared" si="19"/>
        <v>*</v>
      </c>
      <c r="AB326" s="7" t="str">
        <f t="shared" si="19"/>
        <v>*</v>
      </c>
      <c r="AC326" s="7" t="str">
        <f t="shared" si="19"/>
        <v>*</v>
      </c>
      <c r="AD326" s="7" t="str">
        <f t="shared" si="19"/>
        <v>*</v>
      </c>
    </row>
    <row r="327" spans="1:30" hidden="1" x14ac:dyDescent="0.2">
      <c r="A327" s="259"/>
      <c r="B327" s="65" t="s">
        <v>240</v>
      </c>
      <c r="C327" s="66" t="s">
        <v>382</v>
      </c>
      <c r="D327" s="7" t="str">
        <f t="shared" ref="D327:AD327" si="20">IF(D251=D28,"","*")</f>
        <v>*</v>
      </c>
      <c r="E327" s="7" t="str">
        <f t="shared" si="20"/>
        <v>*</v>
      </c>
      <c r="F327" s="7" t="str">
        <f t="shared" si="20"/>
        <v>*</v>
      </c>
      <c r="G327" s="7" t="str">
        <f t="shared" si="20"/>
        <v>*</v>
      </c>
      <c r="H327" s="7" t="str">
        <f t="shared" si="20"/>
        <v>*</v>
      </c>
      <c r="I327" s="7" t="str">
        <f t="shared" si="20"/>
        <v>*</v>
      </c>
      <c r="J327" s="7" t="str">
        <f t="shared" si="20"/>
        <v>*</v>
      </c>
      <c r="K327" s="7" t="str">
        <f t="shared" si="20"/>
        <v>*</v>
      </c>
      <c r="L327" s="7" t="str">
        <f t="shared" si="20"/>
        <v/>
      </c>
      <c r="M327" s="7" t="str">
        <f t="shared" si="20"/>
        <v>*</v>
      </c>
      <c r="N327" s="7" t="str">
        <f t="shared" si="20"/>
        <v>*</v>
      </c>
      <c r="O327" s="7" t="str">
        <f t="shared" si="20"/>
        <v>*</v>
      </c>
      <c r="P327" s="7" t="str">
        <f t="shared" si="20"/>
        <v>*</v>
      </c>
      <c r="Q327" s="7" t="str">
        <f t="shared" si="20"/>
        <v>*</v>
      </c>
      <c r="R327" s="7" t="str">
        <f t="shared" si="20"/>
        <v>*</v>
      </c>
      <c r="S327" s="7" t="str">
        <f t="shared" si="20"/>
        <v>*</v>
      </c>
      <c r="T327" s="7" t="str">
        <f t="shared" si="20"/>
        <v>*</v>
      </c>
      <c r="U327" s="7" t="str">
        <f t="shared" si="20"/>
        <v>*</v>
      </c>
      <c r="V327" s="7" t="str">
        <f t="shared" si="20"/>
        <v>*</v>
      </c>
      <c r="W327" s="7" t="str">
        <f t="shared" si="20"/>
        <v>*</v>
      </c>
      <c r="X327" s="7" t="str">
        <f t="shared" si="20"/>
        <v>*</v>
      </c>
      <c r="Y327" s="7" t="str">
        <f t="shared" si="20"/>
        <v>*</v>
      </c>
      <c r="Z327" s="7" t="str">
        <f t="shared" si="20"/>
        <v>*</v>
      </c>
      <c r="AA327" s="7" t="str">
        <f t="shared" si="20"/>
        <v>*</v>
      </c>
      <c r="AB327" s="7" t="str">
        <f t="shared" si="20"/>
        <v>*</v>
      </c>
      <c r="AC327" s="7" t="str">
        <f t="shared" si="20"/>
        <v/>
      </c>
      <c r="AD327" s="7" t="str">
        <f t="shared" si="20"/>
        <v>*</v>
      </c>
    </row>
    <row r="328" spans="1:30" hidden="1" x14ac:dyDescent="0.2">
      <c r="A328" s="56" t="s">
        <v>219</v>
      </c>
      <c r="B328" s="61" t="s">
        <v>238</v>
      </c>
      <c r="C328" s="62" t="s">
        <v>29</v>
      </c>
      <c r="D328" s="7" t="e">
        <f>IF(D252=#REF!,"","*")</f>
        <v>#REF!</v>
      </c>
      <c r="E328" s="7" t="e">
        <f>IF(E252=#REF!,"","*")</f>
        <v>#REF!</v>
      </c>
      <c r="F328" s="7" t="e">
        <f>IF(F252=#REF!,"","*")</f>
        <v>#REF!</v>
      </c>
      <c r="G328" s="7" t="e">
        <f>IF(G252=#REF!,"","*")</f>
        <v>#REF!</v>
      </c>
      <c r="H328" s="7" t="e">
        <f>IF(H252=#REF!,"","*")</f>
        <v>#REF!</v>
      </c>
      <c r="I328" s="7" t="e">
        <f>IF(I252=#REF!,"","*")</f>
        <v>#REF!</v>
      </c>
      <c r="J328" s="7" t="e">
        <f>IF(J252=#REF!,"","*")</f>
        <v>#REF!</v>
      </c>
      <c r="K328" s="7" t="e">
        <f>IF(K252=#REF!,"","*")</f>
        <v>#REF!</v>
      </c>
      <c r="L328" s="7" t="e">
        <f>IF(L252=#REF!,"","*")</f>
        <v>#REF!</v>
      </c>
      <c r="M328" s="7" t="e">
        <f>IF(M252=#REF!,"","*")</f>
        <v>#REF!</v>
      </c>
      <c r="N328" s="7" t="e">
        <f>IF(N252=#REF!,"","*")</f>
        <v>#REF!</v>
      </c>
      <c r="O328" s="7" t="e">
        <f>IF(O252=#REF!,"","*")</f>
        <v>#REF!</v>
      </c>
      <c r="P328" s="7" t="e">
        <f>IF(P252=#REF!,"","*")</f>
        <v>#REF!</v>
      </c>
      <c r="Q328" s="7" t="e">
        <f>IF(Q252=#REF!,"","*")</f>
        <v>#REF!</v>
      </c>
      <c r="R328" s="7" t="e">
        <f>IF(R252=#REF!,"","*")</f>
        <v>#REF!</v>
      </c>
      <c r="S328" s="7" t="e">
        <f>IF(S252=#REF!,"","*")</f>
        <v>#REF!</v>
      </c>
      <c r="T328" s="7" t="e">
        <f>IF(T252=#REF!,"","*")</f>
        <v>#REF!</v>
      </c>
      <c r="U328" s="7" t="e">
        <f>IF(U252=#REF!,"","*")</f>
        <v>#REF!</v>
      </c>
      <c r="V328" s="7" t="e">
        <f>IF(V252=#REF!,"","*")</f>
        <v>#REF!</v>
      </c>
      <c r="W328" s="7" t="e">
        <f>IF(W252=#REF!,"","*")</f>
        <v>#REF!</v>
      </c>
      <c r="X328" s="7" t="e">
        <f>IF(X252=#REF!,"","*")</f>
        <v>#REF!</v>
      </c>
      <c r="Y328" s="7" t="e">
        <f>IF(Y252=#REF!,"","*")</f>
        <v>#REF!</v>
      </c>
      <c r="Z328" s="7" t="e">
        <f>IF(Z252=#REF!,"","*")</f>
        <v>#REF!</v>
      </c>
      <c r="AA328" s="7" t="e">
        <f>IF(AA252=#REF!,"","*")</f>
        <v>#REF!</v>
      </c>
      <c r="AB328" s="7" t="e">
        <f>IF(AB252=#REF!,"","*")</f>
        <v>#REF!</v>
      </c>
      <c r="AC328" s="7" t="e">
        <f>IF(AC252=#REF!,"","*")</f>
        <v>#REF!</v>
      </c>
      <c r="AD328" s="7" t="e">
        <f>IF(AD252=#REF!,"","*")</f>
        <v>#REF!</v>
      </c>
    </row>
    <row r="329" spans="1:30" hidden="1" x14ac:dyDescent="0.2">
      <c r="A329" s="258" t="s">
        <v>36</v>
      </c>
      <c r="B329" s="63" t="s">
        <v>239</v>
      </c>
      <c r="C329" s="64" t="s">
        <v>30</v>
      </c>
      <c r="D329" s="7" t="e">
        <f>IF(D253=#REF!,"","*")</f>
        <v>#REF!</v>
      </c>
      <c r="E329" s="7" t="e">
        <f>IF(E253=#REF!,"","*")</f>
        <v>#REF!</v>
      </c>
      <c r="F329" s="7" t="e">
        <f>IF(F253=#REF!,"","*")</f>
        <v>#REF!</v>
      </c>
      <c r="G329" s="7" t="e">
        <f>IF(G253=#REF!,"","*")</f>
        <v>#REF!</v>
      </c>
      <c r="H329" s="7" t="e">
        <f>IF(H253=#REF!,"","*")</f>
        <v>#REF!</v>
      </c>
      <c r="I329" s="7" t="e">
        <f>IF(I253=#REF!,"","*")</f>
        <v>#REF!</v>
      </c>
      <c r="J329" s="7" t="e">
        <f>IF(J253=#REF!,"","*")</f>
        <v>#REF!</v>
      </c>
      <c r="K329" s="7" t="e">
        <f>IF(K253=#REF!,"","*")</f>
        <v>#REF!</v>
      </c>
      <c r="L329" s="7" t="e">
        <f>IF(L253=#REF!,"","*")</f>
        <v>#REF!</v>
      </c>
      <c r="M329" s="7" t="e">
        <f>IF(M253=#REF!,"","*")</f>
        <v>#REF!</v>
      </c>
      <c r="N329" s="7" t="e">
        <f>IF(N253=#REF!,"","*")</f>
        <v>#REF!</v>
      </c>
      <c r="O329" s="7" t="e">
        <f>IF(O253=#REF!,"","*")</f>
        <v>#REF!</v>
      </c>
      <c r="P329" s="7" t="e">
        <f>IF(P253=#REF!,"","*")</f>
        <v>#REF!</v>
      </c>
      <c r="Q329" s="7" t="e">
        <f>IF(Q253=#REF!,"","*")</f>
        <v>#REF!</v>
      </c>
      <c r="R329" s="7" t="e">
        <f>IF(R253=#REF!,"","*")</f>
        <v>#REF!</v>
      </c>
      <c r="S329" s="7" t="e">
        <f>IF(S253=#REF!,"","*")</f>
        <v>#REF!</v>
      </c>
      <c r="T329" s="7" t="e">
        <f>IF(T253=#REF!,"","*")</f>
        <v>#REF!</v>
      </c>
      <c r="U329" s="7" t="e">
        <f>IF(U253=#REF!,"","*")</f>
        <v>#REF!</v>
      </c>
      <c r="V329" s="7" t="e">
        <f>IF(V253=#REF!,"","*")</f>
        <v>#REF!</v>
      </c>
      <c r="W329" s="7" t="e">
        <f>IF(W253=#REF!,"","*")</f>
        <v>#REF!</v>
      </c>
      <c r="X329" s="7" t="e">
        <f>IF(X253=#REF!,"","*")</f>
        <v>#REF!</v>
      </c>
      <c r="Y329" s="7" t="e">
        <f>IF(Y253=#REF!,"","*")</f>
        <v>#REF!</v>
      </c>
      <c r="Z329" s="7" t="e">
        <f>IF(Z253=#REF!,"","*")</f>
        <v>#REF!</v>
      </c>
      <c r="AA329" s="7" t="e">
        <f>IF(AA253=#REF!,"","*")</f>
        <v>#REF!</v>
      </c>
      <c r="AB329" s="7" t="e">
        <f>IF(AB253=#REF!,"","*")</f>
        <v>#REF!</v>
      </c>
      <c r="AC329" s="7" t="e">
        <f>IF(AC253=#REF!,"","*")</f>
        <v>#REF!</v>
      </c>
      <c r="AD329" s="7" t="e">
        <f>IF(AD253=#REF!,"","*")</f>
        <v>#REF!</v>
      </c>
    </row>
    <row r="330" spans="1:30" hidden="1" x14ac:dyDescent="0.2">
      <c r="A330" s="259"/>
      <c r="B330" s="65" t="s">
        <v>240</v>
      </c>
      <c r="C330" s="66" t="s">
        <v>382</v>
      </c>
      <c r="D330" s="7" t="e">
        <f>IF(D254=#REF!,"","*")</f>
        <v>#REF!</v>
      </c>
      <c r="E330" s="7" t="e">
        <f>IF(E254=#REF!,"","*")</f>
        <v>#REF!</v>
      </c>
      <c r="F330" s="7" t="e">
        <f>IF(F254=#REF!,"","*")</f>
        <v>#REF!</v>
      </c>
      <c r="G330" s="7" t="e">
        <f>IF(G254=#REF!,"","*")</f>
        <v>#REF!</v>
      </c>
      <c r="H330" s="7" t="e">
        <f>IF(H254=#REF!,"","*")</f>
        <v>#REF!</v>
      </c>
      <c r="I330" s="7" t="e">
        <f>IF(I254=#REF!,"","*")</f>
        <v>#REF!</v>
      </c>
      <c r="J330" s="7" t="e">
        <f>IF(J254=#REF!,"","*")</f>
        <v>#REF!</v>
      </c>
      <c r="K330" s="7" t="e">
        <f>IF(K254=#REF!,"","*")</f>
        <v>#REF!</v>
      </c>
      <c r="L330" s="7" t="e">
        <f>IF(L254=#REF!,"","*")</f>
        <v>#REF!</v>
      </c>
      <c r="M330" s="7" t="e">
        <f>IF(M254=#REF!,"","*")</f>
        <v>#REF!</v>
      </c>
      <c r="N330" s="7" t="e">
        <f>IF(N254=#REF!,"","*")</f>
        <v>#REF!</v>
      </c>
      <c r="O330" s="7" t="e">
        <f>IF(O254=#REF!,"","*")</f>
        <v>#REF!</v>
      </c>
      <c r="P330" s="7" t="e">
        <f>IF(P254=#REF!,"","*")</f>
        <v>#REF!</v>
      </c>
      <c r="Q330" s="7" t="e">
        <f>IF(Q254=#REF!,"","*")</f>
        <v>#REF!</v>
      </c>
      <c r="R330" s="7" t="e">
        <f>IF(R254=#REF!,"","*")</f>
        <v>#REF!</v>
      </c>
      <c r="S330" s="7" t="e">
        <f>IF(S254=#REF!,"","*")</f>
        <v>#REF!</v>
      </c>
      <c r="T330" s="7" t="e">
        <f>IF(T254=#REF!,"","*")</f>
        <v>#REF!</v>
      </c>
      <c r="U330" s="7" t="e">
        <f>IF(U254=#REF!,"","*")</f>
        <v>#REF!</v>
      </c>
      <c r="V330" s="7" t="e">
        <f>IF(V254=#REF!,"","*")</f>
        <v>#REF!</v>
      </c>
      <c r="W330" s="7" t="e">
        <f>IF(W254=#REF!,"","*")</f>
        <v>#REF!</v>
      </c>
      <c r="X330" s="7" t="e">
        <f>IF(X254=#REF!,"","*")</f>
        <v>#REF!</v>
      </c>
      <c r="Y330" s="7" t="e">
        <f>IF(Y254=#REF!,"","*")</f>
        <v>#REF!</v>
      </c>
      <c r="Z330" s="7" t="e">
        <f>IF(Z254=#REF!,"","*")</f>
        <v>#REF!</v>
      </c>
      <c r="AA330" s="7" t="e">
        <f>IF(AA254=#REF!,"","*")</f>
        <v>#REF!</v>
      </c>
      <c r="AB330" s="7" t="e">
        <f>IF(AB254=#REF!,"","*")</f>
        <v>#REF!</v>
      </c>
      <c r="AC330" s="7" t="e">
        <f>IF(AC254=#REF!,"","*")</f>
        <v>#REF!</v>
      </c>
      <c r="AD330" s="7" t="e">
        <f>IF(AD254=#REF!,"","*")</f>
        <v>#REF!</v>
      </c>
    </row>
    <row r="331" spans="1:30" hidden="1" x14ac:dyDescent="0.2">
      <c r="A331" s="56" t="s">
        <v>220</v>
      </c>
      <c r="B331" s="61" t="s">
        <v>238</v>
      </c>
      <c r="C331" s="62" t="s">
        <v>29</v>
      </c>
      <c r="D331" s="7" t="str">
        <f t="shared" ref="D331:AD340" si="21">IF(D255=D29,"","*")</f>
        <v>*</v>
      </c>
      <c r="E331" s="7" t="str">
        <f t="shared" si="21"/>
        <v>*</v>
      </c>
      <c r="F331" s="7" t="str">
        <f t="shared" si="21"/>
        <v>*</v>
      </c>
      <c r="G331" s="7" t="str">
        <f t="shared" si="21"/>
        <v>*</v>
      </c>
      <c r="H331" s="7" t="str">
        <f t="shared" si="21"/>
        <v>*</v>
      </c>
      <c r="I331" s="7" t="str">
        <f t="shared" si="21"/>
        <v>*</v>
      </c>
      <c r="J331" s="7" t="str">
        <f t="shared" si="21"/>
        <v>*</v>
      </c>
      <c r="K331" s="7" t="str">
        <f t="shared" si="21"/>
        <v>*</v>
      </c>
      <c r="L331" s="7" t="str">
        <f t="shared" si="21"/>
        <v>*</v>
      </c>
      <c r="M331" s="7" t="str">
        <f t="shared" si="21"/>
        <v>*</v>
      </c>
      <c r="N331" s="7" t="str">
        <f t="shared" si="21"/>
        <v>*</v>
      </c>
      <c r="O331" s="7" t="str">
        <f t="shared" si="21"/>
        <v>*</v>
      </c>
      <c r="P331" s="7" t="str">
        <f t="shared" si="21"/>
        <v>*</v>
      </c>
      <c r="Q331" s="7" t="str">
        <f t="shared" si="21"/>
        <v>*</v>
      </c>
      <c r="R331" s="7" t="str">
        <f t="shared" si="21"/>
        <v>*</v>
      </c>
      <c r="S331" s="7" t="str">
        <f t="shared" si="21"/>
        <v>*</v>
      </c>
      <c r="T331" s="7" t="str">
        <f t="shared" si="21"/>
        <v>*</v>
      </c>
      <c r="U331" s="7" t="str">
        <f t="shared" si="21"/>
        <v>*</v>
      </c>
      <c r="V331" s="7" t="str">
        <f t="shared" si="21"/>
        <v>*</v>
      </c>
      <c r="W331" s="7" t="str">
        <f t="shared" si="21"/>
        <v>*</v>
      </c>
      <c r="X331" s="7" t="str">
        <f t="shared" si="21"/>
        <v>*</v>
      </c>
      <c r="Y331" s="7" t="str">
        <f t="shared" si="21"/>
        <v>*</v>
      </c>
      <c r="Z331" s="7" t="str">
        <f t="shared" si="21"/>
        <v>*</v>
      </c>
      <c r="AA331" s="7" t="str">
        <f t="shared" si="21"/>
        <v/>
      </c>
      <c r="AB331" s="7" t="str">
        <f t="shared" si="21"/>
        <v>*</v>
      </c>
      <c r="AC331" s="7" t="str">
        <f t="shared" si="21"/>
        <v>*</v>
      </c>
      <c r="AD331" s="7" t="str">
        <f t="shared" si="21"/>
        <v>*</v>
      </c>
    </row>
    <row r="332" spans="1:30" hidden="1" x14ac:dyDescent="0.2">
      <c r="A332" s="258" t="s">
        <v>37</v>
      </c>
      <c r="B332" s="63" t="s">
        <v>239</v>
      </c>
      <c r="C332" s="64" t="s">
        <v>30</v>
      </c>
      <c r="D332" s="7" t="str">
        <f t="shared" si="21"/>
        <v>*</v>
      </c>
      <c r="E332" s="7" t="str">
        <f t="shared" si="21"/>
        <v>*</v>
      </c>
      <c r="F332" s="7" t="str">
        <f t="shared" si="21"/>
        <v/>
      </c>
      <c r="G332" s="7" t="str">
        <f t="shared" si="21"/>
        <v>*</v>
      </c>
      <c r="H332" s="7" t="str">
        <f t="shared" si="21"/>
        <v>*</v>
      </c>
      <c r="I332" s="7" t="str">
        <f t="shared" si="21"/>
        <v>*</v>
      </c>
      <c r="J332" s="7" t="str">
        <f t="shared" si="21"/>
        <v>*</v>
      </c>
      <c r="K332" s="7" t="str">
        <f t="shared" si="21"/>
        <v>*</v>
      </c>
      <c r="L332" s="7" t="str">
        <f t="shared" si="21"/>
        <v>*</v>
      </c>
      <c r="M332" s="7" t="str">
        <f t="shared" si="21"/>
        <v>*</v>
      </c>
      <c r="N332" s="7" t="str">
        <f t="shared" si="21"/>
        <v>*</v>
      </c>
      <c r="O332" s="7" t="str">
        <f t="shared" si="21"/>
        <v>*</v>
      </c>
      <c r="P332" s="7" t="str">
        <f t="shared" si="21"/>
        <v>*</v>
      </c>
      <c r="Q332" s="7" t="str">
        <f t="shared" si="21"/>
        <v>*</v>
      </c>
      <c r="R332" s="7" t="str">
        <f t="shared" si="21"/>
        <v>*</v>
      </c>
      <c r="S332" s="7" t="str">
        <f t="shared" si="21"/>
        <v>*</v>
      </c>
      <c r="T332" s="7" t="str">
        <f t="shared" si="21"/>
        <v>*</v>
      </c>
      <c r="U332" s="7" t="str">
        <f t="shared" si="21"/>
        <v>*</v>
      </c>
      <c r="V332" s="7" t="str">
        <f t="shared" si="21"/>
        <v>*</v>
      </c>
      <c r="W332" s="7" t="str">
        <f t="shared" si="21"/>
        <v>*</v>
      </c>
      <c r="X332" s="7" t="str">
        <f t="shared" si="21"/>
        <v>*</v>
      </c>
      <c r="Y332" s="7" t="str">
        <f t="shared" si="21"/>
        <v>*</v>
      </c>
      <c r="Z332" s="7" t="str">
        <f t="shared" si="21"/>
        <v>*</v>
      </c>
      <c r="AA332" s="7" t="str">
        <f t="shared" si="21"/>
        <v>*</v>
      </c>
      <c r="AB332" s="7" t="str">
        <f t="shared" si="21"/>
        <v>*</v>
      </c>
      <c r="AC332" s="7" t="str">
        <f t="shared" si="21"/>
        <v>*</v>
      </c>
      <c r="AD332" s="7" t="str">
        <f t="shared" si="21"/>
        <v>*</v>
      </c>
    </row>
    <row r="333" spans="1:30" hidden="1" x14ac:dyDescent="0.2">
      <c r="A333" s="259"/>
      <c r="B333" s="65" t="s">
        <v>240</v>
      </c>
      <c r="C333" s="66" t="s">
        <v>382</v>
      </c>
      <c r="D333" s="7" t="str">
        <f t="shared" si="21"/>
        <v>*</v>
      </c>
      <c r="E333" s="7" t="str">
        <f t="shared" si="21"/>
        <v>*</v>
      </c>
      <c r="F333" s="7" t="str">
        <f t="shared" si="21"/>
        <v>*</v>
      </c>
      <c r="G333" s="7" t="str">
        <f t="shared" si="21"/>
        <v>*</v>
      </c>
      <c r="H333" s="7" t="str">
        <f t="shared" si="21"/>
        <v/>
      </c>
      <c r="I333" s="7" t="str">
        <f t="shared" si="21"/>
        <v>*</v>
      </c>
      <c r="J333" s="7" t="str">
        <f t="shared" si="21"/>
        <v>*</v>
      </c>
      <c r="K333" s="7" t="str">
        <f t="shared" si="21"/>
        <v>*</v>
      </c>
      <c r="L333" s="7" t="str">
        <f t="shared" si="21"/>
        <v>*</v>
      </c>
      <c r="M333" s="7" t="str">
        <f t="shared" si="21"/>
        <v>*</v>
      </c>
      <c r="N333" s="7" t="str">
        <f t="shared" si="21"/>
        <v>*</v>
      </c>
      <c r="O333" s="7" t="str">
        <f t="shared" si="21"/>
        <v>*</v>
      </c>
      <c r="P333" s="7" t="str">
        <f t="shared" si="21"/>
        <v>*</v>
      </c>
      <c r="Q333" s="7" t="str">
        <f t="shared" si="21"/>
        <v>*</v>
      </c>
      <c r="R333" s="7" t="str">
        <f t="shared" si="21"/>
        <v>*</v>
      </c>
      <c r="S333" s="7" t="str">
        <f t="shared" si="21"/>
        <v>*</v>
      </c>
      <c r="T333" s="7" t="str">
        <f t="shared" si="21"/>
        <v>*</v>
      </c>
      <c r="U333" s="7" t="str">
        <f t="shared" si="21"/>
        <v>*</v>
      </c>
      <c r="V333" s="7" t="str">
        <f t="shared" si="21"/>
        <v>*</v>
      </c>
      <c r="W333" s="7" t="str">
        <f t="shared" si="21"/>
        <v>*</v>
      </c>
      <c r="X333" s="7" t="str">
        <f t="shared" si="21"/>
        <v>*</v>
      </c>
      <c r="Y333" s="7" t="str">
        <f t="shared" si="21"/>
        <v>*</v>
      </c>
      <c r="Z333" s="7" t="str">
        <f t="shared" si="21"/>
        <v>*</v>
      </c>
      <c r="AA333" s="7" t="str">
        <f t="shared" si="21"/>
        <v>*</v>
      </c>
      <c r="AB333" s="7" t="str">
        <f t="shared" si="21"/>
        <v>*</v>
      </c>
      <c r="AC333" s="7" t="str">
        <f t="shared" si="21"/>
        <v/>
      </c>
      <c r="AD333" s="7" t="str">
        <f t="shared" si="21"/>
        <v>*</v>
      </c>
    </row>
    <row r="334" spans="1:30" hidden="1" x14ac:dyDescent="0.2">
      <c r="A334" s="56" t="s">
        <v>221</v>
      </c>
      <c r="B334" s="61" t="s">
        <v>238</v>
      </c>
      <c r="C334" s="62" t="s">
        <v>29</v>
      </c>
      <c r="D334" s="7" t="str">
        <f t="shared" si="21"/>
        <v>*</v>
      </c>
      <c r="E334" s="7" t="str">
        <f t="shared" si="21"/>
        <v>*</v>
      </c>
      <c r="F334" s="7" t="str">
        <f t="shared" si="21"/>
        <v>*</v>
      </c>
      <c r="G334" s="7" t="str">
        <f t="shared" si="21"/>
        <v>*</v>
      </c>
      <c r="H334" s="7" t="str">
        <f t="shared" si="21"/>
        <v>*</v>
      </c>
      <c r="I334" s="7" t="str">
        <f t="shared" si="21"/>
        <v>*</v>
      </c>
      <c r="J334" s="7" t="str">
        <f t="shared" si="21"/>
        <v>*</v>
      </c>
      <c r="K334" s="7" t="str">
        <f t="shared" si="21"/>
        <v>*</v>
      </c>
      <c r="L334" s="7" t="str">
        <f t="shared" si="21"/>
        <v>*</v>
      </c>
      <c r="M334" s="7" t="str">
        <f t="shared" si="21"/>
        <v>*</v>
      </c>
      <c r="N334" s="7" t="str">
        <f t="shared" si="21"/>
        <v>*</v>
      </c>
      <c r="O334" s="7" t="str">
        <f t="shared" si="21"/>
        <v>*</v>
      </c>
      <c r="P334" s="7" t="str">
        <f t="shared" si="21"/>
        <v>*</v>
      </c>
      <c r="Q334" s="7" t="str">
        <f t="shared" si="21"/>
        <v>*</v>
      </c>
      <c r="R334" s="7" t="str">
        <f t="shared" si="21"/>
        <v>*</v>
      </c>
      <c r="S334" s="7" t="str">
        <f t="shared" si="21"/>
        <v>*</v>
      </c>
      <c r="T334" s="7" t="str">
        <f t="shared" si="21"/>
        <v>*</v>
      </c>
      <c r="U334" s="7" t="str">
        <f t="shared" si="21"/>
        <v>*</v>
      </c>
      <c r="V334" s="7" t="str">
        <f t="shared" si="21"/>
        <v>*</v>
      </c>
      <c r="W334" s="7" t="str">
        <f t="shared" si="21"/>
        <v>*</v>
      </c>
      <c r="X334" s="7" t="str">
        <f t="shared" si="21"/>
        <v>*</v>
      </c>
      <c r="Y334" s="7" t="str">
        <f t="shared" si="21"/>
        <v>*</v>
      </c>
      <c r="Z334" s="7" t="str">
        <f t="shared" si="21"/>
        <v>*</v>
      </c>
      <c r="AA334" s="7" t="str">
        <f t="shared" si="21"/>
        <v>*</v>
      </c>
      <c r="AB334" s="7" t="str">
        <f t="shared" si="21"/>
        <v>*</v>
      </c>
      <c r="AC334" s="7" t="str">
        <f t="shared" si="21"/>
        <v>*</v>
      </c>
      <c r="AD334" s="7" t="str">
        <f t="shared" si="21"/>
        <v>*</v>
      </c>
    </row>
    <row r="335" spans="1:30" hidden="1" x14ac:dyDescent="0.2">
      <c r="A335" s="258" t="s">
        <v>39</v>
      </c>
      <c r="B335" s="63" t="s">
        <v>239</v>
      </c>
      <c r="C335" s="64" t="s">
        <v>30</v>
      </c>
      <c r="D335" s="7" t="str">
        <f t="shared" si="21"/>
        <v>*</v>
      </c>
      <c r="E335" s="7" t="str">
        <f t="shared" si="21"/>
        <v>*</v>
      </c>
      <c r="F335" s="7" t="str">
        <f t="shared" si="21"/>
        <v>*</v>
      </c>
      <c r="G335" s="7" t="str">
        <f t="shared" si="21"/>
        <v>*</v>
      </c>
      <c r="H335" s="7" t="str">
        <f t="shared" si="21"/>
        <v>*</v>
      </c>
      <c r="I335" s="7" t="str">
        <f t="shared" si="21"/>
        <v>*</v>
      </c>
      <c r="J335" s="7" t="str">
        <f t="shared" si="21"/>
        <v>*</v>
      </c>
      <c r="K335" s="7" t="str">
        <f t="shared" si="21"/>
        <v>*</v>
      </c>
      <c r="L335" s="7" t="str">
        <f t="shared" si="21"/>
        <v>*</v>
      </c>
      <c r="M335" s="7" t="str">
        <f t="shared" si="21"/>
        <v>*</v>
      </c>
      <c r="N335" s="7" t="str">
        <f t="shared" si="21"/>
        <v>*</v>
      </c>
      <c r="O335" s="7" t="str">
        <f t="shared" si="21"/>
        <v>*</v>
      </c>
      <c r="P335" s="7" t="str">
        <f t="shared" si="21"/>
        <v>*</v>
      </c>
      <c r="Q335" s="7" t="str">
        <f t="shared" si="21"/>
        <v>*</v>
      </c>
      <c r="R335" s="7" t="str">
        <f t="shared" si="21"/>
        <v>*</v>
      </c>
      <c r="S335" s="7" t="str">
        <f t="shared" si="21"/>
        <v>*</v>
      </c>
      <c r="T335" s="7" t="str">
        <f t="shared" si="21"/>
        <v>*</v>
      </c>
      <c r="U335" s="7" t="str">
        <f t="shared" si="21"/>
        <v>*</v>
      </c>
      <c r="V335" s="7" t="str">
        <f t="shared" si="21"/>
        <v>*</v>
      </c>
      <c r="W335" s="7" t="str">
        <f t="shared" si="21"/>
        <v>*</v>
      </c>
      <c r="X335" s="7" t="str">
        <f t="shared" si="21"/>
        <v>*</v>
      </c>
      <c r="Y335" s="7" t="str">
        <f t="shared" si="21"/>
        <v>*</v>
      </c>
      <c r="Z335" s="7" t="str">
        <f t="shared" si="21"/>
        <v>*</v>
      </c>
      <c r="AA335" s="7" t="str">
        <f t="shared" si="21"/>
        <v>*</v>
      </c>
      <c r="AB335" s="7" t="str">
        <f t="shared" si="21"/>
        <v>*</v>
      </c>
      <c r="AC335" s="7" t="str">
        <f t="shared" si="21"/>
        <v>*</v>
      </c>
      <c r="AD335" s="7" t="str">
        <f t="shared" si="21"/>
        <v>*</v>
      </c>
    </row>
    <row r="336" spans="1:30" hidden="1" x14ac:dyDescent="0.2">
      <c r="A336" s="259"/>
      <c r="B336" s="65" t="s">
        <v>240</v>
      </c>
      <c r="C336" s="66" t="s">
        <v>382</v>
      </c>
      <c r="D336" s="7" t="str">
        <f t="shared" si="21"/>
        <v>*</v>
      </c>
      <c r="E336" s="7" t="str">
        <f t="shared" si="21"/>
        <v>*</v>
      </c>
      <c r="F336" s="7" t="str">
        <f t="shared" si="21"/>
        <v>*</v>
      </c>
      <c r="G336" s="7" t="str">
        <f t="shared" si="21"/>
        <v/>
      </c>
      <c r="H336" s="7" t="str">
        <f t="shared" si="21"/>
        <v/>
      </c>
      <c r="I336" s="7" t="str">
        <f t="shared" si="21"/>
        <v/>
      </c>
      <c r="J336" s="7" t="str">
        <f t="shared" si="21"/>
        <v>*</v>
      </c>
      <c r="K336" s="7" t="str">
        <f t="shared" si="21"/>
        <v>*</v>
      </c>
      <c r="L336" s="7" t="str">
        <f t="shared" si="21"/>
        <v>*</v>
      </c>
      <c r="M336" s="7" t="str">
        <f t="shared" si="21"/>
        <v>*</v>
      </c>
      <c r="N336" s="7" t="str">
        <f t="shared" si="21"/>
        <v>*</v>
      </c>
      <c r="O336" s="7" t="str">
        <f t="shared" si="21"/>
        <v>*</v>
      </c>
      <c r="P336" s="7" t="str">
        <f t="shared" si="21"/>
        <v>*</v>
      </c>
      <c r="Q336" s="7" t="str">
        <f t="shared" si="21"/>
        <v>*</v>
      </c>
      <c r="R336" s="7" t="str">
        <f t="shared" si="21"/>
        <v>*</v>
      </c>
      <c r="S336" s="7" t="str">
        <f t="shared" si="21"/>
        <v>*</v>
      </c>
      <c r="T336" s="7" t="str">
        <f t="shared" si="21"/>
        <v>*</v>
      </c>
      <c r="U336" s="7" t="str">
        <f t="shared" si="21"/>
        <v>*</v>
      </c>
      <c r="V336" s="7" t="str">
        <f t="shared" si="21"/>
        <v>*</v>
      </c>
      <c r="W336" s="7" t="str">
        <f t="shared" si="21"/>
        <v>*</v>
      </c>
      <c r="X336" s="7" t="str">
        <f t="shared" si="21"/>
        <v>*</v>
      </c>
      <c r="Y336" s="7" t="str">
        <f t="shared" si="21"/>
        <v>*</v>
      </c>
      <c r="Z336" s="7" t="str">
        <f t="shared" si="21"/>
        <v>*</v>
      </c>
      <c r="AA336" s="7" t="str">
        <f t="shared" si="21"/>
        <v>*</v>
      </c>
      <c r="AB336" s="7" t="str">
        <f t="shared" si="21"/>
        <v>*</v>
      </c>
      <c r="AC336" s="7" t="str">
        <f t="shared" si="21"/>
        <v/>
      </c>
      <c r="AD336" s="7" t="str">
        <f t="shared" si="21"/>
        <v>*</v>
      </c>
    </row>
    <row r="337" spans="1:30" hidden="1" x14ac:dyDescent="0.2">
      <c r="A337" s="56" t="s">
        <v>222</v>
      </c>
      <c r="B337" s="61" t="s">
        <v>238</v>
      </c>
      <c r="C337" s="62" t="s">
        <v>29</v>
      </c>
      <c r="D337" s="7" t="str">
        <f t="shared" si="21"/>
        <v>*</v>
      </c>
      <c r="E337" s="7" t="str">
        <f t="shared" si="21"/>
        <v>*</v>
      </c>
      <c r="F337" s="7" t="str">
        <f t="shared" si="21"/>
        <v>*</v>
      </c>
      <c r="G337" s="7" t="str">
        <f t="shared" si="21"/>
        <v>*</v>
      </c>
      <c r="H337" s="7" t="str">
        <f t="shared" si="21"/>
        <v>*</v>
      </c>
      <c r="I337" s="7" t="str">
        <f t="shared" si="21"/>
        <v>*</v>
      </c>
      <c r="J337" s="7" t="str">
        <f t="shared" si="21"/>
        <v>*</v>
      </c>
      <c r="K337" s="7" t="str">
        <f t="shared" si="21"/>
        <v>*</v>
      </c>
      <c r="L337" s="7" t="str">
        <f t="shared" si="21"/>
        <v>*</v>
      </c>
      <c r="M337" s="7" t="str">
        <f t="shared" si="21"/>
        <v>*</v>
      </c>
      <c r="N337" s="7" t="str">
        <f t="shared" si="21"/>
        <v>*</v>
      </c>
      <c r="O337" s="7" t="str">
        <f t="shared" si="21"/>
        <v>*</v>
      </c>
      <c r="P337" s="7" t="str">
        <f t="shared" si="21"/>
        <v>*</v>
      </c>
      <c r="Q337" s="7" t="str">
        <f t="shared" si="21"/>
        <v>*</v>
      </c>
      <c r="R337" s="7" t="str">
        <f t="shared" si="21"/>
        <v>*</v>
      </c>
      <c r="S337" s="7" t="str">
        <f t="shared" si="21"/>
        <v>*</v>
      </c>
      <c r="T337" s="7" t="str">
        <f t="shared" si="21"/>
        <v>*</v>
      </c>
      <c r="U337" s="7" t="str">
        <f t="shared" si="21"/>
        <v>*</v>
      </c>
      <c r="V337" s="7" t="str">
        <f t="shared" si="21"/>
        <v>*</v>
      </c>
      <c r="W337" s="7" t="str">
        <f t="shared" si="21"/>
        <v>*</v>
      </c>
      <c r="X337" s="7" t="str">
        <f t="shared" si="21"/>
        <v>*</v>
      </c>
      <c r="Y337" s="7" t="str">
        <f t="shared" si="21"/>
        <v>*</v>
      </c>
      <c r="Z337" s="7" t="str">
        <f t="shared" si="21"/>
        <v>*</v>
      </c>
      <c r="AA337" s="7" t="str">
        <f t="shared" si="21"/>
        <v>*</v>
      </c>
      <c r="AB337" s="7" t="str">
        <f t="shared" si="21"/>
        <v>*</v>
      </c>
      <c r="AC337" s="7" t="str">
        <f t="shared" si="21"/>
        <v>*</v>
      </c>
      <c r="AD337" s="7" t="str">
        <f t="shared" si="21"/>
        <v>*</v>
      </c>
    </row>
    <row r="338" spans="1:30" hidden="1" x14ac:dyDescent="0.2">
      <c r="A338" s="258" t="s">
        <v>40</v>
      </c>
      <c r="B338" s="63" t="s">
        <v>239</v>
      </c>
      <c r="C338" s="64" t="s">
        <v>30</v>
      </c>
      <c r="D338" s="7" t="str">
        <f t="shared" si="21"/>
        <v>*</v>
      </c>
      <c r="E338" s="7" t="str">
        <f t="shared" si="21"/>
        <v>*</v>
      </c>
      <c r="F338" s="7" t="str">
        <f t="shared" si="21"/>
        <v>*</v>
      </c>
      <c r="G338" s="7" t="str">
        <f t="shared" si="21"/>
        <v>*</v>
      </c>
      <c r="H338" s="7" t="str">
        <f t="shared" si="21"/>
        <v>*</v>
      </c>
      <c r="I338" s="7" t="str">
        <f t="shared" si="21"/>
        <v>*</v>
      </c>
      <c r="J338" s="7" t="str">
        <f t="shared" si="21"/>
        <v>*</v>
      </c>
      <c r="K338" s="7" t="str">
        <f t="shared" si="21"/>
        <v>*</v>
      </c>
      <c r="L338" s="7" t="str">
        <f t="shared" si="21"/>
        <v>*</v>
      </c>
      <c r="M338" s="7" t="str">
        <f t="shared" si="21"/>
        <v>*</v>
      </c>
      <c r="N338" s="7" t="str">
        <f t="shared" si="21"/>
        <v>*</v>
      </c>
      <c r="O338" s="7" t="str">
        <f t="shared" si="21"/>
        <v>*</v>
      </c>
      <c r="P338" s="7" t="str">
        <f t="shared" si="21"/>
        <v>*</v>
      </c>
      <c r="Q338" s="7" t="str">
        <f t="shared" si="21"/>
        <v>*</v>
      </c>
      <c r="R338" s="7" t="str">
        <f t="shared" si="21"/>
        <v>*</v>
      </c>
      <c r="S338" s="7" t="str">
        <f t="shared" si="21"/>
        <v>*</v>
      </c>
      <c r="T338" s="7" t="str">
        <f t="shared" si="21"/>
        <v>*</v>
      </c>
      <c r="U338" s="7" t="str">
        <f t="shared" si="21"/>
        <v>*</v>
      </c>
      <c r="V338" s="7" t="str">
        <f t="shared" si="21"/>
        <v>*</v>
      </c>
      <c r="W338" s="7" t="str">
        <f t="shared" si="21"/>
        <v>*</v>
      </c>
      <c r="X338" s="7" t="str">
        <f t="shared" si="21"/>
        <v>*</v>
      </c>
      <c r="Y338" s="7" t="str">
        <f t="shared" si="21"/>
        <v>*</v>
      </c>
      <c r="Z338" s="7" t="str">
        <f t="shared" si="21"/>
        <v>*</v>
      </c>
      <c r="AA338" s="7" t="str">
        <f t="shared" si="21"/>
        <v>*</v>
      </c>
      <c r="AB338" s="7" t="str">
        <f t="shared" si="21"/>
        <v>*</v>
      </c>
      <c r="AC338" s="7" t="str">
        <f t="shared" si="21"/>
        <v>*</v>
      </c>
      <c r="AD338" s="7" t="str">
        <f t="shared" si="21"/>
        <v>*</v>
      </c>
    </row>
    <row r="339" spans="1:30" hidden="1" x14ac:dyDescent="0.2">
      <c r="A339" s="259"/>
      <c r="B339" s="65" t="s">
        <v>240</v>
      </c>
      <c r="C339" s="66" t="s">
        <v>382</v>
      </c>
      <c r="D339" s="7" t="str">
        <f t="shared" si="21"/>
        <v>*</v>
      </c>
      <c r="E339" s="7" t="str">
        <f t="shared" si="21"/>
        <v/>
      </c>
      <c r="F339" s="7" t="str">
        <f t="shared" si="21"/>
        <v>*</v>
      </c>
      <c r="G339" s="7" t="str">
        <f t="shared" si="21"/>
        <v/>
      </c>
      <c r="H339" s="7" t="str">
        <f t="shared" si="21"/>
        <v/>
      </c>
      <c r="I339" s="7" t="str">
        <f t="shared" si="21"/>
        <v/>
      </c>
      <c r="J339" s="7" t="str">
        <f t="shared" si="21"/>
        <v/>
      </c>
      <c r="K339" s="7" t="str">
        <f t="shared" si="21"/>
        <v/>
      </c>
      <c r="L339" s="7" t="str">
        <f t="shared" si="21"/>
        <v/>
      </c>
      <c r="M339" s="7" t="str">
        <f t="shared" si="21"/>
        <v/>
      </c>
      <c r="N339" s="7" t="str">
        <f t="shared" si="21"/>
        <v/>
      </c>
      <c r="O339" s="7" t="str">
        <f t="shared" si="21"/>
        <v/>
      </c>
      <c r="P339" s="7" t="str">
        <f t="shared" si="21"/>
        <v>*</v>
      </c>
      <c r="Q339" s="7" t="str">
        <f t="shared" si="21"/>
        <v>*</v>
      </c>
      <c r="R339" s="7" t="str">
        <f t="shared" si="21"/>
        <v>*</v>
      </c>
      <c r="S339" s="7" t="str">
        <f t="shared" si="21"/>
        <v>*</v>
      </c>
      <c r="T339" s="7" t="str">
        <f t="shared" si="21"/>
        <v>*</v>
      </c>
      <c r="U339" s="7" t="str">
        <f t="shared" si="21"/>
        <v>*</v>
      </c>
      <c r="V339" s="7" t="str">
        <f t="shared" si="21"/>
        <v>*</v>
      </c>
      <c r="W339" s="7" t="str">
        <f t="shared" si="21"/>
        <v>*</v>
      </c>
      <c r="X339" s="7" t="str">
        <f t="shared" si="21"/>
        <v>*</v>
      </c>
      <c r="Y339" s="7" t="str">
        <f t="shared" si="21"/>
        <v>*</v>
      </c>
      <c r="Z339" s="7" t="str">
        <f t="shared" si="21"/>
        <v>*</v>
      </c>
      <c r="AA339" s="7" t="str">
        <f t="shared" si="21"/>
        <v>*</v>
      </c>
      <c r="AB339" s="7" t="str">
        <f t="shared" si="21"/>
        <v>*</v>
      </c>
      <c r="AC339" s="7" t="str">
        <f t="shared" si="21"/>
        <v>*</v>
      </c>
      <c r="AD339" s="7" t="str">
        <f t="shared" si="21"/>
        <v>*</v>
      </c>
    </row>
    <row r="340" spans="1:30" hidden="1" x14ac:dyDescent="0.2">
      <c r="A340" s="56" t="s">
        <v>223</v>
      </c>
      <c r="B340" s="61" t="s">
        <v>238</v>
      </c>
      <c r="C340" s="62" t="s">
        <v>29</v>
      </c>
      <c r="D340" s="7" t="str">
        <f t="shared" si="21"/>
        <v>*</v>
      </c>
      <c r="E340" s="7" t="str">
        <f t="shared" si="21"/>
        <v>*</v>
      </c>
      <c r="F340" s="7" t="str">
        <f t="shared" si="21"/>
        <v>*</v>
      </c>
      <c r="G340" s="7" t="str">
        <f t="shared" si="21"/>
        <v>*</v>
      </c>
      <c r="H340" s="7" t="str">
        <f t="shared" si="21"/>
        <v>*</v>
      </c>
      <c r="I340" s="7" t="str">
        <f t="shared" si="21"/>
        <v>*</v>
      </c>
      <c r="J340" s="7" t="str">
        <f t="shared" si="21"/>
        <v>*</v>
      </c>
      <c r="K340" s="7" t="str">
        <f t="shared" si="21"/>
        <v>*</v>
      </c>
      <c r="L340" s="7" t="str">
        <f t="shared" si="21"/>
        <v>*</v>
      </c>
      <c r="M340" s="7" t="str">
        <f t="shared" si="21"/>
        <v>*</v>
      </c>
      <c r="N340" s="7" t="str">
        <f t="shared" si="21"/>
        <v>*</v>
      </c>
      <c r="O340" s="7" t="str">
        <f t="shared" si="21"/>
        <v>*</v>
      </c>
      <c r="P340" s="7" t="str">
        <f t="shared" ref="P340:AD340" si="22">IF(P264=P38,"","*")</f>
        <v>*</v>
      </c>
      <c r="Q340" s="7" t="str">
        <f t="shared" si="22"/>
        <v>*</v>
      </c>
      <c r="R340" s="7" t="str">
        <f t="shared" si="22"/>
        <v>*</v>
      </c>
      <c r="S340" s="7" t="str">
        <f t="shared" si="22"/>
        <v>*</v>
      </c>
      <c r="T340" s="7" t="str">
        <f t="shared" si="22"/>
        <v>*</v>
      </c>
      <c r="U340" s="7" t="str">
        <f t="shared" si="22"/>
        <v>*</v>
      </c>
      <c r="V340" s="7" t="str">
        <f t="shared" si="22"/>
        <v>*</v>
      </c>
      <c r="W340" s="7" t="str">
        <f t="shared" si="22"/>
        <v>*</v>
      </c>
      <c r="X340" s="7" t="str">
        <f t="shared" si="22"/>
        <v>*</v>
      </c>
      <c r="Y340" s="7" t="str">
        <f t="shared" si="22"/>
        <v>*</v>
      </c>
      <c r="Z340" s="7" t="str">
        <f t="shared" si="22"/>
        <v>*</v>
      </c>
      <c r="AA340" s="7" t="str">
        <f t="shared" si="22"/>
        <v>*</v>
      </c>
      <c r="AB340" s="7" t="str">
        <f t="shared" si="22"/>
        <v>*</v>
      </c>
      <c r="AC340" s="7" t="str">
        <f t="shared" si="22"/>
        <v>*</v>
      </c>
      <c r="AD340" s="7" t="str">
        <f t="shared" si="22"/>
        <v>*</v>
      </c>
    </row>
    <row r="341" spans="1:30" hidden="1" x14ac:dyDescent="0.2">
      <c r="A341" s="258" t="s">
        <v>41</v>
      </c>
      <c r="B341" s="63" t="s">
        <v>239</v>
      </c>
      <c r="C341" s="64" t="s">
        <v>30</v>
      </c>
      <c r="D341" s="7" t="str">
        <f t="shared" ref="D341:AD350" si="23">IF(D265=D39,"","*")</f>
        <v>*</v>
      </c>
      <c r="E341" s="7" t="str">
        <f t="shared" si="23"/>
        <v>*</v>
      </c>
      <c r="F341" s="7" t="str">
        <f t="shared" si="23"/>
        <v>*</v>
      </c>
      <c r="G341" s="7" t="str">
        <f t="shared" si="23"/>
        <v>*</v>
      </c>
      <c r="H341" s="7" t="str">
        <f t="shared" si="23"/>
        <v>*</v>
      </c>
      <c r="I341" s="7" t="str">
        <f t="shared" si="23"/>
        <v>*</v>
      </c>
      <c r="J341" s="7" t="str">
        <f t="shared" si="23"/>
        <v>*</v>
      </c>
      <c r="K341" s="7" t="str">
        <f t="shared" si="23"/>
        <v>*</v>
      </c>
      <c r="L341" s="7" t="str">
        <f t="shared" si="23"/>
        <v>*</v>
      </c>
      <c r="M341" s="7" t="str">
        <f t="shared" si="23"/>
        <v>*</v>
      </c>
      <c r="N341" s="7" t="str">
        <f t="shared" si="23"/>
        <v>*</v>
      </c>
      <c r="O341" s="7" t="str">
        <f t="shared" si="23"/>
        <v>*</v>
      </c>
      <c r="P341" s="7" t="str">
        <f t="shared" si="23"/>
        <v>*</v>
      </c>
      <c r="Q341" s="7" t="str">
        <f t="shared" si="23"/>
        <v>*</v>
      </c>
      <c r="R341" s="7" t="str">
        <f t="shared" si="23"/>
        <v>*</v>
      </c>
      <c r="S341" s="7" t="str">
        <f t="shared" si="23"/>
        <v>*</v>
      </c>
      <c r="T341" s="7" t="str">
        <f t="shared" si="23"/>
        <v>*</v>
      </c>
      <c r="U341" s="7" t="str">
        <f t="shared" si="23"/>
        <v>*</v>
      </c>
      <c r="V341" s="7" t="str">
        <f t="shared" si="23"/>
        <v>*</v>
      </c>
      <c r="W341" s="7" t="str">
        <f t="shared" si="23"/>
        <v>*</v>
      </c>
      <c r="X341" s="7" t="str">
        <f t="shared" si="23"/>
        <v>*</v>
      </c>
      <c r="Y341" s="7" t="str">
        <f t="shared" si="23"/>
        <v>*</v>
      </c>
      <c r="Z341" s="7" t="str">
        <f t="shared" si="23"/>
        <v>*</v>
      </c>
      <c r="AA341" s="7" t="str">
        <f t="shared" si="23"/>
        <v>*</v>
      </c>
      <c r="AB341" s="7" t="str">
        <f t="shared" si="23"/>
        <v>*</v>
      </c>
      <c r="AC341" s="7" t="str">
        <f t="shared" si="23"/>
        <v>*</v>
      </c>
      <c r="AD341" s="7" t="str">
        <f t="shared" si="23"/>
        <v>*</v>
      </c>
    </row>
    <row r="342" spans="1:30" hidden="1" x14ac:dyDescent="0.2">
      <c r="A342" s="259"/>
      <c r="B342" s="65" t="s">
        <v>240</v>
      </c>
      <c r="C342" s="66" t="s">
        <v>382</v>
      </c>
      <c r="D342" s="7" t="str">
        <f t="shared" si="23"/>
        <v/>
      </c>
      <c r="E342" s="7" t="str">
        <f t="shared" si="23"/>
        <v/>
      </c>
      <c r="F342" s="7" t="str">
        <f t="shared" si="23"/>
        <v/>
      </c>
      <c r="G342" s="7" t="str">
        <f t="shared" si="23"/>
        <v/>
      </c>
      <c r="H342" s="7" t="str">
        <f t="shared" si="23"/>
        <v/>
      </c>
      <c r="I342" s="7" t="str">
        <f t="shared" si="23"/>
        <v/>
      </c>
      <c r="J342" s="7" t="str">
        <f t="shared" si="23"/>
        <v/>
      </c>
      <c r="K342" s="7" t="str">
        <f t="shared" si="23"/>
        <v/>
      </c>
      <c r="L342" s="7" t="str">
        <f t="shared" si="23"/>
        <v/>
      </c>
      <c r="M342" s="7" t="str">
        <f t="shared" si="23"/>
        <v/>
      </c>
      <c r="N342" s="7" t="str">
        <f t="shared" si="23"/>
        <v/>
      </c>
      <c r="O342" s="7" t="str">
        <f t="shared" si="23"/>
        <v/>
      </c>
      <c r="P342" s="7" t="str">
        <f t="shared" si="23"/>
        <v>*</v>
      </c>
      <c r="Q342" s="7" t="str">
        <f t="shared" si="23"/>
        <v>*</v>
      </c>
      <c r="R342" s="7" t="str">
        <f t="shared" si="23"/>
        <v>*</v>
      </c>
      <c r="S342" s="7" t="str">
        <f t="shared" si="23"/>
        <v>*</v>
      </c>
      <c r="T342" s="7" t="str">
        <f t="shared" si="23"/>
        <v>*</v>
      </c>
      <c r="U342" s="7" t="str">
        <f t="shared" si="23"/>
        <v>*</v>
      </c>
      <c r="V342" s="7" t="str">
        <f t="shared" si="23"/>
        <v>*</v>
      </c>
      <c r="W342" s="7" t="str">
        <f t="shared" si="23"/>
        <v>*</v>
      </c>
      <c r="X342" s="7" t="str">
        <f t="shared" si="23"/>
        <v>*</v>
      </c>
      <c r="Y342" s="7" t="str">
        <f t="shared" si="23"/>
        <v>*</v>
      </c>
      <c r="Z342" s="7" t="str">
        <f t="shared" si="23"/>
        <v>*</v>
      </c>
      <c r="AA342" s="7" t="str">
        <f t="shared" si="23"/>
        <v>*</v>
      </c>
      <c r="AB342" s="7" t="str">
        <f t="shared" si="23"/>
        <v>*</v>
      </c>
      <c r="AC342" s="7" t="str">
        <f t="shared" si="23"/>
        <v/>
      </c>
      <c r="AD342" s="7" t="str">
        <f t="shared" si="23"/>
        <v>*</v>
      </c>
    </row>
    <row r="343" spans="1:30" hidden="1" x14ac:dyDescent="0.2">
      <c r="A343" s="56" t="s">
        <v>224</v>
      </c>
      <c r="B343" s="61" t="s">
        <v>238</v>
      </c>
      <c r="C343" s="62" t="s">
        <v>29</v>
      </c>
      <c r="D343" s="7" t="str">
        <f t="shared" si="23"/>
        <v>*</v>
      </c>
      <c r="E343" s="7" t="str">
        <f t="shared" si="23"/>
        <v>*</v>
      </c>
      <c r="F343" s="7" t="str">
        <f t="shared" si="23"/>
        <v>*</v>
      </c>
      <c r="G343" s="7" t="str">
        <f t="shared" si="23"/>
        <v>*</v>
      </c>
      <c r="H343" s="7" t="str">
        <f t="shared" si="23"/>
        <v>*</v>
      </c>
      <c r="I343" s="7" t="str">
        <f t="shared" si="23"/>
        <v>*</v>
      </c>
      <c r="J343" s="7" t="str">
        <f t="shared" si="23"/>
        <v>*</v>
      </c>
      <c r="K343" s="7" t="str">
        <f t="shared" si="23"/>
        <v>*</v>
      </c>
      <c r="L343" s="7" t="str">
        <f t="shared" si="23"/>
        <v>*</v>
      </c>
      <c r="M343" s="7" t="str">
        <f t="shared" si="23"/>
        <v>*</v>
      </c>
      <c r="N343" s="7" t="str">
        <f t="shared" si="23"/>
        <v>*</v>
      </c>
      <c r="O343" s="7" t="str">
        <f t="shared" si="23"/>
        <v>*</v>
      </c>
      <c r="P343" s="7" t="str">
        <f t="shared" si="23"/>
        <v>*</v>
      </c>
      <c r="Q343" s="7" t="str">
        <f t="shared" si="23"/>
        <v>*</v>
      </c>
      <c r="R343" s="7" t="str">
        <f t="shared" si="23"/>
        <v>*</v>
      </c>
      <c r="S343" s="7" t="str">
        <f t="shared" si="23"/>
        <v>*</v>
      </c>
      <c r="T343" s="7" t="str">
        <f t="shared" si="23"/>
        <v>*</v>
      </c>
      <c r="U343" s="7" t="str">
        <f t="shared" si="23"/>
        <v>*</v>
      </c>
      <c r="V343" s="7" t="str">
        <f t="shared" si="23"/>
        <v>*</v>
      </c>
      <c r="W343" s="7" t="str">
        <f t="shared" si="23"/>
        <v>*</v>
      </c>
      <c r="X343" s="7" t="str">
        <f t="shared" si="23"/>
        <v>*</v>
      </c>
      <c r="Y343" s="7" t="str">
        <f t="shared" si="23"/>
        <v>*</v>
      </c>
      <c r="Z343" s="7" t="str">
        <f t="shared" si="23"/>
        <v>*</v>
      </c>
      <c r="AA343" s="7" t="str">
        <f t="shared" si="23"/>
        <v>*</v>
      </c>
      <c r="AB343" s="7" t="str">
        <f t="shared" si="23"/>
        <v>*</v>
      </c>
      <c r="AC343" s="7" t="str">
        <f t="shared" si="23"/>
        <v>*</v>
      </c>
      <c r="AD343" s="7" t="str">
        <f t="shared" si="23"/>
        <v>*</v>
      </c>
    </row>
    <row r="344" spans="1:30" hidden="1" x14ac:dyDescent="0.2">
      <c r="A344" s="258" t="s">
        <v>42</v>
      </c>
      <c r="B344" s="63" t="s">
        <v>239</v>
      </c>
      <c r="C344" s="64" t="s">
        <v>30</v>
      </c>
      <c r="D344" s="7" t="str">
        <f t="shared" si="23"/>
        <v>*</v>
      </c>
      <c r="E344" s="7" t="str">
        <f t="shared" si="23"/>
        <v>*</v>
      </c>
      <c r="F344" s="7" t="str">
        <f t="shared" si="23"/>
        <v>*</v>
      </c>
      <c r="G344" s="7" t="str">
        <f t="shared" si="23"/>
        <v>*</v>
      </c>
      <c r="H344" s="7" t="str">
        <f t="shared" si="23"/>
        <v>*</v>
      </c>
      <c r="I344" s="7" t="str">
        <f t="shared" si="23"/>
        <v>*</v>
      </c>
      <c r="J344" s="7" t="str">
        <f t="shared" si="23"/>
        <v>*</v>
      </c>
      <c r="K344" s="7" t="str">
        <f t="shared" si="23"/>
        <v>*</v>
      </c>
      <c r="L344" s="7" t="str">
        <f t="shared" si="23"/>
        <v>*</v>
      </c>
      <c r="M344" s="7" t="str">
        <f t="shared" si="23"/>
        <v>*</v>
      </c>
      <c r="N344" s="7" t="str">
        <f t="shared" si="23"/>
        <v>*</v>
      </c>
      <c r="O344" s="7" t="str">
        <f t="shared" si="23"/>
        <v>*</v>
      </c>
      <c r="P344" s="7" t="str">
        <f t="shared" si="23"/>
        <v>*</v>
      </c>
      <c r="Q344" s="7" t="str">
        <f t="shared" si="23"/>
        <v>*</v>
      </c>
      <c r="R344" s="7" t="str">
        <f t="shared" si="23"/>
        <v>*</v>
      </c>
      <c r="S344" s="7" t="str">
        <f t="shared" si="23"/>
        <v>*</v>
      </c>
      <c r="T344" s="7" t="str">
        <f t="shared" si="23"/>
        <v>*</v>
      </c>
      <c r="U344" s="7" t="str">
        <f t="shared" si="23"/>
        <v>*</v>
      </c>
      <c r="V344" s="7" t="str">
        <f t="shared" si="23"/>
        <v>*</v>
      </c>
      <c r="W344" s="7" t="str">
        <f t="shared" si="23"/>
        <v>*</v>
      </c>
      <c r="X344" s="7" t="str">
        <f t="shared" si="23"/>
        <v>*</v>
      </c>
      <c r="Y344" s="7" t="str">
        <f t="shared" si="23"/>
        <v>*</v>
      </c>
      <c r="Z344" s="7" t="str">
        <f t="shared" si="23"/>
        <v>*</v>
      </c>
      <c r="AA344" s="7" t="str">
        <f t="shared" si="23"/>
        <v>*</v>
      </c>
      <c r="AB344" s="7" t="str">
        <f t="shared" si="23"/>
        <v>*</v>
      </c>
      <c r="AC344" s="7" t="str">
        <f t="shared" si="23"/>
        <v>*</v>
      </c>
      <c r="AD344" s="7" t="str">
        <f t="shared" si="23"/>
        <v>*</v>
      </c>
    </row>
    <row r="345" spans="1:30" hidden="1" x14ac:dyDescent="0.2">
      <c r="A345" s="259"/>
      <c r="B345" s="65" t="s">
        <v>240</v>
      </c>
      <c r="C345" s="66" t="s">
        <v>382</v>
      </c>
      <c r="D345" s="7" t="str">
        <f t="shared" si="23"/>
        <v>*</v>
      </c>
      <c r="E345" s="7" t="str">
        <f t="shared" si="23"/>
        <v>*</v>
      </c>
      <c r="F345" s="7" t="str">
        <f t="shared" si="23"/>
        <v>*</v>
      </c>
      <c r="G345" s="7" t="str">
        <f t="shared" si="23"/>
        <v>*</v>
      </c>
      <c r="H345" s="7" t="str">
        <f t="shared" si="23"/>
        <v>*</v>
      </c>
      <c r="I345" s="7" t="str">
        <f t="shared" si="23"/>
        <v>*</v>
      </c>
      <c r="J345" s="7" t="str">
        <f t="shared" si="23"/>
        <v>*</v>
      </c>
      <c r="K345" s="7" t="str">
        <f t="shared" si="23"/>
        <v>*</v>
      </c>
      <c r="L345" s="7" t="str">
        <f t="shared" si="23"/>
        <v>*</v>
      </c>
      <c r="M345" s="7" t="str">
        <f t="shared" si="23"/>
        <v>*</v>
      </c>
      <c r="N345" s="7" t="str">
        <f t="shared" si="23"/>
        <v>*</v>
      </c>
      <c r="O345" s="7" t="str">
        <f t="shared" si="23"/>
        <v/>
      </c>
      <c r="P345" s="7" t="str">
        <f t="shared" si="23"/>
        <v>*</v>
      </c>
      <c r="Q345" s="7" t="str">
        <f t="shared" si="23"/>
        <v>*</v>
      </c>
      <c r="R345" s="7" t="str">
        <f t="shared" si="23"/>
        <v>*</v>
      </c>
      <c r="S345" s="7" t="str">
        <f t="shared" si="23"/>
        <v>*</v>
      </c>
      <c r="T345" s="7" t="str">
        <f t="shared" si="23"/>
        <v>*</v>
      </c>
      <c r="U345" s="7" t="str">
        <f t="shared" si="23"/>
        <v>*</v>
      </c>
      <c r="V345" s="7" t="str">
        <f t="shared" si="23"/>
        <v>*</v>
      </c>
      <c r="W345" s="7" t="str">
        <f t="shared" si="23"/>
        <v>*</v>
      </c>
      <c r="X345" s="7" t="str">
        <f t="shared" si="23"/>
        <v>*</v>
      </c>
      <c r="Y345" s="7" t="str">
        <f t="shared" si="23"/>
        <v>*</v>
      </c>
      <c r="Z345" s="7" t="str">
        <f t="shared" si="23"/>
        <v>*</v>
      </c>
      <c r="AA345" s="7" t="str">
        <f t="shared" si="23"/>
        <v>*</v>
      </c>
      <c r="AB345" s="7" t="str">
        <f t="shared" si="23"/>
        <v>*</v>
      </c>
      <c r="AC345" s="7" t="str">
        <f t="shared" si="23"/>
        <v>*</v>
      </c>
      <c r="AD345" s="7" t="str">
        <f t="shared" si="23"/>
        <v>*</v>
      </c>
    </row>
    <row r="346" spans="1:30" hidden="1" x14ac:dyDescent="0.2">
      <c r="A346" s="56" t="s">
        <v>225</v>
      </c>
      <c r="B346" s="61" t="s">
        <v>238</v>
      </c>
      <c r="C346" s="62" t="s">
        <v>29</v>
      </c>
      <c r="D346" s="7" t="str">
        <f t="shared" si="23"/>
        <v>*</v>
      </c>
      <c r="E346" s="7" t="str">
        <f t="shared" si="23"/>
        <v>*</v>
      </c>
      <c r="F346" s="7" t="str">
        <f t="shared" si="23"/>
        <v>*</v>
      </c>
      <c r="G346" s="7" t="str">
        <f t="shared" si="23"/>
        <v>*</v>
      </c>
      <c r="H346" s="7" t="str">
        <f t="shared" si="23"/>
        <v>*</v>
      </c>
      <c r="I346" s="7" t="str">
        <f t="shared" si="23"/>
        <v>*</v>
      </c>
      <c r="J346" s="7" t="str">
        <f t="shared" si="23"/>
        <v>*</v>
      </c>
      <c r="K346" s="7" t="str">
        <f t="shared" si="23"/>
        <v>*</v>
      </c>
      <c r="L346" s="7" t="str">
        <f t="shared" si="23"/>
        <v>*</v>
      </c>
      <c r="M346" s="7" t="str">
        <f t="shared" si="23"/>
        <v>*</v>
      </c>
      <c r="N346" s="7" t="str">
        <f t="shared" si="23"/>
        <v>*</v>
      </c>
      <c r="O346" s="7" t="str">
        <f t="shared" si="23"/>
        <v>*</v>
      </c>
      <c r="P346" s="7" t="str">
        <f t="shared" si="23"/>
        <v>*</v>
      </c>
      <c r="Q346" s="7" t="str">
        <f t="shared" si="23"/>
        <v>*</v>
      </c>
      <c r="R346" s="7" t="str">
        <f t="shared" si="23"/>
        <v>*</v>
      </c>
      <c r="S346" s="7" t="str">
        <f t="shared" si="23"/>
        <v>*</v>
      </c>
      <c r="T346" s="7" t="str">
        <f t="shared" si="23"/>
        <v>*</v>
      </c>
      <c r="U346" s="7" t="str">
        <f t="shared" si="23"/>
        <v>*</v>
      </c>
      <c r="V346" s="7" t="str">
        <f t="shared" si="23"/>
        <v>*</v>
      </c>
      <c r="W346" s="7" t="str">
        <f t="shared" si="23"/>
        <v>*</v>
      </c>
      <c r="X346" s="7" t="str">
        <f t="shared" si="23"/>
        <v>*</v>
      </c>
      <c r="Y346" s="7" t="str">
        <f t="shared" si="23"/>
        <v>*</v>
      </c>
      <c r="Z346" s="7" t="str">
        <f t="shared" si="23"/>
        <v>*</v>
      </c>
      <c r="AA346" s="7" t="str">
        <f t="shared" si="23"/>
        <v>*</v>
      </c>
      <c r="AB346" s="7" t="str">
        <f t="shared" si="23"/>
        <v>*</v>
      </c>
      <c r="AC346" s="7" t="str">
        <f t="shared" si="23"/>
        <v>*</v>
      </c>
      <c r="AD346" s="7" t="str">
        <f t="shared" si="23"/>
        <v>*</v>
      </c>
    </row>
    <row r="347" spans="1:30" hidden="1" x14ac:dyDescent="0.2">
      <c r="A347" s="258" t="s">
        <v>43</v>
      </c>
      <c r="B347" s="63" t="s">
        <v>239</v>
      </c>
      <c r="C347" s="64" t="s">
        <v>30</v>
      </c>
      <c r="D347" s="7" t="str">
        <f t="shared" si="23"/>
        <v>*</v>
      </c>
      <c r="E347" s="7" t="str">
        <f t="shared" si="23"/>
        <v>*</v>
      </c>
      <c r="F347" s="7" t="str">
        <f t="shared" si="23"/>
        <v>*</v>
      </c>
      <c r="G347" s="7" t="str">
        <f t="shared" si="23"/>
        <v>*</v>
      </c>
      <c r="H347" s="7" t="str">
        <f t="shared" si="23"/>
        <v>*</v>
      </c>
      <c r="I347" s="7" t="str">
        <f t="shared" si="23"/>
        <v>*</v>
      </c>
      <c r="J347" s="7" t="str">
        <f t="shared" si="23"/>
        <v>*</v>
      </c>
      <c r="K347" s="7" t="str">
        <f t="shared" si="23"/>
        <v>*</v>
      </c>
      <c r="L347" s="7" t="str">
        <f t="shared" si="23"/>
        <v>*</v>
      </c>
      <c r="M347" s="7" t="str">
        <f t="shared" si="23"/>
        <v>*</v>
      </c>
      <c r="N347" s="7" t="str">
        <f t="shared" si="23"/>
        <v>*</v>
      </c>
      <c r="O347" s="7" t="str">
        <f t="shared" si="23"/>
        <v>*</v>
      </c>
      <c r="P347" s="7" t="str">
        <f t="shared" si="23"/>
        <v>*</v>
      </c>
      <c r="Q347" s="7" t="str">
        <f t="shared" si="23"/>
        <v>*</v>
      </c>
      <c r="R347" s="7" t="str">
        <f t="shared" si="23"/>
        <v>*</v>
      </c>
      <c r="S347" s="7" t="str">
        <f t="shared" si="23"/>
        <v>*</v>
      </c>
      <c r="T347" s="7" t="str">
        <f t="shared" si="23"/>
        <v>*</v>
      </c>
      <c r="U347" s="7" t="str">
        <f t="shared" si="23"/>
        <v>*</v>
      </c>
      <c r="V347" s="7" t="str">
        <f t="shared" si="23"/>
        <v>*</v>
      </c>
      <c r="W347" s="7" t="str">
        <f t="shared" si="23"/>
        <v>*</v>
      </c>
      <c r="X347" s="7" t="str">
        <f t="shared" si="23"/>
        <v>*</v>
      </c>
      <c r="Y347" s="7" t="str">
        <f t="shared" si="23"/>
        <v>*</v>
      </c>
      <c r="Z347" s="7" t="str">
        <f t="shared" si="23"/>
        <v>*</v>
      </c>
      <c r="AA347" s="7" t="str">
        <f t="shared" si="23"/>
        <v>*</v>
      </c>
      <c r="AB347" s="7" t="str">
        <f t="shared" si="23"/>
        <v>*</v>
      </c>
      <c r="AC347" s="7" t="str">
        <f t="shared" si="23"/>
        <v>*</v>
      </c>
      <c r="AD347" s="7" t="str">
        <f t="shared" si="23"/>
        <v>*</v>
      </c>
    </row>
    <row r="348" spans="1:30" hidden="1" x14ac:dyDescent="0.2">
      <c r="A348" s="259"/>
      <c r="B348" s="65" t="s">
        <v>240</v>
      </c>
      <c r="C348" s="66" t="s">
        <v>382</v>
      </c>
      <c r="D348" s="7" t="str">
        <f t="shared" si="23"/>
        <v/>
      </c>
      <c r="E348" s="7" t="str">
        <f t="shared" si="23"/>
        <v/>
      </c>
      <c r="F348" s="7" t="str">
        <f t="shared" si="23"/>
        <v/>
      </c>
      <c r="G348" s="7" t="str">
        <f t="shared" si="23"/>
        <v/>
      </c>
      <c r="H348" s="7" t="str">
        <f t="shared" si="23"/>
        <v/>
      </c>
      <c r="I348" s="7" t="str">
        <f t="shared" si="23"/>
        <v/>
      </c>
      <c r="J348" s="7" t="str">
        <f t="shared" si="23"/>
        <v/>
      </c>
      <c r="K348" s="7" t="str">
        <f t="shared" si="23"/>
        <v/>
      </c>
      <c r="L348" s="7" t="str">
        <f t="shared" si="23"/>
        <v/>
      </c>
      <c r="M348" s="7" t="str">
        <f t="shared" si="23"/>
        <v/>
      </c>
      <c r="N348" s="7" t="str">
        <f t="shared" si="23"/>
        <v/>
      </c>
      <c r="O348" s="7" t="str">
        <f t="shared" si="23"/>
        <v/>
      </c>
      <c r="P348" s="7" t="str">
        <f t="shared" si="23"/>
        <v/>
      </c>
      <c r="Q348" s="7" t="str">
        <f t="shared" si="23"/>
        <v/>
      </c>
      <c r="R348" s="7" t="str">
        <f t="shared" si="23"/>
        <v/>
      </c>
      <c r="S348" s="7" t="str">
        <f t="shared" si="23"/>
        <v/>
      </c>
      <c r="T348" s="7" t="str">
        <f t="shared" si="23"/>
        <v/>
      </c>
      <c r="U348" s="7" t="str">
        <f t="shared" si="23"/>
        <v/>
      </c>
      <c r="V348" s="7" t="str">
        <f t="shared" si="23"/>
        <v/>
      </c>
      <c r="W348" s="7" t="str">
        <f t="shared" si="23"/>
        <v/>
      </c>
      <c r="X348" s="7" t="str">
        <f t="shared" si="23"/>
        <v/>
      </c>
      <c r="Y348" s="7" t="str">
        <f t="shared" si="23"/>
        <v/>
      </c>
      <c r="Z348" s="7" t="str">
        <f t="shared" si="23"/>
        <v/>
      </c>
      <c r="AA348" s="7" t="str">
        <f t="shared" si="23"/>
        <v/>
      </c>
      <c r="AB348" s="7" t="str">
        <f t="shared" si="23"/>
        <v/>
      </c>
      <c r="AC348" s="7" t="str">
        <f t="shared" si="23"/>
        <v/>
      </c>
      <c r="AD348" s="7" t="str">
        <f t="shared" si="23"/>
        <v/>
      </c>
    </row>
    <row r="349" spans="1:30" hidden="1" x14ac:dyDescent="0.2">
      <c r="A349" s="56" t="s">
        <v>226</v>
      </c>
      <c r="B349" s="61" t="s">
        <v>238</v>
      </c>
      <c r="C349" s="62" t="s">
        <v>29</v>
      </c>
      <c r="D349" s="7" t="str">
        <f t="shared" si="23"/>
        <v>*</v>
      </c>
      <c r="E349" s="7" t="str">
        <f t="shared" si="23"/>
        <v>*</v>
      </c>
      <c r="F349" s="7" t="str">
        <f t="shared" si="23"/>
        <v>*</v>
      </c>
      <c r="G349" s="7" t="str">
        <f t="shared" si="23"/>
        <v>*</v>
      </c>
      <c r="H349" s="7" t="str">
        <f t="shared" si="23"/>
        <v>*</v>
      </c>
      <c r="I349" s="7" t="str">
        <f t="shared" si="23"/>
        <v>*</v>
      </c>
      <c r="J349" s="7" t="str">
        <f t="shared" si="23"/>
        <v>*</v>
      </c>
      <c r="K349" s="7" t="str">
        <f t="shared" si="23"/>
        <v>*</v>
      </c>
      <c r="L349" s="7" t="str">
        <f t="shared" si="23"/>
        <v>*</v>
      </c>
      <c r="M349" s="7" t="str">
        <f t="shared" si="23"/>
        <v>*</v>
      </c>
      <c r="N349" s="7" t="str">
        <f t="shared" si="23"/>
        <v>*</v>
      </c>
      <c r="O349" s="7" t="str">
        <f t="shared" si="23"/>
        <v>*</v>
      </c>
      <c r="P349" s="7" t="str">
        <f t="shared" si="23"/>
        <v>*</v>
      </c>
      <c r="Q349" s="7" t="str">
        <f t="shared" si="23"/>
        <v>*</v>
      </c>
      <c r="R349" s="7" t="str">
        <f t="shared" si="23"/>
        <v>*</v>
      </c>
      <c r="S349" s="7" t="str">
        <f t="shared" si="23"/>
        <v>*</v>
      </c>
      <c r="T349" s="7" t="str">
        <f t="shared" si="23"/>
        <v>*</v>
      </c>
      <c r="U349" s="7" t="str">
        <f t="shared" si="23"/>
        <v>*</v>
      </c>
      <c r="V349" s="7" t="str">
        <f t="shared" si="23"/>
        <v>*</v>
      </c>
      <c r="W349" s="7" t="str">
        <f t="shared" si="23"/>
        <v>*</v>
      </c>
      <c r="X349" s="7" t="str">
        <f t="shared" si="23"/>
        <v>*</v>
      </c>
      <c r="Y349" s="7" t="str">
        <f t="shared" si="23"/>
        <v>*</v>
      </c>
      <c r="Z349" s="7" t="str">
        <f t="shared" si="23"/>
        <v>*</v>
      </c>
      <c r="AA349" s="7" t="str">
        <f t="shared" si="23"/>
        <v>*</v>
      </c>
      <c r="AB349" s="7" t="str">
        <f t="shared" si="23"/>
        <v>*</v>
      </c>
      <c r="AC349" s="7" t="str">
        <f t="shared" si="23"/>
        <v>*</v>
      </c>
      <c r="AD349" s="7" t="str">
        <f t="shared" si="23"/>
        <v>*</v>
      </c>
    </row>
    <row r="350" spans="1:30" hidden="1" x14ac:dyDescent="0.2">
      <c r="A350" s="258" t="s">
        <v>44</v>
      </c>
      <c r="B350" s="63" t="s">
        <v>239</v>
      </c>
      <c r="C350" s="64" t="s">
        <v>30</v>
      </c>
      <c r="D350" s="7" t="str">
        <f t="shared" si="23"/>
        <v>*</v>
      </c>
      <c r="E350" s="7" t="str">
        <f t="shared" si="23"/>
        <v>*</v>
      </c>
      <c r="F350" s="7" t="str">
        <f t="shared" si="23"/>
        <v>*</v>
      </c>
      <c r="G350" s="7" t="str">
        <f t="shared" si="23"/>
        <v>*</v>
      </c>
      <c r="H350" s="7" t="str">
        <f t="shared" si="23"/>
        <v>*</v>
      </c>
      <c r="I350" s="7" t="str">
        <f t="shared" si="23"/>
        <v>*</v>
      </c>
      <c r="J350" s="7" t="str">
        <f t="shared" si="23"/>
        <v>*</v>
      </c>
      <c r="K350" s="7" t="str">
        <f t="shared" si="23"/>
        <v>*</v>
      </c>
      <c r="L350" s="7" t="str">
        <f t="shared" si="23"/>
        <v>*</v>
      </c>
      <c r="M350" s="7" t="str">
        <f t="shared" si="23"/>
        <v>*</v>
      </c>
      <c r="N350" s="7" t="str">
        <f t="shared" si="23"/>
        <v>*</v>
      </c>
      <c r="O350" s="7" t="str">
        <f t="shared" si="23"/>
        <v>*</v>
      </c>
      <c r="P350" s="7" t="str">
        <f t="shared" ref="P350:AD350" si="24">IF(P274=P48,"","*")</f>
        <v>*</v>
      </c>
      <c r="Q350" s="7" t="str">
        <f t="shared" si="24"/>
        <v>*</v>
      </c>
      <c r="R350" s="7" t="str">
        <f t="shared" si="24"/>
        <v>*</v>
      </c>
      <c r="S350" s="7" t="str">
        <f t="shared" si="24"/>
        <v>*</v>
      </c>
      <c r="T350" s="7" t="str">
        <f t="shared" si="24"/>
        <v>*</v>
      </c>
      <c r="U350" s="7" t="str">
        <f t="shared" si="24"/>
        <v>*</v>
      </c>
      <c r="V350" s="7" t="str">
        <f t="shared" si="24"/>
        <v>*</v>
      </c>
      <c r="W350" s="7" t="str">
        <f t="shared" si="24"/>
        <v>*</v>
      </c>
      <c r="X350" s="7" t="str">
        <f t="shared" si="24"/>
        <v>*</v>
      </c>
      <c r="Y350" s="7" t="str">
        <f t="shared" si="24"/>
        <v>*</v>
      </c>
      <c r="Z350" s="7" t="str">
        <f t="shared" si="24"/>
        <v>*</v>
      </c>
      <c r="AA350" s="7" t="str">
        <f t="shared" si="24"/>
        <v>*</v>
      </c>
      <c r="AB350" s="7" t="str">
        <f t="shared" si="24"/>
        <v>*</v>
      </c>
      <c r="AC350" s="7" t="str">
        <f t="shared" si="24"/>
        <v>*</v>
      </c>
      <c r="AD350" s="7" t="str">
        <f t="shared" si="24"/>
        <v>*</v>
      </c>
    </row>
    <row r="351" spans="1:30" hidden="1" x14ac:dyDescent="0.2">
      <c r="A351" s="259"/>
      <c r="B351" s="65" t="s">
        <v>240</v>
      </c>
      <c r="C351" s="66" t="s">
        <v>382</v>
      </c>
      <c r="D351" s="7" t="str">
        <f t="shared" ref="D351:AD360" si="25">IF(D275=D49,"","*")</f>
        <v>*</v>
      </c>
      <c r="E351" s="7" t="str">
        <f t="shared" si="25"/>
        <v>*</v>
      </c>
      <c r="F351" s="7" t="str">
        <f t="shared" si="25"/>
        <v>*</v>
      </c>
      <c r="G351" s="7" t="str">
        <f t="shared" si="25"/>
        <v/>
      </c>
      <c r="H351" s="7" t="str">
        <f t="shared" si="25"/>
        <v/>
      </c>
      <c r="I351" s="7" t="str">
        <f t="shared" si="25"/>
        <v/>
      </c>
      <c r="J351" s="7" t="str">
        <f t="shared" si="25"/>
        <v/>
      </c>
      <c r="K351" s="7" t="str">
        <f t="shared" si="25"/>
        <v/>
      </c>
      <c r="L351" s="7" t="str">
        <f t="shared" si="25"/>
        <v/>
      </c>
      <c r="M351" s="7" t="str">
        <f t="shared" si="25"/>
        <v/>
      </c>
      <c r="N351" s="7" t="str">
        <f t="shared" si="25"/>
        <v/>
      </c>
      <c r="O351" s="7" t="str">
        <f t="shared" si="25"/>
        <v/>
      </c>
      <c r="P351" s="7" t="str">
        <f t="shared" si="25"/>
        <v>*</v>
      </c>
      <c r="Q351" s="7" t="str">
        <f t="shared" si="25"/>
        <v>*</v>
      </c>
      <c r="R351" s="7" t="str">
        <f t="shared" si="25"/>
        <v/>
      </c>
      <c r="S351" s="7" t="str">
        <f t="shared" si="25"/>
        <v>*</v>
      </c>
      <c r="T351" s="7" t="str">
        <f t="shared" si="25"/>
        <v>*</v>
      </c>
      <c r="U351" s="7" t="str">
        <f t="shared" si="25"/>
        <v>*</v>
      </c>
      <c r="V351" s="7" t="str">
        <f t="shared" si="25"/>
        <v>*</v>
      </c>
      <c r="W351" s="7" t="str">
        <f t="shared" si="25"/>
        <v>*</v>
      </c>
      <c r="X351" s="7" t="str">
        <f t="shared" si="25"/>
        <v>*</v>
      </c>
      <c r="Y351" s="7" t="str">
        <f t="shared" si="25"/>
        <v>*</v>
      </c>
      <c r="Z351" s="7" t="str">
        <f t="shared" si="25"/>
        <v>*</v>
      </c>
      <c r="AA351" s="7" t="str">
        <f t="shared" si="25"/>
        <v>*</v>
      </c>
      <c r="AB351" s="7" t="str">
        <f t="shared" si="25"/>
        <v>*</v>
      </c>
      <c r="AC351" s="7" t="str">
        <f t="shared" si="25"/>
        <v>*</v>
      </c>
      <c r="AD351" s="7" t="str">
        <f t="shared" si="25"/>
        <v/>
      </c>
    </row>
    <row r="352" spans="1:30" hidden="1" x14ac:dyDescent="0.2">
      <c r="A352" s="56" t="s">
        <v>227</v>
      </c>
      <c r="B352" s="61" t="s">
        <v>238</v>
      </c>
      <c r="C352" s="62" t="s">
        <v>29</v>
      </c>
      <c r="D352" s="7" t="str">
        <f t="shared" si="25"/>
        <v>*</v>
      </c>
      <c r="E352" s="7" t="str">
        <f t="shared" si="25"/>
        <v>*</v>
      </c>
      <c r="F352" s="7" t="str">
        <f t="shared" si="25"/>
        <v>*</v>
      </c>
      <c r="G352" s="7" t="str">
        <f t="shared" si="25"/>
        <v>*</v>
      </c>
      <c r="H352" s="7" t="str">
        <f t="shared" si="25"/>
        <v>*</v>
      </c>
      <c r="I352" s="7" t="str">
        <f t="shared" si="25"/>
        <v>*</v>
      </c>
      <c r="J352" s="7" t="str">
        <f t="shared" si="25"/>
        <v>*</v>
      </c>
      <c r="K352" s="7" t="str">
        <f t="shared" si="25"/>
        <v>*</v>
      </c>
      <c r="L352" s="7" t="str">
        <f t="shared" si="25"/>
        <v>*</v>
      </c>
      <c r="M352" s="7" t="str">
        <f t="shared" si="25"/>
        <v>*</v>
      </c>
      <c r="N352" s="7" t="str">
        <f t="shared" si="25"/>
        <v>*</v>
      </c>
      <c r="O352" s="7" t="str">
        <f t="shared" si="25"/>
        <v>*</v>
      </c>
      <c r="P352" s="7" t="str">
        <f t="shared" si="25"/>
        <v>*</v>
      </c>
      <c r="Q352" s="7" t="str">
        <f t="shared" si="25"/>
        <v>*</v>
      </c>
      <c r="R352" s="7" t="str">
        <f t="shared" si="25"/>
        <v>*</v>
      </c>
      <c r="S352" s="7" t="str">
        <f t="shared" si="25"/>
        <v>*</v>
      </c>
      <c r="T352" s="7" t="str">
        <f t="shared" si="25"/>
        <v>*</v>
      </c>
      <c r="U352" s="7" t="str">
        <f t="shared" si="25"/>
        <v>*</v>
      </c>
      <c r="V352" s="7" t="str">
        <f t="shared" si="25"/>
        <v>*</v>
      </c>
      <c r="W352" s="7" t="str">
        <f t="shared" si="25"/>
        <v>*</v>
      </c>
      <c r="X352" s="7" t="str">
        <f t="shared" si="25"/>
        <v>*</v>
      </c>
      <c r="Y352" s="7" t="str">
        <f t="shared" si="25"/>
        <v>*</v>
      </c>
      <c r="Z352" s="7" t="str">
        <f t="shared" si="25"/>
        <v>*</v>
      </c>
      <c r="AA352" s="7" t="str">
        <f t="shared" si="25"/>
        <v>*</v>
      </c>
      <c r="AB352" s="7" t="str">
        <f t="shared" si="25"/>
        <v>*</v>
      </c>
      <c r="AC352" s="7" t="str">
        <f t="shared" si="25"/>
        <v>*</v>
      </c>
      <c r="AD352" s="7" t="str">
        <f t="shared" si="25"/>
        <v>*</v>
      </c>
    </row>
    <row r="353" spans="1:30" hidden="1" x14ac:dyDescent="0.2">
      <c r="A353" s="258" t="s">
        <v>45</v>
      </c>
      <c r="B353" s="63" t="s">
        <v>239</v>
      </c>
      <c r="C353" s="64" t="s">
        <v>30</v>
      </c>
      <c r="D353" s="7" t="str">
        <f t="shared" si="25"/>
        <v>*</v>
      </c>
      <c r="E353" s="7" t="str">
        <f t="shared" si="25"/>
        <v>*</v>
      </c>
      <c r="F353" s="7" t="str">
        <f t="shared" si="25"/>
        <v>*</v>
      </c>
      <c r="G353" s="7" t="str">
        <f t="shared" si="25"/>
        <v>*</v>
      </c>
      <c r="H353" s="7" t="str">
        <f t="shared" si="25"/>
        <v>*</v>
      </c>
      <c r="I353" s="7" t="str">
        <f t="shared" si="25"/>
        <v>*</v>
      </c>
      <c r="J353" s="7" t="str">
        <f t="shared" si="25"/>
        <v>*</v>
      </c>
      <c r="K353" s="7" t="str">
        <f t="shared" si="25"/>
        <v>*</v>
      </c>
      <c r="L353" s="7" t="str">
        <f t="shared" si="25"/>
        <v>*</v>
      </c>
      <c r="M353" s="7" t="str">
        <f t="shared" si="25"/>
        <v>*</v>
      </c>
      <c r="N353" s="7" t="str">
        <f t="shared" si="25"/>
        <v>*</v>
      </c>
      <c r="O353" s="7" t="str">
        <f t="shared" si="25"/>
        <v>*</v>
      </c>
      <c r="P353" s="7" t="str">
        <f t="shared" si="25"/>
        <v>*</v>
      </c>
      <c r="Q353" s="7" t="str">
        <f t="shared" si="25"/>
        <v>*</v>
      </c>
      <c r="R353" s="7" t="str">
        <f t="shared" si="25"/>
        <v>*</v>
      </c>
      <c r="S353" s="7" t="str">
        <f t="shared" si="25"/>
        <v>*</v>
      </c>
      <c r="T353" s="7" t="str">
        <f t="shared" si="25"/>
        <v>*</v>
      </c>
      <c r="U353" s="7" t="str">
        <f t="shared" si="25"/>
        <v>*</v>
      </c>
      <c r="V353" s="7" t="str">
        <f t="shared" si="25"/>
        <v>*</v>
      </c>
      <c r="W353" s="7" t="str">
        <f t="shared" si="25"/>
        <v>*</v>
      </c>
      <c r="X353" s="7" t="str">
        <f t="shared" si="25"/>
        <v>*</v>
      </c>
      <c r="Y353" s="7" t="str">
        <f t="shared" si="25"/>
        <v>*</v>
      </c>
      <c r="Z353" s="7" t="str">
        <f t="shared" si="25"/>
        <v>*</v>
      </c>
      <c r="AA353" s="7" t="str">
        <f t="shared" si="25"/>
        <v>*</v>
      </c>
      <c r="AB353" s="7" t="str">
        <f t="shared" si="25"/>
        <v>*</v>
      </c>
      <c r="AC353" s="7" t="str">
        <f t="shared" si="25"/>
        <v>*</v>
      </c>
      <c r="AD353" s="7" t="str">
        <f t="shared" si="25"/>
        <v>*</v>
      </c>
    </row>
    <row r="354" spans="1:30" hidden="1" x14ac:dyDescent="0.2">
      <c r="A354" s="259"/>
      <c r="B354" s="65" t="s">
        <v>240</v>
      </c>
      <c r="C354" s="66" t="s">
        <v>382</v>
      </c>
      <c r="D354" s="7" t="str">
        <f t="shared" si="25"/>
        <v>*</v>
      </c>
      <c r="E354" s="7" t="str">
        <f t="shared" si="25"/>
        <v>*</v>
      </c>
      <c r="F354" s="7" t="str">
        <f t="shared" si="25"/>
        <v>*</v>
      </c>
      <c r="G354" s="7" t="str">
        <f t="shared" si="25"/>
        <v/>
      </c>
      <c r="H354" s="7" t="str">
        <f t="shared" si="25"/>
        <v/>
      </c>
      <c r="I354" s="7" t="str">
        <f t="shared" si="25"/>
        <v/>
      </c>
      <c r="J354" s="7" t="str">
        <f t="shared" si="25"/>
        <v>*</v>
      </c>
      <c r="K354" s="7" t="str">
        <f t="shared" si="25"/>
        <v>*</v>
      </c>
      <c r="L354" s="7" t="str">
        <f t="shared" si="25"/>
        <v>*</v>
      </c>
      <c r="M354" s="7" t="str">
        <f t="shared" si="25"/>
        <v>*</v>
      </c>
      <c r="N354" s="7" t="str">
        <f t="shared" si="25"/>
        <v>*</v>
      </c>
      <c r="O354" s="7" t="str">
        <f t="shared" si="25"/>
        <v>*</v>
      </c>
      <c r="P354" s="7" t="str">
        <f t="shared" si="25"/>
        <v>*</v>
      </c>
      <c r="Q354" s="7" t="str">
        <f t="shared" si="25"/>
        <v>*</v>
      </c>
      <c r="R354" s="7" t="str">
        <f t="shared" si="25"/>
        <v>*</v>
      </c>
      <c r="S354" s="7" t="str">
        <f t="shared" si="25"/>
        <v>*</v>
      </c>
      <c r="T354" s="7" t="str">
        <f t="shared" si="25"/>
        <v>*</v>
      </c>
      <c r="U354" s="7" t="str">
        <f t="shared" si="25"/>
        <v>*</v>
      </c>
      <c r="V354" s="7" t="str">
        <f t="shared" si="25"/>
        <v>*</v>
      </c>
      <c r="W354" s="7" t="str">
        <f t="shared" si="25"/>
        <v>*</v>
      </c>
      <c r="X354" s="7" t="str">
        <f t="shared" si="25"/>
        <v>*</v>
      </c>
      <c r="Y354" s="7" t="str">
        <f t="shared" si="25"/>
        <v>*</v>
      </c>
      <c r="Z354" s="7" t="str">
        <f t="shared" si="25"/>
        <v>*</v>
      </c>
      <c r="AA354" s="7" t="str">
        <f t="shared" si="25"/>
        <v>*</v>
      </c>
      <c r="AB354" s="7" t="str">
        <f t="shared" si="25"/>
        <v>*</v>
      </c>
      <c r="AC354" s="7" t="str">
        <f t="shared" si="25"/>
        <v>*</v>
      </c>
      <c r="AD354" s="7" t="str">
        <f t="shared" si="25"/>
        <v>*</v>
      </c>
    </row>
    <row r="355" spans="1:30" hidden="1" x14ac:dyDescent="0.2">
      <c r="A355" s="56" t="s">
        <v>228</v>
      </c>
      <c r="B355" s="61" t="s">
        <v>238</v>
      </c>
      <c r="C355" s="62" t="s">
        <v>29</v>
      </c>
      <c r="D355" s="7" t="str">
        <f t="shared" si="25"/>
        <v>*</v>
      </c>
      <c r="E355" s="7" t="str">
        <f t="shared" si="25"/>
        <v>*</v>
      </c>
      <c r="F355" s="7" t="str">
        <f t="shared" si="25"/>
        <v>*</v>
      </c>
      <c r="G355" s="7" t="str">
        <f t="shared" si="25"/>
        <v>*</v>
      </c>
      <c r="H355" s="7" t="str">
        <f t="shared" si="25"/>
        <v>*</v>
      </c>
      <c r="I355" s="7" t="str">
        <f t="shared" si="25"/>
        <v>*</v>
      </c>
      <c r="J355" s="7" t="str">
        <f t="shared" si="25"/>
        <v>*</v>
      </c>
      <c r="K355" s="7" t="str">
        <f t="shared" si="25"/>
        <v>*</v>
      </c>
      <c r="L355" s="7" t="str">
        <f t="shared" si="25"/>
        <v>*</v>
      </c>
      <c r="M355" s="7" t="str">
        <f t="shared" si="25"/>
        <v>*</v>
      </c>
      <c r="N355" s="7" t="str">
        <f t="shared" si="25"/>
        <v>*</v>
      </c>
      <c r="O355" s="7" t="str">
        <f t="shared" si="25"/>
        <v>*</v>
      </c>
      <c r="P355" s="7" t="str">
        <f t="shared" si="25"/>
        <v>*</v>
      </c>
      <c r="Q355" s="7" t="str">
        <f t="shared" si="25"/>
        <v>*</v>
      </c>
      <c r="R355" s="7" t="str">
        <f t="shared" si="25"/>
        <v>*</v>
      </c>
      <c r="S355" s="7" t="str">
        <f t="shared" si="25"/>
        <v>*</v>
      </c>
      <c r="T355" s="7" t="str">
        <f t="shared" si="25"/>
        <v>*</v>
      </c>
      <c r="U355" s="7" t="str">
        <f t="shared" si="25"/>
        <v>*</v>
      </c>
      <c r="V355" s="7" t="str">
        <f t="shared" si="25"/>
        <v>*</v>
      </c>
      <c r="W355" s="7" t="str">
        <f t="shared" si="25"/>
        <v>*</v>
      </c>
      <c r="X355" s="7" t="str">
        <f t="shared" si="25"/>
        <v>*</v>
      </c>
      <c r="Y355" s="7" t="str">
        <f t="shared" si="25"/>
        <v>*</v>
      </c>
      <c r="Z355" s="7" t="str">
        <f t="shared" si="25"/>
        <v>*</v>
      </c>
      <c r="AA355" s="7" t="str">
        <f t="shared" si="25"/>
        <v>*</v>
      </c>
      <c r="AB355" s="7" t="str">
        <f t="shared" si="25"/>
        <v>*</v>
      </c>
      <c r="AC355" s="7" t="str">
        <f t="shared" si="25"/>
        <v>*</v>
      </c>
      <c r="AD355" s="7" t="str">
        <f t="shared" si="25"/>
        <v>*</v>
      </c>
    </row>
    <row r="356" spans="1:30" hidden="1" x14ac:dyDescent="0.2">
      <c r="A356" s="258" t="s">
        <v>46</v>
      </c>
      <c r="B356" s="63" t="s">
        <v>239</v>
      </c>
      <c r="C356" s="64" t="s">
        <v>30</v>
      </c>
      <c r="D356" s="7" t="str">
        <f t="shared" si="25"/>
        <v>*</v>
      </c>
      <c r="E356" s="7" t="str">
        <f t="shared" si="25"/>
        <v>*</v>
      </c>
      <c r="F356" s="7" t="str">
        <f t="shared" si="25"/>
        <v>*</v>
      </c>
      <c r="G356" s="7" t="str">
        <f t="shared" si="25"/>
        <v>*</v>
      </c>
      <c r="H356" s="7" t="str">
        <f t="shared" si="25"/>
        <v>*</v>
      </c>
      <c r="I356" s="7" t="str">
        <f t="shared" si="25"/>
        <v>*</v>
      </c>
      <c r="J356" s="7" t="str">
        <f t="shared" si="25"/>
        <v>*</v>
      </c>
      <c r="K356" s="7" t="str">
        <f t="shared" si="25"/>
        <v/>
      </c>
      <c r="L356" s="7" t="str">
        <f t="shared" si="25"/>
        <v>*</v>
      </c>
      <c r="M356" s="7" t="str">
        <f t="shared" si="25"/>
        <v>*</v>
      </c>
      <c r="N356" s="7" t="str">
        <f t="shared" si="25"/>
        <v>*</v>
      </c>
      <c r="O356" s="7" t="str">
        <f t="shared" si="25"/>
        <v>*</v>
      </c>
      <c r="P356" s="7" t="str">
        <f t="shared" si="25"/>
        <v>*</v>
      </c>
      <c r="Q356" s="7" t="str">
        <f t="shared" si="25"/>
        <v>*</v>
      </c>
      <c r="R356" s="7" t="str">
        <f t="shared" si="25"/>
        <v>*</v>
      </c>
      <c r="S356" s="7" t="str">
        <f t="shared" si="25"/>
        <v>*</v>
      </c>
      <c r="T356" s="7" t="str">
        <f t="shared" si="25"/>
        <v>*</v>
      </c>
      <c r="U356" s="7" t="str">
        <f t="shared" si="25"/>
        <v>*</v>
      </c>
      <c r="V356" s="7" t="str">
        <f t="shared" si="25"/>
        <v>*</v>
      </c>
      <c r="W356" s="7" t="str">
        <f t="shared" si="25"/>
        <v>*</v>
      </c>
      <c r="X356" s="7" t="str">
        <f t="shared" si="25"/>
        <v>*</v>
      </c>
      <c r="Y356" s="7" t="str">
        <f t="shared" si="25"/>
        <v>*</v>
      </c>
      <c r="Z356" s="7" t="str">
        <f t="shared" si="25"/>
        <v>*</v>
      </c>
      <c r="AA356" s="7" t="str">
        <f t="shared" si="25"/>
        <v>*</v>
      </c>
      <c r="AB356" s="7" t="str">
        <f t="shared" si="25"/>
        <v>*</v>
      </c>
      <c r="AC356" s="7" t="str">
        <f t="shared" si="25"/>
        <v>*</v>
      </c>
      <c r="AD356" s="7" t="str">
        <f t="shared" si="25"/>
        <v>*</v>
      </c>
    </row>
    <row r="357" spans="1:30" hidden="1" x14ac:dyDescent="0.2">
      <c r="A357" s="259"/>
      <c r="B357" s="65" t="s">
        <v>240</v>
      </c>
      <c r="C357" s="66" t="s">
        <v>382</v>
      </c>
      <c r="D357" s="7" t="str">
        <f t="shared" si="25"/>
        <v>*</v>
      </c>
      <c r="E357" s="7" t="str">
        <f t="shared" si="25"/>
        <v>*</v>
      </c>
      <c r="F357" s="7" t="str">
        <f t="shared" si="25"/>
        <v/>
      </c>
      <c r="G357" s="7" t="str">
        <f t="shared" si="25"/>
        <v>*</v>
      </c>
      <c r="H357" s="7" t="str">
        <f t="shared" si="25"/>
        <v>*</v>
      </c>
      <c r="I357" s="7" t="str">
        <f t="shared" si="25"/>
        <v>*</v>
      </c>
      <c r="J357" s="7" t="str">
        <f t="shared" si="25"/>
        <v>*</v>
      </c>
      <c r="K357" s="7" t="str">
        <f t="shared" si="25"/>
        <v>*</v>
      </c>
      <c r="L357" s="7" t="str">
        <f t="shared" si="25"/>
        <v>*</v>
      </c>
      <c r="M357" s="7" t="str">
        <f t="shared" si="25"/>
        <v>*</v>
      </c>
      <c r="N357" s="7" t="str">
        <f t="shared" si="25"/>
        <v>*</v>
      </c>
      <c r="O357" s="7" t="str">
        <f t="shared" si="25"/>
        <v>*</v>
      </c>
      <c r="P357" s="7" t="str">
        <f t="shared" si="25"/>
        <v>*</v>
      </c>
      <c r="Q357" s="7" t="str">
        <f t="shared" si="25"/>
        <v>*</v>
      </c>
      <c r="R357" s="7" t="str">
        <f t="shared" si="25"/>
        <v>*</v>
      </c>
      <c r="S357" s="7" t="str">
        <f t="shared" si="25"/>
        <v>*</v>
      </c>
      <c r="T357" s="7" t="str">
        <f t="shared" si="25"/>
        <v>*</v>
      </c>
      <c r="U357" s="7" t="str">
        <f t="shared" si="25"/>
        <v>*</v>
      </c>
      <c r="V357" s="7" t="str">
        <f t="shared" si="25"/>
        <v>*</v>
      </c>
      <c r="W357" s="7" t="str">
        <f t="shared" si="25"/>
        <v>*</v>
      </c>
      <c r="X357" s="7" t="str">
        <f t="shared" si="25"/>
        <v>*</v>
      </c>
      <c r="Y357" s="7" t="str">
        <f t="shared" si="25"/>
        <v>*</v>
      </c>
      <c r="Z357" s="7" t="str">
        <f t="shared" si="25"/>
        <v>*</v>
      </c>
      <c r="AA357" s="7" t="str">
        <f t="shared" si="25"/>
        <v>*</v>
      </c>
      <c r="AB357" s="7" t="str">
        <f t="shared" si="25"/>
        <v>*</v>
      </c>
      <c r="AC357" s="7" t="str">
        <f t="shared" si="25"/>
        <v>*</v>
      </c>
      <c r="AD357" s="7" t="str">
        <f t="shared" si="25"/>
        <v>*</v>
      </c>
    </row>
    <row r="358" spans="1:30" hidden="1" x14ac:dyDescent="0.2">
      <c r="A358" s="56" t="s">
        <v>229</v>
      </c>
      <c r="B358" s="61" t="s">
        <v>238</v>
      </c>
      <c r="C358" s="62" t="s">
        <v>29</v>
      </c>
      <c r="D358" s="7" t="str">
        <f t="shared" si="25"/>
        <v>*</v>
      </c>
      <c r="E358" s="7" t="str">
        <f t="shared" si="25"/>
        <v>*</v>
      </c>
      <c r="F358" s="7" t="str">
        <f t="shared" si="25"/>
        <v>*</v>
      </c>
      <c r="G358" s="7" t="str">
        <f t="shared" si="25"/>
        <v>*</v>
      </c>
      <c r="H358" s="7" t="str">
        <f t="shared" si="25"/>
        <v>*</v>
      </c>
      <c r="I358" s="7" t="str">
        <f t="shared" si="25"/>
        <v>*</v>
      </c>
      <c r="J358" s="7" t="str">
        <f t="shared" si="25"/>
        <v>*</v>
      </c>
      <c r="K358" s="7" t="str">
        <f t="shared" si="25"/>
        <v>*</v>
      </c>
      <c r="L358" s="7" t="str">
        <f t="shared" si="25"/>
        <v>*</v>
      </c>
      <c r="M358" s="7" t="str">
        <f t="shared" si="25"/>
        <v>*</v>
      </c>
      <c r="N358" s="7" t="str">
        <f t="shared" si="25"/>
        <v>*</v>
      </c>
      <c r="O358" s="7" t="str">
        <f t="shared" si="25"/>
        <v>*</v>
      </c>
      <c r="P358" s="7" t="str">
        <f t="shared" si="25"/>
        <v>*</v>
      </c>
      <c r="Q358" s="7" t="str">
        <f t="shared" si="25"/>
        <v>*</v>
      </c>
      <c r="R358" s="7" t="str">
        <f t="shared" si="25"/>
        <v>*</v>
      </c>
      <c r="S358" s="7" t="str">
        <f t="shared" si="25"/>
        <v>*</v>
      </c>
      <c r="T358" s="7" t="str">
        <f t="shared" si="25"/>
        <v>*</v>
      </c>
      <c r="U358" s="7" t="str">
        <f t="shared" si="25"/>
        <v>*</v>
      </c>
      <c r="V358" s="7" t="str">
        <f t="shared" si="25"/>
        <v>*</v>
      </c>
      <c r="W358" s="7" t="str">
        <f t="shared" si="25"/>
        <v>*</v>
      </c>
      <c r="X358" s="7" t="str">
        <f t="shared" si="25"/>
        <v>*</v>
      </c>
      <c r="Y358" s="7" t="str">
        <f t="shared" si="25"/>
        <v>*</v>
      </c>
      <c r="Z358" s="7" t="str">
        <f t="shared" si="25"/>
        <v>*</v>
      </c>
      <c r="AA358" s="7" t="str">
        <f t="shared" si="25"/>
        <v>*</v>
      </c>
      <c r="AB358" s="7" t="str">
        <f t="shared" si="25"/>
        <v>*</v>
      </c>
      <c r="AC358" s="7" t="str">
        <f t="shared" si="25"/>
        <v>*</v>
      </c>
      <c r="AD358" s="7" t="str">
        <f t="shared" si="25"/>
        <v>*</v>
      </c>
    </row>
    <row r="359" spans="1:30" hidden="1" x14ac:dyDescent="0.2">
      <c r="A359" s="258" t="s">
        <v>47</v>
      </c>
      <c r="B359" s="63" t="s">
        <v>239</v>
      </c>
      <c r="C359" s="64" t="s">
        <v>30</v>
      </c>
      <c r="D359" s="7" t="str">
        <f t="shared" si="25"/>
        <v>*</v>
      </c>
      <c r="E359" s="7" t="str">
        <f t="shared" si="25"/>
        <v>*</v>
      </c>
      <c r="F359" s="7" t="str">
        <f t="shared" si="25"/>
        <v>*</v>
      </c>
      <c r="G359" s="7" t="str">
        <f t="shared" si="25"/>
        <v>*</v>
      </c>
      <c r="H359" s="7" t="str">
        <f t="shared" si="25"/>
        <v>*</v>
      </c>
      <c r="I359" s="7" t="str">
        <f t="shared" si="25"/>
        <v>*</v>
      </c>
      <c r="J359" s="7" t="str">
        <f t="shared" si="25"/>
        <v>*</v>
      </c>
      <c r="K359" s="7" t="str">
        <f t="shared" si="25"/>
        <v>*</v>
      </c>
      <c r="L359" s="7" t="str">
        <f t="shared" si="25"/>
        <v>*</v>
      </c>
      <c r="M359" s="7" t="str">
        <f t="shared" si="25"/>
        <v>*</v>
      </c>
      <c r="N359" s="7" t="str">
        <f t="shared" si="25"/>
        <v>*</v>
      </c>
      <c r="O359" s="7" t="str">
        <f t="shared" si="25"/>
        <v>*</v>
      </c>
      <c r="P359" s="7" t="str">
        <f t="shared" si="25"/>
        <v>*</v>
      </c>
      <c r="Q359" s="7" t="str">
        <f t="shared" si="25"/>
        <v>*</v>
      </c>
      <c r="R359" s="7" t="str">
        <f t="shared" si="25"/>
        <v>*</v>
      </c>
      <c r="S359" s="7" t="str">
        <f t="shared" si="25"/>
        <v>*</v>
      </c>
      <c r="T359" s="7" t="str">
        <f t="shared" si="25"/>
        <v>*</v>
      </c>
      <c r="U359" s="7" t="str">
        <f t="shared" si="25"/>
        <v>*</v>
      </c>
      <c r="V359" s="7" t="str">
        <f t="shared" si="25"/>
        <v>*</v>
      </c>
      <c r="W359" s="7" t="str">
        <f t="shared" si="25"/>
        <v>*</v>
      </c>
      <c r="X359" s="7" t="str">
        <f t="shared" si="25"/>
        <v>*</v>
      </c>
      <c r="Y359" s="7" t="str">
        <f t="shared" si="25"/>
        <v>*</v>
      </c>
      <c r="Z359" s="7" t="str">
        <f t="shared" si="25"/>
        <v>*</v>
      </c>
      <c r="AA359" s="7" t="str">
        <f t="shared" si="25"/>
        <v>*</v>
      </c>
      <c r="AB359" s="7" t="str">
        <f t="shared" si="25"/>
        <v>*</v>
      </c>
      <c r="AC359" s="7" t="str">
        <f t="shared" si="25"/>
        <v>*</v>
      </c>
      <c r="AD359" s="7" t="str">
        <f t="shared" si="25"/>
        <v>*</v>
      </c>
    </row>
    <row r="360" spans="1:30" hidden="1" x14ac:dyDescent="0.2">
      <c r="A360" s="259"/>
      <c r="B360" s="65" t="s">
        <v>240</v>
      </c>
      <c r="C360" s="66" t="s">
        <v>382</v>
      </c>
      <c r="D360" s="7" t="str">
        <f t="shared" si="25"/>
        <v>*</v>
      </c>
      <c r="E360" s="7" t="str">
        <f t="shared" si="25"/>
        <v/>
      </c>
      <c r="F360" s="7" t="str">
        <f t="shared" si="25"/>
        <v>*</v>
      </c>
      <c r="G360" s="7" t="str">
        <f t="shared" si="25"/>
        <v>*</v>
      </c>
      <c r="H360" s="7" t="str">
        <f t="shared" si="25"/>
        <v>*</v>
      </c>
      <c r="I360" s="7" t="str">
        <f t="shared" si="25"/>
        <v>*</v>
      </c>
      <c r="J360" s="7" t="str">
        <f t="shared" si="25"/>
        <v>*</v>
      </c>
      <c r="K360" s="7" t="str">
        <f t="shared" si="25"/>
        <v>*</v>
      </c>
      <c r="L360" s="7" t="str">
        <f t="shared" si="25"/>
        <v>*</v>
      </c>
      <c r="M360" s="7" t="str">
        <f t="shared" si="25"/>
        <v>*</v>
      </c>
      <c r="N360" s="7" t="str">
        <f t="shared" si="25"/>
        <v>*</v>
      </c>
      <c r="O360" s="7" t="str">
        <f t="shared" si="25"/>
        <v>*</v>
      </c>
      <c r="P360" s="7" t="str">
        <f t="shared" ref="P360:AD360" si="26">IF(P284=P58,"","*")</f>
        <v>*</v>
      </c>
      <c r="Q360" s="7" t="str">
        <f t="shared" si="26"/>
        <v>*</v>
      </c>
      <c r="R360" s="7" t="str">
        <f t="shared" si="26"/>
        <v>*</v>
      </c>
      <c r="S360" s="7" t="str">
        <f t="shared" si="26"/>
        <v>*</v>
      </c>
      <c r="T360" s="7" t="str">
        <f t="shared" si="26"/>
        <v>*</v>
      </c>
      <c r="U360" s="7" t="str">
        <f t="shared" si="26"/>
        <v>*</v>
      </c>
      <c r="V360" s="7" t="str">
        <f t="shared" si="26"/>
        <v>*</v>
      </c>
      <c r="W360" s="7" t="str">
        <f t="shared" si="26"/>
        <v>*</v>
      </c>
      <c r="X360" s="7" t="str">
        <f t="shared" si="26"/>
        <v>*</v>
      </c>
      <c r="Y360" s="7" t="str">
        <f t="shared" si="26"/>
        <v>*</v>
      </c>
      <c r="Z360" s="7" t="str">
        <f t="shared" si="26"/>
        <v>*</v>
      </c>
      <c r="AA360" s="7" t="str">
        <f t="shared" si="26"/>
        <v>*</v>
      </c>
      <c r="AB360" s="7" t="str">
        <f t="shared" si="26"/>
        <v>*</v>
      </c>
      <c r="AC360" s="7" t="str">
        <f t="shared" si="26"/>
        <v>*</v>
      </c>
      <c r="AD360" s="7" t="str">
        <f t="shared" si="26"/>
        <v>*</v>
      </c>
    </row>
    <row r="361" spans="1:30" hidden="1" x14ac:dyDescent="0.2">
      <c r="A361" s="56" t="s">
        <v>230</v>
      </c>
      <c r="B361" s="61" t="s">
        <v>238</v>
      </c>
      <c r="C361" s="62" t="s">
        <v>29</v>
      </c>
      <c r="D361" s="7" t="str">
        <f t="shared" ref="D361:AD370" si="27">IF(D285=D59,"","*")</f>
        <v>*</v>
      </c>
      <c r="E361" s="7" t="str">
        <f t="shared" si="27"/>
        <v>*</v>
      </c>
      <c r="F361" s="7" t="str">
        <f t="shared" si="27"/>
        <v>*</v>
      </c>
      <c r="G361" s="7" t="str">
        <f t="shared" si="27"/>
        <v>*</v>
      </c>
      <c r="H361" s="7" t="str">
        <f t="shared" si="27"/>
        <v>*</v>
      </c>
      <c r="I361" s="7" t="str">
        <f t="shared" si="27"/>
        <v>*</v>
      </c>
      <c r="J361" s="7" t="str">
        <f t="shared" si="27"/>
        <v>*</v>
      </c>
      <c r="K361" s="7" t="str">
        <f t="shared" si="27"/>
        <v>*</v>
      </c>
      <c r="L361" s="7" t="str">
        <f t="shared" si="27"/>
        <v>*</v>
      </c>
      <c r="M361" s="7" t="str">
        <f t="shared" si="27"/>
        <v/>
      </c>
      <c r="N361" s="7" t="str">
        <f t="shared" si="27"/>
        <v/>
      </c>
      <c r="O361" s="7" t="str">
        <f t="shared" si="27"/>
        <v/>
      </c>
      <c r="P361" s="7" t="str">
        <f t="shared" si="27"/>
        <v>*</v>
      </c>
      <c r="Q361" s="7" t="str">
        <f t="shared" si="27"/>
        <v>*</v>
      </c>
      <c r="R361" s="7" t="str">
        <f t="shared" si="27"/>
        <v>*</v>
      </c>
      <c r="S361" s="7" t="str">
        <f t="shared" si="27"/>
        <v>*</v>
      </c>
      <c r="T361" s="7" t="str">
        <f t="shared" si="27"/>
        <v>*</v>
      </c>
      <c r="U361" s="7" t="str">
        <f t="shared" si="27"/>
        <v>*</v>
      </c>
      <c r="V361" s="7" t="str">
        <f t="shared" si="27"/>
        <v>*</v>
      </c>
      <c r="W361" s="7" t="str">
        <f t="shared" si="27"/>
        <v>*</v>
      </c>
      <c r="X361" s="7" t="str">
        <f t="shared" si="27"/>
        <v>*</v>
      </c>
      <c r="Y361" s="7" t="str">
        <f t="shared" si="27"/>
        <v>*</v>
      </c>
      <c r="Z361" s="7" t="str">
        <f t="shared" si="27"/>
        <v>*</v>
      </c>
      <c r="AA361" s="7" t="str">
        <f t="shared" si="27"/>
        <v>*</v>
      </c>
      <c r="AB361" s="7" t="str">
        <f t="shared" si="27"/>
        <v>*</v>
      </c>
      <c r="AC361" s="7" t="str">
        <f t="shared" si="27"/>
        <v>*</v>
      </c>
      <c r="AD361" s="7" t="str">
        <f t="shared" si="27"/>
        <v>*</v>
      </c>
    </row>
    <row r="362" spans="1:30" hidden="1" x14ac:dyDescent="0.2">
      <c r="A362" s="258" t="s">
        <v>48</v>
      </c>
      <c r="B362" s="63" t="s">
        <v>239</v>
      </c>
      <c r="C362" s="64" t="s">
        <v>30</v>
      </c>
      <c r="D362" s="7" t="str">
        <f t="shared" si="27"/>
        <v>*</v>
      </c>
      <c r="E362" s="7" t="str">
        <f t="shared" si="27"/>
        <v>*</v>
      </c>
      <c r="F362" s="7" t="str">
        <f t="shared" si="27"/>
        <v>*</v>
      </c>
      <c r="G362" s="7" t="str">
        <f t="shared" si="27"/>
        <v>*</v>
      </c>
      <c r="H362" s="7" t="str">
        <f t="shared" si="27"/>
        <v>*</v>
      </c>
      <c r="I362" s="7" t="str">
        <f t="shared" si="27"/>
        <v>*</v>
      </c>
      <c r="J362" s="7" t="str">
        <f t="shared" si="27"/>
        <v>*</v>
      </c>
      <c r="K362" s="7" t="str">
        <f t="shared" si="27"/>
        <v>*</v>
      </c>
      <c r="L362" s="7" t="str">
        <f t="shared" si="27"/>
        <v>*</v>
      </c>
      <c r="M362" s="7" t="str">
        <f t="shared" si="27"/>
        <v/>
      </c>
      <c r="N362" s="7" t="str">
        <f t="shared" si="27"/>
        <v/>
      </c>
      <c r="O362" s="7" t="str">
        <f t="shared" si="27"/>
        <v/>
      </c>
      <c r="P362" s="7" t="str">
        <f t="shared" si="27"/>
        <v>*</v>
      </c>
      <c r="Q362" s="7" t="str">
        <f t="shared" si="27"/>
        <v>*</v>
      </c>
      <c r="R362" s="7" t="str">
        <f t="shared" si="27"/>
        <v>*</v>
      </c>
      <c r="S362" s="7" t="str">
        <f t="shared" si="27"/>
        <v>*</v>
      </c>
      <c r="T362" s="7" t="str">
        <f t="shared" si="27"/>
        <v>*</v>
      </c>
      <c r="U362" s="7" t="str">
        <f t="shared" si="27"/>
        <v>*</v>
      </c>
      <c r="V362" s="7" t="str">
        <f t="shared" si="27"/>
        <v>*</v>
      </c>
      <c r="W362" s="7" t="str">
        <f t="shared" si="27"/>
        <v>*</v>
      </c>
      <c r="X362" s="7" t="str">
        <f t="shared" si="27"/>
        <v>*</v>
      </c>
      <c r="Y362" s="7" t="str">
        <f t="shared" si="27"/>
        <v>*</v>
      </c>
      <c r="Z362" s="7" t="str">
        <f t="shared" si="27"/>
        <v>*</v>
      </c>
      <c r="AA362" s="7" t="str">
        <f t="shared" si="27"/>
        <v>*</v>
      </c>
      <c r="AB362" s="7" t="str">
        <f t="shared" si="27"/>
        <v>*</v>
      </c>
      <c r="AC362" s="7" t="str">
        <f t="shared" si="27"/>
        <v>*</v>
      </c>
      <c r="AD362" s="7" t="str">
        <f t="shared" si="27"/>
        <v>*</v>
      </c>
    </row>
    <row r="363" spans="1:30" hidden="1" x14ac:dyDescent="0.2">
      <c r="A363" s="259"/>
      <c r="B363" s="65" t="s">
        <v>240</v>
      </c>
      <c r="C363" s="66" t="s">
        <v>382</v>
      </c>
      <c r="D363" s="7" t="str">
        <f t="shared" si="27"/>
        <v/>
      </c>
      <c r="E363" s="7" t="str">
        <f t="shared" si="27"/>
        <v/>
      </c>
      <c r="F363" s="7" t="str">
        <f t="shared" si="27"/>
        <v/>
      </c>
      <c r="G363" s="7" t="str">
        <f t="shared" si="27"/>
        <v/>
      </c>
      <c r="H363" s="7" t="str">
        <f t="shared" si="27"/>
        <v/>
      </c>
      <c r="I363" s="7" t="str">
        <f t="shared" si="27"/>
        <v/>
      </c>
      <c r="J363" s="7" t="str">
        <f t="shared" si="27"/>
        <v/>
      </c>
      <c r="K363" s="7" t="str">
        <f t="shared" si="27"/>
        <v/>
      </c>
      <c r="L363" s="7" t="str">
        <f t="shared" si="27"/>
        <v/>
      </c>
      <c r="M363" s="7" t="str">
        <f t="shared" si="27"/>
        <v/>
      </c>
      <c r="N363" s="7" t="str">
        <f t="shared" si="27"/>
        <v/>
      </c>
      <c r="O363" s="7" t="str">
        <f t="shared" si="27"/>
        <v/>
      </c>
      <c r="P363" s="7" t="str">
        <f t="shared" si="27"/>
        <v/>
      </c>
      <c r="Q363" s="7" t="str">
        <f t="shared" si="27"/>
        <v/>
      </c>
      <c r="R363" s="7" t="str">
        <f t="shared" si="27"/>
        <v/>
      </c>
      <c r="S363" s="7" t="str">
        <f t="shared" si="27"/>
        <v/>
      </c>
      <c r="T363" s="7" t="str">
        <f t="shared" si="27"/>
        <v/>
      </c>
      <c r="U363" s="7" t="str">
        <f t="shared" si="27"/>
        <v/>
      </c>
      <c r="V363" s="7" t="str">
        <f t="shared" si="27"/>
        <v/>
      </c>
      <c r="W363" s="7" t="str">
        <f t="shared" si="27"/>
        <v/>
      </c>
      <c r="X363" s="7" t="str">
        <f t="shared" si="27"/>
        <v/>
      </c>
      <c r="Y363" s="7" t="str">
        <f t="shared" si="27"/>
        <v/>
      </c>
      <c r="Z363" s="7" t="str">
        <f t="shared" si="27"/>
        <v/>
      </c>
      <c r="AA363" s="7" t="str">
        <f t="shared" si="27"/>
        <v/>
      </c>
      <c r="AB363" s="7" t="str">
        <f t="shared" si="27"/>
        <v/>
      </c>
      <c r="AC363" s="7" t="str">
        <f t="shared" si="27"/>
        <v/>
      </c>
      <c r="AD363" s="7" t="str">
        <f t="shared" si="27"/>
        <v/>
      </c>
    </row>
    <row r="364" spans="1:30" hidden="1" x14ac:dyDescent="0.2">
      <c r="A364" s="56" t="s">
        <v>231</v>
      </c>
      <c r="B364" s="61" t="s">
        <v>238</v>
      </c>
      <c r="C364" s="62" t="s">
        <v>29</v>
      </c>
      <c r="D364" s="7" t="str">
        <f t="shared" si="27"/>
        <v>*</v>
      </c>
      <c r="E364" s="7" t="str">
        <f t="shared" si="27"/>
        <v>*</v>
      </c>
      <c r="F364" s="7" t="str">
        <f t="shared" si="27"/>
        <v>*</v>
      </c>
      <c r="G364" s="7" t="str">
        <f t="shared" si="27"/>
        <v>*</v>
      </c>
      <c r="H364" s="7" t="str">
        <f t="shared" si="27"/>
        <v>*</v>
      </c>
      <c r="I364" s="7" t="str">
        <f t="shared" si="27"/>
        <v>*</v>
      </c>
      <c r="J364" s="7" t="str">
        <f t="shared" si="27"/>
        <v>*</v>
      </c>
      <c r="K364" s="7" t="str">
        <f t="shared" si="27"/>
        <v>*</v>
      </c>
      <c r="L364" s="7" t="str">
        <f t="shared" si="27"/>
        <v>*</v>
      </c>
      <c r="M364" s="7" t="str">
        <f t="shared" si="27"/>
        <v>*</v>
      </c>
      <c r="N364" s="7" t="str">
        <f t="shared" si="27"/>
        <v>*</v>
      </c>
      <c r="O364" s="7" t="str">
        <f t="shared" si="27"/>
        <v>*</v>
      </c>
      <c r="P364" s="7" t="str">
        <f t="shared" si="27"/>
        <v>*</v>
      </c>
      <c r="Q364" s="7" t="str">
        <f t="shared" si="27"/>
        <v>*</v>
      </c>
      <c r="R364" s="7" t="str">
        <f t="shared" si="27"/>
        <v>*</v>
      </c>
      <c r="S364" s="7" t="str">
        <f t="shared" si="27"/>
        <v>*</v>
      </c>
      <c r="T364" s="7" t="str">
        <f t="shared" si="27"/>
        <v>*</v>
      </c>
      <c r="U364" s="7" t="str">
        <f t="shared" si="27"/>
        <v>*</v>
      </c>
      <c r="V364" s="7" t="str">
        <f t="shared" si="27"/>
        <v>*</v>
      </c>
      <c r="W364" s="7" t="str">
        <f t="shared" si="27"/>
        <v>*</v>
      </c>
      <c r="X364" s="7" t="str">
        <f t="shared" si="27"/>
        <v>*</v>
      </c>
      <c r="Y364" s="7" t="str">
        <f t="shared" si="27"/>
        <v>*</v>
      </c>
      <c r="Z364" s="7" t="str">
        <f t="shared" si="27"/>
        <v>*</v>
      </c>
      <c r="AA364" s="7" t="str">
        <f t="shared" si="27"/>
        <v>*</v>
      </c>
      <c r="AB364" s="7" t="str">
        <f t="shared" si="27"/>
        <v>*</v>
      </c>
      <c r="AC364" s="7" t="str">
        <f t="shared" si="27"/>
        <v>*</v>
      </c>
      <c r="AD364" s="7" t="str">
        <f t="shared" si="27"/>
        <v>*</v>
      </c>
    </row>
    <row r="365" spans="1:30" hidden="1" x14ac:dyDescent="0.2">
      <c r="A365" s="258" t="s">
        <v>49</v>
      </c>
      <c r="B365" s="63" t="s">
        <v>239</v>
      </c>
      <c r="C365" s="64" t="s">
        <v>30</v>
      </c>
      <c r="D365" s="7" t="str">
        <f t="shared" si="27"/>
        <v>*</v>
      </c>
      <c r="E365" s="7" t="str">
        <f t="shared" si="27"/>
        <v>*</v>
      </c>
      <c r="F365" s="7" t="str">
        <f t="shared" si="27"/>
        <v>*</v>
      </c>
      <c r="G365" s="7" t="str">
        <f t="shared" si="27"/>
        <v>*</v>
      </c>
      <c r="H365" s="7" t="str">
        <f t="shared" si="27"/>
        <v>*</v>
      </c>
      <c r="I365" s="7" t="str">
        <f t="shared" si="27"/>
        <v>*</v>
      </c>
      <c r="J365" s="7" t="str">
        <f t="shared" si="27"/>
        <v>*</v>
      </c>
      <c r="K365" s="7" t="str">
        <f t="shared" si="27"/>
        <v>*</v>
      </c>
      <c r="L365" s="7" t="str">
        <f t="shared" si="27"/>
        <v>*</v>
      </c>
      <c r="M365" s="7" t="str">
        <f t="shared" si="27"/>
        <v>*</v>
      </c>
      <c r="N365" s="7" t="str">
        <f t="shared" si="27"/>
        <v>*</v>
      </c>
      <c r="O365" s="7" t="str">
        <f t="shared" si="27"/>
        <v>*</v>
      </c>
      <c r="P365" s="7" t="str">
        <f t="shared" si="27"/>
        <v>*</v>
      </c>
      <c r="Q365" s="7" t="str">
        <f t="shared" si="27"/>
        <v>*</v>
      </c>
      <c r="R365" s="7" t="str">
        <f t="shared" si="27"/>
        <v>*</v>
      </c>
      <c r="S365" s="7" t="str">
        <f t="shared" si="27"/>
        <v>*</v>
      </c>
      <c r="T365" s="7" t="str">
        <f t="shared" si="27"/>
        <v>*</v>
      </c>
      <c r="U365" s="7" t="str">
        <f t="shared" si="27"/>
        <v>*</v>
      </c>
      <c r="V365" s="7" t="str">
        <f t="shared" si="27"/>
        <v>*</v>
      </c>
      <c r="W365" s="7" t="str">
        <f t="shared" si="27"/>
        <v>*</v>
      </c>
      <c r="X365" s="7" t="str">
        <f t="shared" si="27"/>
        <v>*</v>
      </c>
      <c r="Y365" s="7" t="str">
        <f t="shared" si="27"/>
        <v>*</v>
      </c>
      <c r="Z365" s="7" t="str">
        <f t="shared" si="27"/>
        <v>*</v>
      </c>
      <c r="AA365" s="7" t="str">
        <f t="shared" si="27"/>
        <v>*</v>
      </c>
      <c r="AB365" s="7" t="str">
        <f t="shared" si="27"/>
        <v>*</v>
      </c>
      <c r="AC365" s="7" t="str">
        <f t="shared" si="27"/>
        <v>*</v>
      </c>
      <c r="AD365" s="7" t="str">
        <f t="shared" si="27"/>
        <v>*</v>
      </c>
    </row>
    <row r="366" spans="1:30" hidden="1" x14ac:dyDescent="0.2">
      <c r="A366" s="259"/>
      <c r="B366" s="65" t="s">
        <v>240</v>
      </c>
      <c r="C366" s="66" t="s">
        <v>382</v>
      </c>
      <c r="D366" s="7" t="str">
        <f t="shared" si="27"/>
        <v/>
      </c>
      <c r="E366" s="7" t="str">
        <f t="shared" si="27"/>
        <v/>
      </c>
      <c r="F366" s="7" t="str">
        <f t="shared" si="27"/>
        <v/>
      </c>
      <c r="G366" s="7" t="str">
        <f t="shared" si="27"/>
        <v/>
      </c>
      <c r="H366" s="7" t="str">
        <f t="shared" si="27"/>
        <v/>
      </c>
      <c r="I366" s="7" t="str">
        <f t="shared" si="27"/>
        <v/>
      </c>
      <c r="J366" s="7" t="str">
        <f t="shared" si="27"/>
        <v>*</v>
      </c>
      <c r="K366" s="7" t="str">
        <f t="shared" si="27"/>
        <v>*</v>
      </c>
      <c r="L366" s="7" t="str">
        <f t="shared" si="27"/>
        <v/>
      </c>
      <c r="M366" s="7" t="str">
        <f t="shared" si="27"/>
        <v>*</v>
      </c>
      <c r="N366" s="7" t="str">
        <f t="shared" si="27"/>
        <v/>
      </c>
      <c r="O366" s="7" t="str">
        <f t="shared" si="27"/>
        <v>*</v>
      </c>
      <c r="P366" s="7" t="str">
        <f t="shared" si="27"/>
        <v>*</v>
      </c>
      <c r="Q366" s="7" t="str">
        <f t="shared" si="27"/>
        <v>*</v>
      </c>
      <c r="R366" s="7" t="str">
        <f t="shared" si="27"/>
        <v>*</v>
      </c>
      <c r="S366" s="7" t="str">
        <f t="shared" si="27"/>
        <v/>
      </c>
      <c r="T366" s="7" t="str">
        <f t="shared" si="27"/>
        <v/>
      </c>
      <c r="U366" s="7" t="str">
        <f t="shared" si="27"/>
        <v/>
      </c>
      <c r="V366" s="7" t="str">
        <f t="shared" si="27"/>
        <v/>
      </c>
      <c r="W366" s="7" t="str">
        <f t="shared" si="27"/>
        <v/>
      </c>
      <c r="X366" s="7" t="str">
        <f t="shared" si="27"/>
        <v/>
      </c>
      <c r="Y366" s="7" t="str">
        <f t="shared" si="27"/>
        <v/>
      </c>
      <c r="Z366" s="7" t="str">
        <f t="shared" si="27"/>
        <v/>
      </c>
      <c r="AA366" s="7" t="str">
        <f t="shared" si="27"/>
        <v/>
      </c>
      <c r="AB366" s="7" t="str">
        <f t="shared" si="27"/>
        <v/>
      </c>
      <c r="AC366" s="7" t="str">
        <f t="shared" si="27"/>
        <v/>
      </c>
      <c r="AD366" s="7" t="str">
        <f t="shared" si="27"/>
        <v/>
      </c>
    </row>
    <row r="367" spans="1:30" hidden="1" x14ac:dyDescent="0.2">
      <c r="A367" s="56" t="s">
        <v>232</v>
      </c>
      <c r="B367" s="61" t="s">
        <v>238</v>
      </c>
      <c r="C367" s="62" t="s">
        <v>29</v>
      </c>
      <c r="D367" s="7" t="str">
        <f t="shared" si="27"/>
        <v>*</v>
      </c>
      <c r="E367" s="7" t="str">
        <f t="shared" si="27"/>
        <v>*</v>
      </c>
      <c r="F367" s="7" t="str">
        <f t="shared" si="27"/>
        <v>*</v>
      </c>
      <c r="G367" s="7" t="str">
        <f t="shared" si="27"/>
        <v>*</v>
      </c>
      <c r="H367" s="7" t="str">
        <f t="shared" si="27"/>
        <v>*</v>
      </c>
      <c r="I367" s="7" t="str">
        <f t="shared" si="27"/>
        <v>*</v>
      </c>
      <c r="J367" s="7" t="str">
        <f t="shared" si="27"/>
        <v>*</v>
      </c>
      <c r="K367" s="7" t="str">
        <f t="shared" si="27"/>
        <v>*</v>
      </c>
      <c r="L367" s="7" t="str">
        <f t="shared" si="27"/>
        <v>*</v>
      </c>
      <c r="M367" s="7" t="str">
        <f t="shared" si="27"/>
        <v>*</v>
      </c>
      <c r="N367" s="7" t="str">
        <f t="shared" si="27"/>
        <v>*</v>
      </c>
      <c r="O367" s="7" t="str">
        <f t="shared" si="27"/>
        <v>*</v>
      </c>
      <c r="P367" s="7" t="str">
        <f t="shared" si="27"/>
        <v>*</v>
      </c>
      <c r="Q367" s="7" t="str">
        <f t="shared" si="27"/>
        <v>*</v>
      </c>
      <c r="R367" s="7" t="str">
        <f t="shared" si="27"/>
        <v>*</v>
      </c>
      <c r="S367" s="7" t="str">
        <f t="shared" si="27"/>
        <v>*</v>
      </c>
      <c r="T367" s="7" t="str">
        <f t="shared" si="27"/>
        <v>*</v>
      </c>
      <c r="U367" s="7" t="str">
        <f t="shared" si="27"/>
        <v>*</v>
      </c>
      <c r="V367" s="7" t="str">
        <f t="shared" si="27"/>
        <v>*</v>
      </c>
      <c r="W367" s="7" t="str">
        <f t="shared" si="27"/>
        <v>*</v>
      </c>
      <c r="X367" s="7" t="str">
        <f t="shared" si="27"/>
        <v>*</v>
      </c>
      <c r="Y367" s="7" t="str">
        <f t="shared" si="27"/>
        <v>*</v>
      </c>
      <c r="Z367" s="7" t="str">
        <f t="shared" si="27"/>
        <v>*</v>
      </c>
      <c r="AA367" s="7" t="str">
        <f t="shared" si="27"/>
        <v>*</v>
      </c>
      <c r="AB367" s="7" t="str">
        <f t="shared" si="27"/>
        <v>*</v>
      </c>
      <c r="AC367" s="7" t="str">
        <f t="shared" si="27"/>
        <v>*</v>
      </c>
      <c r="AD367" s="7" t="str">
        <f t="shared" si="27"/>
        <v>*</v>
      </c>
    </row>
    <row r="368" spans="1:30" hidden="1" x14ac:dyDescent="0.2">
      <c r="A368" s="258" t="s">
        <v>50</v>
      </c>
      <c r="B368" s="63" t="s">
        <v>239</v>
      </c>
      <c r="C368" s="64" t="s">
        <v>30</v>
      </c>
      <c r="D368" s="7" t="str">
        <f t="shared" si="27"/>
        <v>*</v>
      </c>
      <c r="E368" s="7" t="str">
        <f t="shared" si="27"/>
        <v>*</v>
      </c>
      <c r="F368" s="7" t="str">
        <f t="shared" si="27"/>
        <v>*</v>
      </c>
      <c r="G368" s="7" t="str">
        <f t="shared" si="27"/>
        <v>*</v>
      </c>
      <c r="H368" s="7" t="str">
        <f t="shared" si="27"/>
        <v>*</v>
      </c>
      <c r="I368" s="7" t="str">
        <f t="shared" si="27"/>
        <v>*</v>
      </c>
      <c r="J368" s="7" t="str">
        <f t="shared" si="27"/>
        <v>*</v>
      </c>
      <c r="K368" s="7" t="str">
        <f t="shared" si="27"/>
        <v>*</v>
      </c>
      <c r="L368" s="7" t="str">
        <f t="shared" si="27"/>
        <v>*</v>
      </c>
      <c r="M368" s="7" t="str">
        <f t="shared" si="27"/>
        <v>*</v>
      </c>
      <c r="N368" s="7" t="str">
        <f t="shared" si="27"/>
        <v>*</v>
      </c>
      <c r="O368" s="7" t="str">
        <f t="shared" si="27"/>
        <v>*</v>
      </c>
      <c r="P368" s="7" t="str">
        <f t="shared" si="27"/>
        <v>*</v>
      </c>
      <c r="Q368" s="7" t="str">
        <f t="shared" si="27"/>
        <v>*</v>
      </c>
      <c r="R368" s="7" t="str">
        <f t="shared" si="27"/>
        <v>*</v>
      </c>
      <c r="S368" s="7" t="str">
        <f t="shared" si="27"/>
        <v>*</v>
      </c>
      <c r="T368" s="7" t="str">
        <f t="shared" si="27"/>
        <v>*</v>
      </c>
      <c r="U368" s="7" t="str">
        <f t="shared" si="27"/>
        <v>*</v>
      </c>
      <c r="V368" s="7" t="str">
        <f t="shared" si="27"/>
        <v>*</v>
      </c>
      <c r="W368" s="7" t="str">
        <f t="shared" si="27"/>
        <v>*</v>
      </c>
      <c r="X368" s="7" t="str">
        <f t="shared" si="27"/>
        <v>*</v>
      </c>
      <c r="Y368" s="7" t="str">
        <f t="shared" si="27"/>
        <v>*</v>
      </c>
      <c r="Z368" s="7" t="str">
        <f t="shared" si="27"/>
        <v>*</v>
      </c>
      <c r="AA368" s="7" t="str">
        <f t="shared" si="27"/>
        <v>*</v>
      </c>
      <c r="AB368" s="7" t="str">
        <f t="shared" si="27"/>
        <v>*</v>
      </c>
      <c r="AC368" s="7" t="str">
        <f t="shared" si="27"/>
        <v>*</v>
      </c>
      <c r="AD368" s="7" t="str">
        <f t="shared" si="27"/>
        <v>*</v>
      </c>
    </row>
    <row r="369" spans="1:30" hidden="1" x14ac:dyDescent="0.2">
      <c r="A369" s="259"/>
      <c r="B369" s="65" t="s">
        <v>240</v>
      </c>
      <c r="C369" s="66" t="s">
        <v>382</v>
      </c>
      <c r="D369" s="7" t="str">
        <f t="shared" si="27"/>
        <v/>
      </c>
      <c r="E369" s="7" t="str">
        <f t="shared" si="27"/>
        <v/>
      </c>
      <c r="F369" s="7" t="str">
        <f t="shared" si="27"/>
        <v/>
      </c>
      <c r="G369" s="7" t="str">
        <f t="shared" si="27"/>
        <v>*</v>
      </c>
      <c r="H369" s="7" t="str">
        <f t="shared" si="27"/>
        <v/>
      </c>
      <c r="I369" s="7" t="str">
        <f t="shared" si="27"/>
        <v>*</v>
      </c>
      <c r="J369" s="7" t="str">
        <f t="shared" si="27"/>
        <v>*</v>
      </c>
      <c r="K369" s="7" t="str">
        <f t="shared" si="27"/>
        <v/>
      </c>
      <c r="L369" s="7" t="str">
        <f t="shared" si="27"/>
        <v>*</v>
      </c>
      <c r="M369" s="7" t="str">
        <f t="shared" si="27"/>
        <v>*</v>
      </c>
      <c r="N369" s="7" t="str">
        <f t="shared" si="27"/>
        <v>*</v>
      </c>
      <c r="O369" s="7" t="str">
        <f t="shared" si="27"/>
        <v>*</v>
      </c>
      <c r="P369" s="7" t="str">
        <f t="shared" si="27"/>
        <v>*</v>
      </c>
      <c r="Q369" s="7" t="str">
        <f t="shared" si="27"/>
        <v>*</v>
      </c>
      <c r="R369" s="7" t="str">
        <f t="shared" si="27"/>
        <v>*</v>
      </c>
      <c r="S369" s="7" t="str">
        <f t="shared" si="27"/>
        <v>*</v>
      </c>
      <c r="T369" s="7" t="str">
        <f t="shared" si="27"/>
        <v>*</v>
      </c>
      <c r="U369" s="7" t="str">
        <f t="shared" si="27"/>
        <v>*</v>
      </c>
      <c r="V369" s="7" t="str">
        <f t="shared" si="27"/>
        <v/>
      </c>
      <c r="W369" s="7" t="str">
        <f t="shared" si="27"/>
        <v/>
      </c>
      <c r="X369" s="7" t="str">
        <f t="shared" si="27"/>
        <v/>
      </c>
      <c r="Y369" s="7" t="str">
        <f t="shared" si="27"/>
        <v>*</v>
      </c>
      <c r="Z369" s="7" t="str">
        <f t="shared" si="27"/>
        <v>*</v>
      </c>
      <c r="AA369" s="7" t="str">
        <f t="shared" si="27"/>
        <v>*</v>
      </c>
      <c r="AB369" s="7" t="str">
        <f t="shared" si="27"/>
        <v>*</v>
      </c>
      <c r="AC369" s="7" t="str">
        <f t="shared" si="27"/>
        <v>*</v>
      </c>
      <c r="AD369" s="7" t="str">
        <f t="shared" si="27"/>
        <v>*</v>
      </c>
    </row>
    <row r="370" spans="1:30" hidden="1" x14ac:dyDescent="0.2">
      <c r="A370" s="56" t="s">
        <v>233</v>
      </c>
      <c r="B370" s="61" t="s">
        <v>238</v>
      </c>
      <c r="C370" s="62" t="s">
        <v>29</v>
      </c>
      <c r="D370" s="7" t="str">
        <f t="shared" si="27"/>
        <v>*</v>
      </c>
      <c r="E370" s="7" t="str">
        <f t="shared" si="27"/>
        <v>*</v>
      </c>
      <c r="F370" s="7" t="str">
        <f t="shared" si="27"/>
        <v>*</v>
      </c>
      <c r="G370" s="7" t="str">
        <f t="shared" si="27"/>
        <v>*</v>
      </c>
      <c r="H370" s="7" t="str">
        <f t="shared" si="27"/>
        <v>*</v>
      </c>
      <c r="I370" s="7" t="str">
        <f t="shared" si="27"/>
        <v>*</v>
      </c>
      <c r="J370" s="7" t="str">
        <f t="shared" si="27"/>
        <v>*</v>
      </c>
      <c r="K370" s="7" t="str">
        <f t="shared" si="27"/>
        <v/>
      </c>
      <c r="L370" s="7" t="str">
        <f t="shared" si="27"/>
        <v>*</v>
      </c>
      <c r="M370" s="7" t="str">
        <f t="shared" si="27"/>
        <v>*</v>
      </c>
      <c r="N370" s="7" t="str">
        <f t="shared" si="27"/>
        <v/>
      </c>
      <c r="O370" s="7" t="str">
        <f t="shared" si="27"/>
        <v>*</v>
      </c>
      <c r="P370" s="7" t="str">
        <f t="shared" ref="P370:AD370" si="28">IF(P294=P68,"","*")</f>
        <v>*</v>
      </c>
      <c r="Q370" s="7" t="str">
        <f t="shared" si="28"/>
        <v>*</v>
      </c>
      <c r="R370" s="7" t="str">
        <f t="shared" si="28"/>
        <v>*</v>
      </c>
      <c r="S370" s="7" t="str">
        <f t="shared" si="28"/>
        <v>*</v>
      </c>
      <c r="T370" s="7" t="str">
        <f t="shared" si="28"/>
        <v>*</v>
      </c>
      <c r="U370" s="7" t="str">
        <f t="shared" si="28"/>
        <v>*</v>
      </c>
      <c r="V370" s="7" t="str">
        <f t="shared" si="28"/>
        <v>*</v>
      </c>
      <c r="W370" s="7" t="str">
        <f t="shared" si="28"/>
        <v>*</v>
      </c>
      <c r="X370" s="7" t="str">
        <f t="shared" si="28"/>
        <v>*</v>
      </c>
      <c r="Y370" s="7" t="str">
        <f t="shared" si="28"/>
        <v>*</v>
      </c>
      <c r="Z370" s="7" t="str">
        <f t="shared" si="28"/>
        <v>*</v>
      </c>
      <c r="AA370" s="7" t="str">
        <f t="shared" si="28"/>
        <v>*</v>
      </c>
      <c r="AB370" s="7" t="str">
        <f t="shared" si="28"/>
        <v>*</v>
      </c>
      <c r="AC370" s="7" t="str">
        <f t="shared" si="28"/>
        <v>*</v>
      </c>
      <c r="AD370" s="7" t="str">
        <f t="shared" si="28"/>
        <v>*</v>
      </c>
    </row>
    <row r="371" spans="1:30" hidden="1" x14ac:dyDescent="0.2">
      <c r="A371" s="258" t="s">
        <v>51</v>
      </c>
      <c r="B371" s="63" t="s">
        <v>239</v>
      </c>
      <c r="C371" s="64" t="s">
        <v>30</v>
      </c>
      <c r="D371" s="7" t="str">
        <f t="shared" ref="D371:AD372" si="29">IF(D295=D69,"","*")</f>
        <v>*</v>
      </c>
      <c r="E371" s="7" t="str">
        <f t="shared" si="29"/>
        <v>*</v>
      </c>
      <c r="F371" s="7" t="str">
        <f t="shared" si="29"/>
        <v>*</v>
      </c>
      <c r="G371" s="7" t="str">
        <f t="shared" si="29"/>
        <v>*</v>
      </c>
      <c r="H371" s="7" t="str">
        <f t="shared" si="29"/>
        <v>*</v>
      </c>
      <c r="I371" s="7" t="str">
        <f t="shared" si="29"/>
        <v>*</v>
      </c>
      <c r="J371" s="7" t="str">
        <f t="shared" si="29"/>
        <v>*</v>
      </c>
      <c r="K371" s="7" t="str">
        <f t="shared" si="29"/>
        <v/>
      </c>
      <c r="L371" s="7" t="str">
        <f t="shared" si="29"/>
        <v>*</v>
      </c>
      <c r="M371" s="7" t="str">
        <f t="shared" si="29"/>
        <v>*</v>
      </c>
      <c r="N371" s="7" t="str">
        <f t="shared" si="29"/>
        <v/>
      </c>
      <c r="O371" s="7" t="str">
        <f t="shared" si="29"/>
        <v>*</v>
      </c>
      <c r="P371" s="7" t="str">
        <f t="shared" si="29"/>
        <v>*</v>
      </c>
      <c r="Q371" s="7" t="str">
        <f t="shared" si="29"/>
        <v>*</v>
      </c>
      <c r="R371" s="7" t="str">
        <f t="shared" si="29"/>
        <v>*</v>
      </c>
      <c r="S371" s="7" t="str">
        <f t="shared" si="29"/>
        <v>*</v>
      </c>
      <c r="T371" s="7" t="str">
        <f t="shared" si="29"/>
        <v>*</v>
      </c>
      <c r="U371" s="7" t="str">
        <f t="shared" si="29"/>
        <v>*</v>
      </c>
      <c r="V371" s="7" t="str">
        <f t="shared" si="29"/>
        <v>*</v>
      </c>
      <c r="W371" s="7" t="str">
        <f t="shared" si="29"/>
        <v>*</v>
      </c>
      <c r="X371" s="7" t="str">
        <f t="shared" si="29"/>
        <v>*</v>
      </c>
      <c r="Y371" s="7" t="str">
        <f t="shared" si="29"/>
        <v>*</v>
      </c>
      <c r="Z371" s="7" t="str">
        <f t="shared" si="29"/>
        <v>*</v>
      </c>
      <c r="AA371" s="7" t="str">
        <f t="shared" si="29"/>
        <v>*</v>
      </c>
      <c r="AB371" s="7" t="str">
        <f t="shared" si="29"/>
        <v>*</v>
      </c>
      <c r="AC371" s="7" t="str">
        <f t="shared" si="29"/>
        <v>*</v>
      </c>
      <c r="AD371" s="7" t="str">
        <f t="shared" si="29"/>
        <v>*</v>
      </c>
    </row>
    <row r="372" spans="1:30" hidden="1" x14ac:dyDescent="0.2">
      <c r="A372" s="259"/>
      <c r="B372" s="65" t="s">
        <v>240</v>
      </c>
      <c r="C372" s="66" t="s">
        <v>382</v>
      </c>
      <c r="D372" s="7" t="str">
        <f t="shared" si="29"/>
        <v/>
      </c>
      <c r="E372" s="7" t="str">
        <f t="shared" si="29"/>
        <v/>
      </c>
      <c r="F372" s="7" t="str">
        <f t="shared" si="29"/>
        <v/>
      </c>
      <c r="G372" s="7" t="str">
        <f t="shared" si="29"/>
        <v/>
      </c>
      <c r="H372" s="7" t="str">
        <f t="shared" si="29"/>
        <v/>
      </c>
      <c r="I372" s="7" t="str">
        <f t="shared" si="29"/>
        <v/>
      </c>
      <c r="J372" s="7" t="str">
        <f t="shared" si="29"/>
        <v/>
      </c>
      <c r="K372" s="7" t="str">
        <f t="shared" si="29"/>
        <v/>
      </c>
      <c r="L372" s="7" t="str">
        <f t="shared" si="29"/>
        <v/>
      </c>
      <c r="M372" s="7" t="str">
        <f t="shared" si="29"/>
        <v/>
      </c>
      <c r="N372" s="7" t="str">
        <f t="shared" si="29"/>
        <v/>
      </c>
      <c r="O372" s="7" t="str">
        <f t="shared" si="29"/>
        <v/>
      </c>
      <c r="P372" s="7" t="str">
        <f t="shared" si="29"/>
        <v>*</v>
      </c>
      <c r="Q372" s="7" t="str">
        <f t="shared" si="29"/>
        <v>*</v>
      </c>
      <c r="R372" s="7" t="str">
        <f t="shared" si="29"/>
        <v/>
      </c>
      <c r="S372" s="7" t="str">
        <f t="shared" si="29"/>
        <v>*</v>
      </c>
      <c r="T372" s="7" t="str">
        <f t="shared" si="29"/>
        <v>*</v>
      </c>
      <c r="U372" s="7" t="str">
        <f t="shared" si="29"/>
        <v>*</v>
      </c>
      <c r="V372" s="7" t="str">
        <f t="shared" si="29"/>
        <v/>
      </c>
      <c r="W372" s="7" t="str">
        <f t="shared" si="29"/>
        <v/>
      </c>
      <c r="X372" s="7" t="str">
        <f t="shared" si="29"/>
        <v/>
      </c>
      <c r="Y372" s="7" t="str">
        <f t="shared" si="29"/>
        <v/>
      </c>
      <c r="Z372" s="7" t="str">
        <f t="shared" si="29"/>
        <v/>
      </c>
      <c r="AA372" s="7" t="str">
        <f t="shared" si="29"/>
        <v/>
      </c>
      <c r="AB372" s="7" t="str">
        <f t="shared" si="29"/>
        <v/>
      </c>
      <c r="AC372" s="7" t="str">
        <f t="shared" si="29"/>
        <v/>
      </c>
      <c r="AD372" s="7" t="str">
        <f t="shared" si="29"/>
        <v/>
      </c>
    </row>
    <row r="373" spans="1:30" hidden="1" x14ac:dyDescent="0.2">
      <c r="A373" s="56" t="s">
        <v>234</v>
      </c>
      <c r="B373" s="61" t="s">
        <v>238</v>
      </c>
      <c r="C373" s="62" t="s">
        <v>29</v>
      </c>
      <c r="D373" s="7" t="e">
        <f>IF(D297=#REF!,"","*")</f>
        <v>#REF!</v>
      </c>
      <c r="E373" s="7" t="e">
        <f>IF(E297=#REF!,"","*")</f>
        <v>#REF!</v>
      </c>
      <c r="F373" s="7" t="e">
        <f>IF(F297=#REF!,"","*")</f>
        <v>#REF!</v>
      </c>
      <c r="G373" s="7" t="e">
        <f>IF(G297=#REF!,"","*")</f>
        <v>#REF!</v>
      </c>
      <c r="H373" s="7" t="e">
        <f>IF(H297=#REF!,"","*")</f>
        <v>#REF!</v>
      </c>
      <c r="I373" s="7" t="e">
        <f>IF(I297=#REF!,"","*")</f>
        <v>#REF!</v>
      </c>
      <c r="J373" s="7" t="e">
        <f>IF(J297=#REF!,"","*")</f>
        <v>#REF!</v>
      </c>
      <c r="K373" s="7" t="e">
        <f>IF(K297=#REF!,"","*")</f>
        <v>#REF!</v>
      </c>
      <c r="L373" s="7" t="e">
        <f>IF(L297=#REF!,"","*")</f>
        <v>#REF!</v>
      </c>
      <c r="M373" s="7" t="e">
        <f>IF(M297=#REF!,"","*")</f>
        <v>#REF!</v>
      </c>
      <c r="N373" s="7" t="e">
        <f>IF(N297=#REF!,"","*")</f>
        <v>#REF!</v>
      </c>
      <c r="O373" s="7" t="e">
        <f>IF(O297=#REF!,"","*")</f>
        <v>#REF!</v>
      </c>
      <c r="P373" s="7" t="e">
        <f>IF(P297=#REF!,"","*")</f>
        <v>#REF!</v>
      </c>
      <c r="Q373" s="7" t="e">
        <f>IF(Q297=#REF!,"","*")</f>
        <v>#REF!</v>
      </c>
      <c r="R373" s="7" t="e">
        <f>IF(R297=#REF!,"","*")</f>
        <v>#REF!</v>
      </c>
      <c r="S373" s="7" t="e">
        <f>IF(S297=#REF!,"","*")</f>
        <v>#REF!</v>
      </c>
      <c r="T373" s="7" t="e">
        <f>IF(T297=#REF!,"","*")</f>
        <v>#REF!</v>
      </c>
      <c r="U373" s="7" t="e">
        <f>IF(U297=#REF!,"","*")</f>
        <v>#REF!</v>
      </c>
      <c r="V373" s="7" t="e">
        <f>IF(V297=#REF!,"","*")</f>
        <v>#REF!</v>
      </c>
      <c r="W373" s="7" t="e">
        <f>IF(W297=#REF!,"","*")</f>
        <v>#REF!</v>
      </c>
      <c r="X373" s="7" t="e">
        <f>IF(X297=#REF!,"","*")</f>
        <v>#REF!</v>
      </c>
      <c r="Y373" s="7" t="e">
        <f>IF(Y297=#REF!,"","*")</f>
        <v>#REF!</v>
      </c>
      <c r="Z373" s="7" t="e">
        <f>IF(Z297=#REF!,"","*")</f>
        <v>#REF!</v>
      </c>
      <c r="AA373" s="7" t="e">
        <f>IF(AA297=#REF!,"","*")</f>
        <v>#REF!</v>
      </c>
      <c r="AB373" s="7" t="e">
        <f>IF(AB297=#REF!,"","*")</f>
        <v>#REF!</v>
      </c>
      <c r="AC373" s="7" t="e">
        <f>IF(AC297=#REF!,"","*")</f>
        <v>#REF!</v>
      </c>
      <c r="AD373" s="7" t="e">
        <f>IF(AD297=#REF!,"","*")</f>
        <v>#REF!</v>
      </c>
    </row>
    <row r="374" spans="1:30" hidden="1" x14ac:dyDescent="0.2">
      <c r="A374" s="258" t="s">
        <v>52</v>
      </c>
      <c r="B374" s="63" t="s">
        <v>239</v>
      </c>
      <c r="C374" s="64" t="s">
        <v>30</v>
      </c>
      <c r="D374" s="7" t="e">
        <f>IF(D298=#REF!,"","*")</f>
        <v>#REF!</v>
      </c>
      <c r="E374" s="7" t="e">
        <f>IF(E298=#REF!,"","*")</f>
        <v>#REF!</v>
      </c>
      <c r="F374" s="7" t="e">
        <f>IF(F298=#REF!,"","*")</f>
        <v>#REF!</v>
      </c>
      <c r="G374" s="7" t="e">
        <f>IF(G298=#REF!,"","*")</f>
        <v>#REF!</v>
      </c>
      <c r="H374" s="7" t="e">
        <f>IF(H298=#REF!,"","*")</f>
        <v>#REF!</v>
      </c>
      <c r="I374" s="7" t="e">
        <f>IF(I298=#REF!,"","*")</f>
        <v>#REF!</v>
      </c>
      <c r="J374" s="7" t="e">
        <f>IF(J298=#REF!,"","*")</f>
        <v>#REF!</v>
      </c>
      <c r="K374" s="7" t="e">
        <f>IF(K298=#REF!,"","*")</f>
        <v>#REF!</v>
      </c>
      <c r="L374" s="7" t="e">
        <f>IF(L298=#REF!,"","*")</f>
        <v>#REF!</v>
      </c>
      <c r="M374" s="7" t="e">
        <f>IF(M298=#REF!,"","*")</f>
        <v>#REF!</v>
      </c>
      <c r="N374" s="7" t="e">
        <f>IF(N298=#REF!,"","*")</f>
        <v>#REF!</v>
      </c>
      <c r="O374" s="7" t="e">
        <f>IF(O298=#REF!,"","*")</f>
        <v>#REF!</v>
      </c>
      <c r="P374" s="7" t="e">
        <f>IF(P298=#REF!,"","*")</f>
        <v>#REF!</v>
      </c>
      <c r="Q374" s="7" t="e">
        <f>IF(Q298=#REF!,"","*")</f>
        <v>#REF!</v>
      </c>
      <c r="R374" s="7" t="e">
        <f>IF(R298=#REF!,"","*")</f>
        <v>#REF!</v>
      </c>
      <c r="S374" s="7" t="e">
        <f>IF(S298=#REF!,"","*")</f>
        <v>#REF!</v>
      </c>
      <c r="T374" s="7" t="e">
        <f>IF(T298=#REF!,"","*")</f>
        <v>#REF!</v>
      </c>
      <c r="U374" s="7" t="e">
        <f>IF(U298=#REF!,"","*")</f>
        <v>#REF!</v>
      </c>
      <c r="V374" s="7" t="e">
        <f>IF(V298=#REF!,"","*")</f>
        <v>#REF!</v>
      </c>
      <c r="W374" s="7" t="e">
        <f>IF(W298=#REF!,"","*")</f>
        <v>#REF!</v>
      </c>
      <c r="X374" s="7" t="e">
        <f>IF(X298=#REF!,"","*")</f>
        <v>#REF!</v>
      </c>
      <c r="Y374" s="7" t="e">
        <f>IF(Y298=#REF!,"","*")</f>
        <v>#REF!</v>
      </c>
      <c r="Z374" s="7" t="e">
        <f>IF(Z298=#REF!,"","*")</f>
        <v>#REF!</v>
      </c>
      <c r="AA374" s="7" t="e">
        <f>IF(AA298=#REF!,"","*")</f>
        <v>#REF!</v>
      </c>
      <c r="AB374" s="7" t="e">
        <f>IF(AB298=#REF!,"","*")</f>
        <v>#REF!</v>
      </c>
      <c r="AC374" s="7" t="e">
        <f>IF(AC298=#REF!,"","*")</f>
        <v>#REF!</v>
      </c>
      <c r="AD374" s="7" t="e">
        <f>IF(AD298=#REF!,"","*")</f>
        <v>#REF!</v>
      </c>
    </row>
    <row r="375" spans="1:30" hidden="1" x14ac:dyDescent="0.2">
      <c r="A375" s="259"/>
      <c r="B375" s="65" t="s">
        <v>240</v>
      </c>
      <c r="C375" s="66" t="s">
        <v>382</v>
      </c>
      <c r="D375" s="7" t="e">
        <f>IF(D299=#REF!,"","*")</f>
        <v>#REF!</v>
      </c>
      <c r="E375" s="7" t="e">
        <f>IF(E299=#REF!,"","*")</f>
        <v>#REF!</v>
      </c>
      <c r="F375" s="7" t="e">
        <f>IF(F299=#REF!,"","*")</f>
        <v>#REF!</v>
      </c>
      <c r="G375" s="7" t="e">
        <f>IF(G299=#REF!,"","*")</f>
        <v>#REF!</v>
      </c>
      <c r="H375" s="7" t="e">
        <f>IF(H299=#REF!,"","*")</f>
        <v>#REF!</v>
      </c>
      <c r="I375" s="7" t="e">
        <f>IF(I299=#REF!,"","*")</f>
        <v>#REF!</v>
      </c>
      <c r="J375" s="7" t="e">
        <f>IF(J299=#REF!,"","*")</f>
        <v>#REF!</v>
      </c>
      <c r="K375" s="7" t="e">
        <f>IF(K299=#REF!,"","*")</f>
        <v>#REF!</v>
      </c>
      <c r="L375" s="7" t="e">
        <f>IF(L299=#REF!,"","*")</f>
        <v>#REF!</v>
      </c>
      <c r="M375" s="7" t="e">
        <f>IF(M299=#REF!,"","*")</f>
        <v>#REF!</v>
      </c>
      <c r="N375" s="7" t="e">
        <f>IF(N299=#REF!,"","*")</f>
        <v>#REF!</v>
      </c>
      <c r="O375" s="7" t="e">
        <f>IF(O299=#REF!,"","*")</f>
        <v>#REF!</v>
      </c>
      <c r="P375" s="7" t="e">
        <f>IF(P299=#REF!,"","*")</f>
        <v>#REF!</v>
      </c>
      <c r="Q375" s="7" t="e">
        <f>IF(Q299=#REF!,"","*")</f>
        <v>#REF!</v>
      </c>
      <c r="R375" s="7" t="e">
        <f>IF(R299=#REF!,"","*")</f>
        <v>#REF!</v>
      </c>
      <c r="S375" s="7" t="e">
        <f>IF(S299=#REF!,"","*")</f>
        <v>#REF!</v>
      </c>
      <c r="T375" s="7" t="e">
        <f>IF(T299=#REF!,"","*")</f>
        <v>#REF!</v>
      </c>
      <c r="U375" s="7" t="e">
        <f>IF(U299=#REF!,"","*")</f>
        <v>#REF!</v>
      </c>
      <c r="V375" s="7" t="e">
        <f>IF(V299=#REF!,"","*")</f>
        <v>#REF!</v>
      </c>
      <c r="W375" s="7" t="e">
        <f>IF(W299=#REF!,"","*")</f>
        <v>#REF!</v>
      </c>
      <c r="X375" s="7" t="e">
        <f>IF(X299=#REF!,"","*")</f>
        <v>#REF!</v>
      </c>
      <c r="Y375" s="7" t="e">
        <f>IF(Y299=#REF!,"","*")</f>
        <v>#REF!</v>
      </c>
      <c r="Z375" s="7" t="e">
        <f>IF(Z299=#REF!,"","*")</f>
        <v>#REF!</v>
      </c>
      <c r="AA375" s="7" t="e">
        <f>IF(AA299=#REF!,"","*")</f>
        <v>#REF!</v>
      </c>
      <c r="AB375" s="7" t="e">
        <f>IF(AB299=#REF!,"","*")</f>
        <v>#REF!</v>
      </c>
      <c r="AC375" s="7" t="e">
        <f>IF(AC299=#REF!,"","*")</f>
        <v>#REF!</v>
      </c>
      <c r="AD375" s="7" t="e">
        <f>IF(AD299=#REF!,"","*")</f>
        <v>#REF!</v>
      </c>
    </row>
    <row r="376" spans="1:30" hidden="1" x14ac:dyDescent="0.2">
      <c r="A376" s="56" t="s">
        <v>235</v>
      </c>
      <c r="B376" s="61" t="s">
        <v>238</v>
      </c>
      <c r="C376" s="62" t="s">
        <v>29</v>
      </c>
      <c r="D376" s="7" t="str">
        <f t="shared" ref="D376:AD381" si="30">IF(D300=D71,"","*")</f>
        <v>*</v>
      </c>
      <c r="E376" s="7" t="str">
        <f t="shared" si="30"/>
        <v>*</v>
      </c>
      <c r="F376" s="7" t="str">
        <f t="shared" si="30"/>
        <v>*</v>
      </c>
      <c r="G376" s="7" t="str">
        <f t="shared" si="30"/>
        <v>*</v>
      </c>
      <c r="H376" s="7" t="str">
        <f t="shared" si="30"/>
        <v>*</v>
      </c>
      <c r="I376" s="7" t="str">
        <f t="shared" si="30"/>
        <v>*</v>
      </c>
      <c r="J376" s="7" t="str">
        <f t="shared" si="30"/>
        <v>*</v>
      </c>
      <c r="K376" s="7" t="str">
        <f t="shared" si="30"/>
        <v/>
      </c>
      <c r="L376" s="7" t="str">
        <f t="shared" si="30"/>
        <v>*</v>
      </c>
      <c r="M376" s="7" t="str">
        <f t="shared" si="30"/>
        <v>*</v>
      </c>
      <c r="N376" s="7" t="str">
        <f t="shared" si="30"/>
        <v>*</v>
      </c>
      <c r="O376" s="7" t="str">
        <f t="shared" si="30"/>
        <v/>
      </c>
      <c r="P376" s="7" t="str">
        <f t="shared" si="30"/>
        <v>*</v>
      </c>
      <c r="Q376" s="7" t="str">
        <f t="shared" si="30"/>
        <v>*</v>
      </c>
      <c r="R376" s="7" t="str">
        <f t="shared" si="30"/>
        <v>*</v>
      </c>
      <c r="S376" s="7" t="str">
        <f t="shared" si="30"/>
        <v>*</v>
      </c>
      <c r="T376" s="7" t="str">
        <f t="shared" si="30"/>
        <v>*</v>
      </c>
      <c r="U376" s="7" t="str">
        <f t="shared" si="30"/>
        <v>*</v>
      </c>
      <c r="V376" s="7" t="str">
        <f t="shared" si="30"/>
        <v>*</v>
      </c>
      <c r="W376" s="7" t="str">
        <f t="shared" si="30"/>
        <v>*</v>
      </c>
      <c r="X376" s="7" t="str">
        <f t="shared" si="30"/>
        <v>*</v>
      </c>
      <c r="Y376" s="7" t="str">
        <f t="shared" si="30"/>
        <v>*</v>
      </c>
      <c r="Z376" s="7" t="str">
        <f t="shared" si="30"/>
        <v>*</v>
      </c>
      <c r="AA376" s="7" t="str">
        <f t="shared" si="30"/>
        <v>*</v>
      </c>
      <c r="AB376" s="7" t="str">
        <f t="shared" si="30"/>
        <v>*</v>
      </c>
      <c r="AC376" s="7" t="str">
        <f t="shared" si="30"/>
        <v>*</v>
      </c>
      <c r="AD376" s="7" t="str">
        <f t="shared" si="30"/>
        <v>*</v>
      </c>
    </row>
    <row r="377" spans="1:30" hidden="1" x14ac:dyDescent="0.2">
      <c r="A377" s="258" t="s">
        <v>53</v>
      </c>
      <c r="B377" s="63" t="s">
        <v>239</v>
      </c>
      <c r="C377" s="64" t="s">
        <v>30</v>
      </c>
      <c r="D377" s="7" t="str">
        <f t="shared" si="30"/>
        <v>*</v>
      </c>
      <c r="E377" s="7" t="str">
        <f t="shared" si="30"/>
        <v>*</v>
      </c>
      <c r="F377" s="7" t="str">
        <f t="shared" si="30"/>
        <v>*</v>
      </c>
      <c r="G377" s="7" t="str">
        <f t="shared" si="30"/>
        <v>*</v>
      </c>
      <c r="H377" s="7" t="str">
        <f t="shared" si="30"/>
        <v>*</v>
      </c>
      <c r="I377" s="7" t="str">
        <f t="shared" si="30"/>
        <v>*</v>
      </c>
      <c r="J377" s="7" t="str">
        <f t="shared" si="30"/>
        <v>*</v>
      </c>
      <c r="K377" s="7" t="str">
        <f t="shared" si="30"/>
        <v/>
      </c>
      <c r="L377" s="7" t="str">
        <f t="shared" si="30"/>
        <v>*</v>
      </c>
      <c r="M377" s="7" t="str">
        <f t="shared" si="30"/>
        <v>*</v>
      </c>
      <c r="N377" s="7" t="str">
        <f t="shared" si="30"/>
        <v>*</v>
      </c>
      <c r="O377" s="7" t="str">
        <f t="shared" si="30"/>
        <v/>
      </c>
      <c r="P377" s="7" t="str">
        <f t="shared" si="30"/>
        <v>*</v>
      </c>
      <c r="Q377" s="7" t="str">
        <f t="shared" si="30"/>
        <v>*</v>
      </c>
      <c r="R377" s="7" t="str">
        <f t="shared" si="30"/>
        <v>*</v>
      </c>
      <c r="S377" s="7" t="str">
        <f t="shared" si="30"/>
        <v>*</v>
      </c>
      <c r="T377" s="7" t="str">
        <f t="shared" si="30"/>
        <v>*</v>
      </c>
      <c r="U377" s="7" t="str">
        <f t="shared" si="30"/>
        <v>*</v>
      </c>
      <c r="V377" s="7" t="str">
        <f t="shared" si="30"/>
        <v>*</v>
      </c>
      <c r="W377" s="7" t="str">
        <f t="shared" si="30"/>
        <v>*</v>
      </c>
      <c r="X377" s="7" t="str">
        <f t="shared" si="30"/>
        <v>*</v>
      </c>
      <c r="Y377" s="7" t="str">
        <f t="shared" si="30"/>
        <v>*</v>
      </c>
      <c r="Z377" s="7" t="str">
        <f t="shared" si="30"/>
        <v>*</v>
      </c>
      <c r="AA377" s="7" t="str">
        <f t="shared" si="30"/>
        <v>*</v>
      </c>
      <c r="AB377" s="7" t="str">
        <f t="shared" si="30"/>
        <v>*</v>
      </c>
      <c r="AC377" s="7" t="str">
        <f t="shared" si="30"/>
        <v>*</v>
      </c>
      <c r="AD377" s="7" t="str">
        <f t="shared" si="30"/>
        <v>*</v>
      </c>
    </row>
    <row r="378" spans="1:30" hidden="1" x14ac:dyDescent="0.2">
      <c r="A378" s="259"/>
      <c r="B378" s="65" t="s">
        <v>240</v>
      </c>
      <c r="C378" s="66" t="s">
        <v>382</v>
      </c>
      <c r="D378" s="7" t="str">
        <f t="shared" si="30"/>
        <v/>
      </c>
      <c r="E378" s="7" t="str">
        <f t="shared" si="30"/>
        <v/>
      </c>
      <c r="F378" s="7" t="str">
        <f t="shared" si="30"/>
        <v/>
      </c>
      <c r="G378" s="7" t="str">
        <f t="shared" si="30"/>
        <v/>
      </c>
      <c r="H378" s="7" t="str">
        <f t="shared" si="30"/>
        <v/>
      </c>
      <c r="I378" s="7" t="str">
        <f t="shared" si="30"/>
        <v/>
      </c>
      <c r="J378" s="7" t="str">
        <f t="shared" si="30"/>
        <v/>
      </c>
      <c r="K378" s="7" t="str">
        <f t="shared" si="30"/>
        <v/>
      </c>
      <c r="L378" s="7" t="str">
        <f t="shared" si="30"/>
        <v/>
      </c>
      <c r="M378" s="7" t="str">
        <f t="shared" si="30"/>
        <v/>
      </c>
      <c r="N378" s="7" t="str">
        <f t="shared" si="30"/>
        <v/>
      </c>
      <c r="O378" s="7" t="str">
        <f t="shared" si="30"/>
        <v/>
      </c>
      <c r="P378" s="7" t="str">
        <f t="shared" si="30"/>
        <v>*</v>
      </c>
      <c r="Q378" s="7" t="str">
        <f t="shared" si="30"/>
        <v>*</v>
      </c>
      <c r="R378" s="7" t="str">
        <f t="shared" si="30"/>
        <v>*</v>
      </c>
      <c r="S378" s="7" t="str">
        <f t="shared" si="30"/>
        <v>*</v>
      </c>
      <c r="T378" s="7" t="str">
        <f t="shared" si="30"/>
        <v/>
      </c>
      <c r="U378" s="7" t="str">
        <f t="shared" si="30"/>
        <v>*</v>
      </c>
      <c r="V378" s="7" t="str">
        <f t="shared" si="30"/>
        <v/>
      </c>
      <c r="W378" s="7" t="str">
        <f t="shared" si="30"/>
        <v/>
      </c>
      <c r="X378" s="7" t="str">
        <f t="shared" si="30"/>
        <v/>
      </c>
      <c r="Y378" s="7" t="str">
        <f t="shared" si="30"/>
        <v/>
      </c>
      <c r="Z378" s="7" t="str">
        <f t="shared" si="30"/>
        <v/>
      </c>
      <c r="AA378" s="7" t="str">
        <f t="shared" si="30"/>
        <v/>
      </c>
      <c r="AB378" s="7" t="str">
        <f t="shared" si="30"/>
        <v/>
      </c>
      <c r="AC378" s="7" t="str">
        <f t="shared" si="30"/>
        <v/>
      </c>
      <c r="AD378" s="7" t="str">
        <f t="shared" si="30"/>
        <v/>
      </c>
    </row>
    <row r="379" spans="1:30" hidden="1" x14ac:dyDescent="0.2">
      <c r="A379" s="56" t="s">
        <v>236</v>
      </c>
      <c r="B379" s="61" t="s">
        <v>238</v>
      </c>
      <c r="C379" s="62" t="s">
        <v>29</v>
      </c>
      <c r="D379" s="7" t="str">
        <f t="shared" si="30"/>
        <v>*</v>
      </c>
      <c r="E379" s="7" t="str">
        <f t="shared" si="30"/>
        <v>*</v>
      </c>
      <c r="F379" s="7" t="str">
        <f t="shared" si="30"/>
        <v>*</v>
      </c>
      <c r="G379" s="7" t="str">
        <f t="shared" si="30"/>
        <v>*</v>
      </c>
      <c r="H379" s="7" t="str">
        <f t="shared" si="30"/>
        <v>*</v>
      </c>
      <c r="I379" s="7" t="str">
        <f t="shared" si="30"/>
        <v>*</v>
      </c>
      <c r="J379" s="7" t="str">
        <f t="shared" si="30"/>
        <v/>
      </c>
      <c r="K379" s="7" t="str">
        <f t="shared" si="30"/>
        <v/>
      </c>
      <c r="L379" s="7" t="str">
        <f t="shared" si="30"/>
        <v/>
      </c>
      <c r="M379" s="7" t="str">
        <f t="shared" si="30"/>
        <v/>
      </c>
      <c r="N379" s="7" t="str">
        <f t="shared" si="30"/>
        <v/>
      </c>
      <c r="O379" s="7" t="str">
        <f t="shared" si="30"/>
        <v/>
      </c>
      <c r="P379" s="7" t="str">
        <f t="shared" si="30"/>
        <v/>
      </c>
      <c r="Q379" s="7" t="str">
        <f t="shared" si="30"/>
        <v/>
      </c>
      <c r="R379" s="7" t="str">
        <f t="shared" si="30"/>
        <v/>
      </c>
      <c r="S379" s="7" t="str">
        <f t="shared" si="30"/>
        <v/>
      </c>
      <c r="T379" s="7" t="str">
        <f t="shared" si="30"/>
        <v/>
      </c>
      <c r="U379" s="7" t="str">
        <f t="shared" si="30"/>
        <v/>
      </c>
      <c r="V379" s="7" t="str">
        <f t="shared" si="30"/>
        <v/>
      </c>
      <c r="W379" s="7" t="str">
        <f t="shared" si="30"/>
        <v/>
      </c>
      <c r="X379" s="7" t="str">
        <f t="shared" si="30"/>
        <v/>
      </c>
      <c r="Y379" s="7" t="str">
        <f t="shared" si="30"/>
        <v>*</v>
      </c>
      <c r="Z379" s="7" t="str">
        <f t="shared" si="30"/>
        <v>*</v>
      </c>
      <c r="AA379" s="7" t="str">
        <f t="shared" si="30"/>
        <v>*</v>
      </c>
      <c r="AB379" s="7" t="str">
        <f t="shared" si="30"/>
        <v>*</v>
      </c>
      <c r="AC379" s="7" t="str">
        <f t="shared" si="30"/>
        <v>*</v>
      </c>
      <c r="AD379" s="7" t="str">
        <f t="shared" si="30"/>
        <v>*</v>
      </c>
    </row>
    <row r="380" spans="1:30" hidden="1" x14ac:dyDescent="0.2">
      <c r="A380" s="258" t="s">
        <v>54</v>
      </c>
      <c r="B380" s="63" t="s">
        <v>239</v>
      </c>
      <c r="C380" s="64" t="s">
        <v>30</v>
      </c>
      <c r="D380" s="7" t="str">
        <f t="shared" si="30"/>
        <v>*</v>
      </c>
      <c r="E380" s="7" t="str">
        <f t="shared" si="30"/>
        <v>*</v>
      </c>
      <c r="F380" s="7" t="str">
        <f t="shared" si="30"/>
        <v>*</v>
      </c>
      <c r="G380" s="7" t="str">
        <f t="shared" si="30"/>
        <v>*</v>
      </c>
      <c r="H380" s="7" t="str">
        <f t="shared" si="30"/>
        <v>*</v>
      </c>
      <c r="I380" s="7" t="str">
        <f t="shared" si="30"/>
        <v>*</v>
      </c>
      <c r="J380" s="7" t="str">
        <f t="shared" si="30"/>
        <v/>
      </c>
      <c r="K380" s="7" t="str">
        <f t="shared" si="30"/>
        <v/>
      </c>
      <c r="L380" s="7" t="str">
        <f t="shared" si="30"/>
        <v/>
      </c>
      <c r="M380" s="7" t="str">
        <f t="shared" si="30"/>
        <v/>
      </c>
      <c r="N380" s="7" t="str">
        <f t="shared" si="30"/>
        <v/>
      </c>
      <c r="O380" s="7" t="str">
        <f t="shared" si="30"/>
        <v/>
      </c>
      <c r="P380" s="7" t="str">
        <f t="shared" si="30"/>
        <v/>
      </c>
      <c r="Q380" s="7" t="str">
        <f t="shared" si="30"/>
        <v/>
      </c>
      <c r="R380" s="7" t="str">
        <f t="shared" si="30"/>
        <v/>
      </c>
      <c r="S380" s="7" t="str">
        <f t="shared" si="30"/>
        <v/>
      </c>
      <c r="T380" s="7" t="str">
        <f t="shared" si="30"/>
        <v/>
      </c>
      <c r="U380" s="7" t="str">
        <f t="shared" si="30"/>
        <v/>
      </c>
      <c r="V380" s="7" t="str">
        <f t="shared" si="30"/>
        <v/>
      </c>
      <c r="W380" s="7" t="str">
        <f t="shared" si="30"/>
        <v/>
      </c>
      <c r="X380" s="7" t="str">
        <f t="shared" si="30"/>
        <v/>
      </c>
      <c r="Y380" s="7" t="str">
        <f t="shared" si="30"/>
        <v>*</v>
      </c>
      <c r="Z380" s="7" t="str">
        <f t="shared" si="30"/>
        <v>*</v>
      </c>
      <c r="AA380" s="7" t="str">
        <f t="shared" si="30"/>
        <v>*</v>
      </c>
      <c r="AB380" s="7" t="str">
        <f t="shared" si="30"/>
        <v>*</v>
      </c>
      <c r="AC380" s="7" t="str">
        <f t="shared" si="30"/>
        <v>*</v>
      </c>
      <c r="AD380" s="7" t="str">
        <f t="shared" si="30"/>
        <v>*</v>
      </c>
    </row>
    <row r="381" spans="1:30" hidden="1" x14ac:dyDescent="0.2">
      <c r="A381" s="259"/>
      <c r="B381" s="65" t="s">
        <v>240</v>
      </c>
      <c r="C381" s="66" t="s">
        <v>382</v>
      </c>
      <c r="D381" s="7" t="str">
        <f t="shared" si="30"/>
        <v/>
      </c>
      <c r="E381" s="7" t="str">
        <f t="shared" si="30"/>
        <v/>
      </c>
      <c r="F381" s="7" t="str">
        <f t="shared" si="30"/>
        <v/>
      </c>
      <c r="G381" s="7" t="str">
        <f t="shared" si="30"/>
        <v/>
      </c>
      <c r="H381" s="7" t="str">
        <f t="shared" si="30"/>
        <v/>
      </c>
      <c r="I381" s="7" t="str">
        <f t="shared" si="30"/>
        <v/>
      </c>
      <c r="J381" s="7" t="str">
        <f t="shared" si="30"/>
        <v/>
      </c>
      <c r="K381" s="7" t="str">
        <f t="shared" si="30"/>
        <v/>
      </c>
      <c r="L381" s="7" t="str">
        <f t="shared" si="30"/>
        <v/>
      </c>
      <c r="M381" s="7" t="str">
        <f t="shared" si="30"/>
        <v/>
      </c>
      <c r="N381" s="7" t="str">
        <f t="shared" si="30"/>
        <v/>
      </c>
      <c r="O381" s="7" t="str">
        <f t="shared" si="30"/>
        <v/>
      </c>
      <c r="P381" s="7" t="str">
        <f t="shared" si="30"/>
        <v/>
      </c>
      <c r="Q381" s="7" t="str">
        <f t="shared" si="30"/>
        <v/>
      </c>
      <c r="R381" s="7" t="str">
        <f t="shared" si="30"/>
        <v/>
      </c>
      <c r="S381" s="7" t="str">
        <f t="shared" si="30"/>
        <v/>
      </c>
      <c r="T381" s="7" t="str">
        <f t="shared" si="30"/>
        <v/>
      </c>
      <c r="U381" s="7" t="str">
        <f t="shared" si="30"/>
        <v/>
      </c>
      <c r="V381" s="7" t="str">
        <f t="shared" si="30"/>
        <v/>
      </c>
      <c r="W381" s="7" t="str">
        <f t="shared" si="30"/>
        <v/>
      </c>
      <c r="X381" s="7" t="str">
        <f t="shared" si="30"/>
        <v/>
      </c>
      <c r="Y381" s="7" t="str">
        <f t="shared" si="30"/>
        <v/>
      </c>
      <c r="Z381" s="7" t="str">
        <f t="shared" si="30"/>
        <v/>
      </c>
      <c r="AA381" s="7" t="str">
        <f t="shared" si="30"/>
        <v/>
      </c>
      <c r="AB381" s="7" t="str">
        <f t="shared" si="30"/>
        <v/>
      </c>
      <c r="AC381" s="7" t="str">
        <f t="shared" si="30"/>
        <v/>
      </c>
      <c r="AD381" s="7" t="str">
        <f t="shared" si="30"/>
        <v/>
      </c>
    </row>
  </sheetData>
  <mergeCells count="134">
    <mergeCell ref="Y4:AA5"/>
    <mergeCell ref="AB4:AD5"/>
    <mergeCell ref="J5:L5"/>
    <mergeCell ref="M5:O5"/>
    <mergeCell ref="P5:R5"/>
    <mergeCell ref="A9:A10"/>
    <mergeCell ref="A4:C7"/>
    <mergeCell ref="D4:F5"/>
    <mergeCell ref="G4:I5"/>
    <mergeCell ref="J4:R4"/>
    <mergeCell ref="S4:U5"/>
    <mergeCell ref="V4:X5"/>
    <mergeCell ref="A30:A31"/>
    <mergeCell ref="A33:A34"/>
    <mergeCell ref="A36:A37"/>
    <mergeCell ref="A39:A40"/>
    <mergeCell ref="A42:A43"/>
    <mergeCell ref="A45:A46"/>
    <mergeCell ref="A12:A13"/>
    <mergeCell ref="A15:A16"/>
    <mergeCell ref="A18:A19"/>
    <mergeCell ref="A21:A22"/>
    <mergeCell ref="A24:A25"/>
    <mergeCell ref="A27:A28"/>
    <mergeCell ref="A66:A67"/>
    <mergeCell ref="A69:A70"/>
    <mergeCell ref="A72:A73"/>
    <mergeCell ref="A75:A76"/>
    <mergeCell ref="A81:A82"/>
    <mergeCell ref="A84:A85"/>
    <mergeCell ref="A48:A49"/>
    <mergeCell ref="A51:A52"/>
    <mergeCell ref="A54:A55"/>
    <mergeCell ref="A57:A58"/>
    <mergeCell ref="A60:A61"/>
    <mergeCell ref="A63:A64"/>
    <mergeCell ref="A105:A106"/>
    <mergeCell ref="A108:A109"/>
    <mergeCell ref="A111:A112"/>
    <mergeCell ref="A114:A115"/>
    <mergeCell ref="A117:A118"/>
    <mergeCell ref="A120:A121"/>
    <mergeCell ref="A87:A88"/>
    <mergeCell ref="A90:A91"/>
    <mergeCell ref="A93:A94"/>
    <mergeCell ref="A96:A97"/>
    <mergeCell ref="A99:A100"/>
    <mergeCell ref="A102:A103"/>
    <mergeCell ref="A141:A142"/>
    <mergeCell ref="A144:A145"/>
    <mergeCell ref="A147:A148"/>
    <mergeCell ref="A150:A151"/>
    <mergeCell ref="A153:A154"/>
    <mergeCell ref="A157:A158"/>
    <mergeCell ref="A123:A124"/>
    <mergeCell ref="A126:A127"/>
    <mergeCell ref="A129:A130"/>
    <mergeCell ref="A132:A133"/>
    <mergeCell ref="A135:A136"/>
    <mergeCell ref="A138:A139"/>
    <mergeCell ref="A178:A179"/>
    <mergeCell ref="A181:A182"/>
    <mergeCell ref="A184:A185"/>
    <mergeCell ref="A187:A188"/>
    <mergeCell ref="A190:A191"/>
    <mergeCell ref="A193:A194"/>
    <mergeCell ref="A160:A161"/>
    <mergeCell ref="A163:A164"/>
    <mergeCell ref="A166:A167"/>
    <mergeCell ref="A169:A170"/>
    <mergeCell ref="A172:A173"/>
    <mergeCell ref="A175:A176"/>
    <mergeCell ref="A214:A215"/>
    <mergeCell ref="A217:A218"/>
    <mergeCell ref="A220:A221"/>
    <mergeCell ref="A223:A224"/>
    <mergeCell ref="A226:A227"/>
    <mergeCell ref="A229:A230"/>
    <mergeCell ref="A196:A197"/>
    <mergeCell ref="A199:A200"/>
    <mergeCell ref="A202:A203"/>
    <mergeCell ref="A205:A206"/>
    <mergeCell ref="A208:A209"/>
    <mergeCell ref="A211:A212"/>
    <mergeCell ref="A250:A251"/>
    <mergeCell ref="A253:A254"/>
    <mergeCell ref="A256:A257"/>
    <mergeCell ref="A259:A260"/>
    <mergeCell ref="A262:A263"/>
    <mergeCell ref="A265:A266"/>
    <mergeCell ref="A232:A233"/>
    <mergeCell ref="A235:A236"/>
    <mergeCell ref="A238:A239"/>
    <mergeCell ref="A241:A242"/>
    <mergeCell ref="A244:A245"/>
    <mergeCell ref="A247:A248"/>
    <mergeCell ref="A286:A287"/>
    <mergeCell ref="A289:A290"/>
    <mergeCell ref="A292:A293"/>
    <mergeCell ref="A295:A296"/>
    <mergeCell ref="A298:A299"/>
    <mergeCell ref="A301:A302"/>
    <mergeCell ref="A268:A269"/>
    <mergeCell ref="A271:A272"/>
    <mergeCell ref="A274:A275"/>
    <mergeCell ref="A277:A278"/>
    <mergeCell ref="A280:A281"/>
    <mergeCell ref="A283:A284"/>
    <mergeCell ref="A323:A324"/>
    <mergeCell ref="A326:A327"/>
    <mergeCell ref="A329:A330"/>
    <mergeCell ref="A332:A333"/>
    <mergeCell ref="A335:A336"/>
    <mergeCell ref="A338:A339"/>
    <mergeCell ref="A304:A305"/>
    <mergeCell ref="A308:A309"/>
    <mergeCell ref="A311:A312"/>
    <mergeCell ref="A314:A315"/>
    <mergeCell ref="A317:A318"/>
    <mergeCell ref="A320:A321"/>
    <mergeCell ref="A377:A378"/>
    <mergeCell ref="A380:A381"/>
    <mergeCell ref="A359:A360"/>
    <mergeCell ref="A362:A363"/>
    <mergeCell ref="A365:A366"/>
    <mergeCell ref="A368:A369"/>
    <mergeCell ref="A371:A372"/>
    <mergeCell ref="A374:A375"/>
    <mergeCell ref="A341:A342"/>
    <mergeCell ref="A344:A345"/>
    <mergeCell ref="A347:A348"/>
    <mergeCell ref="A350:A351"/>
    <mergeCell ref="A353:A354"/>
    <mergeCell ref="A356:A357"/>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0" max="7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D79"/>
  <sheetViews>
    <sheetView zoomScaleNormal="100" zoomScaleSheetLayoutView="100" workbookViewId="0">
      <pane xSplit="3" ySplit="7" topLeftCell="J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15" width="10.33203125" customWidth="1"/>
    <col min="16" max="16" width="11.5" customWidth="1"/>
    <col min="17" max="17" width="11.33203125" customWidth="1"/>
    <col min="18" max="18" width="12" customWidth="1"/>
    <col min="19" max="30" width="10.33203125" customWidth="1"/>
  </cols>
  <sheetData>
    <row r="1" spans="1:30" s="1" customFormat="1" ht="21" x14ac:dyDescent="0.3">
      <c r="A1" s="1" t="s">
        <v>93</v>
      </c>
      <c r="C1" s="2"/>
      <c r="S1" s="100"/>
      <c r="T1" s="100"/>
      <c r="U1" s="100"/>
      <c r="V1" s="100"/>
      <c r="W1" s="100"/>
      <c r="X1" s="100"/>
      <c r="Y1" s="100"/>
      <c r="Z1" s="100"/>
      <c r="AA1" s="100"/>
      <c r="AB1" s="100"/>
      <c r="AC1" s="100"/>
      <c r="AD1" s="100"/>
    </row>
    <row r="2" spans="1:30" ht="15.75" customHeight="1" x14ac:dyDescent="0.3">
      <c r="A2"/>
      <c r="B2" s="60"/>
      <c r="C2" s="60"/>
      <c r="D2" s="3" t="str">
        <f t="shared" ref="D2:AD2" si="0">IF(D9=SUM(D12,D15,D21,D24,D27,D30,D18,D33,D36,D39,D42,D45,D48,D51,D54,D57,D60,D63,D66,D69,D72,D75),"","*")</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si="0"/>
        <v/>
      </c>
      <c r="O2" s="3" t="str">
        <f t="shared" si="0"/>
        <v/>
      </c>
      <c r="P2" s="3" t="str">
        <f t="shared" si="0"/>
        <v/>
      </c>
      <c r="Q2" s="3" t="str">
        <f t="shared" si="0"/>
        <v/>
      </c>
      <c r="R2" s="3" t="str">
        <f t="shared" si="0"/>
        <v/>
      </c>
      <c r="S2" s="3" t="str">
        <f t="shared" si="0"/>
        <v/>
      </c>
      <c r="T2" s="3" t="str">
        <f t="shared" si="0"/>
        <v/>
      </c>
      <c r="U2" s="3" t="str">
        <f t="shared" si="0"/>
        <v/>
      </c>
      <c r="V2" s="3" t="str">
        <f t="shared" si="0"/>
        <v/>
      </c>
      <c r="W2" s="3" t="str">
        <f t="shared" si="0"/>
        <v/>
      </c>
      <c r="X2" s="3" t="str">
        <f t="shared" si="0"/>
        <v/>
      </c>
      <c r="Y2" s="3" t="str">
        <f t="shared" si="0"/>
        <v/>
      </c>
      <c r="Z2" s="3" t="str">
        <f t="shared" si="0"/>
        <v/>
      </c>
      <c r="AA2" s="3" t="str">
        <f t="shared" si="0"/>
        <v/>
      </c>
      <c r="AB2" s="3" t="str">
        <f t="shared" si="0"/>
        <v/>
      </c>
      <c r="AC2" s="3" t="str">
        <f t="shared" si="0"/>
        <v/>
      </c>
      <c r="AD2" s="3" t="str">
        <f t="shared" si="0"/>
        <v/>
      </c>
    </row>
    <row r="3" spans="1:30" ht="15" customHeight="1" x14ac:dyDescent="0.3">
      <c r="A3" s="55" t="s">
        <v>289</v>
      </c>
      <c r="D3" s="67" t="str">
        <f t="shared" ref="D3:AD3" si="1">IF(D10=SUM(D13,D16,D22,D25,D28,D31,D19,D34,D37,D40,D43,D46,D49,D52,D55,D58,D61,D64,D67,D70,D73,D76),"","*")</f>
        <v/>
      </c>
      <c r="E3" s="67" t="str">
        <f t="shared" si="1"/>
        <v/>
      </c>
      <c r="F3" s="67" t="str">
        <f t="shared" si="1"/>
        <v/>
      </c>
      <c r="G3" s="67" t="str">
        <f t="shared" si="1"/>
        <v/>
      </c>
      <c r="H3" s="67" t="str">
        <f t="shared" si="1"/>
        <v/>
      </c>
      <c r="I3" s="67" t="str">
        <f t="shared" si="1"/>
        <v/>
      </c>
      <c r="J3" s="67" t="str">
        <f t="shared" si="1"/>
        <v/>
      </c>
      <c r="K3" s="67" t="str">
        <f t="shared" si="1"/>
        <v/>
      </c>
      <c r="L3" s="67" t="str">
        <f t="shared" si="1"/>
        <v/>
      </c>
      <c r="M3" s="67" t="str">
        <f t="shared" si="1"/>
        <v/>
      </c>
      <c r="N3" s="67" t="str">
        <f t="shared" si="1"/>
        <v/>
      </c>
      <c r="O3" s="67" t="str">
        <f t="shared" si="1"/>
        <v/>
      </c>
      <c r="P3" s="67" t="str">
        <f t="shared" si="1"/>
        <v/>
      </c>
      <c r="Q3" s="67" t="str">
        <f t="shared" si="1"/>
        <v/>
      </c>
      <c r="R3" s="67" t="str">
        <f t="shared" si="1"/>
        <v/>
      </c>
      <c r="S3" s="67" t="str">
        <f t="shared" si="1"/>
        <v/>
      </c>
      <c r="T3" s="67" t="str">
        <f t="shared" si="1"/>
        <v/>
      </c>
      <c r="U3" s="67" t="str">
        <f t="shared" si="1"/>
        <v/>
      </c>
      <c r="V3" s="67" t="str">
        <f t="shared" si="1"/>
        <v/>
      </c>
      <c r="W3" s="67" t="str">
        <f t="shared" si="1"/>
        <v/>
      </c>
      <c r="X3" s="67" t="str">
        <f t="shared" si="1"/>
        <v/>
      </c>
      <c r="Y3" s="67" t="str">
        <f t="shared" si="1"/>
        <v/>
      </c>
      <c r="Z3" s="67" t="str">
        <f t="shared" si="1"/>
        <v/>
      </c>
      <c r="AA3" s="67" t="str">
        <f t="shared" si="1"/>
        <v/>
      </c>
      <c r="AB3" s="67" t="str">
        <f t="shared" si="1"/>
        <v/>
      </c>
      <c r="AC3" s="67" t="str">
        <f t="shared" si="1"/>
        <v/>
      </c>
      <c r="AD3" s="67" t="str">
        <f t="shared" si="1"/>
        <v/>
      </c>
    </row>
    <row r="4" spans="1:30" ht="34.5" customHeight="1" x14ac:dyDescent="0.2">
      <c r="A4" s="224" t="s">
        <v>101</v>
      </c>
      <c r="B4" s="225"/>
      <c r="C4" s="226"/>
      <c r="D4" s="233" t="s">
        <v>119</v>
      </c>
      <c r="E4" s="233"/>
      <c r="F4" s="234"/>
      <c r="G4" s="193" t="s">
        <v>120</v>
      </c>
      <c r="H4" s="237"/>
      <c r="I4" s="238"/>
      <c r="J4" s="190" t="s">
        <v>123</v>
      </c>
      <c r="K4" s="239"/>
      <c r="L4" s="239"/>
      <c r="M4" s="239"/>
      <c r="N4" s="239"/>
      <c r="O4" s="239"/>
      <c r="P4" s="239"/>
      <c r="Q4" s="239"/>
      <c r="R4" s="239"/>
      <c r="S4" s="243" t="s">
        <v>109</v>
      </c>
      <c r="T4" s="244"/>
      <c r="U4" s="245"/>
      <c r="V4" s="246" t="s">
        <v>124</v>
      </c>
      <c r="W4" s="247"/>
      <c r="X4" s="248"/>
      <c r="Y4" s="172" t="s">
        <v>125</v>
      </c>
      <c r="Z4" s="173"/>
      <c r="AA4" s="240"/>
      <c r="AB4" s="172" t="s">
        <v>112</v>
      </c>
      <c r="AC4" s="173"/>
      <c r="AD4" s="173"/>
    </row>
    <row r="5" spans="1:30" ht="60.75" customHeight="1" x14ac:dyDescent="0.2">
      <c r="A5" s="227"/>
      <c r="B5" s="228"/>
      <c r="C5" s="229"/>
      <c r="D5" s="235"/>
      <c r="E5" s="235"/>
      <c r="F5" s="236"/>
      <c r="G5" s="194"/>
      <c r="H5" s="195"/>
      <c r="I5" s="196"/>
      <c r="J5" s="190" t="s">
        <v>126</v>
      </c>
      <c r="K5" s="239"/>
      <c r="L5" s="242"/>
      <c r="M5" s="190" t="s">
        <v>127</v>
      </c>
      <c r="N5" s="239"/>
      <c r="O5" s="242"/>
      <c r="P5" s="190" t="s">
        <v>128</v>
      </c>
      <c r="Q5" s="239"/>
      <c r="R5" s="239"/>
      <c r="S5" s="194"/>
      <c r="T5" s="195"/>
      <c r="U5" s="196"/>
      <c r="V5" s="249"/>
      <c r="W5" s="250"/>
      <c r="X5" s="251"/>
      <c r="Y5" s="174"/>
      <c r="Z5" s="175"/>
      <c r="AA5" s="241"/>
      <c r="AB5" s="174"/>
      <c r="AC5" s="175"/>
      <c r="AD5" s="175"/>
    </row>
    <row r="6" spans="1:30" ht="19.5" customHeight="1" x14ac:dyDescent="0.2">
      <c r="A6" s="227"/>
      <c r="B6" s="228"/>
      <c r="C6" s="229"/>
      <c r="D6" s="5" t="s">
        <v>94</v>
      </c>
      <c r="E6" s="5" t="s">
        <v>95</v>
      </c>
      <c r="F6" s="5" t="s">
        <v>96</v>
      </c>
      <c r="G6" s="5" t="s">
        <v>94</v>
      </c>
      <c r="H6" s="5" t="s">
        <v>95</v>
      </c>
      <c r="I6" s="5" t="s">
        <v>96</v>
      </c>
      <c r="J6" s="5" t="s">
        <v>94</v>
      </c>
      <c r="K6" s="5" t="s">
        <v>95</v>
      </c>
      <c r="L6" s="5" t="s">
        <v>96</v>
      </c>
      <c r="M6" s="5" t="s">
        <v>94</v>
      </c>
      <c r="N6" s="5" t="s">
        <v>95</v>
      </c>
      <c r="O6" s="5" t="s">
        <v>96</v>
      </c>
      <c r="P6" s="5" t="s">
        <v>94</v>
      </c>
      <c r="Q6" s="5" t="s">
        <v>95</v>
      </c>
      <c r="R6" s="5" t="s">
        <v>96</v>
      </c>
      <c r="S6" s="5" t="s">
        <v>94</v>
      </c>
      <c r="T6" s="5" t="s">
        <v>95</v>
      </c>
      <c r="U6" s="5" t="s">
        <v>96</v>
      </c>
      <c r="V6" s="5" t="s">
        <v>94</v>
      </c>
      <c r="W6" s="5" t="s">
        <v>95</v>
      </c>
      <c r="X6" s="5" t="s">
        <v>96</v>
      </c>
      <c r="Y6" s="5" t="s">
        <v>94</v>
      </c>
      <c r="Z6" s="5" t="s">
        <v>95</v>
      </c>
      <c r="AA6" s="5" t="s">
        <v>96</v>
      </c>
      <c r="AB6" s="5" t="s">
        <v>94</v>
      </c>
      <c r="AC6" s="5" t="s">
        <v>95</v>
      </c>
      <c r="AD6" s="6" t="s">
        <v>96</v>
      </c>
    </row>
    <row r="7" spans="1:30" ht="15" customHeight="1" x14ac:dyDescent="0.2">
      <c r="A7" s="230"/>
      <c r="B7" s="231"/>
      <c r="C7" s="232"/>
      <c r="D7" s="18" t="s">
        <v>28</v>
      </c>
      <c r="E7" s="72" t="s">
        <v>25</v>
      </c>
      <c r="F7" s="72" t="s">
        <v>26</v>
      </c>
      <c r="G7" s="18" t="s">
        <v>28</v>
      </c>
      <c r="H7" s="72" t="s">
        <v>25</v>
      </c>
      <c r="I7" s="72" t="s">
        <v>26</v>
      </c>
      <c r="J7" s="18" t="s">
        <v>28</v>
      </c>
      <c r="K7" s="72" t="s">
        <v>25</v>
      </c>
      <c r="L7" s="72" t="s">
        <v>26</v>
      </c>
      <c r="M7" s="18" t="s">
        <v>28</v>
      </c>
      <c r="N7" s="72" t="s">
        <v>25</v>
      </c>
      <c r="O7" s="72" t="s">
        <v>26</v>
      </c>
      <c r="P7" s="18" t="s">
        <v>28</v>
      </c>
      <c r="Q7" s="72" t="s">
        <v>25</v>
      </c>
      <c r="R7" s="72" t="s">
        <v>26</v>
      </c>
      <c r="S7" s="18" t="s">
        <v>28</v>
      </c>
      <c r="T7" s="72" t="s">
        <v>25</v>
      </c>
      <c r="U7" s="72" t="s">
        <v>26</v>
      </c>
      <c r="V7" s="18" t="s">
        <v>28</v>
      </c>
      <c r="W7" s="72" t="s">
        <v>25</v>
      </c>
      <c r="X7" s="72" t="s">
        <v>26</v>
      </c>
      <c r="Y7" s="18" t="s">
        <v>28</v>
      </c>
      <c r="Z7" s="72" t="s">
        <v>25</v>
      </c>
      <c r="AA7" s="72" t="s">
        <v>26</v>
      </c>
      <c r="AB7" s="18" t="s">
        <v>28</v>
      </c>
      <c r="AC7" s="72" t="s">
        <v>25</v>
      </c>
      <c r="AD7" s="73" t="s">
        <v>26</v>
      </c>
    </row>
    <row r="8" spans="1:30" ht="18.75" customHeight="1" x14ac:dyDescent="0.2">
      <c r="A8" s="125" t="s">
        <v>350</v>
      </c>
      <c r="B8" s="61" t="s">
        <v>238</v>
      </c>
      <c r="C8" s="62" t="s">
        <v>29</v>
      </c>
      <c r="D8" s="74">
        <v>356</v>
      </c>
      <c r="E8" s="74">
        <v>183</v>
      </c>
      <c r="F8" s="74">
        <v>173</v>
      </c>
      <c r="G8" s="74">
        <v>33250</v>
      </c>
      <c r="H8" s="74">
        <v>15875</v>
      </c>
      <c r="I8" s="74">
        <v>17375</v>
      </c>
      <c r="J8" s="74">
        <v>28</v>
      </c>
      <c r="K8" s="74">
        <v>8</v>
      </c>
      <c r="L8" s="74">
        <v>20</v>
      </c>
      <c r="M8" s="74">
        <v>66</v>
      </c>
      <c r="N8" s="74">
        <v>24</v>
      </c>
      <c r="O8" s="74">
        <v>42</v>
      </c>
      <c r="P8" s="74">
        <v>18</v>
      </c>
      <c r="Q8" s="74">
        <v>10</v>
      </c>
      <c r="R8" s="74">
        <v>8</v>
      </c>
      <c r="S8" s="74">
        <v>747432</v>
      </c>
      <c r="T8" s="74">
        <v>249573</v>
      </c>
      <c r="U8" s="74">
        <v>497859</v>
      </c>
      <c r="V8" s="74">
        <v>141756</v>
      </c>
      <c r="W8" s="74">
        <v>47431</v>
      </c>
      <c r="X8" s="74">
        <v>94325</v>
      </c>
      <c r="Y8" s="74">
        <v>1605379</v>
      </c>
      <c r="Z8" s="74">
        <v>684175</v>
      </c>
      <c r="AA8" s="74">
        <v>921204</v>
      </c>
      <c r="AB8" s="74">
        <v>47749</v>
      </c>
      <c r="AC8" s="74">
        <v>7250</v>
      </c>
      <c r="AD8" s="74">
        <v>40499</v>
      </c>
    </row>
    <row r="9" spans="1:30" ht="14.25" customHeight="1" x14ac:dyDescent="0.2">
      <c r="A9" s="219" t="s">
        <v>27</v>
      </c>
      <c r="B9" s="63" t="s">
        <v>239</v>
      </c>
      <c r="C9" s="64" t="s">
        <v>30</v>
      </c>
      <c r="D9" s="9">
        <v>344</v>
      </c>
      <c r="E9" s="9">
        <v>177</v>
      </c>
      <c r="F9" s="9">
        <v>167</v>
      </c>
      <c r="G9" s="9">
        <v>32860</v>
      </c>
      <c r="H9" s="9">
        <v>15599</v>
      </c>
      <c r="I9" s="9">
        <v>17261</v>
      </c>
      <c r="J9" s="9">
        <v>28</v>
      </c>
      <c r="K9" s="9">
        <v>8</v>
      </c>
      <c r="L9" s="9">
        <v>20</v>
      </c>
      <c r="M9" s="9">
        <v>64</v>
      </c>
      <c r="N9" s="9">
        <v>24</v>
      </c>
      <c r="O9" s="9">
        <v>40</v>
      </c>
      <c r="P9" s="9">
        <v>18</v>
      </c>
      <c r="Q9" s="9">
        <v>10</v>
      </c>
      <c r="R9" s="9">
        <v>8</v>
      </c>
      <c r="S9" s="9">
        <v>712474</v>
      </c>
      <c r="T9" s="9">
        <v>237348</v>
      </c>
      <c r="U9" s="9">
        <v>475126</v>
      </c>
      <c r="V9" s="9">
        <v>134183</v>
      </c>
      <c r="W9" s="9">
        <v>45436</v>
      </c>
      <c r="X9" s="9">
        <v>88747</v>
      </c>
      <c r="Y9" s="9">
        <v>1533139</v>
      </c>
      <c r="Z9" s="9">
        <v>652706</v>
      </c>
      <c r="AA9" s="9">
        <v>880433</v>
      </c>
      <c r="AB9" s="9">
        <v>47369</v>
      </c>
      <c r="AC9" s="9">
        <v>7176</v>
      </c>
      <c r="AD9" s="9">
        <v>40193</v>
      </c>
    </row>
    <row r="10" spans="1:30" ht="14.25" customHeight="1" x14ac:dyDescent="0.2">
      <c r="A10" s="220"/>
      <c r="B10" s="63" t="s">
        <v>240</v>
      </c>
      <c r="C10" s="64" t="s">
        <v>382</v>
      </c>
      <c r="D10" s="9">
        <v>12</v>
      </c>
      <c r="E10" s="9">
        <v>6</v>
      </c>
      <c r="F10" s="9">
        <v>6</v>
      </c>
      <c r="G10" s="9">
        <v>390</v>
      </c>
      <c r="H10" s="9">
        <v>276</v>
      </c>
      <c r="I10" s="9">
        <v>114</v>
      </c>
      <c r="J10" s="9">
        <v>0</v>
      </c>
      <c r="K10" s="9">
        <v>0</v>
      </c>
      <c r="L10" s="9">
        <v>0</v>
      </c>
      <c r="M10" s="9">
        <v>2</v>
      </c>
      <c r="N10" s="9">
        <v>0</v>
      </c>
      <c r="O10" s="9">
        <v>2</v>
      </c>
      <c r="P10" s="9">
        <v>0</v>
      </c>
      <c r="Q10" s="9">
        <v>0</v>
      </c>
      <c r="R10" s="9">
        <v>0</v>
      </c>
      <c r="S10" s="9">
        <v>34958</v>
      </c>
      <c r="T10" s="9">
        <v>12225</v>
      </c>
      <c r="U10" s="9">
        <v>22733</v>
      </c>
      <c r="V10" s="9">
        <v>7573</v>
      </c>
      <c r="W10" s="9">
        <v>1995</v>
      </c>
      <c r="X10" s="9">
        <v>5578</v>
      </c>
      <c r="Y10" s="9">
        <v>72240</v>
      </c>
      <c r="Z10" s="9">
        <v>31469</v>
      </c>
      <c r="AA10" s="9">
        <v>40771</v>
      </c>
      <c r="AB10" s="9">
        <v>380</v>
      </c>
      <c r="AC10" s="9">
        <v>74</v>
      </c>
      <c r="AD10" s="9">
        <v>306</v>
      </c>
    </row>
    <row r="11" spans="1:30" ht="14.25" customHeight="1" x14ac:dyDescent="0.2">
      <c r="A11" s="126" t="s">
        <v>348</v>
      </c>
      <c r="B11" s="61" t="s">
        <v>238</v>
      </c>
      <c r="C11" s="62" t="s">
        <v>29</v>
      </c>
      <c r="D11" s="74">
        <v>32</v>
      </c>
      <c r="E11" s="74">
        <v>22</v>
      </c>
      <c r="F11" s="74">
        <v>10</v>
      </c>
      <c r="G11" s="74">
        <v>3436</v>
      </c>
      <c r="H11" s="74">
        <v>1478</v>
      </c>
      <c r="I11" s="74">
        <v>1958</v>
      </c>
      <c r="J11" s="74">
        <v>8</v>
      </c>
      <c r="K11" s="74">
        <v>4</v>
      </c>
      <c r="L11" s="74">
        <v>4</v>
      </c>
      <c r="M11" s="74">
        <v>14</v>
      </c>
      <c r="N11" s="74">
        <v>2</v>
      </c>
      <c r="O11" s="74">
        <v>12</v>
      </c>
      <c r="P11" s="74">
        <v>4</v>
      </c>
      <c r="Q11" s="74">
        <v>2</v>
      </c>
      <c r="R11" s="74">
        <v>2</v>
      </c>
      <c r="S11" s="74">
        <v>243626</v>
      </c>
      <c r="T11" s="74">
        <v>63591</v>
      </c>
      <c r="U11" s="74">
        <v>180035</v>
      </c>
      <c r="V11" s="74">
        <v>21806</v>
      </c>
      <c r="W11" s="74">
        <v>6100</v>
      </c>
      <c r="X11" s="74">
        <v>15706</v>
      </c>
      <c r="Y11" s="74">
        <v>199492</v>
      </c>
      <c r="Z11" s="74">
        <v>110235</v>
      </c>
      <c r="AA11" s="74">
        <v>89257</v>
      </c>
      <c r="AB11" s="74">
        <v>10307</v>
      </c>
      <c r="AC11" s="74">
        <v>1921</v>
      </c>
      <c r="AD11" s="74">
        <v>8386</v>
      </c>
    </row>
    <row r="12" spans="1:30" ht="14.25" customHeight="1" x14ac:dyDescent="0.2">
      <c r="A12" s="217" t="s">
        <v>31</v>
      </c>
      <c r="B12" s="63" t="s">
        <v>239</v>
      </c>
      <c r="C12" s="64" t="s">
        <v>30</v>
      </c>
      <c r="D12" s="9">
        <v>32</v>
      </c>
      <c r="E12" s="9">
        <v>22</v>
      </c>
      <c r="F12" s="9">
        <v>10</v>
      </c>
      <c r="G12" s="9">
        <v>3302</v>
      </c>
      <c r="H12" s="9">
        <v>1364</v>
      </c>
      <c r="I12" s="9">
        <v>1938</v>
      </c>
      <c r="J12" s="9">
        <v>8</v>
      </c>
      <c r="K12" s="9">
        <v>4</v>
      </c>
      <c r="L12" s="9">
        <v>4</v>
      </c>
      <c r="M12" s="9">
        <v>14</v>
      </c>
      <c r="N12" s="9">
        <v>2</v>
      </c>
      <c r="O12" s="9">
        <v>12</v>
      </c>
      <c r="P12" s="9">
        <v>4</v>
      </c>
      <c r="Q12" s="9">
        <v>2</v>
      </c>
      <c r="R12" s="9">
        <v>2</v>
      </c>
      <c r="S12" s="9">
        <v>231511</v>
      </c>
      <c r="T12" s="9">
        <v>59356</v>
      </c>
      <c r="U12" s="9">
        <v>172155</v>
      </c>
      <c r="V12" s="9">
        <v>18869</v>
      </c>
      <c r="W12" s="9">
        <v>5568</v>
      </c>
      <c r="X12" s="9">
        <v>13301</v>
      </c>
      <c r="Y12" s="9">
        <v>170106</v>
      </c>
      <c r="Z12" s="9">
        <v>94440</v>
      </c>
      <c r="AA12" s="9">
        <v>75666</v>
      </c>
      <c r="AB12" s="9">
        <v>10307</v>
      </c>
      <c r="AC12" s="9">
        <v>1921</v>
      </c>
      <c r="AD12" s="9">
        <v>8386</v>
      </c>
    </row>
    <row r="13" spans="1:30" ht="14.25" customHeight="1" x14ac:dyDescent="0.2">
      <c r="A13" s="218"/>
      <c r="B13" s="63" t="s">
        <v>240</v>
      </c>
      <c r="C13" s="64" t="s">
        <v>382</v>
      </c>
      <c r="D13" s="9">
        <v>0</v>
      </c>
      <c r="E13" s="9">
        <v>0</v>
      </c>
      <c r="F13" s="9">
        <v>0</v>
      </c>
      <c r="G13" s="9">
        <v>134</v>
      </c>
      <c r="H13" s="9">
        <v>114</v>
      </c>
      <c r="I13" s="9">
        <v>20</v>
      </c>
      <c r="J13" s="9">
        <v>0</v>
      </c>
      <c r="K13" s="9">
        <v>0</v>
      </c>
      <c r="L13" s="9">
        <v>0</v>
      </c>
      <c r="M13" s="9">
        <v>0</v>
      </c>
      <c r="N13" s="9">
        <v>0</v>
      </c>
      <c r="O13" s="9">
        <v>0</v>
      </c>
      <c r="P13" s="9">
        <v>0</v>
      </c>
      <c r="Q13" s="9">
        <v>0</v>
      </c>
      <c r="R13" s="9">
        <v>0</v>
      </c>
      <c r="S13" s="9">
        <v>12115</v>
      </c>
      <c r="T13" s="9">
        <v>4235</v>
      </c>
      <c r="U13" s="9">
        <v>7880</v>
      </c>
      <c r="V13" s="9">
        <v>2937</v>
      </c>
      <c r="W13" s="9">
        <v>532</v>
      </c>
      <c r="X13" s="9">
        <v>2405</v>
      </c>
      <c r="Y13" s="9">
        <v>29386</v>
      </c>
      <c r="Z13" s="9">
        <v>15795</v>
      </c>
      <c r="AA13" s="9">
        <v>13591</v>
      </c>
      <c r="AB13" s="9">
        <v>0</v>
      </c>
      <c r="AC13" s="9">
        <v>0</v>
      </c>
      <c r="AD13" s="9">
        <v>0</v>
      </c>
    </row>
    <row r="14" spans="1:30" ht="14.25" customHeight="1" x14ac:dyDescent="0.2">
      <c r="A14" s="126" t="s">
        <v>349</v>
      </c>
      <c r="B14" s="61" t="s">
        <v>238</v>
      </c>
      <c r="C14" s="62" t="s">
        <v>29</v>
      </c>
      <c r="D14" s="74">
        <v>16</v>
      </c>
      <c r="E14" s="74">
        <v>10</v>
      </c>
      <c r="F14" s="74">
        <v>6</v>
      </c>
      <c r="G14" s="74">
        <v>333</v>
      </c>
      <c r="H14" s="74">
        <v>208</v>
      </c>
      <c r="I14" s="74">
        <v>125</v>
      </c>
      <c r="J14" s="74">
        <v>0</v>
      </c>
      <c r="K14" s="74">
        <v>0</v>
      </c>
      <c r="L14" s="74">
        <v>0</v>
      </c>
      <c r="M14" s="74">
        <v>6</v>
      </c>
      <c r="N14" s="74">
        <v>2</v>
      </c>
      <c r="O14" s="74">
        <v>4</v>
      </c>
      <c r="P14" s="74">
        <v>0</v>
      </c>
      <c r="Q14" s="74">
        <v>0</v>
      </c>
      <c r="R14" s="74">
        <v>0</v>
      </c>
      <c r="S14" s="74">
        <v>13693</v>
      </c>
      <c r="T14" s="74">
        <v>7438</v>
      </c>
      <c r="U14" s="74">
        <v>6255</v>
      </c>
      <c r="V14" s="74">
        <v>4617</v>
      </c>
      <c r="W14" s="74">
        <v>2434</v>
      </c>
      <c r="X14" s="74">
        <v>2183</v>
      </c>
      <c r="Y14" s="74">
        <v>13851</v>
      </c>
      <c r="Z14" s="74">
        <v>8984</v>
      </c>
      <c r="AA14" s="74">
        <v>4867</v>
      </c>
      <c r="AB14" s="74">
        <v>2272</v>
      </c>
      <c r="AC14" s="74">
        <v>651</v>
      </c>
      <c r="AD14" s="74">
        <v>1621</v>
      </c>
    </row>
    <row r="15" spans="1:30" ht="14.25" customHeight="1" x14ac:dyDescent="0.2">
      <c r="A15" s="217" t="s">
        <v>32</v>
      </c>
      <c r="B15" s="63" t="s">
        <v>239</v>
      </c>
      <c r="C15" s="64" t="s">
        <v>30</v>
      </c>
      <c r="D15" s="9">
        <v>16</v>
      </c>
      <c r="E15" s="9">
        <v>10</v>
      </c>
      <c r="F15" s="9">
        <v>6</v>
      </c>
      <c r="G15" s="9">
        <v>333</v>
      </c>
      <c r="H15" s="9">
        <v>208</v>
      </c>
      <c r="I15" s="9">
        <v>125</v>
      </c>
      <c r="J15" s="9">
        <v>0</v>
      </c>
      <c r="K15" s="9">
        <v>0</v>
      </c>
      <c r="L15" s="9">
        <v>0</v>
      </c>
      <c r="M15" s="9">
        <v>6</v>
      </c>
      <c r="N15" s="9">
        <v>2</v>
      </c>
      <c r="O15" s="9">
        <v>4</v>
      </c>
      <c r="P15" s="9">
        <v>0</v>
      </c>
      <c r="Q15" s="9">
        <v>0</v>
      </c>
      <c r="R15" s="9">
        <v>0</v>
      </c>
      <c r="S15" s="9">
        <v>13092</v>
      </c>
      <c r="T15" s="9">
        <v>7168</v>
      </c>
      <c r="U15" s="9">
        <v>5924</v>
      </c>
      <c r="V15" s="9">
        <v>4488</v>
      </c>
      <c r="W15" s="9">
        <v>2362</v>
      </c>
      <c r="X15" s="9">
        <v>2126</v>
      </c>
      <c r="Y15" s="9">
        <v>13834</v>
      </c>
      <c r="Z15" s="9">
        <v>8978</v>
      </c>
      <c r="AA15" s="9">
        <v>4856</v>
      </c>
      <c r="AB15" s="9">
        <v>2265</v>
      </c>
      <c r="AC15" s="9">
        <v>644</v>
      </c>
      <c r="AD15" s="9">
        <v>1621</v>
      </c>
    </row>
    <row r="16" spans="1:30" ht="14.25" customHeight="1" x14ac:dyDescent="0.2">
      <c r="A16" s="218"/>
      <c r="B16" s="65" t="s">
        <v>240</v>
      </c>
      <c r="C16" s="66" t="s">
        <v>382</v>
      </c>
      <c r="D16" s="9">
        <v>0</v>
      </c>
      <c r="E16" s="9">
        <v>0</v>
      </c>
      <c r="F16" s="9">
        <v>0</v>
      </c>
      <c r="G16" s="9">
        <v>0</v>
      </c>
      <c r="H16" s="9">
        <v>0</v>
      </c>
      <c r="I16" s="9">
        <v>0</v>
      </c>
      <c r="J16" s="9">
        <v>0</v>
      </c>
      <c r="K16" s="9">
        <v>0</v>
      </c>
      <c r="L16" s="9">
        <v>0</v>
      </c>
      <c r="M16" s="9">
        <v>0</v>
      </c>
      <c r="N16" s="9">
        <v>0</v>
      </c>
      <c r="O16" s="9">
        <v>0</v>
      </c>
      <c r="P16" s="9">
        <v>0</v>
      </c>
      <c r="Q16" s="9">
        <v>0</v>
      </c>
      <c r="R16" s="9">
        <v>0</v>
      </c>
      <c r="S16" s="9">
        <v>601</v>
      </c>
      <c r="T16" s="9">
        <v>270</v>
      </c>
      <c r="U16" s="9">
        <v>331</v>
      </c>
      <c r="V16" s="9">
        <v>129</v>
      </c>
      <c r="W16" s="9">
        <v>72</v>
      </c>
      <c r="X16" s="9">
        <v>57</v>
      </c>
      <c r="Y16" s="9">
        <v>17</v>
      </c>
      <c r="Z16" s="9">
        <v>6</v>
      </c>
      <c r="AA16" s="9">
        <v>11</v>
      </c>
      <c r="AB16" s="9">
        <v>7</v>
      </c>
      <c r="AC16" s="9">
        <v>7</v>
      </c>
      <c r="AD16" s="9">
        <v>0</v>
      </c>
    </row>
    <row r="17" spans="1:30" ht="14.25" customHeight="1" x14ac:dyDescent="0.2">
      <c r="A17" s="126" t="s">
        <v>346</v>
      </c>
      <c r="B17" s="61" t="s">
        <v>238</v>
      </c>
      <c r="C17" s="62" t="s">
        <v>29</v>
      </c>
      <c r="D17" s="74">
        <v>20</v>
      </c>
      <c r="E17" s="74">
        <v>10</v>
      </c>
      <c r="F17" s="74">
        <v>10</v>
      </c>
      <c r="G17" s="74">
        <v>146</v>
      </c>
      <c r="H17" s="74">
        <v>69</v>
      </c>
      <c r="I17" s="74">
        <v>77</v>
      </c>
      <c r="J17" s="74">
        <v>4</v>
      </c>
      <c r="K17" s="74">
        <v>2</v>
      </c>
      <c r="L17" s="74">
        <v>2</v>
      </c>
      <c r="M17" s="74">
        <v>10</v>
      </c>
      <c r="N17" s="74">
        <v>6</v>
      </c>
      <c r="O17" s="74">
        <v>4</v>
      </c>
      <c r="P17" s="74">
        <v>0</v>
      </c>
      <c r="Q17" s="74">
        <v>0</v>
      </c>
      <c r="R17" s="74">
        <v>0</v>
      </c>
      <c r="S17" s="74">
        <v>6213</v>
      </c>
      <c r="T17" s="74">
        <v>4243</v>
      </c>
      <c r="U17" s="74">
        <v>1970</v>
      </c>
      <c r="V17" s="74">
        <v>3239</v>
      </c>
      <c r="W17" s="74">
        <v>725</v>
      </c>
      <c r="X17" s="74">
        <v>2514</v>
      </c>
      <c r="Y17" s="74">
        <v>66270</v>
      </c>
      <c r="Z17" s="74">
        <v>32565</v>
      </c>
      <c r="AA17" s="74">
        <v>33705</v>
      </c>
      <c r="AB17" s="74">
        <v>773</v>
      </c>
      <c r="AC17" s="74">
        <v>116</v>
      </c>
      <c r="AD17" s="74">
        <v>657</v>
      </c>
    </row>
    <row r="18" spans="1:30" ht="14.25" customHeight="1" x14ac:dyDescent="0.2">
      <c r="A18" s="217" t="s">
        <v>91</v>
      </c>
      <c r="B18" s="63" t="s">
        <v>239</v>
      </c>
      <c r="C18" s="64" t="s">
        <v>30</v>
      </c>
      <c r="D18" s="9">
        <v>18</v>
      </c>
      <c r="E18" s="9">
        <v>9</v>
      </c>
      <c r="F18" s="9">
        <v>9</v>
      </c>
      <c r="G18" s="9">
        <v>132</v>
      </c>
      <c r="H18" s="9">
        <v>62</v>
      </c>
      <c r="I18" s="9">
        <v>70</v>
      </c>
      <c r="J18" s="9">
        <v>4</v>
      </c>
      <c r="K18" s="9">
        <v>2</v>
      </c>
      <c r="L18" s="9">
        <v>2</v>
      </c>
      <c r="M18" s="9">
        <v>10</v>
      </c>
      <c r="N18" s="9">
        <v>6</v>
      </c>
      <c r="O18" s="9">
        <v>4</v>
      </c>
      <c r="P18" s="9">
        <v>0</v>
      </c>
      <c r="Q18" s="9">
        <v>0</v>
      </c>
      <c r="R18" s="9">
        <v>0</v>
      </c>
      <c r="S18" s="9">
        <v>6097</v>
      </c>
      <c r="T18" s="9">
        <v>4163</v>
      </c>
      <c r="U18" s="9">
        <v>1934</v>
      </c>
      <c r="V18" s="9">
        <v>3179</v>
      </c>
      <c r="W18" s="9">
        <v>706</v>
      </c>
      <c r="X18" s="9">
        <v>2473</v>
      </c>
      <c r="Y18" s="9">
        <v>66270</v>
      </c>
      <c r="Z18" s="9">
        <v>32565</v>
      </c>
      <c r="AA18" s="9">
        <v>33705</v>
      </c>
      <c r="AB18" s="9">
        <v>773</v>
      </c>
      <c r="AC18" s="9">
        <v>116</v>
      </c>
      <c r="AD18" s="9">
        <v>657</v>
      </c>
    </row>
    <row r="19" spans="1:30" ht="14.25" customHeight="1" x14ac:dyDescent="0.2">
      <c r="A19" s="218"/>
      <c r="B19" s="65" t="s">
        <v>240</v>
      </c>
      <c r="C19" s="66" t="s">
        <v>382</v>
      </c>
      <c r="D19" s="9">
        <v>2</v>
      </c>
      <c r="E19" s="9">
        <v>1</v>
      </c>
      <c r="F19" s="9">
        <v>1</v>
      </c>
      <c r="G19" s="9">
        <v>14</v>
      </c>
      <c r="H19" s="9">
        <v>7</v>
      </c>
      <c r="I19" s="9">
        <v>7</v>
      </c>
      <c r="J19" s="9">
        <v>0</v>
      </c>
      <c r="K19" s="9">
        <v>0</v>
      </c>
      <c r="L19" s="9">
        <v>0</v>
      </c>
      <c r="M19" s="9">
        <v>0</v>
      </c>
      <c r="N19" s="9">
        <v>0</v>
      </c>
      <c r="O19" s="9">
        <v>0</v>
      </c>
      <c r="P19" s="9">
        <v>0</v>
      </c>
      <c r="Q19" s="9">
        <v>0</v>
      </c>
      <c r="R19" s="9">
        <v>0</v>
      </c>
      <c r="S19" s="9">
        <v>116</v>
      </c>
      <c r="T19" s="9">
        <v>80</v>
      </c>
      <c r="U19" s="9">
        <v>36</v>
      </c>
      <c r="V19" s="9">
        <v>60</v>
      </c>
      <c r="W19" s="9">
        <v>19</v>
      </c>
      <c r="X19" s="9">
        <v>41</v>
      </c>
      <c r="Y19" s="9">
        <v>0</v>
      </c>
      <c r="Z19" s="9">
        <v>0</v>
      </c>
      <c r="AA19" s="9">
        <v>0</v>
      </c>
      <c r="AB19" s="9">
        <v>0</v>
      </c>
      <c r="AC19" s="9">
        <v>0</v>
      </c>
      <c r="AD19" s="9">
        <v>0</v>
      </c>
    </row>
    <row r="20" spans="1:30" ht="14.25" customHeight="1" x14ac:dyDescent="0.2">
      <c r="A20" s="126" t="s">
        <v>347</v>
      </c>
      <c r="B20" s="61" t="s">
        <v>238</v>
      </c>
      <c r="C20" s="62" t="s">
        <v>382</v>
      </c>
      <c r="D20" s="74">
        <v>24</v>
      </c>
      <c r="E20" s="74">
        <v>12</v>
      </c>
      <c r="F20" s="74">
        <v>12</v>
      </c>
      <c r="G20" s="74">
        <v>312</v>
      </c>
      <c r="H20" s="74">
        <v>102</v>
      </c>
      <c r="I20" s="74">
        <v>210</v>
      </c>
      <c r="J20" s="74">
        <v>2</v>
      </c>
      <c r="K20" s="74">
        <v>0</v>
      </c>
      <c r="L20" s="74">
        <v>2</v>
      </c>
      <c r="M20" s="74">
        <v>10</v>
      </c>
      <c r="N20" s="74">
        <v>4</v>
      </c>
      <c r="O20" s="74">
        <v>6</v>
      </c>
      <c r="P20" s="74">
        <v>0</v>
      </c>
      <c r="Q20" s="74">
        <v>0</v>
      </c>
      <c r="R20" s="74">
        <v>0</v>
      </c>
      <c r="S20" s="74">
        <v>295583</v>
      </c>
      <c r="T20" s="74">
        <v>105331</v>
      </c>
      <c r="U20" s="74">
        <v>190252</v>
      </c>
      <c r="V20" s="74">
        <v>28749</v>
      </c>
      <c r="W20" s="74">
        <v>9443</v>
      </c>
      <c r="X20" s="74">
        <v>19306</v>
      </c>
      <c r="Y20" s="74">
        <v>138707</v>
      </c>
      <c r="Z20" s="74">
        <v>46740</v>
      </c>
      <c r="AA20" s="74">
        <v>91967</v>
      </c>
      <c r="AB20" s="74">
        <v>6849</v>
      </c>
      <c r="AC20" s="74">
        <v>1139</v>
      </c>
      <c r="AD20" s="74">
        <v>5710</v>
      </c>
    </row>
    <row r="21" spans="1:30" ht="14.25" customHeight="1" x14ac:dyDescent="0.2">
      <c r="A21" s="217" t="s">
        <v>33</v>
      </c>
      <c r="B21" s="63" t="s">
        <v>239</v>
      </c>
      <c r="C21" s="64" t="s">
        <v>30</v>
      </c>
      <c r="D21" s="9">
        <v>24</v>
      </c>
      <c r="E21" s="9">
        <v>12</v>
      </c>
      <c r="F21" s="9">
        <v>12</v>
      </c>
      <c r="G21" s="9">
        <v>312</v>
      </c>
      <c r="H21" s="9">
        <v>102</v>
      </c>
      <c r="I21" s="9">
        <v>210</v>
      </c>
      <c r="J21" s="9">
        <v>2</v>
      </c>
      <c r="K21" s="9">
        <v>0</v>
      </c>
      <c r="L21" s="9">
        <v>2</v>
      </c>
      <c r="M21" s="9">
        <v>10</v>
      </c>
      <c r="N21" s="9">
        <v>4</v>
      </c>
      <c r="O21" s="9">
        <v>6</v>
      </c>
      <c r="P21" s="9">
        <v>0</v>
      </c>
      <c r="Q21" s="9">
        <v>0</v>
      </c>
      <c r="R21" s="9">
        <v>0</v>
      </c>
      <c r="S21" s="9">
        <v>279077</v>
      </c>
      <c r="T21" s="9">
        <v>99766</v>
      </c>
      <c r="U21" s="9">
        <v>179311</v>
      </c>
      <c r="V21" s="9">
        <v>28057</v>
      </c>
      <c r="W21" s="9">
        <v>9021</v>
      </c>
      <c r="X21" s="9">
        <v>19036</v>
      </c>
      <c r="Y21" s="9">
        <v>124741</v>
      </c>
      <c r="Z21" s="9">
        <v>41954</v>
      </c>
      <c r="AA21" s="9">
        <v>82787</v>
      </c>
      <c r="AB21" s="9">
        <v>6692</v>
      </c>
      <c r="AC21" s="9">
        <v>1139</v>
      </c>
      <c r="AD21" s="9">
        <v>5553</v>
      </c>
    </row>
    <row r="22" spans="1:30" ht="14.25" customHeight="1" x14ac:dyDescent="0.2">
      <c r="A22" s="218"/>
      <c r="B22" s="65" t="s">
        <v>240</v>
      </c>
      <c r="C22" s="66" t="s">
        <v>382</v>
      </c>
      <c r="D22" s="9">
        <v>0</v>
      </c>
      <c r="E22" s="9">
        <v>0</v>
      </c>
      <c r="F22" s="9">
        <v>0</v>
      </c>
      <c r="G22" s="9">
        <v>0</v>
      </c>
      <c r="H22" s="9">
        <v>0</v>
      </c>
      <c r="I22" s="9">
        <v>0</v>
      </c>
      <c r="J22" s="9">
        <v>0</v>
      </c>
      <c r="K22" s="9">
        <v>0</v>
      </c>
      <c r="L22" s="9">
        <v>0</v>
      </c>
      <c r="M22" s="9">
        <v>0</v>
      </c>
      <c r="N22" s="9">
        <v>0</v>
      </c>
      <c r="O22" s="9">
        <v>0</v>
      </c>
      <c r="P22" s="9">
        <v>0</v>
      </c>
      <c r="Q22" s="9">
        <v>0</v>
      </c>
      <c r="R22" s="9">
        <v>0</v>
      </c>
      <c r="S22" s="9">
        <v>16506</v>
      </c>
      <c r="T22" s="9">
        <v>5565</v>
      </c>
      <c r="U22" s="9">
        <v>10941</v>
      </c>
      <c r="V22" s="9">
        <v>692</v>
      </c>
      <c r="W22" s="9">
        <v>422</v>
      </c>
      <c r="X22" s="9">
        <v>270</v>
      </c>
      <c r="Y22" s="9">
        <v>13966</v>
      </c>
      <c r="Z22" s="9">
        <v>4786</v>
      </c>
      <c r="AA22" s="9">
        <v>9180</v>
      </c>
      <c r="AB22" s="9">
        <v>157</v>
      </c>
      <c r="AC22" s="9">
        <v>0</v>
      </c>
      <c r="AD22" s="9">
        <v>157</v>
      </c>
    </row>
    <row r="23" spans="1:30" ht="14.25" customHeight="1" x14ac:dyDescent="0.2">
      <c r="A23" s="126" t="s">
        <v>345</v>
      </c>
      <c r="B23" s="61" t="s">
        <v>238</v>
      </c>
      <c r="C23" s="62" t="s">
        <v>29</v>
      </c>
      <c r="D23" s="74">
        <v>22</v>
      </c>
      <c r="E23" s="74">
        <v>9</v>
      </c>
      <c r="F23" s="74">
        <v>13</v>
      </c>
      <c r="G23" s="74">
        <v>235</v>
      </c>
      <c r="H23" s="74">
        <v>100</v>
      </c>
      <c r="I23" s="74">
        <v>135</v>
      </c>
      <c r="J23" s="74">
        <v>0</v>
      </c>
      <c r="K23" s="74">
        <v>0</v>
      </c>
      <c r="L23" s="74">
        <v>0</v>
      </c>
      <c r="M23" s="74">
        <v>2</v>
      </c>
      <c r="N23" s="74">
        <v>2</v>
      </c>
      <c r="O23" s="74">
        <v>0</v>
      </c>
      <c r="P23" s="74">
        <v>2</v>
      </c>
      <c r="Q23" s="74">
        <v>2</v>
      </c>
      <c r="R23" s="74">
        <v>0</v>
      </c>
      <c r="S23" s="74">
        <v>36067</v>
      </c>
      <c r="T23" s="74">
        <v>15600</v>
      </c>
      <c r="U23" s="74">
        <v>20467</v>
      </c>
      <c r="V23" s="74">
        <v>26564</v>
      </c>
      <c r="W23" s="74">
        <v>10175</v>
      </c>
      <c r="X23" s="74">
        <v>16389</v>
      </c>
      <c r="Y23" s="74">
        <v>32211</v>
      </c>
      <c r="Z23" s="74">
        <v>17324</v>
      </c>
      <c r="AA23" s="74">
        <v>14887</v>
      </c>
      <c r="AB23" s="74">
        <v>14199</v>
      </c>
      <c r="AC23" s="74">
        <v>877</v>
      </c>
      <c r="AD23" s="74">
        <v>13322</v>
      </c>
    </row>
    <row r="24" spans="1:30" ht="14.25" customHeight="1" x14ac:dyDescent="0.2">
      <c r="A24" s="217" t="s">
        <v>34</v>
      </c>
      <c r="B24" s="63" t="s">
        <v>239</v>
      </c>
      <c r="C24" s="64" t="s">
        <v>30</v>
      </c>
      <c r="D24" s="9">
        <v>22</v>
      </c>
      <c r="E24" s="9">
        <v>9</v>
      </c>
      <c r="F24" s="9">
        <v>13</v>
      </c>
      <c r="G24" s="9">
        <v>235</v>
      </c>
      <c r="H24" s="9">
        <v>100</v>
      </c>
      <c r="I24" s="9">
        <v>135</v>
      </c>
      <c r="J24" s="9">
        <v>0</v>
      </c>
      <c r="K24" s="9">
        <v>0</v>
      </c>
      <c r="L24" s="9">
        <v>0</v>
      </c>
      <c r="M24" s="9">
        <v>2</v>
      </c>
      <c r="N24" s="9">
        <v>2</v>
      </c>
      <c r="O24" s="9">
        <v>0</v>
      </c>
      <c r="P24" s="9">
        <v>2</v>
      </c>
      <c r="Q24" s="9">
        <v>2</v>
      </c>
      <c r="R24" s="9">
        <v>0</v>
      </c>
      <c r="S24" s="9">
        <v>35906</v>
      </c>
      <c r="T24" s="9">
        <v>15542</v>
      </c>
      <c r="U24" s="9">
        <v>20364</v>
      </c>
      <c r="V24" s="9">
        <v>26564</v>
      </c>
      <c r="W24" s="9">
        <v>10175</v>
      </c>
      <c r="X24" s="9">
        <v>16389</v>
      </c>
      <c r="Y24" s="9">
        <v>31950</v>
      </c>
      <c r="Z24" s="9">
        <v>17175</v>
      </c>
      <c r="AA24" s="9">
        <v>14775</v>
      </c>
      <c r="AB24" s="9">
        <v>14199</v>
      </c>
      <c r="AC24" s="9">
        <v>877</v>
      </c>
      <c r="AD24" s="9">
        <v>13322</v>
      </c>
    </row>
    <row r="25" spans="1:30" ht="14.25" customHeight="1" x14ac:dyDescent="0.2">
      <c r="A25" s="218"/>
      <c r="B25" s="65" t="s">
        <v>240</v>
      </c>
      <c r="C25" s="66" t="s">
        <v>382</v>
      </c>
      <c r="D25" s="9">
        <v>0</v>
      </c>
      <c r="E25" s="9">
        <v>0</v>
      </c>
      <c r="F25" s="9">
        <v>0</v>
      </c>
      <c r="G25" s="9">
        <v>0</v>
      </c>
      <c r="H25" s="9">
        <v>0</v>
      </c>
      <c r="I25" s="9">
        <v>0</v>
      </c>
      <c r="J25" s="9">
        <v>0</v>
      </c>
      <c r="K25" s="9">
        <v>0</v>
      </c>
      <c r="L25" s="9">
        <v>0</v>
      </c>
      <c r="M25" s="9">
        <v>0</v>
      </c>
      <c r="N25" s="9">
        <v>0</v>
      </c>
      <c r="O25" s="9">
        <v>0</v>
      </c>
      <c r="P25" s="9">
        <v>0</v>
      </c>
      <c r="Q25" s="9">
        <v>0</v>
      </c>
      <c r="R25" s="9">
        <v>0</v>
      </c>
      <c r="S25" s="9">
        <v>161</v>
      </c>
      <c r="T25" s="9">
        <v>58</v>
      </c>
      <c r="U25" s="9">
        <v>103</v>
      </c>
      <c r="V25" s="9">
        <v>0</v>
      </c>
      <c r="W25" s="9">
        <v>0</v>
      </c>
      <c r="X25" s="9">
        <v>0</v>
      </c>
      <c r="Y25" s="9">
        <v>261</v>
      </c>
      <c r="Z25" s="9">
        <v>149</v>
      </c>
      <c r="AA25" s="9">
        <v>112</v>
      </c>
      <c r="AB25" s="9">
        <v>0</v>
      </c>
      <c r="AC25" s="9">
        <v>0</v>
      </c>
      <c r="AD25" s="9">
        <v>0</v>
      </c>
    </row>
    <row r="26" spans="1:30" ht="14.25" customHeight="1" x14ac:dyDescent="0.2">
      <c r="A26" s="126" t="s">
        <v>344</v>
      </c>
      <c r="B26" s="61" t="s">
        <v>238</v>
      </c>
      <c r="C26" s="62" t="s">
        <v>29</v>
      </c>
      <c r="D26" s="74">
        <v>31</v>
      </c>
      <c r="E26" s="74">
        <v>16</v>
      </c>
      <c r="F26" s="74">
        <v>15</v>
      </c>
      <c r="G26" s="74">
        <v>22043</v>
      </c>
      <c r="H26" s="74">
        <v>10867</v>
      </c>
      <c r="I26" s="74">
        <v>11176</v>
      </c>
      <c r="J26" s="74">
        <v>4</v>
      </c>
      <c r="K26" s="74">
        <v>0</v>
      </c>
      <c r="L26" s="74">
        <v>4</v>
      </c>
      <c r="M26" s="74">
        <v>2</v>
      </c>
      <c r="N26" s="74">
        <v>0</v>
      </c>
      <c r="O26" s="74">
        <v>2</v>
      </c>
      <c r="P26" s="74">
        <v>0</v>
      </c>
      <c r="Q26" s="74">
        <v>0</v>
      </c>
      <c r="R26" s="74">
        <v>0</v>
      </c>
      <c r="S26" s="74">
        <v>71674</v>
      </c>
      <c r="T26" s="74">
        <v>24677</v>
      </c>
      <c r="U26" s="74">
        <v>46997</v>
      </c>
      <c r="V26" s="74">
        <v>16579</v>
      </c>
      <c r="W26" s="74">
        <v>5812</v>
      </c>
      <c r="X26" s="74">
        <v>10767</v>
      </c>
      <c r="Y26" s="74">
        <v>496053</v>
      </c>
      <c r="Z26" s="74">
        <v>184712</v>
      </c>
      <c r="AA26" s="74">
        <v>311341</v>
      </c>
      <c r="AB26" s="74">
        <v>3588</v>
      </c>
      <c r="AC26" s="74">
        <v>763</v>
      </c>
      <c r="AD26" s="74">
        <v>2825</v>
      </c>
    </row>
    <row r="27" spans="1:30" ht="14.25" customHeight="1" x14ac:dyDescent="0.2">
      <c r="A27" s="217" t="s">
        <v>35</v>
      </c>
      <c r="B27" s="63" t="s">
        <v>239</v>
      </c>
      <c r="C27" s="64" t="s">
        <v>30</v>
      </c>
      <c r="D27" s="9">
        <v>30</v>
      </c>
      <c r="E27" s="9">
        <v>15</v>
      </c>
      <c r="F27" s="9">
        <v>15</v>
      </c>
      <c r="G27" s="9">
        <v>22043</v>
      </c>
      <c r="H27" s="9">
        <v>10867</v>
      </c>
      <c r="I27" s="9">
        <v>11176</v>
      </c>
      <c r="J27" s="9">
        <v>4</v>
      </c>
      <c r="K27" s="9">
        <v>0</v>
      </c>
      <c r="L27" s="9">
        <v>4</v>
      </c>
      <c r="M27" s="9">
        <v>2</v>
      </c>
      <c r="N27" s="9">
        <v>0</v>
      </c>
      <c r="O27" s="9">
        <v>2</v>
      </c>
      <c r="P27" s="9">
        <v>0</v>
      </c>
      <c r="Q27" s="9">
        <v>0</v>
      </c>
      <c r="R27" s="9">
        <v>0</v>
      </c>
      <c r="S27" s="9">
        <v>71049</v>
      </c>
      <c r="T27" s="9">
        <v>24449</v>
      </c>
      <c r="U27" s="9">
        <v>46600</v>
      </c>
      <c r="V27" s="9">
        <v>16207</v>
      </c>
      <c r="W27" s="9">
        <v>5678</v>
      </c>
      <c r="X27" s="9">
        <v>10529</v>
      </c>
      <c r="Y27" s="9">
        <v>481348</v>
      </c>
      <c r="Z27" s="9">
        <v>178813</v>
      </c>
      <c r="AA27" s="9">
        <v>302535</v>
      </c>
      <c r="AB27" s="9">
        <v>3576</v>
      </c>
      <c r="AC27" s="9">
        <v>763</v>
      </c>
      <c r="AD27" s="9">
        <v>2813</v>
      </c>
    </row>
    <row r="28" spans="1:30" ht="14.25" customHeight="1" x14ac:dyDescent="0.2">
      <c r="A28" s="218"/>
      <c r="B28" s="65" t="s">
        <v>240</v>
      </c>
      <c r="C28" s="66" t="s">
        <v>382</v>
      </c>
      <c r="D28" s="9">
        <v>1</v>
      </c>
      <c r="E28" s="9">
        <v>1</v>
      </c>
      <c r="F28" s="9">
        <v>0</v>
      </c>
      <c r="G28" s="9">
        <v>0</v>
      </c>
      <c r="H28" s="9">
        <v>0</v>
      </c>
      <c r="I28" s="9">
        <v>0</v>
      </c>
      <c r="J28" s="9">
        <v>0</v>
      </c>
      <c r="K28" s="9">
        <v>0</v>
      </c>
      <c r="L28" s="9">
        <v>0</v>
      </c>
      <c r="M28" s="9">
        <v>0</v>
      </c>
      <c r="N28" s="9">
        <v>0</v>
      </c>
      <c r="O28" s="9">
        <v>0</v>
      </c>
      <c r="P28" s="9">
        <v>0</v>
      </c>
      <c r="Q28" s="9">
        <v>0</v>
      </c>
      <c r="R28" s="9">
        <v>0</v>
      </c>
      <c r="S28" s="9">
        <v>625</v>
      </c>
      <c r="T28" s="9">
        <v>228</v>
      </c>
      <c r="U28" s="9">
        <v>397</v>
      </c>
      <c r="V28" s="9">
        <v>372</v>
      </c>
      <c r="W28" s="9">
        <v>134</v>
      </c>
      <c r="X28" s="9">
        <v>238</v>
      </c>
      <c r="Y28" s="9">
        <v>14705</v>
      </c>
      <c r="Z28" s="9">
        <v>5899</v>
      </c>
      <c r="AA28" s="9">
        <v>8806</v>
      </c>
      <c r="AB28" s="9">
        <v>12</v>
      </c>
      <c r="AC28" s="9">
        <v>0</v>
      </c>
      <c r="AD28" s="9">
        <v>12</v>
      </c>
    </row>
    <row r="29" spans="1:30" ht="14.25" customHeight="1" x14ac:dyDescent="0.2">
      <c r="A29" s="94" t="s">
        <v>220</v>
      </c>
      <c r="B29" s="61" t="s">
        <v>238</v>
      </c>
      <c r="C29" s="62" t="s">
        <v>29</v>
      </c>
      <c r="D29" s="74">
        <v>25</v>
      </c>
      <c r="E29" s="74">
        <v>12</v>
      </c>
      <c r="F29" s="74">
        <v>13</v>
      </c>
      <c r="G29" s="74">
        <v>114</v>
      </c>
      <c r="H29" s="74">
        <v>60</v>
      </c>
      <c r="I29" s="74">
        <v>54</v>
      </c>
      <c r="J29" s="74">
        <v>4</v>
      </c>
      <c r="K29" s="74">
        <v>0</v>
      </c>
      <c r="L29" s="74">
        <v>4</v>
      </c>
      <c r="M29" s="74">
        <v>2</v>
      </c>
      <c r="N29" s="74">
        <v>0</v>
      </c>
      <c r="O29" s="74">
        <v>2</v>
      </c>
      <c r="P29" s="74">
        <v>0</v>
      </c>
      <c r="Q29" s="74">
        <v>0</v>
      </c>
      <c r="R29" s="74">
        <v>0</v>
      </c>
      <c r="S29" s="74">
        <v>2124</v>
      </c>
      <c r="T29" s="74">
        <v>643</v>
      </c>
      <c r="U29" s="74">
        <v>1481</v>
      </c>
      <c r="V29" s="74">
        <v>533</v>
      </c>
      <c r="W29" s="74">
        <v>184</v>
      </c>
      <c r="X29" s="74">
        <v>349</v>
      </c>
      <c r="Y29" s="74">
        <v>11376</v>
      </c>
      <c r="Z29" s="74">
        <v>4583</v>
      </c>
      <c r="AA29" s="74">
        <v>6793</v>
      </c>
      <c r="AB29" s="74">
        <v>848</v>
      </c>
      <c r="AC29" s="74">
        <v>271</v>
      </c>
      <c r="AD29" s="74">
        <v>577</v>
      </c>
    </row>
    <row r="30" spans="1:30" ht="14.25" customHeight="1" x14ac:dyDescent="0.2">
      <c r="A30" s="217" t="s">
        <v>37</v>
      </c>
      <c r="B30" s="63" t="s">
        <v>239</v>
      </c>
      <c r="C30" s="64" t="s">
        <v>30</v>
      </c>
      <c r="D30" s="9">
        <v>24</v>
      </c>
      <c r="E30" s="9">
        <v>12</v>
      </c>
      <c r="F30" s="9">
        <v>12</v>
      </c>
      <c r="G30" s="9">
        <v>113</v>
      </c>
      <c r="H30" s="9">
        <v>60</v>
      </c>
      <c r="I30" s="9">
        <v>53</v>
      </c>
      <c r="J30" s="9">
        <v>4</v>
      </c>
      <c r="K30" s="9">
        <v>0</v>
      </c>
      <c r="L30" s="9">
        <v>4</v>
      </c>
      <c r="M30" s="9">
        <v>2</v>
      </c>
      <c r="N30" s="9">
        <v>0</v>
      </c>
      <c r="O30" s="9">
        <v>2</v>
      </c>
      <c r="P30" s="9">
        <v>0</v>
      </c>
      <c r="Q30" s="9">
        <v>0</v>
      </c>
      <c r="R30" s="9">
        <v>0</v>
      </c>
      <c r="S30" s="9">
        <v>2085</v>
      </c>
      <c r="T30" s="9">
        <v>633</v>
      </c>
      <c r="U30" s="9">
        <v>1452</v>
      </c>
      <c r="V30" s="9">
        <v>533</v>
      </c>
      <c r="W30" s="9">
        <v>184</v>
      </c>
      <c r="X30" s="9">
        <v>349</v>
      </c>
      <c r="Y30" s="9">
        <v>10840</v>
      </c>
      <c r="Z30" s="9">
        <v>4367</v>
      </c>
      <c r="AA30" s="9">
        <v>6473</v>
      </c>
      <c r="AB30" s="9">
        <v>848</v>
      </c>
      <c r="AC30" s="9">
        <v>271</v>
      </c>
      <c r="AD30" s="9">
        <v>577</v>
      </c>
    </row>
    <row r="31" spans="1:30" ht="14.25" customHeight="1" x14ac:dyDescent="0.2">
      <c r="A31" s="218"/>
      <c r="B31" s="65" t="s">
        <v>240</v>
      </c>
      <c r="C31" s="66" t="s">
        <v>382</v>
      </c>
      <c r="D31" s="9">
        <v>1</v>
      </c>
      <c r="E31" s="9">
        <v>0</v>
      </c>
      <c r="F31" s="9">
        <v>1</v>
      </c>
      <c r="G31" s="9">
        <v>1</v>
      </c>
      <c r="H31" s="9">
        <v>0</v>
      </c>
      <c r="I31" s="9">
        <v>1</v>
      </c>
      <c r="J31" s="9">
        <v>0</v>
      </c>
      <c r="K31" s="9">
        <v>0</v>
      </c>
      <c r="L31" s="9">
        <v>0</v>
      </c>
      <c r="M31" s="9">
        <v>0</v>
      </c>
      <c r="N31" s="9">
        <v>0</v>
      </c>
      <c r="O31" s="9">
        <v>0</v>
      </c>
      <c r="P31" s="9">
        <v>0</v>
      </c>
      <c r="Q31" s="9">
        <v>0</v>
      </c>
      <c r="R31" s="9">
        <v>0</v>
      </c>
      <c r="S31" s="9">
        <v>39</v>
      </c>
      <c r="T31" s="9">
        <v>10</v>
      </c>
      <c r="U31" s="9">
        <v>29</v>
      </c>
      <c r="V31" s="9">
        <v>0</v>
      </c>
      <c r="W31" s="9">
        <v>0</v>
      </c>
      <c r="X31" s="9">
        <v>0</v>
      </c>
      <c r="Y31" s="9">
        <v>536</v>
      </c>
      <c r="Z31" s="9">
        <v>216</v>
      </c>
      <c r="AA31" s="9">
        <v>320</v>
      </c>
      <c r="AB31" s="9">
        <v>0</v>
      </c>
      <c r="AC31" s="9">
        <v>0</v>
      </c>
      <c r="AD31" s="9">
        <v>0</v>
      </c>
    </row>
    <row r="32" spans="1:30" ht="14.25" customHeight="1" x14ac:dyDescent="0.2">
      <c r="A32" s="94" t="s">
        <v>221</v>
      </c>
      <c r="B32" s="61" t="s">
        <v>238</v>
      </c>
      <c r="C32" s="62" t="s">
        <v>29</v>
      </c>
      <c r="D32" s="74">
        <v>5</v>
      </c>
      <c r="E32" s="74">
        <v>2</v>
      </c>
      <c r="F32" s="74">
        <v>3</v>
      </c>
      <c r="G32" s="74">
        <v>5</v>
      </c>
      <c r="H32" s="74">
        <v>2</v>
      </c>
      <c r="I32" s="74">
        <v>3</v>
      </c>
      <c r="J32" s="74">
        <v>0</v>
      </c>
      <c r="K32" s="74">
        <v>0</v>
      </c>
      <c r="L32" s="74">
        <v>0</v>
      </c>
      <c r="M32" s="74">
        <v>0</v>
      </c>
      <c r="N32" s="74">
        <v>0</v>
      </c>
      <c r="O32" s="74">
        <v>0</v>
      </c>
      <c r="P32" s="74">
        <v>0</v>
      </c>
      <c r="Q32" s="74">
        <v>0</v>
      </c>
      <c r="R32" s="74">
        <v>0</v>
      </c>
      <c r="S32" s="74">
        <v>2012</v>
      </c>
      <c r="T32" s="74">
        <v>1050</v>
      </c>
      <c r="U32" s="74">
        <v>962</v>
      </c>
      <c r="V32" s="74">
        <v>71</v>
      </c>
      <c r="W32" s="74">
        <v>20</v>
      </c>
      <c r="X32" s="74">
        <v>51</v>
      </c>
      <c r="Y32" s="74">
        <v>2182</v>
      </c>
      <c r="Z32" s="74">
        <v>927</v>
      </c>
      <c r="AA32" s="74">
        <v>1255</v>
      </c>
      <c r="AB32" s="74">
        <v>534</v>
      </c>
      <c r="AC32" s="74">
        <v>130</v>
      </c>
      <c r="AD32" s="74">
        <v>404</v>
      </c>
    </row>
    <row r="33" spans="1:30" ht="14.25" customHeight="1" x14ac:dyDescent="0.2">
      <c r="A33" s="217" t="s">
        <v>39</v>
      </c>
      <c r="B33" s="63" t="s">
        <v>239</v>
      </c>
      <c r="C33" s="64" t="s">
        <v>30</v>
      </c>
      <c r="D33" s="9">
        <v>5</v>
      </c>
      <c r="E33" s="9">
        <v>2</v>
      </c>
      <c r="F33" s="9">
        <v>3</v>
      </c>
      <c r="G33" s="9">
        <v>5</v>
      </c>
      <c r="H33" s="9">
        <v>2</v>
      </c>
      <c r="I33" s="9">
        <v>3</v>
      </c>
      <c r="J33" s="9">
        <v>0</v>
      </c>
      <c r="K33" s="9">
        <v>0</v>
      </c>
      <c r="L33" s="9">
        <v>0</v>
      </c>
      <c r="M33" s="9">
        <v>0</v>
      </c>
      <c r="N33" s="9">
        <v>0</v>
      </c>
      <c r="O33" s="9">
        <v>0</v>
      </c>
      <c r="P33" s="9">
        <v>0</v>
      </c>
      <c r="Q33" s="9">
        <v>0</v>
      </c>
      <c r="R33" s="9">
        <v>0</v>
      </c>
      <c r="S33" s="9">
        <v>1738</v>
      </c>
      <c r="T33" s="9">
        <v>901</v>
      </c>
      <c r="U33" s="9">
        <v>837</v>
      </c>
      <c r="V33" s="9">
        <v>56</v>
      </c>
      <c r="W33" s="9">
        <v>14</v>
      </c>
      <c r="X33" s="9">
        <v>42</v>
      </c>
      <c r="Y33" s="9">
        <v>1896</v>
      </c>
      <c r="Z33" s="9">
        <v>796</v>
      </c>
      <c r="AA33" s="9">
        <v>1100</v>
      </c>
      <c r="AB33" s="9">
        <v>529</v>
      </c>
      <c r="AC33" s="9">
        <v>127</v>
      </c>
      <c r="AD33" s="9">
        <v>402</v>
      </c>
    </row>
    <row r="34" spans="1:30" ht="14.25" customHeight="1" x14ac:dyDescent="0.2">
      <c r="A34" s="218"/>
      <c r="B34" s="65" t="s">
        <v>240</v>
      </c>
      <c r="C34" s="66" t="s">
        <v>382</v>
      </c>
      <c r="D34" s="9">
        <v>0</v>
      </c>
      <c r="E34" s="9">
        <v>0</v>
      </c>
      <c r="F34" s="9">
        <v>0</v>
      </c>
      <c r="G34" s="9">
        <v>0</v>
      </c>
      <c r="H34" s="9">
        <v>0</v>
      </c>
      <c r="I34" s="9">
        <v>0</v>
      </c>
      <c r="J34" s="9">
        <v>0</v>
      </c>
      <c r="K34" s="9">
        <v>0</v>
      </c>
      <c r="L34" s="9">
        <v>0</v>
      </c>
      <c r="M34" s="9">
        <v>0</v>
      </c>
      <c r="N34" s="9">
        <v>0</v>
      </c>
      <c r="O34" s="9">
        <v>0</v>
      </c>
      <c r="P34" s="9">
        <v>0</v>
      </c>
      <c r="Q34" s="9">
        <v>0</v>
      </c>
      <c r="R34" s="9">
        <v>0</v>
      </c>
      <c r="S34" s="9">
        <v>274</v>
      </c>
      <c r="T34" s="9">
        <v>149</v>
      </c>
      <c r="U34" s="9">
        <v>125</v>
      </c>
      <c r="V34" s="9">
        <v>15</v>
      </c>
      <c r="W34" s="9">
        <v>6</v>
      </c>
      <c r="X34" s="9">
        <v>9</v>
      </c>
      <c r="Y34" s="9">
        <v>286</v>
      </c>
      <c r="Z34" s="9">
        <v>131</v>
      </c>
      <c r="AA34" s="9">
        <v>155</v>
      </c>
      <c r="AB34" s="9">
        <v>5</v>
      </c>
      <c r="AC34" s="9">
        <v>3</v>
      </c>
      <c r="AD34" s="9">
        <v>2</v>
      </c>
    </row>
    <row r="35" spans="1:30" ht="14.25" customHeight="1" x14ac:dyDescent="0.2">
      <c r="A35" s="94" t="s">
        <v>222</v>
      </c>
      <c r="B35" s="61" t="s">
        <v>238</v>
      </c>
      <c r="C35" s="62" t="s">
        <v>29</v>
      </c>
      <c r="D35" s="74">
        <v>3</v>
      </c>
      <c r="E35" s="74">
        <v>1</v>
      </c>
      <c r="F35" s="74">
        <v>2</v>
      </c>
      <c r="G35" s="74">
        <v>447</v>
      </c>
      <c r="H35" s="74">
        <v>178</v>
      </c>
      <c r="I35" s="74">
        <v>269</v>
      </c>
      <c r="J35" s="74">
        <v>2</v>
      </c>
      <c r="K35" s="74">
        <v>2</v>
      </c>
      <c r="L35" s="74">
        <v>0</v>
      </c>
      <c r="M35" s="74">
        <v>0</v>
      </c>
      <c r="N35" s="74">
        <v>0</v>
      </c>
      <c r="O35" s="74">
        <v>0</v>
      </c>
      <c r="P35" s="74">
        <v>0</v>
      </c>
      <c r="Q35" s="74">
        <v>0</v>
      </c>
      <c r="R35" s="74">
        <v>0</v>
      </c>
      <c r="S35" s="74">
        <v>8902</v>
      </c>
      <c r="T35" s="74">
        <v>3531</v>
      </c>
      <c r="U35" s="74">
        <v>5371</v>
      </c>
      <c r="V35" s="74">
        <v>2009</v>
      </c>
      <c r="W35" s="74">
        <v>691</v>
      </c>
      <c r="X35" s="74">
        <v>1318</v>
      </c>
      <c r="Y35" s="74">
        <v>6000</v>
      </c>
      <c r="Z35" s="74">
        <v>3000</v>
      </c>
      <c r="AA35" s="74">
        <v>3000</v>
      </c>
      <c r="AB35" s="74">
        <v>920</v>
      </c>
      <c r="AC35" s="74">
        <v>88</v>
      </c>
      <c r="AD35" s="74">
        <v>832</v>
      </c>
    </row>
    <row r="36" spans="1:30" ht="14.25" customHeight="1" x14ac:dyDescent="0.2">
      <c r="A36" s="217" t="s">
        <v>40</v>
      </c>
      <c r="B36" s="63" t="s">
        <v>239</v>
      </c>
      <c r="C36" s="64" t="s">
        <v>30</v>
      </c>
      <c r="D36" s="9">
        <v>3</v>
      </c>
      <c r="E36" s="9">
        <v>1</v>
      </c>
      <c r="F36" s="9">
        <v>2</v>
      </c>
      <c r="G36" s="9">
        <v>447</v>
      </c>
      <c r="H36" s="9">
        <v>178</v>
      </c>
      <c r="I36" s="9">
        <v>269</v>
      </c>
      <c r="J36" s="9">
        <v>2</v>
      </c>
      <c r="K36" s="9">
        <v>2</v>
      </c>
      <c r="L36" s="9">
        <v>0</v>
      </c>
      <c r="M36" s="9">
        <v>0</v>
      </c>
      <c r="N36" s="9">
        <v>0</v>
      </c>
      <c r="O36" s="9">
        <v>0</v>
      </c>
      <c r="P36" s="9">
        <v>0</v>
      </c>
      <c r="Q36" s="9">
        <v>0</v>
      </c>
      <c r="R36" s="9">
        <v>0</v>
      </c>
      <c r="S36" s="9">
        <v>8290</v>
      </c>
      <c r="T36" s="9">
        <v>3343</v>
      </c>
      <c r="U36" s="9">
        <v>4947</v>
      </c>
      <c r="V36" s="9">
        <v>1720</v>
      </c>
      <c r="W36" s="9">
        <v>620</v>
      </c>
      <c r="X36" s="9">
        <v>1100</v>
      </c>
      <c r="Y36" s="9">
        <v>6000</v>
      </c>
      <c r="Z36" s="9">
        <v>3000</v>
      </c>
      <c r="AA36" s="9">
        <v>3000</v>
      </c>
      <c r="AB36" s="9">
        <v>920</v>
      </c>
      <c r="AC36" s="9">
        <v>88</v>
      </c>
      <c r="AD36" s="9">
        <v>832</v>
      </c>
    </row>
    <row r="37" spans="1:30" ht="14.25" customHeight="1" x14ac:dyDescent="0.2">
      <c r="A37" s="218"/>
      <c r="B37" s="65" t="s">
        <v>240</v>
      </c>
      <c r="C37" s="66" t="s">
        <v>382</v>
      </c>
      <c r="D37" s="9">
        <v>0</v>
      </c>
      <c r="E37" s="9">
        <v>0</v>
      </c>
      <c r="F37" s="9">
        <v>0</v>
      </c>
      <c r="G37" s="9">
        <v>0</v>
      </c>
      <c r="H37" s="9">
        <v>0</v>
      </c>
      <c r="I37" s="9">
        <v>0</v>
      </c>
      <c r="J37" s="9">
        <v>0</v>
      </c>
      <c r="K37" s="9">
        <v>0</v>
      </c>
      <c r="L37" s="9">
        <v>0</v>
      </c>
      <c r="M37" s="9">
        <v>0</v>
      </c>
      <c r="N37" s="9">
        <v>0</v>
      </c>
      <c r="O37" s="9">
        <v>0</v>
      </c>
      <c r="P37" s="9">
        <v>0</v>
      </c>
      <c r="Q37" s="9">
        <v>0</v>
      </c>
      <c r="R37" s="9">
        <v>0</v>
      </c>
      <c r="S37" s="9">
        <v>612</v>
      </c>
      <c r="T37" s="9">
        <v>188</v>
      </c>
      <c r="U37" s="9">
        <v>424</v>
      </c>
      <c r="V37" s="9">
        <v>289</v>
      </c>
      <c r="W37" s="9">
        <v>71</v>
      </c>
      <c r="X37" s="9">
        <v>218</v>
      </c>
      <c r="Y37" s="9">
        <v>0</v>
      </c>
      <c r="Z37" s="9">
        <v>0</v>
      </c>
      <c r="AA37" s="9">
        <v>0</v>
      </c>
      <c r="AB37" s="9">
        <v>0</v>
      </c>
      <c r="AC37" s="9">
        <v>0</v>
      </c>
      <c r="AD37" s="9">
        <v>0</v>
      </c>
    </row>
    <row r="38" spans="1:30" ht="14.25" customHeight="1" x14ac:dyDescent="0.2">
      <c r="A38" s="94" t="s">
        <v>223</v>
      </c>
      <c r="B38" s="61" t="s">
        <v>238</v>
      </c>
      <c r="C38" s="62" t="s">
        <v>29</v>
      </c>
      <c r="D38" s="74">
        <v>15</v>
      </c>
      <c r="E38" s="74">
        <v>9</v>
      </c>
      <c r="F38" s="74">
        <v>6</v>
      </c>
      <c r="G38" s="74">
        <v>2943</v>
      </c>
      <c r="H38" s="74">
        <v>1513</v>
      </c>
      <c r="I38" s="74">
        <v>1430</v>
      </c>
      <c r="J38" s="74">
        <v>0</v>
      </c>
      <c r="K38" s="74">
        <v>0</v>
      </c>
      <c r="L38" s="74">
        <v>0</v>
      </c>
      <c r="M38" s="74">
        <v>0</v>
      </c>
      <c r="N38" s="74">
        <v>0</v>
      </c>
      <c r="O38" s="74">
        <v>0</v>
      </c>
      <c r="P38" s="74">
        <v>0</v>
      </c>
      <c r="Q38" s="74">
        <v>0</v>
      </c>
      <c r="R38" s="74">
        <v>0</v>
      </c>
      <c r="S38" s="74">
        <v>28706</v>
      </c>
      <c r="T38" s="74">
        <v>7981</v>
      </c>
      <c r="U38" s="74">
        <v>20725</v>
      </c>
      <c r="V38" s="74">
        <v>11505</v>
      </c>
      <c r="W38" s="74">
        <v>3455</v>
      </c>
      <c r="X38" s="74">
        <v>8050</v>
      </c>
      <c r="Y38" s="74">
        <v>201860</v>
      </c>
      <c r="Z38" s="74">
        <v>88320</v>
      </c>
      <c r="AA38" s="74">
        <v>113540</v>
      </c>
      <c r="AB38" s="74">
        <v>1493</v>
      </c>
      <c r="AC38" s="74">
        <v>161</v>
      </c>
      <c r="AD38" s="74">
        <v>1332</v>
      </c>
    </row>
    <row r="39" spans="1:30" ht="14.25" customHeight="1" x14ac:dyDescent="0.2">
      <c r="A39" s="217" t="s">
        <v>41</v>
      </c>
      <c r="B39" s="63" t="s">
        <v>239</v>
      </c>
      <c r="C39" s="64" t="s">
        <v>30</v>
      </c>
      <c r="D39" s="9">
        <v>15</v>
      </c>
      <c r="E39" s="9">
        <v>9</v>
      </c>
      <c r="F39" s="9">
        <v>6</v>
      </c>
      <c r="G39" s="9">
        <v>2919</v>
      </c>
      <c r="H39" s="9">
        <v>1497</v>
      </c>
      <c r="I39" s="9">
        <v>1422</v>
      </c>
      <c r="J39" s="9">
        <v>0</v>
      </c>
      <c r="K39" s="9">
        <v>0</v>
      </c>
      <c r="L39" s="9">
        <v>0</v>
      </c>
      <c r="M39" s="9">
        <v>0</v>
      </c>
      <c r="N39" s="9">
        <v>0</v>
      </c>
      <c r="O39" s="9">
        <v>0</v>
      </c>
      <c r="P39" s="9">
        <v>0</v>
      </c>
      <c r="Q39" s="9">
        <v>0</v>
      </c>
      <c r="R39" s="9">
        <v>0</v>
      </c>
      <c r="S39" s="9">
        <v>28633</v>
      </c>
      <c r="T39" s="9">
        <v>7964</v>
      </c>
      <c r="U39" s="9">
        <v>20669</v>
      </c>
      <c r="V39" s="9">
        <v>11493</v>
      </c>
      <c r="W39" s="9">
        <v>3448</v>
      </c>
      <c r="X39" s="9">
        <v>8045</v>
      </c>
      <c r="Y39" s="9">
        <v>201794</v>
      </c>
      <c r="Z39" s="9">
        <v>88296</v>
      </c>
      <c r="AA39" s="9">
        <v>113498</v>
      </c>
      <c r="AB39" s="9">
        <v>1485</v>
      </c>
      <c r="AC39" s="9">
        <v>161</v>
      </c>
      <c r="AD39" s="9">
        <v>1324</v>
      </c>
    </row>
    <row r="40" spans="1:30" ht="14.25" customHeight="1" x14ac:dyDescent="0.2">
      <c r="A40" s="218"/>
      <c r="B40" s="65" t="s">
        <v>240</v>
      </c>
      <c r="C40" s="66" t="s">
        <v>382</v>
      </c>
      <c r="D40" s="9">
        <v>0</v>
      </c>
      <c r="E40" s="9">
        <v>0</v>
      </c>
      <c r="F40" s="9">
        <v>0</v>
      </c>
      <c r="G40" s="9">
        <v>24</v>
      </c>
      <c r="H40" s="9">
        <v>16</v>
      </c>
      <c r="I40" s="9">
        <v>8</v>
      </c>
      <c r="J40" s="9">
        <v>0</v>
      </c>
      <c r="K40" s="9">
        <v>0</v>
      </c>
      <c r="L40" s="9">
        <v>0</v>
      </c>
      <c r="M40" s="9">
        <v>0</v>
      </c>
      <c r="N40" s="9">
        <v>0</v>
      </c>
      <c r="O40" s="9">
        <v>0</v>
      </c>
      <c r="P40" s="9">
        <v>0</v>
      </c>
      <c r="Q40" s="9">
        <v>0</v>
      </c>
      <c r="R40" s="9">
        <v>0</v>
      </c>
      <c r="S40" s="9">
        <v>73</v>
      </c>
      <c r="T40" s="9">
        <v>17</v>
      </c>
      <c r="U40" s="9">
        <v>56</v>
      </c>
      <c r="V40" s="9">
        <v>12</v>
      </c>
      <c r="W40" s="9">
        <v>7</v>
      </c>
      <c r="X40" s="9">
        <v>5</v>
      </c>
      <c r="Y40" s="9">
        <v>66</v>
      </c>
      <c r="Z40" s="9">
        <v>24</v>
      </c>
      <c r="AA40" s="9">
        <v>42</v>
      </c>
      <c r="AB40" s="9">
        <v>8</v>
      </c>
      <c r="AC40" s="9">
        <v>0</v>
      </c>
      <c r="AD40" s="9">
        <v>8</v>
      </c>
    </row>
    <row r="41" spans="1:30" ht="14.25" customHeight="1" x14ac:dyDescent="0.2">
      <c r="A41" s="94" t="s">
        <v>224</v>
      </c>
      <c r="B41" s="61" t="s">
        <v>238</v>
      </c>
      <c r="C41" s="62" t="s">
        <v>29</v>
      </c>
      <c r="D41" s="74">
        <v>15</v>
      </c>
      <c r="E41" s="74">
        <v>6</v>
      </c>
      <c r="F41" s="74">
        <v>9</v>
      </c>
      <c r="G41" s="74">
        <v>1727</v>
      </c>
      <c r="H41" s="74">
        <v>557</v>
      </c>
      <c r="I41" s="74">
        <v>1170</v>
      </c>
      <c r="J41" s="74">
        <v>0</v>
      </c>
      <c r="K41" s="74">
        <v>0</v>
      </c>
      <c r="L41" s="74">
        <v>0</v>
      </c>
      <c r="M41" s="74">
        <v>0</v>
      </c>
      <c r="N41" s="74">
        <v>0</v>
      </c>
      <c r="O41" s="74">
        <v>0</v>
      </c>
      <c r="P41" s="74">
        <v>0</v>
      </c>
      <c r="Q41" s="74">
        <v>0</v>
      </c>
      <c r="R41" s="74">
        <v>0</v>
      </c>
      <c r="S41" s="74">
        <v>6952</v>
      </c>
      <c r="T41" s="74">
        <v>2689</v>
      </c>
      <c r="U41" s="74">
        <v>4263</v>
      </c>
      <c r="V41" s="74">
        <v>1933</v>
      </c>
      <c r="W41" s="74">
        <v>651</v>
      </c>
      <c r="X41" s="74">
        <v>1282</v>
      </c>
      <c r="Y41" s="74">
        <v>5024</v>
      </c>
      <c r="Z41" s="74">
        <v>2145</v>
      </c>
      <c r="AA41" s="74">
        <v>2879</v>
      </c>
      <c r="AB41" s="74">
        <v>998</v>
      </c>
      <c r="AC41" s="74">
        <v>180</v>
      </c>
      <c r="AD41" s="74">
        <v>818</v>
      </c>
    </row>
    <row r="42" spans="1:30" ht="14.25" customHeight="1" x14ac:dyDescent="0.2">
      <c r="A42" s="217" t="s">
        <v>42</v>
      </c>
      <c r="B42" s="63" t="s">
        <v>239</v>
      </c>
      <c r="C42" s="64" t="s">
        <v>30</v>
      </c>
      <c r="D42" s="9">
        <v>15</v>
      </c>
      <c r="E42" s="9">
        <v>6</v>
      </c>
      <c r="F42" s="9">
        <v>9</v>
      </c>
      <c r="G42" s="9">
        <v>1633</v>
      </c>
      <c r="H42" s="9">
        <v>487</v>
      </c>
      <c r="I42" s="9">
        <v>1146</v>
      </c>
      <c r="J42" s="9">
        <v>0</v>
      </c>
      <c r="K42" s="9">
        <v>0</v>
      </c>
      <c r="L42" s="9">
        <v>0</v>
      </c>
      <c r="M42" s="9">
        <v>0</v>
      </c>
      <c r="N42" s="9">
        <v>0</v>
      </c>
      <c r="O42" s="9">
        <v>0</v>
      </c>
      <c r="P42" s="9">
        <v>0</v>
      </c>
      <c r="Q42" s="9">
        <v>0</v>
      </c>
      <c r="R42" s="9">
        <v>0</v>
      </c>
      <c r="S42" s="9">
        <v>4447</v>
      </c>
      <c r="T42" s="9">
        <v>1765</v>
      </c>
      <c r="U42" s="9">
        <v>2682</v>
      </c>
      <c r="V42" s="9">
        <v>1657</v>
      </c>
      <c r="W42" s="9">
        <v>537</v>
      </c>
      <c r="X42" s="9">
        <v>1120</v>
      </c>
      <c r="Y42" s="9">
        <v>4123</v>
      </c>
      <c r="Z42" s="9">
        <v>1739</v>
      </c>
      <c r="AA42" s="9">
        <v>2384</v>
      </c>
      <c r="AB42" s="9">
        <v>984</v>
      </c>
      <c r="AC42" s="9">
        <v>180</v>
      </c>
      <c r="AD42" s="9">
        <v>804</v>
      </c>
    </row>
    <row r="43" spans="1:30" ht="14.25" customHeight="1" x14ac:dyDescent="0.2">
      <c r="A43" s="218"/>
      <c r="B43" s="65" t="s">
        <v>240</v>
      </c>
      <c r="C43" s="66" t="s">
        <v>382</v>
      </c>
      <c r="D43" s="9">
        <v>0</v>
      </c>
      <c r="E43" s="9">
        <v>0</v>
      </c>
      <c r="F43" s="9">
        <v>0</v>
      </c>
      <c r="G43" s="9">
        <v>94</v>
      </c>
      <c r="H43" s="9">
        <v>70</v>
      </c>
      <c r="I43" s="9">
        <v>24</v>
      </c>
      <c r="J43" s="9">
        <v>0</v>
      </c>
      <c r="K43" s="9">
        <v>0</v>
      </c>
      <c r="L43" s="9">
        <v>0</v>
      </c>
      <c r="M43" s="9">
        <v>0</v>
      </c>
      <c r="N43" s="9">
        <v>0</v>
      </c>
      <c r="O43" s="9">
        <v>0</v>
      </c>
      <c r="P43" s="9">
        <v>0</v>
      </c>
      <c r="Q43" s="9">
        <v>0</v>
      </c>
      <c r="R43" s="9">
        <v>0</v>
      </c>
      <c r="S43" s="9">
        <v>2505</v>
      </c>
      <c r="T43" s="9">
        <v>924</v>
      </c>
      <c r="U43" s="9">
        <v>1581</v>
      </c>
      <c r="V43" s="9">
        <v>276</v>
      </c>
      <c r="W43" s="9">
        <v>114</v>
      </c>
      <c r="X43" s="9">
        <v>162</v>
      </c>
      <c r="Y43" s="9">
        <v>901</v>
      </c>
      <c r="Z43" s="9">
        <v>406</v>
      </c>
      <c r="AA43" s="9">
        <v>495</v>
      </c>
      <c r="AB43" s="9">
        <v>14</v>
      </c>
      <c r="AC43" s="9">
        <v>0</v>
      </c>
      <c r="AD43" s="9">
        <v>14</v>
      </c>
    </row>
    <row r="44" spans="1:30" ht="14.25" customHeight="1" x14ac:dyDescent="0.2">
      <c r="A44" s="94" t="s">
        <v>225</v>
      </c>
      <c r="B44" s="61" t="s">
        <v>238</v>
      </c>
      <c r="C44" s="62" t="s">
        <v>29</v>
      </c>
      <c r="D44" s="74">
        <v>7</v>
      </c>
      <c r="E44" s="74">
        <v>3</v>
      </c>
      <c r="F44" s="74">
        <v>4</v>
      </c>
      <c r="G44" s="74">
        <v>3</v>
      </c>
      <c r="H44" s="74">
        <v>1</v>
      </c>
      <c r="I44" s="74">
        <v>2</v>
      </c>
      <c r="J44" s="74">
        <v>0</v>
      </c>
      <c r="K44" s="74">
        <v>0</v>
      </c>
      <c r="L44" s="74">
        <v>0</v>
      </c>
      <c r="M44" s="74">
        <v>6</v>
      </c>
      <c r="N44" s="74">
        <v>0</v>
      </c>
      <c r="O44" s="74">
        <v>6</v>
      </c>
      <c r="P44" s="74">
        <v>0</v>
      </c>
      <c r="Q44" s="74">
        <v>0</v>
      </c>
      <c r="R44" s="74">
        <v>0</v>
      </c>
      <c r="S44" s="74">
        <v>7511</v>
      </c>
      <c r="T44" s="74">
        <v>4073</v>
      </c>
      <c r="U44" s="74">
        <v>3438</v>
      </c>
      <c r="V44" s="74">
        <v>3295</v>
      </c>
      <c r="W44" s="74">
        <v>954</v>
      </c>
      <c r="X44" s="74">
        <v>2341</v>
      </c>
      <c r="Y44" s="74">
        <v>1765</v>
      </c>
      <c r="Z44" s="74">
        <v>539</v>
      </c>
      <c r="AA44" s="74">
        <v>1226</v>
      </c>
      <c r="AB44" s="74">
        <v>1702</v>
      </c>
      <c r="AC44" s="74">
        <v>353</v>
      </c>
      <c r="AD44" s="74">
        <v>1349</v>
      </c>
    </row>
    <row r="45" spans="1:30" ht="14.25" customHeight="1" x14ac:dyDescent="0.2">
      <c r="A45" s="217" t="s">
        <v>43</v>
      </c>
      <c r="B45" s="63" t="s">
        <v>239</v>
      </c>
      <c r="C45" s="64" t="s">
        <v>30</v>
      </c>
      <c r="D45" s="9">
        <v>7</v>
      </c>
      <c r="E45" s="9">
        <v>3</v>
      </c>
      <c r="F45" s="9">
        <v>4</v>
      </c>
      <c r="G45" s="9">
        <v>3</v>
      </c>
      <c r="H45" s="9">
        <v>1</v>
      </c>
      <c r="I45" s="9">
        <v>2</v>
      </c>
      <c r="J45" s="9">
        <v>0</v>
      </c>
      <c r="K45" s="9">
        <v>0</v>
      </c>
      <c r="L45" s="9">
        <v>0</v>
      </c>
      <c r="M45" s="9">
        <v>6</v>
      </c>
      <c r="N45" s="9">
        <v>0</v>
      </c>
      <c r="O45" s="9">
        <v>6</v>
      </c>
      <c r="P45" s="9">
        <v>0</v>
      </c>
      <c r="Q45" s="9">
        <v>0</v>
      </c>
      <c r="R45" s="9">
        <v>0</v>
      </c>
      <c r="S45" s="9">
        <v>7288</v>
      </c>
      <c r="T45" s="9">
        <v>3958</v>
      </c>
      <c r="U45" s="9">
        <v>3330</v>
      </c>
      <c r="V45" s="9">
        <v>3295</v>
      </c>
      <c r="W45" s="9">
        <v>954</v>
      </c>
      <c r="X45" s="9">
        <v>2341</v>
      </c>
      <c r="Y45" s="9">
        <v>1765</v>
      </c>
      <c r="Z45" s="9">
        <v>539</v>
      </c>
      <c r="AA45" s="9">
        <v>1226</v>
      </c>
      <c r="AB45" s="9">
        <v>1702</v>
      </c>
      <c r="AC45" s="9">
        <v>353</v>
      </c>
      <c r="AD45" s="9">
        <v>1349</v>
      </c>
    </row>
    <row r="46" spans="1:30" ht="14.25" customHeight="1" x14ac:dyDescent="0.2">
      <c r="A46" s="218"/>
      <c r="B46" s="65" t="s">
        <v>240</v>
      </c>
      <c r="C46" s="66" t="s">
        <v>382</v>
      </c>
      <c r="D46" s="9">
        <v>0</v>
      </c>
      <c r="E46" s="9">
        <v>0</v>
      </c>
      <c r="F46" s="9">
        <v>0</v>
      </c>
      <c r="G46" s="9">
        <v>0</v>
      </c>
      <c r="H46" s="9">
        <v>0</v>
      </c>
      <c r="I46" s="9">
        <v>0</v>
      </c>
      <c r="J46" s="9">
        <v>0</v>
      </c>
      <c r="K46" s="9">
        <v>0</v>
      </c>
      <c r="L46" s="9">
        <v>0</v>
      </c>
      <c r="M46" s="9">
        <v>0</v>
      </c>
      <c r="N46" s="9">
        <v>0</v>
      </c>
      <c r="O46" s="9">
        <v>0</v>
      </c>
      <c r="P46" s="9">
        <v>0</v>
      </c>
      <c r="Q46" s="9">
        <v>0</v>
      </c>
      <c r="R46" s="9">
        <v>0</v>
      </c>
      <c r="S46" s="9">
        <v>223</v>
      </c>
      <c r="T46" s="9">
        <v>115</v>
      </c>
      <c r="U46" s="9">
        <v>108</v>
      </c>
      <c r="V46" s="9">
        <v>0</v>
      </c>
      <c r="W46" s="9">
        <v>0</v>
      </c>
      <c r="X46" s="9">
        <v>0</v>
      </c>
      <c r="Y46" s="9">
        <v>0</v>
      </c>
      <c r="Z46" s="9">
        <v>0</v>
      </c>
      <c r="AA46" s="9">
        <v>0</v>
      </c>
      <c r="AB46" s="9">
        <v>0</v>
      </c>
      <c r="AC46" s="9">
        <v>0</v>
      </c>
      <c r="AD46" s="9">
        <v>0</v>
      </c>
    </row>
    <row r="47" spans="1:30" ht="14.25" customHeight="1" x14ac:dyDescent="0.2">
      <c r="A47" s="94" t="s">
        <v>226</v>
      </c>
      <c r="B47" s="61" t="s">
        <v>238</v>
      </c>
      <c r="C47" s="62" t="s">
        <v>29</v>
      </c>
      <c r="D47" s="74">
        <v>12</v>
      </c>
      <c r="E47" s="74">
        <v>4</v>
      </c>
      <c r="F47" s="74">
        <v>8</v>
      </c>
      <c r="G47" s="74">
        <v>131</v>
      </c>
      <c r="H47" s="74">
        <v>45</v>
      </c>
      <c r="I47" s="74">
        <v>86</v>
      </c>
      <c r="J47" s="74">
        <v>0</v>
      </c>
      <c r="K47" s="74">
        <v>0</v>
      </c>
      <c r="L47" s="74">
        <v>0</v>
      </c>
      <c r="M47" s="74">
        <v>6</v>
      </c>
      <c r="N47" s="74">
        <v>4</v>
      </c>
      <c r="O47" s="74">
        <v>2</v>
      </c>
      <c r="P47" s="74">
        <v>2</v>
      </c>
      <c r="Q47" s="74">
        <v>0</v>
      </c>
      <c r="R47" s="74">
        <v>2</v>
      </c>
      <c r="S47" s="74">
        <v>4552</v>
      </c>
      <c r="T47" s="74">
        <v>1580</v>
      </c>
      <c r="U47" s="74">
        <v>2972</v>
      </c>
      <c r="V47" s="74">
        <v>1861</v>
      </c>
      <c r="W47" s="74">
        <v>732</v>
      </c>
      <c r="X47" s="74">
        <v>1129</v>
      </c>
      <c r="Y47" s="74">
        <v>88789</v>
      </c>
      <c r="Z47" s="74">
        <v>44251</v>
      </c>
      <c r="AA47" s="74">
        <v>44538</v>
      </c>
      <c r="AB47" s="74">
        <v>255</v>
      </c>
      <c r="AC47" s="74">
        <v>51</v>
      </c>
      <c r="AD47" s="74">
        <v>204</v>
      </c>
    </row>
    <row r="48" spans="1:30" ht="14.25" customHeight="1" x14ac:dyDescent="0.2">
      <c r="A48" s="217" t="s">
        <v>44</v>
      </c>
      <c r="B48" s="63" t="s">
        <v>239</v>
      </c>
      <c r="C48" s="64" t="s">
        <v>30</v>
      </c>
      <c r="D48" s="9">
        <v>12</v>
      </c>
      <c r="E48" s="9">
        <v>4</v>
      </c>
      <c r="F48" s="9">
        <v>8</v>
      </c>
      <c r="G48" s="9">
        <v>131</v>
      </c>
      <c r="H48" s="9">
        <v>45</v>
      </c>
      <c r="I48" s="9">
        <v>86</v>
      </c>
      <c r="J48" s="9">
        <v>0</v>
      </c>
      <c r="K48" s="9">
        <v>0</v>
      </c>
      <c r="L48" s="9">
        <v>0</v>
      </c>
      <c r="M48" s="9">
        <v>6</v>
      </c>
      <c r="N48" s="9">
        <v>4</v>
      </c>
      <c r="O48" s="9">
        <v>2</v>
      </c>
      <c r="P48" s="9">
        <v>2</v>
      </c>
      <c r="Q48" s="9">
        <v>0</v>
      </c>
      <c r="R48" s="9">
        <v>2</v>
      </c>
      <c r="S48" s="9">
        <v>4529</v>
      </c>
      <c r="T48" s="9">
        <v>1569</v>
      </c>
      <c r="U48" s="9">
        <v>2960</v>
      </c>
      <c r="V48" s="9">
        <v>1850</v>
      </c>
      <c r="W48" s="9">
        <v>729</v>
      </c>
      <c r="X48" s="9">
        <v>1121</v>
      </c>
      <c r="Y48" s="9">
        <v>87591</v>
      </c>
      <c r="Z48" s="9">
        <v>43495</v>
      </c>
      <c r="AA48" s="9">
        <v>44096</v>
      </c>
      <c r="AB48" s="9">
        <v>240</v>
      </c>
      <c r="AC48" s="9">
        <v>36</v>
      </c>
      <c r="AD48" s="9">
        <v>204</v>
      </c>
    </row>
    <row r="49" spans="1:30" ht="14.25" customHeight="1" x14ac:dyDescent="0.2">
      <c r="A49" s="218"/>
      <c r="B49" s="65" t="s">
        <v>240</v>
      </c>
      <c r="C49" s="66" t="s">
        <v>382</v>
      </c>
      <c r="D49" s="9">
        <v>0</v>
      </c>
      <c r="E49" s="9">
        <v>0</v>
      </c>
      <c r="F49" s="9">
        <v>0</v>
      </c>
      <c r="G49" s="9">
        <v>0</v>
      </c>
      <c r="H49" s="9">
        <v>0</v>
      </c>
      <c r="I49" s="9">
        <v>0</v>
      </c>
      <c r="J49" s="9">
        <v>0</v>
      </c>
      <c r="K49" s="9">
        <v>0</v>
      </c>
      <c r="L49" s="9">
        <v>0</v>
      </c>
      <c r="M49" s="9">
        <v>0</v>
      </c>
      <c r="N49" s="9">
        <v>0</v>
      </c>
      <c r="O49" s="9">
        <v>0</v>
      </c>
      <c r="P49" s="9">
        <v>0</v>
      </c>
      <c r="Q49" s="9">
        <v>0</v>
      </c>
      <c r="R49" s="9">
        <v>0</v>
      </c>
      <c r="S49" s="9">
        <v>23</v>
      </c>
      <c r="T49" s="9">
        <v>11</v>
      </c>
      <c r="U49" s="9">
        <v>12</v>
      </c>
      <c r="V49" s="9">
        <v>11</v>
      </c>
      <c r="W49" s="9">
        <v>3</v>
      </c>
      <c r="X49" s="9">
        <v>8</v>
      </c>
      <c r="Y49" s="9">
        <v>1198</v>
      </c>
      <c r="Z49" s="9">
        <v>756</v>
      </c>
      <c r="AA49" s="9">
        <v>442</v>
      </c>
      <c r="AB49" s="9">
        <v>15</v>
      </c>
      <c r="AC49" s="9">
        <v>15</v>
      </c>
      <c r="AD49" s="9">
        <v>0</v>
      </c>
    </row>
    <row r="50" spans="1:30" ht="14.25" customHeight="1" x14ac:dyDescent="0.2">
      <c r="A50" s="94" t="s">
        <v>227</v>
      </c>
      <c r="B50" s="61" t="s">
        <v>238</v>
      </c>
      <c r="C50" s="62" t="s">
        <v>29</v>
      </c>
      <c r="D50" s="74">
        <v>18</v>
      </c>
      <c r="E50" s="74">
        <v>10</v>
      </c>
      <c r="F50" s="74">
        <v>8</v>
      </c>
      <c r="G50" s="74">
        <v>248</v>
      </c>
      <c r="H50" s="74">
        <v>140</v>
      </c>
      <c r="I50" s="74">
        <v>108</v>
      </c>
      <c r="J50" s="74">
        <v>0</v>
      </c>
      <c r="K50" s="74">
        <v>0</v>
      </c>
      <c r="L50" s="74">
        <v>0</v>
      </c>
      <c r="M50" s="74">
        <v>2</v>
      </c>
      <c r="N50" s="74">
        <v>2</v>
      </c>
      <c r="O50" s="74">
        <v>0</v>
      </c>
      <c r="P50" s="74">
        <v>2</v>
      </c>
      <c r="Q50" s="74">
        <v>0</v>
      </c>
      <c r="R50" s="74">
        <v>2</v>
      </c>
      <c r="S50" s="74">
        <v>5694</v>
      </c>
      <c r="T50" s="74">
        <v>1751</v>
      </c>
      <c r="U50" s="74">
        <v>3943</v>
      </c>
      <c r="V50" s="74">
        <v>8280</v>
      </c>
      <c r="W50" s="74">
        <v>2648</v>
      </c>
      <c r="X50" s="74">
        <v>5632</v>
      </c>
      <c r="Y50" s="74">
        <v>32393</v>
      </c>
      <c r="Z50" s="74">
        <v>13017</v>
      </c>
      <c r="AA50" s="74">
        <v>19376</v>
      </c>
      <c r="AB50" s="74">
        <v>1308</v>
      </c>
      <c r="AC50" s="74">
        <v>261</v>
      </c>
      <c r="AD50" s="74">
        <v>1047</v>
      </c>
    </row>
    <row r="51" spans="1:30" ht="14.25" customHeight="1" x14ac:dyDescent="0.2">
      <c r="A51" s="217" t="s">
        <v>45</v>
      </c>
      <c r="B51" s="63" t="s">
        <v>239</v>
      </c>
      <c r="C51" s="64" t="s">
        <v>30</v>
      </c>
      <c r="D51" s="9">
        <v>17</v>
      </c>
      <c r="E51" s="9">
        <v>9</v>
      </c>
      <c r="F51" s="9">
        <v>8</v>
      </c>
      <c r="G51" s="9">
        <v>243</v>
      </c>
      <c r="H51" s="9">
        <v>135</v>
      </c>
      <c r="I51" s="9">
        <v>108</v>
      </c>
      <c r="J51" s="9">
        <v>0</v>
      </c>
      <c r="K51" s="9">
        <v>0</v>
      </c>
      <c r="L51" s="9">
        <v>0</v>
      </c>
      <c r="M51" s="9">
        <v>2</v>
      </c>
      <c r="N51" s="9">
        <v>2</v>
      </c>
      <c r="O51" s="9">
        <v>0</v>
      </c>
      <c r="P51" s="9">
        <v>2</v>
      </c>
      <c r="Q51" s="9">
        <v>0</v>
      </c>
      <c r="R51" s="9">
        <v>2</v>
      </c>
      <c r="S51" s="9">
        <v>5156</v>
      </c>
      <c r="T51" s="9">
        <v>1527</v>
      </c>
      <c r="U51" s="9">
        <v>3629</v>
      </c>
      <c r="V51" s="9">
        <v>6194</v>
      </c>
      <c r="W51" s="9">
        <v>2231</v>
      </c>
      <c r="X51" s="9">
        <v>3963</v>
      </c>
      <c r="Y51" s="9">
        <v>24722</v>
      </c>
      <c r="Z51" s="9">
        <v>11226</v>
      </c>
      <c r="AA51" s="9">
        <v>13496</v>
      </c>
      <c r="AB51" s="9">
        <v>1191</v>
      </c>
      <c r="AC51" s="9">
        <v>218</v>
      </c>
      <c r="AD51" s="9">
        <v>973</v>
      </c>
    </row>
    <row r="52" spans="1:30" ht="14.25" customHeight="1" x14ac:dyDescent="0.2">
      <c r="A52" s="218"/>
      <c r="B52" s="65" t="s">
        <v>240</v>
      </c>
      <c r="C52" s="66" t="s">
        <v>382</v>
      </c>
      <c r="D52" s="9">
        <v>1</v>
      </c>
      <c r="E52" s="9">
        <v>1</v>
      </c>
      <c r="F52" s="9">
        <v>0</v>
      </c>
      <c r="G52" s="9">
        <v>5</v>
      </c>
      <c r="H52" s="9">
        <v>5</v>
      </c>
      <c r="I52" s="9">
        <v>0</v>
      </c>
      <c r="J52" s="9">
        <v>0</v>
      </c>
      <c r="K52" s="9">
        <v>0</v>
      </c>
      <c r="L52" s="9">
        <v>0</v>
      </c>
      <c r="M52" s="9">
        <v>0</v>
      </c>
      <c r="N52" s="9">
        <v>0</v>
      </c>
      <c r="O52" s="9">
        <v>0</v>
      </c>
      <c r="P52" s="9">
        <v>0</v>
      </c>
      <c r="Q52" s="9">
        <v>0</v>
      </c>
      <c r="R52" s="9">
        <v>0</v>
      </c>
      <c r="S52" s="9">
        <v>538</v>
      </c>
      <c r="T52" s="9">
        <v>224</v>
      </c>
      <c r="U52" s="9">
        <v>314</v>
      </c>
      <c r="V52" s="9">
        <v>2086</v>
      </c>
      <c r="W52" s="9">
        <v>417</v>
      </c>
      <c r="X52" s="9">
        <v>1669</v>
      </c>
      <c r="Y52" s="9">
        <v>7671</v>
      </c>
      <c r="Z52" s="9">
        <v>1791</v>
      </c>
      <c r="AA52" s="9">
        <v>5880</v>
      </c>
      <c r="AB52" s="9">
        <v>117</v>
      </c>
      <c r="AC52" s="9">
        <v>43</v>
      </c>
      <c r="AD52" s="9">
        <v>74</v>
      </c>
    </row>
    <row r="53" spans="1:30" ht="14.25" customHeight="1" x14ac:dyDescent="0.2">
      <c r="A53" s="94" t="s">
        <v>228</v>
      </c>
      <c r="B53" s="61" t="s">
        <v>238</v>
      </c>
      <c r="C53" s="62" t="s">
        <v>29</v>
      </c>
      <c r="D53" s="74">
        <v>16</v>
      </c>
      <c r="E53" s="74">
        <v>9</v>
      </c>
      <c r="F53" s="74">
        <v>7</v>
      </c>
      <c r="G53" s="74">
        <v>245</v>
      </c>
      <c r="H53" s="74">
        <v>129</v>
      </c>
      <c r="I53" s="74">
        <v>116</v>
      </c>
      <c r="J53" s="74">
        <v>0</v>
      </c>
      <c r="K53" s="74">
        <v>0</v>
      </c>
      <c r="L53" s="74">
        <v>0</v>
      </c>
      <c r="M53" s="74">
        <v>0</v>
      </c>
      <c r="N53" s="74">
        <v>0</v>
      </c>
      <c r="O53" s="74">
        <v>0</v>
      </c>
      <c r="P53" s="74">
        <v>0</v>
      </c>
      <c r="Q53" s="74">
        <v>0</v>
      </c>
      <c r="R53" s="74">
        <v>0</v>
      </c>
      <c r="S53" s="74">
        <v>1872</v>
      </c>
      <c r="T53" s="74">
        <v>468</v>
      </c>
      <c r="U53" s="74">
        <v>1404</v>
      </c>
      <c r="V53" s="74">
        <v>668</v>
      </c>
      <c r="W53" s="74">
        <v>307</v>
      </c>
      <c r="X53" s="74">
        <v>361</v>
      </c>
      <c r="Y53" s="74">
        <v>3018</v>
      </c>
      <c r="Z53" s="74">
        <v>1545</v>
      </c>
      <c r="AA53" s="74">
        <v>1473</v>
      </c>
      <c r="AB53" s="74">
        <v>230</v>
      </c>
      <c r="AC53" s="74">
        <v>50</v>
      </c>
      <c r="AD53" s="74">
        <v>180</v>
      </c>
    </row>
    <row r="54" spans="1:30" ht="14.25" customHeight="1" x14ac:dyDescent="0.2">
      <c r="A54" s="217" t="s">
        <v>46</v>
      </c>
      <c r="B54" s="63" t="s">
        <v>239</v>
      </c>
      <c r="C54" s="64" t="s">
        <v>30</v>
      </c>
      <c r="D54" s="9">
        <v>14</v>
      </c>
      <c r="E54" s="9">
        <v>8</v>
      </c>
      <c r="F54" s="9">
        <v>6</v>
      </c>
      <c r="G54" s="9">
        <v>163</v>
      </c>
      <c r="H54" s="9">
        <v>86</v>
      </c>
      <c r="I54" s="9">
        <v>77</v>
      </c>
      <c r="J54" s="9">
        <v>0</v>
      </c>
      <c r="K54" s="9">
        <v>0</v>
      </c>
      <c r="L54" s="9">
        <v>0</v>
      </c>
      <c r="M54" s="9">
        <v>0</v>
      </c>
      <c r="N54" s="9">
        <v>0</v>
      </c>
      <c r="O54" s="9">
        <v>0</v>
      </c>
      <c r="P54" s="9">
        <v>0</v>
      </c>
      <c r="Q54" s="9">
        <v>0</v>
      </c>
      <c r="R54" s="9">
        <v>0</v>
      </c>
      <c r="S54" s="9">
        <v>1638</v>
      </c>
      <c r="T54" s="9">
        <v>468</v>
      </c>
      <c r="U54" s="9">
        <v>1170</v>
      </c>
      <c r="V54" s="9">
        <v>446</v>
      </c>
      <c r="W54" s="9">
        <v>205</v>
      </c>
      <c r="X54" s="9">
        <v>241</v>
      </c>
      <c r="Y54" s="9">
        <v>2012</v>
      </c>
      <c r="Z54" s="9">
        <v>1030</v>
      </c>
      <c r="AA54" s="9">
        <v>982</v>
      </c>
      <c r="AB54" s="9">
        <v>205</v>
      </c>
      <c r="AC54" s="9">
        <v>50</v>
      </c>
      <c r="AD54" s="9">
        <v>155</v>
      </c>
    </row>
    <row r="55" spans="1:30" ht="14.25" customHeight="1" x14ac:dyDescent="0.2">
      <c r="A55" s="218"/>
      <c r="B55" s="65" t="s">
        <v>240</v>
      </c>
      <c r="C55" s="66" t="s">
        <v>382</v>
      </c>
      <c r="D55" s="9">
        <v>2</v>
      </c>
      <c r="E55" s="9">
        <v>1</v>
      </c>
      <c r="F55" s="9">
        <v>1</v>
      </c>
      <c r="G55" s="9">
        <v>82</v>
      </c>
      <c r="H55" s="9">
        <v>43</v>
      </c>
      <c r="I55" s="9">
        <v>39</v>
      </c>
      <c r="J55" s="9">
        <v>0</v>
      </c>
      <c r="K55" s="9">
        <v>0</v>
      </c>
      <c r="L55" s="9">
        <v>0</v>
      </c>
      <c r="M55" s="9">
        <v>0</v>
      </c>
      <c r="N55" s="9">
        <v>0</v>
      </c>
      <c r="O55" s="9">
        <v>0</v>
      </c>
      <c r="P55" s="9">
        <v>0</v>
      </c>
      <c r="Q55" s="9">
        <v>0</v>
      </c>
      <c r="R55" s="9">
        <v>0</v>
      </c>
      <c r="S55" s="9">
        <v>234</v>
      </c>
      <c r="T55" s="9">
        <v>0</v>
      </c>
      <c r="U55" s="9">
        <v>234</v>
      </c>
      <c r="V55" s="9">
        <v>222</v>
      </c>
      <c r="W55" s="9">
        <v>102</v>
      </c>
      <c r="X55" s="9">
        <v>120</v>
      </c>
      <c r="Y55" s="9">
        <v>1006</v>
      </c>
      <c r="Z55" s="9">
        <v>515</v>
      </c>
      <c r="AA55" s="9">
        <v>491</v>
      </c>
      <c r="AB55" s="9">
        <v>25</v>
      </c>
      <c r="AC55" s="9">
        <v>0</v>
      </c>
      <c r="AD55" s="9">
        <v>25</v>
      </c>
    </row>
    <row r="56" spans="1:30" ht="14.25" customHeight="1" x14ac:dyDescent="0.2">
      <c r="A56" s="94" t="s">
        <v>229</v>
      </c>
      <c r="B56" s="61" t="s">
        <v>238</v>
      </c>
      <c r="C56" s="62" t="s">
        <v>29</v>
      </c>
      <c r="D56" s="74">
        <v>10</v>
      </c>
      <c r="E56" s="74">
        <v>5</v>
      </c>
      <c r="F56" s="74">
        <v>5</v>
      </c>
      <c r="G56" s="74">
        <v>128</v>
      </c>
      <c r="H56" s="74">
        <v>73</v>
      </c>
      <c r="I56" s="74">
        <v>55</v>
      </c>
      <c r="J56" s="74">
        <v>4</v>
      </c>
      <c r="K56" s="74">
        <v>0</v>
      </c>
      <c r="L56" s="74">
        <v>4</v>
      </c>
      <c r="M56" s="74">
        <v>4</v>
      </c>
      <c r="N56" s="74">
        <v>2</v>
      </c>
      <c r="O56" s="74">
        <v>2</v>
      </c>
      <c r="P56" s="74">
        <v>0</v>
      </c>
      <c r="Q56" s="74">
        <v>0</v>
      </c>
      <c r="R56" s="74">
        <v>0</v>
      </c>
      <c r="S56" s="74">
        <v>622</v>
      </c>
      <c r="T56" s="74">
        <v>300</v>
      </c>
      <c r="U56" s="74">
        <v>322</v>
      </c>
      <c r="V56" s="74">
        <v>645</v>
      </c>
      <c r="W56" s="74">
        <v>131</v>
      </c>
      <c r="X56" s="74">
        <v>514</v>
      </c>
      <c r="Y56" s="74">
        <v>5974</v>
      </c>
      <c r="Z56" s="74">
        <v>2933</v>
      </c>
      <c r="AA56" s="74">
        <v>3041</v>
      </c>
      <c r="AB56" s="74">
        <v>70</v>
      </c>
      <c r="AC56" s="74">
        <v>24</v>
      </c>
      <c r="AD56" s="74">
        <v>46</v>
      </c>
    </row>
    <row r="57" spans="1:30" ht="14.25" customHeight="1" x14ac:dyDescent="0.2">
      <c r="A57" s="217" t="s">
        <v>47</v>
      </c>
      <c r="B57" s="63" t="s">
        <v>239</v>
      </c>
      <c r="C57" s="64" t="s">
        <v>30</v>
      </c>
      <c r="D57" s="9">
        <v>6</v>
      </c>
      <c r="E57" s="9">
        <v>4</v>
      </c>
      <c r="F57" s="9">
        <v>2</v>
      </c>
      <c r="G57" s="9">
        <v>92</v>
      </c>
      <c r="H57" s="9">
        <v>52</v>
      </c>
      <c r="I57" s="9">
        <v>40</v>
      </c>
      <c r="J57" s="9">
        <v>4</v>
      </c>
      <c r="K57" s="9">
        <v>0</v>
      </c>
      <c r="L57" s="9">
        <v>4</v>
      </c>
      <c r="M57" s="9">
        <v>2</v>
      </c>
      <c r="N57" s="9">
        <v>2</v>
      </c>
      <c r="O57" s="9">
        <v>0</v>
      </c>
      <c r="P57" s="9">
        <v>0</v>
      </c>
      <c r="Q57" s="9">
        <v>0</v>
      </c>
      <c r="R57" s="9">
        <v>0</v>
      </c>
      <c r="S57" s="9">
        <v>309</v>
      </c>
      <c r="T57" s="9">
        <v>149</v>
      </c>
      <c r="U57" s="9">
        <v>160</v>
      </c>
      <c r="V57" s="9">
        <v>173</v>
      </c>
      <c r="W57" s="9">
        <v>35</v>
      </c>
      <c r="X57" s="9">
        <v>138</v>
      </c>
      <c r="Y57" s="9">
        <v>3776</v>
      </c>
      <c r="Z57" s="9">
        <v>1950</v>
      </c>
      <c r="AA57" s="9">
        <v>1826</v>
      </c>
      <c r="AB57" s="9">
        <v>58</v>
      </c>
      <c r="AC57" s="9">
        <v>18</v>
      </c>
      <c r="AD57" s="9">
        <v>40</v>
      </c>
    </row>
    <row r="58" spans="1:30" ht="14.25" customHeight="1" x14ac:dyDescent="0.2">
      <c r="A58" s="218"/>
      <c r="B58" s="65" t="s">
        <v>240</v>
      </c>
      <c r="C58" s="66" t="s">
        <v>382</v>
      </c>
      <c r="D58" s="9">
        <v>4</v>
      </c>
      <c r="E58" s="9">
        <v>1</v>
      </c>
      <c r="F58" s="9">
        <v>3</v>
      </c>
      <c r="G58" s="9">
        <v>36</v>
      </c>
      <c r="H58" s="9">
        <v>21</v>
      </c>
      <c r="I58" s="9">
        <v>15</v>
      </c>
      <c r="J58" s="9">
        <v>0</v>
      </c>
      <c r="K58" s="9">
        <v>0</v>
      </c>
      <c r="L58" s="9">
        <v>0</v>
      </c>
      <c r="M58" s="9">
        <v>2</v>
      </c>
      <c r="N58" s="9">
        <v>0</v>
      </c>
      <c r="O58" s="9">
        <v>2</v>
      </c>
      <c r="P58" s="9">
        <v>0</v>
      </c>
      <c r="Q58" s="9">
        <v>0</v>
      </c>
      <c r="R58" s="9">
        <v>0</v>
      </c>
      <c r="S58" s="9">
        <v>313</v>
      </c>
      <c r="T58" s="9">
        <v>151</v>
      </c>
      <c r="U58" s="9">
        <v>162</v>
      </c>
      <c r="V58" s="9">
        <v>472</v>
      </c>
      <c r="W58" s="9">
        <v>96</v>
      </c>
      <c r="X58" s="9">
        <v>376</v>
      </c>
      <c r="Y58" s="9">
        <v>2198</v>
      </c>
      <c r="Z58" s="9">
        <v>983</v>
      </c>
      <c r="AA58" s="9">
        <v>1215</v>
      </c>
      <c r="AB58" s="9">
        <v>12</v>
      </c>
      <c r="AC58" s="9">
        <v>6</v>
      </c>
      <c r="AD58" s="9">
        <v>6</v>
      </c>
    </row>
    <row r="59" spans="1:30" ht="14.25" customHeight="1" x14ac:dyDescent="0.2">
      <c r="A59" s="94" t="s">
        <v>230</v>
      </c>
      <c r="B59" s="61" t="s">
        <v>238</v>
      </c>
      <c r="C59" s="62" t="s">
        <v>29</v>
      </c>
      <c r="D59" s="74">
        <v>4</v>
      </c>
      <c r="E59" s="74">
        <v>2</v>
      </c>
      <c r="F59" s="74">
        <v>2</v>
      </c>
      <c r="G59" s="74">
        <v>33</v>
      </c>
      <c r="H59" s="74">
        <v>17</v>
      </c>
      <c r="I59" s="74">
        <v>16</v>
      </c>
      <c r="J59" s="74">
        <v>0</v>
      </c>
      <c r="K59" s="74">
        <v>0</v>
      </c>
      <c r="L59" s="74">
        <v>0</v>
      </c>
      <c r="M59" s="74">
        <v>0</v>
      </c>
      <c r="N59" s="74">
        <v>0</v>
      </c>
      <c r="O59" s="74">
        <v>0</v>
      </c>
      <c r="P59" s="74">
        <v>0</v>
      </c>
      <c r="Q59" s="74">
        <v>0</v>
      </c>
      <c r="R59" s="74">
        <v>0</v>
      </c>
      <c r="S59" s="74">
        <v>24</v>
      </c>
      <c r="T59" s="74">
        <v>11</v>
      </c>
      <c r="U59" s="74">
        <v>13</v>
      </c>
      <c r="V59" s="74">
        <v>273</v>
      </c>
      <c r="W59" s="74">
        <v>127</v>
      </c>
      <c r="X59" s="74">
        <v>146</v>
      </c>
      <c r="Y59" s="74">
        <v>1393</v>
      </c>
      <c r="Z59" s="74">
        <v>732</v>
      </c>
      <c r="AA59" s="74">
        <v>661</v>
      </c>
      <c r="AB59" s="74">
        <v>0</v>
      </c>
      <c r="AC59" s="74">
        <v>0</v>
      </c>
      <c r="AD59" s="74">
        <v>0</v>
      </c>
    </row>
    <row r="60" spans="1:30" ht="14.25" customHeight="1" x14ac:dyDescent="0.2">
      <c r="A60" s="217" t="s">
        <v>48</v>
      </c>
      <c r="B60" s="63" t="s">
        <v>239</v>
      </c>
      <c r="C60" s="64" t="s">
        <v>30</v>
      </c>
      <c r="D60" s="9">
        <v>4</v>
      </c>
      <c r="E60" s="9">
        <v>2</v>
      </c>
      <c r="F60" s="9">
        <v>2</v>
      </c>
      <c r="G60" s="9">
        <v>33</v>
      </c>
      <c r="H60" s="9">
        <v>17</v>
      </c>
      <c r="I60" s="9">
        <v>16</v>
      </c>
      <c r="J60" s="9">
        <v>0</v>
      </c>
      <c r="K60" s="9">
        <v>0</v>
      </c>
      <c r="L60" s="9">
        <v>0</v>
      </c>
      <c r="M60" s="9">
        <v>0</v>
      </c>
      <c r="N60" s="9">
        <v>0</v>
      </c>
      <c r="O60" s="9">
        <v>0</v>
      </c>
      <c r="P60" s="9">
        <v>0</v>
      </c>
      <c r="Q60" s="9">
        <v>0</v>
      </c>
      <c r="R60" s="9">
        <v>0</v>
      </c>
      <c r="S60" s="9">
        <v>24</v>
      </c>
      <c r="T60" s="9">
        <v>11</v>
      </c>
      <c r="U60" s="9">
        <v>13</v>
      </c>
      <c r="V60" s="9">
        <v>273</v>
      </c>
      <c r="W60" s="9">
        <v>127</v>
      </c>
      <c r="X60" s="9">
        <v>146</v>
      </c>
      <c r="Y60" s="9">
        <v>1393</v>
      </c>
      <c r="Z60" s="9">
        <v>732</v>
      </c>
      <c r="AA60" s="9">
        <v>661</v>
      </c>
      <c r="AB60" s="9">
        <v>0</v>
      </c>
      <c r="AC60" s="9">
        <v>0</v>
      </c>
      <c r="AD60" s="9">
        <v>0</v>
      </c>
    </row>
    <row r="61" spans="1:30" ht="14.25" customHeight="1" x14ac:dyDescent="0.2">
      <c r="A61" s="218"/>
      <c r="B61" s="65" t="s">
        <v>240</v>
      </c>
      <c r="C61" s="66" t="s">
        <v>382</v>
      </c>
      <c r="D61" s="9">
        <v>0</v>
      </c>
      <c r="E61" s="9">
        <v>0</v>
      </c>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row>
    <row r="62" spans="1:30" ht="14.25" customHeight="1" x14ac:dyDescent="0.2">
      <c r="A62" s="94" t="s">
        <v>231</v>
      </c>
      <c r="B62" s="61" t="s">
        <v>238</v>
      </c>
      <c r="C62" s="62" t="s">
        <v>29</v>
      </c>
      <c r="D62" s="74">
        <v>9</v>
      </c>
      <c r="E62" s="74">
        <v>5</v>
      </c>
      <c r="F62" s="74">
        <v>4</v>
      </c>
      <c r="G62" s="74">
        <v>81</v>
      </c>
      <c r="H62" s="74">
        <v>45</v>
      </c>
      <c r="I62" s="74">
        <v>36</v>
      </c>
      <c r="J62" s="74">
        <v>0</v>
      </c>
      <c r="K62" s="74">
        <v>0</v>
      </c>
      <c r="L62" s="74">
        <v>0</v>
      </c>
      <c r="M62" s="74">
        <v>0</v>
      </c>
      <c r="N62" s="74">
        <v>0</v>
      </c>
      <c r="O62" s="74">
        <v>0</v>
      </c>
      <c r="P62" s="74">
        <v>0</v>
      </c>
      <c r="Q62" s="74">
        <v>0</v>
      </c>
      <c r="R62" s="74">
        <v>0</v>
      </c>
      <c r="S62" s="74">
        <v>4562</v>
      </c>
      <c r="T62" s="74">
        <v>2420</v>
      </c>
      <c r="U62" s="74">
        <v>2142</v>
      </c>
      <c r="V62" s="74">
        <v>686</v>
      </c>
      <c r="W62" s="74">
        <v>308</v>
      </c>
      <c r="X62" s="74">
        <v>378</v>
      </c>
      <c r="Y62" s="74">
        <v>1270</v>
      </c>
      <c r="Z62" s="74">
        <v>841</v>
      </c>
      <c r="AA62" s="74">
        <v>429</v>
      </c>
      <c r="AB62" s="74">
        <v>179</v>
      </c>
      <c r="AC62" s="74">
        <v>65</v>
      </c>
      <c r="AD62" s="74">
        <v>114</v>
      </c>
    </row>
    <row r="63" spans="1:30" ht="14.25" customHeight="1" x14ac:dyDescent="0.2">
      <c r="A63" s="217" t="s">
        <v>49</v>
      </c>
      <c r="B63" s="63" t="s">
        <v>239</v>
      </c>
      <c r="C63" s="64" t="s">
        <v>30</v>
      </c>
      <c r="D63" s="9">
        <v>9</v>
      </c>
      <c r="E63" s="9">
        <v>5</v>
      </c>
      <c r="F63" s="9">
        <v>4</v>
      </c>
      <c r="G63" s="9">
        <v>81</v>
      </c>
      <c r="H63" s="9">
        <v>45</v>
      </c>
      <c r="I63" s="9">
        <v>36</v>
      </c>
      <c r="J63" s="9">
        <v>0</v>
      </c>
      <c r="K63" s="9">
        <v>0</v>
      </c>
      <c r="L63" s="9">
        <v>0</v>
      </c>
      <c r="M63" s="9">
        <v>0</v>
      </c>
      <c r="N63" s="9">
        <v>0</v>
      </c>
      <c r="O63" s="9">
        <v>0</v>
      </c>
      <c r="P63" s="9">
        <v>0</v>
      </c>
      <c r="Q63" s="9">
        <v>0</v>
      </c>
      <c r="R63" s="9">
        <v>0</v>
      </c>
      <c r="S63" s="9">
        <v>4562</v>
      </c>
      <c r="T63" s="9">
        <v>2420</v>
      </c>
      <c r="U63" s="9">
        <v>2142</v>
      </c>
      <c r="V63" s="9">
        <v>686</v>
      </c>
      <c r="W63" s="9">
        <v>308</v>
      </c>
      <c r="X63" s="9">
        <v>378</v>
      </c>
      <c r="Y63" s="9">
        <v>1270</v>
      </c>
      <c r="Z63" s="9">
        <v>841</v>
      </c>
      <c r="AA63" s="9">
        <v>429</v>
      </c>
      <c r="AB63" s="9">
        <v>179</v>
      </c>
      <c r="AC63" s="9">
        <v>65</v>
      </c>
      <c r="AD63" s="9">
        <v>114</v>
      </c>
    </row>
    <row r="64" spans="1:30" ht="14.25" customHeight="1" x14ac:dyDescent="0.2">
      <c r="A64" s="218"/>
      <c r="B64" s="65" t="s">
        <v>240</v>
      </c>
      <c r="C64" s="66" t="s">
        <v>382</v>
      </c>
      <c r="D64" s="9">
        <v>0</v>
      </c>
      <c r="E64" s="9">
        <v>0</v>
      </c>
      <c r="F64" s="9">
        <v>0</v>
      </c>
      <c r="G64" s="9">
        <v>0</v>
      </c>
      <c r="H64" s="9">
        <v>0</v>
      </c>
      <c r="I64" s="9">
        <v>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row>
    <row r="65" spans="1:30" ht="14.25" customHeight="1" x14ac:dyDescent="0.2">
      <c r="A65" s="94" t="s">
        <v>232</v>
      </c>
      <c r="B65" s="61" t="s">
        <v>238</v>
      </c>
      <c r="C65" s="62" t="s">
        <v>29</v>
      </c>
      <c r="D65" s="74">
        <v>20</v>
      </c>
      <c r="E65" s="74">
        <v>12</v>
      </c>
      <c r="F65" s="74">
        <v>8</v>
      </c>
      <c r="G65" s="74">
        <v>147</v>
      </c>
      <c r="H65" s="74">
        <v>89</v>
      </c>
      <c r="I65" s="74">
        <v>58</v>
      </c>
      <c r="J65" s="74">
        <v>0</v>
      </c>
      <c r="K65" s="74">
        <v>0</v>
      </c>
      <c r="L65" s="74">
        <v>0</v>
      </c>
      <c r="M65" s="74">
        <v>2</v>
      </c>
      <c r="N65" s="74">
        <v>0</v>
      </c>
      <c r="O65" s="74">
        <v>2</v>
      </c>
      <c r="P65" s="74">
        <v>0</v>
      </c>
      <c r="Q65" s="74">
        <v>0</v>
      </c>
      <c r="R65" s="74">
        <v>0</v>
      </c>
      <c r="S65" s="74">
        <v>5207</v>
      </c>
      <c r="T65" s="74">
        <v>1675</v>
      </c>
      <c r="U65" s="74">
        <v>3532</v>
      </c>
      <c r="V65" s="74">
        <v>5743</v>
      </c>
      <c r="W65" s="74">
        <v>1576</v>
      </c>
      <c r="X65" s="74">
        <v>4167</v>
      </c>
      <c r="Y65" s="74">
        <v>220227</v>
      </c>
      <c r="Z65" s="74">
        <v>78633</v>
      </c>
      <c r="AA65" s="74">
        <v>141594</v>
      </c>
      <c r="AB65" s="74">
        <v>778</v>
      </c>
      <c r="AC65" s="74">
        <v>54</v>
      </c>
      <c r="AD65" s="74">
        <v>724</v>
      </c>
    </row>
    <row r="66" spans="1:30" ht="14.25" customHeight="1" x14ac:dyDescent="0.2">
      <c r="A66" s="217" t="s">
        <v>50</v>
      </c>
      <c r="B66" s="63" t="s">
        <v>239</v>
      </c>
      <c r="C66" s="64" t="s">
        <v>30</v>
      </c>
      <c r="D66" s="9">
        <v>20</v>
      </c>
      <c r="E66" s="9">
        <v>12</v>
      </c>
      <c r="F66" s="9">
        <v>8</v>
      </c>
      <c r="G66" s="9">
        <v>147</v>
      </c>
      <c r="H66" s="9">
        <v>89</v>
      </c>
      <c r="I66" s="9">
        <v>58</v>
      </c>
      <c r="J66" s="9">
        <v>0</v>
      </c>
      <c r="K66" s="9">
        <v>0</v>
      </c>
      <c r="L66" s="9">
        <v>0</v>
      </c>
      <c r="M66" s="9">
        <v>2</v>
      </c>
      <c r="N66" s="9">
        <v>0</v>
      </c>
      <c r="O66" s="9">
        <v>2</v>
      </c>
      <c r="P66" s="9">
        <v>0</v>
      </c>
      <c r="Q66" s="9">
        <v>0</v>
      </c>
      <c r="R66" s="9">
        <v>0</v>
      </c>
      <c r="S66" s="9">
        <v>5207</v>
      </c>
      <c r="T66" s="9">
        <v>1675</v>
      </c>
      <c r="U66" s="9">
        <v>3532</v>
      </c>
      <c r="V66" s="9">
        <v>5743</v>
      </c>
      <c r="W66" s="9">
        <v>1576</v>
      </c>
      <c r="X66" s="9">
        <v>4167</v>
      </c>
      <c r="Y66" s="9">
        <v>220184</v>
      </c>
      <c r="Z66" s="9">
        <v>78621</v>
      </c>
      <c r="AA66" s="9">
        <v>141563</v>
      </c>
      <c r="AB66" s="9">
        <v>770</v>
      </c>
      <c r="AC66" s="9">
        <v>54</v>
      </c>
      <c r="AD66" s="9">
        <v>716</v>
      </c>
    </row>
    <row r="67" spans="1:30" ht="14.25" customHeight="1" x14ac:dyDescent="0.2">
      <c r="A67" s="218"/>
      <c r="B67" s="65" t="s">
        <v>240</v>
      </c>
      <c r="C67" s="66" t="s">
        <v>382</v>
      </c>
      <c r="D67" s="9">
        <v>0</v>
      </c>
      <c r="E67" s="9">
        <v>0</v>
      </c>
      <c r="F67" s="9">
        <v>0</v>
      </c>
      <c r="G67" s="9">
        <v>0</v>
      </c>
      <c r="H67" s="9">
        <v>0</v>
      </c>
      <c r="I67" s="9">
        <v>0</v>
      </c>
      <c r="J67" s="9">
        <v>0</v>
      </c>
      <c r="K67" s="9">
        <v>0</v>
      </c>
      <c r="L67" s="9">
        <v>0</v>
      </c>
      <c r="M67" s="9">
        <v>0</v>
      </c>
      <c r="N67" s="9">
        <v>0</v>
      </c>
      <c r="O67" s="9">
        <v>0</v>
      </c>
      <c r="P67" s="9">
        <v>0</v>
      </c>
      <c r="Q67" s="9">
        <v>0</v>
      </c>
      <c r="R67" s="9">
        <v>0</v>
      </c>
      <c r="S67" s="9">
        <v>0</v>
      </c>
      <c r="T67" s="9">
        <v>0</v>
      </c>
      <c r="U67" s="9">
        <v>0</v>
      </c>
      <c r="V67" s="9">
        <v>0</v>
      </c>
      <c r="W67" s="9">
        <v>0</v>
      </c>
      <c r="X67" s="9">
        <v>0</v>
      </c>
      <c r="Y67" s="9">
        <v>43</v>
      </c>
      <c r="Z67" s="9">
        <v>12</v>
      </c>
      <c r="AA67" s="9">
        <v>31</v>
      </c>
      <c r="AB67" s="9">
        <v>8</v>
      </c>
      <c r="AC67" s="9">
        <v>0</v>
      </c>
      <c r="AD67" s="9">
        <v>8</v>
      </c>
    </row>
    <row r="68" spans="1:30" ht="14.25" customHeight="1" x14ac:dyDescent="0.2">
      <c r="A68" s="94" t="s">
        <v>233</v>
      </c>
      <c r="B68" s="61" t="s">
        <v>238</v>
      </c>
      <c r="C68" s="62" t="s">
        <v>29</v>
      </c>
      <c r="D68" s="74">
        <v>25</v>
      </c>
      <c r="E68" s="74">
        <v>9</v>
      </c>
      <c r="F68" s="74">
        <v>16</v>
      </c>
      <c r="G68" s="74">
        <v>113</v>
      </c>
      <c r="H68" s="74">
        <v>29</v>
      </c>
      <c r="I68" s="74">
        <v>84</v>
      </c>
      <c r="J68" s="74">
        <v>0</v>
      </c>
      <c r="K68" s="74">
        <v>0</v>
      </c>
      <c r="L68" s="74">
        <v>0</v>
      </c>
      <c r="M68" s="74">
        <v>0</v>
      </c>
      <c r="N68" s="74">
        <v>0</v>
      </c>
      <c r="O68" s="74">
        <v>0</v>
      </c>
      <c r="P68" s="74">
        <v>6</v>
      </c>
      <c r="Q68" s="74">
        <v>4</v>
      </c>
      <c r="R68" s="74">
        <v>2</v>
      </c>
      <c r="S68" s="74">
        <v>1809</v>
      </c>
      <c r="T68" s="74">
        <v>506</v>
      </c>
      <c r="U68" s="74">
        <v>1303</v>
      </c>
      <c r="V68" s="74">
        <v>2431</v>
      </c>
      <c r="W68" s="74">
        <v>898</v>
      </c>
      <c r="X68" s="74">
        <v>1533</v>
      </c>
      <c r="Y68" s="74">
        <v>76195</v>
      </c>
      <c r="Z68" s="74">
        <v>41575</v>
      </c>
      <c r="AA68" s="74">
        <v>34620</v>
      </c>
      <c r="AB68" s="74">
        <v>207</v>
      </c>
      <c r="AC68" s="74">
        <v>32</v>
      </c>
      <c r="AD68" s="74">
        <v>175</v>
      </c>
    </row>
    <row r="69" spans="1:30" ht="14.25" customHeight="1" x14ac:dyDescent="0.2">
      <c r="A69" s="217" t="s">
        <v>51</v>
      </c>
      <c r="B69" s="63" t="s">
        <v>239</v>
      </c>
      <c r="C69" s="64" t="s">
        <v>30</v>
      </c>
      <c r="D69" s="9">
        <v>24</v>
      </c>
      <c r="E69" s="9">
        <v>8</v>
      </c>
      <c r="F69" s="9">
        <v>16</v>
      </c>
      <c r="G69" s="9">
        <v>113</v>
      </c>
      <c r="H69" s="9">
        <v>29</v>
      </c>
      <c r="I69" s="9">
        <v>84</v>
      </c>
      <c r="J69" s="9">
        <v>0</v>
      </c>
      <c r="K69" s="9">
        <v>0</v>
      </c>
      <c r="L69" s="9">
        <v>0</v>
      </c>
      <c r="M69" s="9">
        <v>0</v>
      </c>
      <c r="N69" s="9">
        <v>0</v>
      </c>
      <c r="O69" s="9">
        <v>0</v>
      </c>
      <c r="P69" s="9">
        <v>6</v>
      </c>
      <c r="Q69" s="9">
        <v>4</v>
      </c>
      <c r="R69" s="9">
        <v>2</v>
      </c>
      <c r="S69" s="9">
        <v>1809</v>
      </c>
      <c r="T69" s="9">
        <v>506</v>
      </c>
      <c r="U69" s="9">
        <v>1303</v>
      </c>
      <c r="V69" s="9">
        <v>2431</v>
      </c>
      <c r="W69" s="9">
        <v>898</v>
      </c>
      <c r="X69" s="9">
        <v>1533</v>
      </c>
      <c r="Y69" s="9">
        <v>76195</v>
      </c>
      <c r="Z69" s="9">
        <v>41575</v>
      </c>
      <c r="AA69" s="9">
        <v>34620</v>
      </c>
      <c r="AB69" s="9">
        <v>207</v>
      </c>
      <c r="AC69" s="9">
        <v>32</v>
      </c>
      <c r="AD69" s="9">
        <v>175</v>
      </c>
    </row>
    <row r="70" spans="1:30" ht="14.25" customHeight="1" x14ac:dyDescent="0.2">
      <c r="A70" s="218"/>
      <c r="B70" s="65" t="s">
        <v>240</v>
      </c>
      <c r="C70" s="66" t="s">
        <v>382</v>
      </c>
      <c r="D70" s="9">
        <v>1</v>
      </c>
      <c r="E70" s="9">
        <v>1</v>
      </c>
      <c r="F70" s="9">
        <v>0</v>
      </c>
      <c r="G70" s="9">
        <v>0</v>
      </c>
      <c r="H70" s="9">
        <v>0</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v>0</v>
      </c>
      <c r="AC70" s="9">
        <v>0</v>
      </c>
      <c r="AD70" s="9">
        <v>0</v>
      </c>
    </row>
    <row r="71" spans="1:30" ht="14.25" customHeight="1" x14ac:dyDescent="0.2">
      <c r="A71" s="94" t="s">
        <v>235</v>
      </c>
      <c r="B71" s="61" t="s">
        <v>238</v>
      </c>
      <c r="C71" s="62" t="s">
        <v>29</v>
      </c>
      <c r="D71" s="74">
        <v>4</v>
      </c>
      <c r="E71" s="74">
        <v>2</v>
      </c>
      <c r="F71" s="74">
        <v>2</v>
      </c>
      <c r="G71" s="74">
        <v>68</v>
      </c>
      <c r="H71" s="74">
        <v>18</v>
      </c>
      <c r="I71" s="74">
        <v>50</v>
      </c>
      <c r="J71" s="74">
        <v>0</v>
      </c>
      <c r="K71" s="74">
        <v>0</v>
      </c>
      <c r="L71" s="74">
        <v>0</v>
      </c>
      <c r="M71" s="74">
        <v>0</v>
      </c>
      <c r="N71" s="74">
        <v>0</v>
      </c>
      <c r="O71" s="74">
        <v>0</v>
      </c>
      <c r="P71" s="74">
        <v>2</v>
      </c>
      <c r="Q71" s="74">
        <v>2</v>
      </c>
      <c r="R71" s="74">
        <v>0</v>
      </c>
      <c r="S71" s="74">
        <v>27</v>
      </c>
      <c r="T71" s="74">
        <v>15</v>
      </c>
      <c r="U71" s="74">
        <v>12</v>
      </c>
      <c r="V71" s="74">
        <v>144</v>
      </c>
      <c r="W71" s="74">
        <v>35</v>
      </c>
      <c r="X71" s="74">
        <v>109</v>
      </c>
      <c r="Y71" s="74">
        <v>854</v>
      </c>
      <c r="Z71" s="74">
        <v>300</v>
      </c>
      <c r="AA71" s="74">
        <v>554</v>
      </c>
      <c r="AB71" s="74">
        <v>37</v>
      </c>
      <c r="AC71" s="74">
        <v>7</v>
      </c>
      <c r="AD71" s="74">
        <v>30</v>
      </c>
    </row>
    <row r="72" spans="1:30" ht="14.25" customHeight="1" x14ac:dyDescent="0.2">
      <c r="A72" s="217" t="s">
        <v>53</v>
      </c>
      <c r="B72" s="63" t="s">
        <v>239</v>
      </c>
      <c r="C72" s="64" t="s">
        <v>30</v>
      </c>
      <c r="D72" s="9">
        <v>4</v>
      </c>
      <c r="E72" s="9">
        <v>2</v>
      </c>
      <c r="F72" s="9">
        <v>2</v>
      </c>
      <c r="G72" s="9">
        <v>68</v>
      </c>
      <c r="H72" s="9">
        <v>18</v>
      </c>
      <c r="I72" s="9">
        <v>50</v>
      </c>
      <c r="J72" s="9">
        <v>0</v>
      </c>
      <c r="K72" s="9">
        <v>0</v>
      </c>
      <c r="L72" s="9">
        <v>0</v>
      </c>
      <c r="M72" s="9">
        <v>0</v>
      </c>
      <c r="N72" s="9">
        <v>0</v>
      </c>
      <c r="O72" s="9">
        <v>0</v>
      </c>
      <c r="P72" s="9">
        <v>2</v>
      </c>
      <c r="Q72" s="9">
        <v>2</v>
      </c>
      <c r="R72" s="9">
        <v>0</v>
      </c>
      <c r="S72" s="9">
        <v>27</v>
      </c>
      <c r="T72" s="9">
        <v>15</v>
      </c>
      <c r="U72" s="9">
        <v>12</v>
      </c>
      <c r="V72" s="9">
        <v>144</v>
      </c>
      <c r="W72" s="9">
        <v>35</v>
      </c>
      <c r="X72" s="9">
        <v>109</v>
      </c>
      <c r="Y72" s="9">
        <v>854</v>
      </c>
      <c r="Z72" s="9">
        <v>300</v>
      </c>
      <c r="AA72" s="9">
        <v>554</v>
      </c>
      <c r="AB72" s="9">
        <v>37</v>
      </c>
      <c r="AC72" s="9">
        <v>7</v>
      </c>
      <c r="AD72" s="9">
        <v>30</v>
      </c>
    </row>
    <row r="73" spans="1:30" ht="14.25" customHeight="1" x14ac:dyDescent="0.2">
      <c r="A73" s="218"/>
      <c r="B73" s="65" t="s">
        <v>240</v>
      </c>
      <c r="C73" s="66" t="s">
        <v>382</v>
      </c>
      <c r="D73" s="9">
        <v>0</v>
      </c>
      <c r="E73" s="9">
        <v>0</v>
      </c>
      <c r="F73" s="9">
        <v>0</v>
      </c>
      <c r="G73" s="9">
        <v>0</v>
      </c>
      <c r="H73" s="9">
        <v>0</v>
      </c>
      <c r="I73" s="9">
        <v>0</v>
      </c>
      <c r="J73" s="9">
        <v>0</v>
      </c>
      <c r="K73" s="9">
        <v>0</v>
      </c>
      <c r="L73" s="9">
        <v>0</v>
      </c>
      <c r="M73" s="9">
        <v>0</v>
      </c>
      <c r="N73" s="9">
        <v>0</v>
      </c>
      <c r="O73" s="9">
        <v>0</v>
      </c>
      <c r="P73" s="9">
        <v>0</v>
      </c>
      <c r="Q73" s="9">
        <v>0</v>
      </c>
      <c r="R73" s="9">
        <v>0</v>
      </c>
      <c r="S73" s="9">
        <v>0</v>
      </c>
      <c r="T73" s="9">
        <v>0</v>
      </c>
      <c r="U73" s="9">
        <v>0</v>
      </c>
      <c r="V73" s="9">
        <v>0</v>
      </c>
      <c r="W73" s="9">
        <v>0</v>
      </c>
      <c r="X73" s="9">
        <v>0</v>
      </c>
      <c r="Y73" s="9">
        <v>0</v>
      </c>
      <c r="Z73" s="9">
        <v>0</v>
      </c>
      <c r="AA73" s="9">
        <v>0</v>
      </c>
      <c r="AB73" s="9">
        <v>0</v>
      </c>
      <c r="AC73" s="9">
        <v>0</v>
      </c>
      <c r="AD73" s="9">
        <v>0</v>
      </c>
    </row>
    <row r="74" spans="1:30" ht="14.25" customHeight="1" x14ac:dyDescent="0.2">
      <c r="A74" s="94" t="s">
        <v>236</v>
      </c>
      <c r="B74" s="61" t="s">
        <v>238</v>
      </c>
      <c r="C74" s="62" t="s">
        <v>29</v>
      </c>
      <c r="D74" s="74">
        <v>23</v>
      </c>
      <c r="E74" s="74">
        <v>13</v>
      </c>
      <c r="F74" s="74">
        <v>10</v>
      </c>
      <c r="G74" s="74">
        <v>312</v>
      </c>
      <c r="H74" s="74">
        <v>155</v>
      </c>
      <c r="I74" s="74">
        <v>157</v>
      </c>
      <c r="J74" s="74">
        <v>0</v>
      </c>
      <c r="K74" s="74">
        <v>0</v>
      </c>
      <c r="L74" s="74">
        <v>0</v>
      </c>
      <c r="M74" s="74">
        <v>0</v>
      </c>
      <c r="N74" s="74">
        <v>0</v>
      </c>
      <c r="O74" s="74">
        <v>0</v>
      </c>
      <c r="P74" s="74">
        <v>0</v>
      </c>
      <c r="Q74" s="74">
        <v>0</v>
      </c>
      <c r="R74" s="74">
        <v>0</v>
      </c>
      <c r="S74" s="74">
        <v>0</v>
      </c>
      <c r="T74" s="74">
        <v>0</v>
      </c>
      <c r="U74" s="74">
        <v>0</v>
      </c>
      <c r="V74" s="74">
        <v>125</v>
      </c>
      <c r="W74" s="74">
        <v>25</v>
      </c>
      <c r="X74" s="74">
        <v>100</v>
      </c>
      <c r="Y74" s="74">
        <v>475</v>
      </c>
      <c r="Z74" s="74">
        <v>274</v>
      </c>
      <c r="AA74" s="74">
        <v>201</v>
      </c>
      <c r="AB74" s="74">
        <v>202</v>
      </c>
      <c r="AC74" s="74">
        <v>56</v>
      </c>
      <c r="AD74" s="74">
        <v>146</v>
      </c>
    </row>
    <row r="75" spans="1:30" ht="14.25" customHeight="1" x14ac:dyDescent="0.2">
      <c r="A75" s="217" t="s">
        <v>54</v>
      </c>
      <c r="B75" s="63" t="s">
        <v>239</v>
      </c>
      <c r="C75" s="64" t="s">
        <v>30</v>
      </c>
      <c r="D75" s="9">
        <v>23</v>
      </c>
      <c r="E75" s="9">
        <v>13</v>
      </c>
      <c r="F75" s="9">
        <v>10</v>
      </c>
      <c r="G75" s="9">
        <v>312</v>
      </c>
      <c r="H75" s="9">
        <v>155</v>
      </c>
      <c r="I75" s="9">
        <v>157</v>
      </c>
      <c r="J75" s="9">
        <v>0</v>
      </c>
      <c r="K75" s="9">
        <v>0</v>
      </c>
      <c r="L75" s="9">
        <v>0</v>
      </c>
      <c r="M75" s="9">
        <v>0</v>
      </c>
      <c r="N75" s="9">
        <v>0</v>
      </c>
      <c r="O75" s="9">
        <v>0</v>
      </c>
      <c r="P75" s="9">
        <v>0</v>
      </c>
      <c r="Q75" s="9">
        <v>0</v>
      </c>
      <c r="R75" s="9">
        <v>0</v>
      </c>
      <c r="S75" s="9">
        <v>0</v>
      </c>
      <c r="T75" s="9">
        <v>0</v>
      </c>
      <c r="U75" s="9">
        <v>0</v>
      </c>
      <c r="V75" s="9">
        <v>125</v>
      </c>
      <c r="W75" s="9">
        <v>25</v>
      </c>
      <c r="X75" s="9">
        <v>100</v>
      </c>
      <c r="Y75" s="9">
        <v>475</v>
      </c>
      <c r="Z75" s="9">
        <v>274</v>
      </c>
      <c r="AA75" s="9">
        <v>201</v>
      </c>
      <c r="AB75" s="9">
        <v>202</v>
      </c>
      <c r="AC75" s="9">
        <v>56</v>
      </c>
      <c r="AD75" s="9">
        <v>146</v>
      </c>
    </row>
    <row r="76" spans="1:30" ht="14.25" customHeight="1" x14ac:dyDescent="0.2">
      <c r="A76" s="218"/>
      <c r="B76" s="65" t="s">
        <v>240</v>
      </c>
      <c r="C76" s="66" t="s">
        <v>382</v>
      </c>
      <c r="D76" s="10">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row>
    <row r="77" spans="1:30" ht="17.25" customHeight="1" x14ac:dyDescent="0.2">
      <c r="A77" s="11" t="s">
        <v>99</v>
      </c>
      <c r="B77" s="11"/>
      <c r="C77" s="11"/>
    </row>
    <row r="78" spans="1:30" x14ac:dyDescent="0.2">
      <c r="A78" s="57" t="s">
        <v>55</v>
      </c>
    </row>
    <row r="79" spans="1:30" x14ac:dyDescent="0.2">
      <c r="A79" s="11" t="s">
        <v>290</v>
      </c>
    </row>
  </sheetData>
  <mergeCells count="34">
    <mergeCell ref="A63:A64"/>
    <mergeCell ref="A66:A67"/>
    <mergeCell ref="A69:A70"/>
    <mergeCell ref="A72:A73"/>
    <mergeCell ref="A75:A76"/>
    <mergeCell ref="A15:A16"/>
    <mergeCell ref="A18:A19"/>
    <mergeCell ref="A60:A61"/>
    <mergeCell ref="A30:A31"/>
    <mergeCell ref="A33:A34"/>
    <mergeCell ref="A36:A37"/>
    <mergeCell ref="A39:A40"/>
    <mergeCell ref="A42:A43"/>
    <mergeCell ref="A45:A46"/>
    <mergeCell ref="A48:A49"/>
    <mergeCell ref="A51:A52"/>
    <mergeCell ref="A54:A55"/>
    <mergeCell ref="A57:A58"/>
    <mergeCell ref="A21:A22"/>
    <mergeCell ref="A24:A25"/>
    <mergeCell ref="A27:A28"/>
    <mergeCell ref="J4:R4"/>
    <mergeCell ref="Y4:AA5"/>
    <mergeCell ref="AB4:AD5"/>
    <mergeCell ref="J5:L5"/>
    <mergeCell ref="M5:O5"/>
    <mergeCell ref="P5:R5"/>
    <mergeCell ref="S4:U5"/>
    <mergeCell ref="V4:X5"/>
    <mergeCell ref="A12:A13"/>
    <mergeCell ref="A9:A10"/>
    <mergeCell ref="A4:C7"/>
    <mergeCell ref="D4:F5"/>
    <mergeCell ref="G4:I5"/>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0" max="7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381"/>
  <sheetViews>
    <sheetView zoomScaleNormal="100" zoomScaleSheetLayoutView="100" workbookViewId="0">
      <pane xSplit="3" ySplit="7" topLeftCell="J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15" width="10.33203125" customWidth="1"/>
    <col min="16" max="16" width="11.5" customWidth="1"/>
    <col min="17" max="17" width="11.33203125" customWidth="1"/>
    <col min="18" max="18" width="12" customWidth="1"/>
    <col min="19" max="30" width="10.33203125" customWidth="1"/>
  </cols>
  <sheetData>
    <row r="1" spans="1:30" s="1" customFormat="1" ht="21" x14ac:dyDescent="0.3">
      <c r="A1" s="1" t="s">
        <v>93</v>
      </c>
      <c r="C1" s="2"/>
      <c r="S1" s="100"/>
      <c r="T1" s="100"/>
      <c r="U1" s="100"/>
      <c r="V1" s="100"/>
      <c r="W1" s="100"/>
      <c r="X1" s="100"/>
      <c r="Y1" s="100"/>
      <c r="Z1" s="100"/>
      <c r="AA1" s="100"/>
      <c r="AB1" s="100"/>
      <c r="AC1" s="100"/>
      <c r="AD1" s="100"/>
    </row>
    <row r="2" spans="1:30" ht="15.75" customHeight="1" x14ac:dyDescent="0.3">
      <c r="A2"/>
      <c r="B2" s="60"/>
      <c r="C2" s="60"/>
      <c r="D2" s="3" t="str">
        <f t="shared" ref="D2:AD2" si="0">IF(D9=SUM(D12,D15,D21,D24,D27,D30,D18,D33,D36,D39,D42,D45,D48,D51,D54,D57,D60,D63,D66,D69,D72,D75),"","*")</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si="0"/>
        <v/>
      </c>
      <c r="O2" s="3" t="str">
        <f t="shared" si="0"/>
        <v/>
      </c>
      <c r="P2" s="3" t="str">
        <f t="shared" si="0"/>
        <v/>
      </c>
      <c r="Q2" s="3" t="str">
        <f t="shared" si="0"/>
        <v/>
      </c>
      <c r="R2" s="3" t="str">
        <f t="shared" si="0"/>
        <v/>
      </c>
      <c r="S2" s="3" t="str">
        <f t="shared" si="0"/>
        <v/>
      </c>
      <c r="T2" s="3" t="str">
        <f t="shared" si="0"/>
        <v/>
      </c>
      <c r="U2" s="3" t="str">
        <f t="shared" si="0"/>
        <v/>
      </c>
      <c r="V2" s="3" t="str">
        <f t="shared" si="0"/>
        <v/>
      </c>
      <c r="W2" s="3" t="str">
        <f t="shared" si="0"/>
        <v/>
      </c>
      <c r="X2" s="3" t="str">
        <f t="shared" si="0"/>
        <v/>
      </c>
      <c r="Y2" s="3" t="str">
        <f t="shared" si="0"/>
        <v/>
      </c>
      <c r="Z2" s="3" t="str">
        <f t="shared" si="0"/>
        <v/>
      </c>
      <c r="AA2" s="3" t="str">
        <f t="shared" si="0"/>
        <v/>
      </c>
      <c r="AB2" s="3" t="str">
        <f t="shared" si="0"/>
        <v/>
      </c>
      <c r="AC2" s="3" t="str">
        <f t="shared" si="0"/>
        <v/>
      </c>
      <c r="AD2" s="3" t="str">
        <f t="shared" si="0"/>
        <v/>
      </c>
    </row>
    <row r="3" spans="1:30" ht="15" customHeight="1" x14ac:dyDescent="0.3">
      <c r="A3" s="55" t="s">
        <v>287</v>
      </c>
      <c r="D3" s="67" t="str">
        <f t="shared" ref="D3:AD3" si="1">IF(D10=SUM(D13,D16,D22,D25,D28,D31,D19,D34,D37,D40,D43,D46,D49,D52,D55,D58,D61,D64,D67,D70,D73,D76),"","*")</f>
        <v/>
      </c>
      <c r="E3" s="67" t="str">
        <f t="shared" si="1"/>
        <v/>
      </c>
      <c r="F3" s="67" t="str">
        <f t="shared" si="1"/>
        <v/>
      </c>
      <c r="G3" s="67" t="str">
        <f t="shared" si="1"/>
        <v/>
      </c>
      <c r="H3" s="67" t="str">
        <f t="shared" si="1"/>
        <v/>
      </c>
      <c r="I3" s="67" t="str">
        <f t="shared" si="1"/>
        <v/>
      </c>
      <c r="J3" s="67" t="str">
        <f t="shared" si="1"/>
        <v/>
      </c>
      <c r="K3" s="67" t="str">
        <f t="shared" si="1"/>
        <v/>
      </c>
      <c r="L3" s="67" t="str">
        <f t="shared" si="1"/>
        <v/>
      </c>
      <c r="M3" s="67" t="str">
        <f t="shared" si="1"/>
        <v/>
      </c>
      <c r="N3" s="67" t="str">
        <f t="shared" si="1"/>
        <v/>
      </c>
      <c r="O3" s="67" t="str">
        <f t="shared" si="1"/>
        <v/>
      </c>
      <c r="P3" s="67" t="str">
        <f t="shared" si="1"/>
        <v/>
      </c>
      <c r="Q3" s="67" t="str">
        <f t="shared" si="1"/>
        <v/>
      </c>
      <c r="R3" s="67" t="str">
        <f t="shared" si="1"/>
        <v/>
      </c>
      <c r="S3" s="67" t="str">
        <f t="shared" si="1"/>
        <v/>
      </c>
      <c r="T3" s="67" t="str">
        <f t="shared" si="1"/>
        <v/>
      </c>
      <c r="U3" s="67" t="str">
        <f t="shared" si="1"/>
        <v/>
      </c>
      <c r="V3" s="67" t="str">
        <f t="shared" si="1"/>
        <v/>
      </c>
      <c r="W3" s="67" t="str">
        <f t="shared" si="1"/>
        <v/>
      </c>
      <c r="X3" s="67" t="str">
        <f t="shared" si="1"/>
        <v/>
      </c>
      <c r="Y3" s="67" t="str">
        <f t="shared" si="1"/>
        <v/>
      </c>
      <c r="Z3" s="67" t="str">
        <f t="shared" si="1"/>
        <v/>
      </c>
      <c r="AA3" s="67" t="str">
        <f t="shared" si="1"/>
        <v/>
      </c>
      <c r="AB3" s="67" t="str">
        <f t="shared" si="1"/>
        <v/>
      </c>
      <c r="AC3" s="67" t="str">
        <f t="shared" si="1"/>
        <v/>
      </c>
      <c r="AD3" s="67" t="str">
        <f t="shared" si="1"/>
        <v/>
      </c>
    </row>
    <row r="4" spans="1:30" ht="34.5" customHeight="1" x14ac:dyDescent="0.2">
      <c r="A4" s="224" t="s">
        <v>101</v>
      </c>
      <c r="B4" s="225"/>
      <c r="C4" s="226"/>
      <c r="D4" s="233" t="s">
        <v>119</v>
      </c>
      <c r="E4" s="233"/>
      <c r="F4" s="234"/>
      <c r="G4" s="193" t="s">
        <v>120</v>
      </c>
      <c r="H4" s="237"/>
      <c r="I4" s="238"/>
      <c r="J4" s="190" t="s">
        <v>123</v>
      </c>
      <c r="K4" s="239"/>
      <c r="L4" s="239"/>
      <c r="M4" s="239"/>
      <c r="N4" s="239"/>
      <c r="O4" s="239"/>
      <c r="P4" s="239"/>
      <c r="Q4" s="239"/>
      <c r="R4" s="239"/>
      <c r="S4" s="243" t="s">
        <v>109</v>
      </c>
      <c r="T4" s="244"/>
      <c r="U4" s="245"/>
      <c r="V4" s="246" t="s">
        <v>124</v>
      </c>
      <c r="W4" s="247"/>
      <c r="X4" s="248"/>
      <c r="Y4" s="172" t="s">
        <v>125</v>
      </c>
      <c r="Z4" s="173"/>
      <c r="AA4" s="240"/>
      <c r="AB4" s="172" t="s">
        <v>112</v>
      </c>
      <c r="AC4" s="173"/>
      <c r="AD4" s="173"/>
    </row>
    <row r="5" spans="1:30" ht="60.75" customHeight="1" x14ac:dyDescent="0.2">
      <c r="A5" s="227"/>
      <c r="B5" s="228"/>
      <c r="C5" s="229"/>
      <c r="D5" s="235"/>
      <c r="E5" s="235"/>
      <c r="F5" s="236"/>
      <c r="G5" s="194"/>
      <c r="H5" s="195"/>
      <c r="I5" s="196"/>
      <c r="J5" s="190" t="s">
        <v>126</v>
      </c>
      <c r="K5" s="239"/>
      <c r="L5" s="242"/>
      <c r="M5" s="190" t="s">
        <v>127</v>
      </c>
      <c r="N5" s="239"/>
      <c r="O5" s="242"/>
      <c r="P5" s="190" t="s">
        <v>128</v>
      </c>
      <c r="Q5" s="239"/>
      <c r="R5" s="239"/>
      <c r="S5" s="194"/>
      <c r="T5" s="195"/>
      <c r="U5" s="196"/>
      <c r="V5" s="249"/>
      <c r="W5" s="250"/>
      <c r="X5" s="251"/>
      <c r="Y5" s="174"/>
      <c r="Z5" s="175"/>
      <c r="AA5" s="241"/>
      <c r="AB5" s="174"/>
      <c r="AC5" s="175"/>
      <c r="AD5" s="175"/>
    </row>
    <row r="6" spans="1:30" ht="19.5" customHeight="1" x14ac:dyDescent="0.2">
      <c r="A6" s="227"/>
      <c r="B6" s="228"/>
      <c r="C6" s="229"/>
      <c r="D6" s="5" t="s">
        <v>94</v>
      </c>
      <c r="E6" s="5" t="s">
        <v>95</v>
      </c>
      <c r="F6" s="5" t="s">
        <v>96</v>
      </c>
      <c r="G6" s="5" t="s">
        <v>94</v>
      </c>
      <c r="H6" s="5" t="s">
        <v>95</v>
      </c>
      <c r="I6" s="5" t="s">
        <v>96</v>
      </c>
      <c r="J6" s="5" t="s">
        <v>94</v>
      </c>
      <c r="K6" s="5" t="s">
        <v>95</v>
      </c>
      <c r="L6" s="5" t="s">
        <v>96</v>
      </c>
      <c r="M6" s="5" t="s">
        <v>94</v>
      </c>
      <c r="N6" s="5" t="s">
        <v>95</v>
      </c>
      <c r="O6" s="5" t="s">
        <v>96</v>
      </c>
      <c r="P6" s="5" t="s">
        <v>94</v>
      </c>
      <c r="Q6" s="5" t="s">
        <v>95</v>
      </c>
      <c r="R6" s="5" t="s">
        <v>96</v>
      </c>
      <c r="S6" s="5" t="s">
        <v>94</v>
      </c>
      <c r="T6" s="5" t="s">
        <v>95</v>
      </c>
      <c r="U6" s="5" t="s">
        <v>96</v>
      </c>
      <c r="V6" s="5" t="s">
        <v>94</v>
      </c>
      <c r="W6" s="5" t="s">
        <v>95</v>
      </c>
      <c r="X6" s="5" t="s">
        <v>96</v>
      </c>
      <c r="Y6" s="5" t="s">
        <v>94</v>
      </c>
      <c r="Z6" s="5" t="s">
        <v>95</v>
      </c>
      <c r="AA6" s="5" t="s">
        <v>96</v>
      </c>
      <c r="AB6" s="5" t="s">
        <v>94</v>
      </c>
      <c r="AC6" s="5" t="s">
        <v>95</v>
      </c>
      <c r="AD6" s="6" t="s">
        <v>96</v>
      </c>
    </row>
    <row r="7" spans="1:30" ht="15" customHeight="1" x14ac:dyDescent="0.2">
      <c r="A7" s="230"/>
      <c r="B7" s="231"/>
      <c r="C7" s="232"/>
      <c r="D7" s="18" t="s">
        <v>28</v>
      </c>
      <c r="E7" s="72" t="s">
        <v>25</v>
      </c>
      <c r="F7" s="72" t="s">
        <v>26</v>
      </c>
      <c r="G7" s="18" t="s">
        <v>28</v>
      </c>
      <c r="H7" s="72" t="s">
        <v>25</v>
      </c>
      <c r="I7" s="72" t="s">
        <v>26</v>
      </c>
      <c r="J7" s="18" t="s">
        <v>28</v>
      </c>
      <c r="K7" s="72" t="s">
        <v>25</v>
      </c>
      <c r="L7" s="72" t="s">
        <v>26</v>
      </c>
      <c r="M7" s="18" t="s">
        <v>28</v>
      </c>
      <c r="N7" s="72" t="s">
        <v>25</v>
      </c>
      <c r="O7" s="72" t="s">
        <v>26</v>
      </c>
      <c r="P7" s="18" t="s">
        <v>28</v>
      </c>
      <c r="Q7" s="72" t="s">
        <v>25</v>
      </c>
      <c r="R7" s="72" t="s">
        <v>26</v>
      </c>
      <c r="S7" s="18" t="s">
        <v>28</v>
      </c>
      <c r="T7" s="72" t="s">
        <v>25</v>
      </c>
      <c r="U7" s="72" t="s">
        <v>26</v>
      </c>
      <c r="V7" s="18" t="s">
        <v>28</v>
      </c>
      <c r="W7" s="72" t="s">
        <v>25</v>
      </c>
      <c r="X7" s="72" t="s">
        <v>26</v>
      </c>
      <c r="Y7" s="18" t="s">
        <v>28</v>
      </c>
      <c r="Z7" s="72" t="s">
        <v>25</v>
      </c>
      <c r="AA7" s="72" t="s">
        <v>26</v>
      </c>
      <c r="AB7" s="18" t="s">
        <v>28</v>
      </c>
      <c r="AC7" s="72" t="s">
        <v>25</v>
      </c>
      <c r="AD7" s="73" t="s">
        <v>26</v>
      </c>
    </row>
    <row r="8" spans="1:30" ht="18.75" customHeight="1" x14ac:dyDescent="0.2">
      <c r="A8" s="125" t="s">
        <v>350</v>
      </c>
      <c r="B8" s="61" t="s">
        <v>238</v>
      </c>
      <c r="C8" s="62" t="s">
        <v>29</v>
      </c>
      <c r="D8" s="74">
        <v>349</v>
      </c>
      <c r="E8" s="74">
        <v>162</v>
      </c>
      <c r="F8" s="74">
        <v>187</v>
      </c>
      <c r="G8" s="74">
        <v>9735</v>
      </c>
      <c r="H8" s="74">
        <v>4757</v>
      </c>
      <c r="I8" s="74">
        <v>4978</v>
      </c>
      <c r="J8" s="74">
        <v>27</v>
      </c>
      <c r="K8" s="74">
        <v>18</v>
      </c>
      <c r="L8" s="74">
        <v>9</v>
      </c>
      <c r="M8" s="74">
        <v>43</v>
      </c>
      <c r="N8" s="74">
        <v>24</v>
      </c>
      <c r="O8" s="74">
        <v>19</v>
      </c>
      <c r="P8" s="74">
        <v>26</v>
      </c>
      <c r="Q8" s="74">
        <v>10</v>
      </c>
      <c r="R8" s="74">
        <v>16</v>
      </c>
      <c r="S8" s="74">
        <v>627557</v>
      </c>
      <c r="T8" s="74">
        <v>226070</v>
      </c>
      <c r="U8" s="74">
        <v>401487</v>
      </c>
      <c r="V8" s="74">
        <v>135721</v>
      </c>
      <c r="W8" s="74">
        <v>43987</v>
      </c>
      <c r="X8" s="74">
        <v>91734</v>
      </c>
      <c r="Y8" s="74">
        <v>1079523</v>
      </c>
      <c r="Z8" s="74">
        <v>449958</v>
      </c>
      <c r="AA8" s="74">
        <v>629565</v>
      </c>
      <c r="AB8" s="74">
        <v>31836</v>
      </c>
      <c r="AC8" s="74">
        <v>4829</v>
      </c>
      <c r="AD8" s="74">
        <v>27007</v>
      </c>
    </row>
    <row r="9" spans="1:30" ht="14.25" customHeight="1" x14ac:dyDescent="0.2">
      <c r="A9" s="219" t="s">
        <v>27</v>
      </c>
      <c r="B9" s="63" t="s">
        <v>239</v>
      </c>
      <c r="C9" s="64" t="s">
        <v>30</v>
      </c>
      <c r="D9" s="9">
        <v>341</v>
      </c>
      <c r="E9" s="9">
        <v>156</v>
      </c>
      <c r="F9" s="9">
        <v>185</v>
      </c>
      <c r="G9" s="9">
        <v>9322</v>
      </c>
      <c r="H9" s="9">
        <v>4514</v>
      </c>
      <c r="I9" s="9">
        <v>4808</v>
      </c>
      <c r="J9" s="9">
        <v>27</v>
      </c>
      <c r="K9" s="9">
        <v>18</v>
      </c>
      <c r="L9" s="9">
        <v>9</v>
      </c>
      <c r="M9" s="9">
        <v>43</v>
      </c>
      <c r="N9" s="9">
        <v>24</v>
      </c>
      <c r="O9" s="9">
        <v>19</v>
      </c>
      <c r="P9" s="9">
        <v>25</v>
      </c>
      <c r="Q9" s="9">
        <v>10</v>
      </c>
      <c r="R9" s="9">
        <v>15</v>
      </c>
      <c r="S9" s="9">
        <v>627557</v>
      </c>
      <c r="T9" s="9">
        <v>214472</v>
      </c>
      <c r="U9" s="9">
        <v>386916</v>
      </c>
      <c r="V9" s="9">
        <v>130200</v>
      </c>
      <c r="W9" s="9">
        <v>42091</v>
      </c>
      <c r="X9" s="9">
        <v>88109</v>
      </c>
      <c r="Y9" s="9">
        <v>1050228</v>
      </c>
      <c r="Z9" s="9">
        <v>437041</v>
      </c>
      <c r="AA9" s="9">
        <v>613187</v>
      </c>
      <c r="AB9" s="9">
        <v>31364</v>
      </c>
      <c r="AC9" s="9">
        <v>4740</v>
      </c>
      <c r="AD9" s="9">
        <v>26624</v>
      </c>
    </row>
    <row r="10" spans="1:30" ht="14.25" customHeight="1" x14ac:dyDescent="0.2">
      <c r="A10" s="220"/>
      <c r="B10" s="63" t="s">
        <v>240</v>
      </c>
      <c r="C10" s="64" t="s">
        <v>382</v>
      </c>
      <c r="D10" s="9">
        <v>8</v>
      </c>
      <c r="E10" s="9">
        <v>6</v>
      </c>
      <c r="F10" s="9">
        <v>2</v>
      </c>
      <c r="G10" s="9">
        <v>413</v>
      </c>
      <c r="H10" s="9">
        <v>243</v>
      </c>
      <c r="I10" s="9">
        <v>170</v>
      </c>
      <c r="J10" s="9">
        <v>0</v>
      </c>
      <c r="K10" s="9">
        <v>0</v>
      </c>
      <c r="L10" s="9">
        <v>0</v>
      </c>
      <c r="M10" s="9">
        <v>0</v>
      </c>
      <c r="N10" s="9">
        <v>0</v>
      </c>
      <c r="O10" s="9">
        <v>0</v>
      </c>
      <c r="P10" s="9">
        <v>1</v>
      </c>
      <c r="Q10" s="9">
        <v>0</v>
      </c>
      <c r="R10" s="9">
        <v>1</v>
      </c>
      <c r="S10" s="9">
        <v>26169</v>
      </c>
      <c r="T10" s="9">
        <v>11598</v>
      </c>
      <c r="U10" s="9">
        <v>14571</v>
      </c>
      <c r="V10" s="9">
        <v>5521</v>
      </c>
      <c r="W10" s="9">
        <v>1896</v>
      </c>
      <c r="X10" s="9">
        <v>3625</v>
      </c>
      <c r="Y10" s="9">
        <v>29295</v>
      </c>
      <c r="Z10" s="9">
        <v>12917</v>
      </c>
      <c r="AA10" s="9">
        <v>16378</v>
      </c>
      <c r="AB10" s="9">
        <v>472</v>
      </c>
      <c r="AC10" s="9">
        <v>89</v>
      </c>
      <c r="AD10" s="9">
        <v>383</v>
      </c>
    </row>
    <row r="11" spans="1:30" ht="14.25" customHeight="1" x14ac:dyDescent="0.2">
      <c r="A11" s="126" t="s">
        <v>348</v>
      </c>
      <c r="B11" s="61" t="s">
        <v>238</v>
      </c>
      <c r="C11" s="62" t="s">
        <v>29</v>
      </c>
      <c r="D11" s="74">
        <v>22</v>
      </c>
      <c r="E11" s="74">
        <v>10</v>
      </c>
      <c r="F11" s="74">
        <v>12</v>
      </c>
      <c r="G11" s="74">
        <v>3300</v>
      </c>
      <c r="H11" s="74">
        <v>1650</v>
      </c>
      <c r="I11" s="74">
        <v>1650</v>
      </c>
      <c r="J11" s="74">
        <v>4</v>
      </c>
      <c r="K11" s="74">
        <v>2</v>
      </c>
      <c r="L11" s="74">
        <v>2</v>
      </c>
      <c r="M11" s="74">
        <v>24</v>
      </c>
      <c r="N11" s="74">
        <v>12</v>
      </c>
      <c r="O11" s="74">
        <v>12</v>
      </c>
      <c r="P11" s="74">
        <v>0</v>
      </c>
      <c r="Q11" s="74">
        <v>0</v>
      </c>
      <c r="R11" s="74">
        <v>0</v>
      </c>
      <c r="S11" s="74">
        <v>147644</v>
      </c>
      <c r="T11" s="74">
        <v>75044</v>
      </c>
      <c r="U11" s="74">
        <v>72600</v>
      </c>
      <c r="V11" s="74">
        <v>6474</v>
      </c>
      <c r="W11" s="74">
        <v>1570</v>
      </c>
      <c r="X11" s="74">
        <v>4904</v>
      </c>
      <c r="Y11" s="74">
        <v>85609</v>
      </c>
      <c r="Z11" s="74">
        <v>45538</v>
      </c>
      <c r="AA11" s="74">
        <v>40071</v>
      </c>
      <c r="AB11" s="74">
        <v>4043</v>
      </c>
      <c r="AC11" s="74">
        <v>690</v>
      </c>
      <c r="AD11" s="74">
        <v>3353</v>
      </c>
    </row>
    <row r="12" spans="1:30" ht="14.25" customHeight="1" x14ac:dyDescent="0.2">
      <c r="A12" s="217" t="s">
        <v>31</v>
      </c>
      <c r="B12" s="63" t="s">
        <v>239</v>
      </c>
      <c r="C12" s="64" t="s">
        <v>30</v>
      </c>
      <c r="D12" s="9">
        <v>22</v>
      </c>
      <c r="E12" s="9">
        <v>10</v>
      </c>
      <c r="F12" s="9">
        <v>12</v>
      </c>
      <c r="G12" s="9">
        <v>3237</v>
      </c>
      <c r="H12" s="9">
        <v>1600</v>
      </c>
      <c r="I12" s="9">
        <v>1637</v>
      </c>
      <c r="J12" s="9">
        <v>4</v>
      </c>
      <c r="K12" s="9">
        <v>2</v>
      </c>
      <c r="L12" s="9">
        <v>2</v>
      </c>
      <c r="M12" s="9">
        <v>24</v>
      </c>
      <c r="N12" s="9">
        <v>12</v>
      </c>
      <c r="O12" s="9">
        <v>12</v>
      </c>
      <c r="P12" s="9">
        <v>0</v>
      </c>
      <c r="Q12" s="9">
        <v>0</v>
      </c>
      <c r="R12" s="9">
        <v>0</v>
      </c>
      <c r="S12" s="9">
        <v>147644</v>
      </c>
      <c r="T12" s="9">
        <v>67215</v>
      </c>
      <c r="U12" s="9">
        <v>65229</v>
      </c>
      <c r="V12" s="9">
        <v>6470</v>
      </c>
      <c r="W12" s="9">
        <v>1570</v>
      </c>
      <c r="X12" s="9">
        <v>4900</v>
      </c>
      <c r="Y12" s="9">
        <v>83359</v>
      </c>
      <c r="Z12" s="9">
        <v>44192</v>
      </c>
      <c r="AA12" s="9">
        <v>39167</v>
      </c>
      <c r="AB12" s="9">
        <v>4043</v>
      </c>
      <c r="AC12" s="9">
        <v>690</v>
      </c>
      <c r="AD12" s="9">
        <v>3353</v>
      </c>
    </row>
    <row r="13" spans="1:30" ht="14.25" customHeight="1" x14ac:dyDescent="0.2">
      <c r="A13" s="218"/>
      <c r="B13" s="63" t="s">
        <v>240</v>
      </c>
      <c r="C13" s="64" t="s">
        <v>382</v>
      </c>
      <c r="D13" s="9">
        <v>0</v>
      </c>
      <c r="E13" s="9">
        <v>0</v>
      </c>
      <c r="F13" s="9">
        <v>0</v>
      </c>
      <c r="G13" s="9">
        <v>63</v>
      </c>
      <c r="H13" s="9">
        <v>50</v>
      </c>
      <c r="I13" s="9">
        <v>13</v>
      </c>
      <c r="J13" s="9">
        <v>0</v>
      </c>
      <c r="K13" s="9">
        <v>0</v>
      </c>
      <c r="L13" s="9">
        <v>0</v>
      </c>
      <c r="M13" s="9">
        <v>0</v>
      </c>
      <c r="N13" s="9">
        <v>0</v>
      </c>
      <c r="O13" s="9">
        <v>0</v>
      </c>
      <c r="P13" s="9">
        <v>0</v>
      </c>
      <c r="Q13" s="9">
        <v>0</v>
      </c>
      <c r="R13" s="9">
        <v>0</v>
      </c>
      <c r="S13" s="9">
        <v>15200</v>
      </c>
      <c r="T13" s="9">
        <v>7829</v>
      </c>
      <c r="U13" s="9">
        <v>7371</v>
      </c>
      <c r="V13" s="9">
        <v>4</v>
      </c>
      <c r="W13" s="9">
        <v>0</v>
      </c>
      <c r="X13" s="9">
        <v>4</v>
      </c>
      <c r="Y13" s="9">
        <v>2250</v>
      </c>
      <c r="Z13" s="9">
        <v>1346</v>
      </c>
      <c r="AA13" s="9">
        <v>904</v>
      </c>
      <c r="AB13" s="9">
        <v>0</v>
      </c>
      <c r="AC13" s="9">
        <v>0</v>
      </c>
      <c r="AD13" s="9">
        <v>0</v>
      </c>
    </row>
    <row r="14" spans="1:30" ht="14.25" customHeight="1" x14ac:dyDescent="0.2">
      <c r="A14" s="126" t="s">
        <v>349</v>
      </c>
      <c r="B14" s="61" t="s">
        <v>238</v>
      </c>
      <c r="C14" s="62" t="s">
        <v>29</v>
      </c>
      <c r="D14" s="74">
        <v>19</v>
      </c>
      <c r="E14" s="74">
        <v>7</v>
      </c>
      <c r="F14" s="74">
        <v>12</v>
      </c>
      <c r="G14" s="74">
        <v>308</v>
      </c>
      <c r="H14" s="74">
        <v>113</v>
      </c>
      <c r="I14" s="74">
        <v>195</v>
      </c>
      <c r="J14" s="74">
        <v>12</v>
      </c>
      <c r="K14" s="74">
        <v>9</v>
      </c>
      <c r="L14" s="74">
        <v>3</v>
      </c>
      <c r="M14" s="74">
        <v>9</v>
      </c>
      <c r="N14" s="74">
        <v>5</v>
      </c>
      <c r="O14" s="74">
        <v>4</v>
      </c>
      <c r="P14" s="74">
        <v>17</v>
      </c>
      <c r="Q14" s="74">
        <v>8</v>
      </c>
      <c r="R14" s="74">
        <v>9</v>
      </c>
      <c r="S14" s="74">
        <v>13870</v>
      </c>
      <c r="T14" s="74">
        <v>7072</v>
      </c>
      <c r="U14" s="74">
        <v>6798</v>
      </c>
      <c r="V14" s="74">
        <v>5618</v>
      </c>
      <c r="W14" s="74">
        <v>2628</v>
      </c>
      <c r="X14" s="74">
        <v>2990</v>
      </c>
      <c r="Y14" s="74">
        <v>13005</v>
      </c>
      <c r="Z14" s="74">
        <v>9367</v>
      </c>
      <c r="AA14" s="74">
        <v>3638</v>
      </c>
      <c r="AB14" s="74">
        <v>1968</v>
      </c>
      <c r="AC14" s="74">
        <v>762</v>
      </c>
      <c r="AD14" s="74">
        <v>1206</v>
      </c>
    </row>
    <row r="15" spans="1:30" ht="14.25" customHeight="1" x14ac:dyDescent="0.2">
      <c r="A15" s="217" t="s">
        <v>32</v>
      </c>
      <c r="B15" s="63" t="s">
        <v>239</v>
      </c>
      <c r="C15" s="64" t="s">
        <v>30</v>
      </c>
      <c r="D15" s="9">
        <v>17</v>
      </c>
      <c r="E15" s="9">
        <v>6</v>
      </c>
      <c r="F15" s="9">
        <v>11</v>
      </c>
      <c r="G15" s="9">
        <v>276</v>
      </c>
      <c r="H15" s="9">
        <v>97</v>
      </c>
      <c r="I15" s="9">
        <v>179</v>
      </c>
      <c r="J15" s="9">
        <v>12</v>
      </c>
      <c r="K15" s="9">
        <v>9</v>
      </c>
      <c r="L15" s="9">
        <v>3</v>
      </c>
      <c r="M15" s="9">
        <v>9</v>
      </c>
      <c r="N15" s="9">
        <v>5</v>
      </c>
      <c r="O15" s="9">
        <v>4</v>
      </c>
      <c r="P15" s="9">
        <v>16</v>
      </c>
      <c r="Q15" s="9">
        <v>8</v>
      </c>
      <c r="R15" s="9">
        <v>8</v>
      </c>
      <c r="S15" s="9">
        <v>13870</v>
      </c>
      <c r="T15" s="9">
        <v>6944</v>
      </c>
      <c r="U15" s="9">
        <v>6496</v>
      </c>
      <c r="V15" s="9">
        <v>5517</v>
      </c>
      <c r="W15" s="9">
        <v>2589</v>
      </c>
      <c r="X15" s="9">
        <v>2928</v>
      </c>
      <c r="Y15" s="9">
        <v>12977</v>
      </c>
      <c r="Z15" s="9">
        <v>9349</v>
      </c>
      <c r="AA15" s="9">
        <v>3628</v>
      </c>
      <c r="AB15" s="9">
        <v>1961</v>
      </c>
      <c r="AC15" s="9">
        <v>756</v>
      </c>
      <c r="AD15" s="9">
        <v>1205</v>
      </c>
    </row>
    <row r="16" spans="1:30" ht="14.25" customHeight="1" x14ac:dyDescent="0.2">
      <c r="A16" s="218"/>
      <c r="B16" s="65" t="s">
        <v>240</v>
      </c>
      <c r="C16" s="66" t="s">
        <v>382</v>
      </c>
      <c r="D16" s="9">
        <v>2</v>
      </c>
      <c r="E16" s="9">
        <v>1</v>
      </c>
      <c r="F16" s="9">
        <v>1</v>
      </c>
      <c r="G16" s="9">
        <v>32</v>
      </c>
      <c r="H16" s="9">
        <v>16</v>
      </c>
      <c r="I16" s="9">
        <v>16</v>
      </c>
      <c r="J16" s="9">
        <v>0</v>
      </c>
      <c r="K16" s="9">
        <v>0</v>
      </c>
      <c r="L16" s="9">
        <v>0</v>
      </c>
      <c r="M16" s="9">
        <v>0</v>
      </c>
      <c r="N16" s="9">
        <v>0</v>
      </c>
      <c r="O16" s="9">
        <v>0</v>
      </c>
      <c r="P16" s="9">
        <v>1</v>
      </c>
      <c r="Q16" s="9">
        <v>0</v>
      </c>
      <c r="R16" s="9">
        <v>1</v>
      </c>
      <c r="S16" s="9">
        <v>430</v>
      </c>
      <c r="T16" s="9">
        <v>128</v>
      </c>
      <c r="U16" s="9">
        <v>302</v>
      </c>
      <c r="V16" s="9">
        <v>101</v>
      </c>
      <c r="W16" s="9">
        <v>39</v>
      </c>
      <c r="X16" s="9">
        <v>62</v>
      </c>
      <c r="Y16" s="9">
        <v>28</v>
      </c>
      <c r="Z16" s="9">
        <v>18</v>
      </c>
      <c r="AA16" s="9">
        <v>10</v>
      </c>
      <c r="AB16" s="9">
        <v>7</v>
      </c>
      <c r="AC16" s="9">
        <v>6</v>
      </c>
      <c r="AD16" s="9">
        <v>1</v>
      </c>
    </row>
    <row r="17" spans="1:30" ht="14.25" customHeight="1" x14ac:dyDescent="0.2">
      <c r="A17" s="126" t="s">
        <v>346</v>
      </c>
      <c r="B17" s="61" t="s">
        <v>238</v>
      </c>
      <c r="C17" s="62" t="s">
        <v>29</v>
      </c>
      <c r="D17" s="74">
        <v>21</v>
      </c>
      <c r="E17" s="74">
        <v>12</v>
      </c>
      <c r="F17" s="74">
        <v>9</v>
      </c>
      <c r="G17" s="74">
        <v>160</v>
      </c>
      <c r="H17" s="74">
        <v>89</v>
      </c>
      <c r="I17" s="74">
        <v>71</v>
      </c>
      <c r="J17" s="74">
        <v>1</v>
      </c>
      <c r="K17" s="74">
        <v>1</v>
      </c>
      <c r="L17" s="74">
        <v>0</v>
      </c>
      <c r="M17" s="74">
        <v>2</v>
      </c>
      <c r="N17" s="74">
        <v>2</v>
      </c>
      <c r="O17" s="74">
        <v>0</v>
      </c>
      <c r="P17" s="74">
        <v>0</v>
      </c>
      <c r="Q17" s="74">
        <v>0</v>
      </c>
      <c r="R17" s="74">
        <v>0</v>
      </c>
      <c r="S17" s="74">
        <v>6285</v>
      </c>
      <c r="T17" s="74">
        <v>4251</v>
      </c>
      <c r="U17" s="74">
        <v>2034</v>
      </c>
      <c r="V17" s="74">
        <v>2901</v>
      </c>
      <c r="W17" s="74">
        <v>368</v>
      </c>
      <c r="X17" s="74">
        <v>2533</v>
      </c>
      <c r="Y17" s="74">
        <v>31182</v>
      </c>
      <c r="Z17" s="74">
        <v>13959</v>
      </c>
      <c r="AA17" s="74">
        <v>17223</v>
      </c>
      <c r="AB17" s="74">
        <v>525</v>
      </c>
      <c r="AC17" s="74">
        <v>115</v>
      </c>
      <c r="AD17" s="74">
        <v>410</v>
      </c>
    </row>
    <row r="18" spans="1:30" ht="14.25" customHeight="1" x14ac:dyDescent="0.2">
      <c r="A18" s="217" t="s">
        <v>91</v>
      </c>
      <c r="B18" s="63" t="s">
        <v>239</v>
      </c>
      <c r="C18" s="64" t="s">
        <v>30</v>
      </c>
      <c r="D18" s="9">
        <v>21</v>
      </c>
      <c r="E18" s="9">
        <v>12</v>
      </c>
      <c r="F18" s="9">
        <v>9</v>
      </c>
      <c r="G18" s="9">
        <v>160</v>
      </c>
      <c r="H18" s="9">
        <v>89</v>
      </c>
      <c r="I18" s="9">
        <v>71</v>
      </c>
      <c r="J18" s="9">
        <v>1</v>
      </c>
      <c r="K18" s="9">
        <v>1</v>
      </c>
      <c r="L18" s="9">
        <v>0</v>
      </c>
      <c r="M18" s="9">
        <v>2</v>
      </c>
      <c r="N18" s="9">
        <v>2</v>
      </c>
      <c r="O18" s="9">
        <v>0</v>
      </c>
      <c r="P18" s="9">
        <v>0</v>
      </c>
      <c r="Q18" s="9">
        <v>0</v>
      </c>
      <c r="R18" s="9">
        <v>0</v>
      </c>
      <c r="S18" s="9">
        <v>6285</v>
      </c>
      <c r="T18" s="9">
        <v>4118</v>
      </c>
      <c r="U18" s="9">
        <v>1945</v>
      </c>
      <c r="V18" s="9">
        <v>2876</v>
      </c>
      <c r="W18" s="9">
        <v>363</v>
      </c>
      <c r="X18" s="9">
        <v>2513</v>
      </c>
      <c r="Y18" s="9">
        <v>31182</v>
      </c>
      <c r="Z18" s="9">
        <v>13959</v>
      </c>
      <c r="AA18" s="9">
        <v>17223</v>
      </c>
      <c r="AB18" s="9">
        <v>525</v>
      </c>
      <c r="AC18" s="9">
        <v>115</v>
      </c>
      <c r="AD18" s="9">
        <v>410</v>
      </c>
    </row>
    <row r="19" spans="1:30" ht="14.25" customHeight="1" x14ac:dyDescent="0.2">
      <c r="A19" s="218"/>
      <c r="B19" s="65" t="s">
        <v>240</v>
      </c>
      <c r="C19" s="66" t="s">
        <v>382</v>
      </c>
      <c r="D19" s="9">
        <v>0</v>
      </c>
      <c r="E19" s="9">
        <v>0</v>
      </c>
      <c r="F19" s="9">
        <v>0</v>
      </c>
      <c r="G19" s="9">
        <v>0</v>
      </c>
      <c r="H19" s="9">
        <v>0</v>
      </c>
      <c r="I19" s="9">
        <v>0</v>
      </c>
      <c r="J19" s="9">
        <v>0</v>
      </c>
      <c r="K19" s="9">
        <v>0</v>
      </c>
      <c r="L19" s="9">
        <v>0</v>
      </c>
      <c r="M19" s="9">
        <v>0</v>
      </c>
      <c r="N19" s="9">
        <v>0</v>
      </c>
      <c r="O19" s="9">
        <v>0</v>
      </c>
      <c r="P19" s="9">
        <v>0</v>
      </c>
      <c r="Q19" s="9">
        <v>0</v>
      </c>
      <c r="R19" s="9">
        <v>0</v>
      </c>
      <c r="S19" s="9">
        <v>222</v>
      </c>
      <c r="T19" s="9">
        <v>133</v>
      </c>
      <c r="U19" s="9">
        <v>89</v>
      </c>
      <c r="V19" s="9">
        <v>25</v>
      </c>
      <c r="W19" s="9">
        <v>5</v>
      </c>
      <c r="X19" s="9">
        <v>20</v>
      </c>
      <c r="Y19" s="9">
        <v>0</v>
      </c>
      <c r="Z19" s="9">
        <v>0</v>
      </c>
      <c r="AA19" s="9">
        <v>0</v>
      </c>
      <c r="AB19" s="9">
        <v>0</v>
      </c>
      <c r="AC19" s="9">
        <v>0</v>
      </c>
      <c r="AD19" s="9">
        <v>0</v>
      </c>
    </row>
    <row r="20" spans="1:30" ht="14.25" customHeight="1" x14ac:dyDescent="0.2">
      <c r="A20" s="126" t="s">
        <v>347</v>
      </c>
      <c r="B20" s="61" t="s">
        <v>238</v>
      </c>
      <c r="C20" s="62" t="s">
        <v>382</v>
      </c>
      <c r="D20" s="74">
        <v>18</v>
      </c>
      <c r="E20" s="74">
        <v>8</v>
      </c>
      <c r="F20" s="74">
        <v>10</v>
      </c>
      <c r="G20" s="74">
        <v>30</v>
      </c>
      <c r="H20" s="74">
        <v>9</v>
      </c>
      <c r="I20" s="74">
        <v>21</v>
      </c>
      <c r="J20" s="74">
        <v>3</v>
      </c>
      <c r="K20" s="74">
        <v>3</v>
      </c>
      <c r="L20" s="74">
        <v>0</v>
      </c>
      <c r="M20" s="74">
        <v>0</v>
      </c>
      <c r="N20" s="74">
        <v>0</v>
      </c>
      <c r="O20" s="74">
        <v>0</v>
      </c>
      <c r="P20" s="74">
        <v>4</v>
      </c>
      <c r="Q20" s="74">
        <v>1</v>
      </c>
      <c r="R20" s="74">
        <v>3</v>
      </c>
      <c r="S20" s="74">
        <v>273757</v>
      </c>
      <c r="T20" s="74">
        <v>75615</v>
      </c>
      <c r="U20" s="74">
        <v>198142</v>
      </c>
      <c r="V20" s="74">
        <v>30467</v>
      </c>
      <c r="W20" s="74">
        <v>6747</v>
      </c>
      <c r="X20" s="74">
        <v>23720</v>
      </c>
      <c r="Y20" s="74">
        <v>130104</v>
      </c>
      <c r="Z20" s="74">
        <v>35884</v>
      </c>
      <c r="AA20" s="74">
        <v>94220</v>
      </c>
      <c r="AB20" s="74">
        <v>1626</v>
      </c>
      <c r="AC20" s="74">
        <v>327</v>
      </c>
      <c r="AD20" s="74">
        <v>1299</v>
      </c>
    </row>
    <row r="21" spans="1:30" ht="14.25" customHeight="1" x14ac:dyDescent="0.2">
      <c r="A21" s="217" t="s">
        <v>33</v>
      </c>
      <c r="B21" s="63" t="s">
        <v>239</v>
      </c>
      <c r="C21" s="64" t="s">
        <v>30</v>
      </c>
      <c r="D21" s="9">
        <v>18</v>
      </c>
      <c r="E21" s="9">
        <v>8</v>
      </c>
      <c r="F21" s="9">
        <v>10</v>
      </c>
      <c r="G21" s="9">
        <v>30</v>
      </c>
      <c r="H21" s="9">
        <v>9</v>
      </c>
      <c r="I21" s="9">
        <v>21</v>
      </c>
      <c r="J21" s="9">
        <v>3</v>
      </c>
      <c r="K21" s="9">
        <v>3</v>
      </c>
      <c r="L21" s="9">
        <v>0</v>
      </c>
      <c r="M21" s="9">
        <v>0</v>
      </c>
      <c r="N21" s="9">
        <v>0</v>
      </c>
      <c r="O21" s="9">
        <v>0</v>
      </c>
      <c r="P21" s="9">
        <v>4</v>
      </c>
      <c r="Q21" s="9">
        <v>1</v>
      </c>
      <c r="R21" s="9">
        <v>3</v>
      </c>
      <c r="S21" s="9">
        <v>273757</v>
      </c>
      <c r="T21" s="9">
        <v>74452</v>
      </c>
      <c r="U21" s="9">
        <v>196522</v>
      </c>
      <c r="V21" s="9">
        <v>29973</v>
      </c>
      <c r="W21" s="9">
        <v>6603</v>
      </c>
      <c r="X21" s="9">
        <v>23370</v>
      </c>
      <c r="Y21" s="9">
        <v>129007</v>
      </c>
      <c r="Z21" s="9">
        <v>35518</v>
      </c>
      <c r="AA21" s="9">
        <v>93489</v>
      </c>
      <c r="AB21" s="9">
        <v>1601</v>
      </c>
      <c r="AC21" s="9">
        <v>327</v>
      </c>
      <c r="AD21" s="9">
        <v>1274</v>
      </c>
    </row>
    <row r="22" spans="1:30" ht="14.25" customHeight="1" x14ac:dyDescent="0.2">
      <c r="A22" s="218"/>
      <c r="B22" s="65" t="s">
        <v>240</v>
      </c>
      <c r="C22" s="66" t="s">
        <v>382</v>
      </c>
      <c r="D22" s="9">
        <v>0</v>
      </c>
      <c r="E22" s="9">
        <v>0</v>
      </c>
      <c r="F22" s="9">
        <v>0</v>
      </c>
      <c r="G22" s="9">
        <v>0</v>
      </c>
      <c r="H22" s="9">
        <v>0</v>
      </c>
      <c r="I22" s="9">
        <v>0</v>
      </c>
      <c r="J22" s="9">
        <v>0</v>
      </c>
      <c r="K22" s="9">
        <v>0</v>
      </c>
      <c r="L22" s="9">
        <v>0</v>
      </c>
      <c r="M22" s="9">
        <v>0</v>
      </c>
      <c r="N22" s="9">
        <v>0</v>
      </c>
      <c r="O22" s="9">
        <v>0</v>
      </c>
      <c r="P22" s="9">
        <v>0</v>
      </c>
      <c r="Q22" s="9">
        <v>0</v>
      </c>
      <c r="R22" s="9">
        <v>0</v>
      </c>
      <c r="S22" s="9">
        <v>2783</v>
      </c>
      <c r="T22" s="9">
        <v>1163</v>
      </c>
      <c r="U22" s="9">
        <v>1620</v>
      </c>
      <c r="V22" s="9">
        <v>494</v>
      </c>
      <c r="W22" s="9">
        <v>144</v>
      </c>
      <c r="X22" s="9">
        <v>350</v>
      </c>
      <c r="Y22" s="9">
        <v>1097</v>
      </c>
      <c r="Z22" s="9">
        <v>366</v>
      </c>
      <c r="AA22" s="9">
        <v>731</v>
      </c>
      <c r="AB22" s="9">
        <v>25</v>
      </c>
      <c r="AC22" s="9">
        <v>0</v>
      </c>
      <c r="AD22" s="9">
        <v>25</v>
      </c>
    </row>
    <row r="23" spans="1:30" ht="14.25" customHeight="1" x14ac:dyDescent="0.2">
      <c r="A23" s="126" t="s">
        <v>345</v>
      </c>
      <c r="B23" s="61" t="s">
        <v>238</v>
      </c>
      <c r="C23" s="62" t="s">
        <v>29</v>
      </c>
      <c r="D23" s="74">
        <v>36</v>
      </c>
      <c r="E23" s="74">
        <v>17</v>
      </c>
      <c r="F23" s="74">
        <v>19</v>
      </c>
      <c r="G23" s="74">
        <v>252</v>
      </c>
      <c r="H23" s="74">
        <v>123</v>
      </c>
      <c r="I23" s="74">
        <v>129</v>
      </c>
      <c r="J23" s="74">
        <v>0</v>
      </c>
      <c r="K23" s="74">
        <v>0</v>
      </c>
      <c r="L23" s="74">
        <v>0</v>
      </c>
      <c r="M23" s="74">
        <v>1</v>
      </c>
      <c r="N23" s="74">
        <v>1</v>
      </c>
      <c r="O23" s="74">
        <v>0</v>
      </c>
      <c r="P23" s="74">
        <v>1</v>
      </c>
      <c r="Q23" s="74">
        <v>0</v>
      </c>
      <c r="R23" s="74">
        <v>1</v>
      </c>
      <c r="S23" s="74">
        <v>39983</v>
      </c>
      <c r="T23" s="74">
        <v>15581</v>
      </c>
      <c r="U23" s="74">
        <v>24402</v>
      </c>
      <c r="V23" s="74">
        <v>24177</v>
      </c>
      <c r="W23" s="74">
        <v>9420</v>
      </c>
      <c r="X23" s="74">
        <v>14757</v>
      </c>
      <c r="Y23" s="74">
        <v>35530</v>
      </c>
      <c r="Z23" s="74">
        <v>17503</v>
      </c>
      <c r="AA23" s="74">
        <v>18027</v>
      </c>
      <c r="AB23" s="74">
        <v>13487</v>
      </c>
      <c r="AC23" s="74">
        <v>884</v>
      </c>
      <c r="AD23" s="74">
        <v>12603</v>
      </c>
    </row>
    <row r="24" spans="1:30" ht="14.25" customHeight="1" x14ac:dyDescent="0.2">
      <c r="A24" s="217" t="s">
        <v>34</v>
      </c>
      <c r="B24" s="63" t="s">
        <v>239</v>
      </c>
      <c r="C24" s="64" t="s">
        <v>30</v>
      </c>
      <c r="D24" s="9">
        <v>36</v>
      </c>
      <c r="E24" s="9">
        <v>17</v>
      </c>
      <c r="F24" s="9">
        <v>19</v>
      </c>
      <c r="G24" s="9">
        <v>252</v>
      </c>
      <c r="H24" s="9">
        <v>123</v>
      </c>
      <c r="I24" s="9">
        <v>129</v>
      </c>
      <c r="J24" s="9">
        <v>0</v>
      </c>
      <c r="K24" s="9">
        <v>0</v>
      </c>
      <c r="L24" s="9">
        <v>0</v>
      </c>
      <c r="M24" s="9">
        <v>1</v>
      </c>
      <c r="N24" s="9">
        <v>1</v>
      </c>
      <c r="O24" s="9">
        <v>0</v>
      </c>
      <c r="P24" s="9">
        <v>1</v>
      </c>
      <c r="Q24" s="9">
        <v>0</v>
      </c>
      <c r="R24" s="9">
        <v>1</v>
      </c>
      <c r="S24" s="9">
        <v>39983</v>
      </c>
      <c r="T24" s="9">
        <v>15523</v>
      </c>
      <c r="U24" s="9">
        <v>24348</v>
      </c>
      <c r="V24" s="9">
        <v>23907</v>
      </c>
      <c r="W24" s="9">
        <v>9334</v>
      </c>
      <c r="X24" s="9">
        <v>14573</v>
      </c>
      <c r="Y24" s="9">
        <v>35278</v>
      </c>
      <c r="Z24" s="9">
        <v>17352</v>
      </c>
      <c r="AA24" s="9">
        <v>17926</v>
      </c>
      <c r="AB24" s="9">
        <v>13437</v>
      </c>
      <c r="AC24" s="9">
        <v>875</v>
      </c>
      <c r="AD24" s="9">
        <v>12562</v>
      </c>
    </row>
    <row r="25" spans="1:30" ht="14.25" customHeight="1" x14ac:dyDescent="0.2">
      <c r="A25" s="218"/>
      <c r="B25" s="65" t="s">
        <v>240</v>
      </c>
      <c r="C25" s="66" t="s">
        <v>382</v>
      </c>
      <c r="D25" s="9">
        <v>0</v>
      </c>
      <c r="E25" s="9">
        <v>0</v>
      </c>
      <c r="F25" s="9">
        <v>0</v>
      </c>
      <c r="G25" s="9">
        <v>0</v>
      </c>
      <c r="H25" s="9">
        <v>0</v>
      </c>
      <c r="I25" s="9">
        <v>0</v>
      </c>
      <c r="J25" s="9">
        <v>0</v>
      </c>
      <c r="K25" s="9">
        <v>0</v>
      </c>
      <c r="L25" s="9">
        <v>0</v>
      </c>
      <c r="M25" s="9">
        <v>0</v>
      </c>
      <c r="N25" s="9">
        <v>0</v>
      </c>
      <c r="O25" s="9">
        <v>0</v>
      </c>
      <c r="P25" s="9">
        <v>0</v>
      </c>
      <c r="Q25" s="9">
        <v>0</v>
      </c>
      <c r="R25" s="9">
        <v>0</v>
      </c>
      <c r="S25" s="9">
        <v>112</v>
      </c>
      <c r="T25" s="9">
        <v>58</v>
      </c>
      <c r="U25" s="9">
        <v>54</v>
      </c>
      <c r="V25" s="9">
        <v>270</v>
      </c>
      <c r="W25" s="9">
        <v>86</v>
      </c>
      <c r="X25" s="9">
        <v>184</v>
      </c>
      <c r="Y25" s="9">
        <v>252</v>
      </c>
      <c r="Z25" s="9">
        <v>151</v>
      </c>
      <c r="AA25" s="9">
        <v>101</v>
      </c>
      <c r="AB25" s="9">
        <v>50</v>
      </c>
      <c r="AC25" s="9">
        <v>9</v>
      </c>
      <c r="AD25" s="9">
        <v>41</v>
      </c>
    </row>
    <row r="26" spans="1:30" ht="14.25" customHeight="1" x14ac:dyDescent="0.2">
      <c r="A26" s="126" t="s">
        <v>344</v>
      </c>
      <c r="B26" s="61" t="s">
        <v>238</v>
      </c>
      <c r="C26" s="62" t="s">
        <v>29</v>
      </c>
      <c r="D26" s="74">
        <v>36</v>
      </c>
      <c r="E26" s="74">
        <v>17</v>
      </c>
      <c r="F26" s="74">
        <v>19</v>
      </c>
      <c r="G26" s="74">
        <v>598</v>
      </c>
      <c r="H26" s="74">
        <v>297</v>
      </c>
      <c r="I26" s="74">
        <v>301</v>
      </c>
      <c r="J26" s="74">
        <v>1</v>
      </c>
      <c r="K26" s="74">
        <v>1</v>
      </c>
      <c r="L26" s="74">
        <v>0</v>
      </c>
      <c r="M26" s="74">
        <v>3</v>
      </c>
      <c r="N26" s="74">
        <v>2</v>
      </c>
      <c r="O26" s="74">
        <v>1</v>
      </c>
      <c r="P26" s="74">
        <v>0</v>
      </c>
      <c r="Q26" s="74">
        <v>0</v>
      </c>
      <c r="R26" s="74">
        <v>0</v>
      </c>
      <c r="S26" s="74">
        <v>63758</v>
      </c>
      <c r="T26" s="74">
        <v>20609</v>
      </c>
      <c r="U26" s="74">
        <v>43149</v>
      </c>
      <c r="V26" s="74">
        <v>25173</v>
      </c>
      <c r="W26" s="74">
        <v>8961</v>
      </c>
      <c r="X26" s="74">
        <v>16212</v>
      </c>
      <c r="Y26" s="74">
        <v>271311</v>
      </c>
      <c r="Z26" s="74">
        <v>122144</v>
      </c>
      <c r="AA26" s="74">
        <v>149167</v>
      </c>
      <c r="AB26" s="74">
        <v>3179</v>
      </c>
      <c r="AC26" s="74">
        <v>622</v>
      </c>
      <c r="AD26" s="74">
        <v>2557</v>
      </c>
    </row>
    <row r="27" spans="1:30" ht="14.25" customHeight="1" x14ac:dyDescent="0.2">
      <c r="A27" s="217" t="s">
        <v>35</v>
      </c>
      <c r="B27" s="63" t="s">
        <v>239</v>
      </c>
      <c r="C27" s="64" t="s">
        <v>30</v>
      </c>
      <c r="D27" s="9">
        <v>36</v>
      </c>
      <c r="E27" s="9">
        <v>17</v>
      </c>
      <c r="F27" s="9">
        <v>19</v>
      </c>
      <c r="G27" s="9">
        <v>598</v>
      </c>
      <c r="H27" s="9">
        <v>297</v>
      </c>
      <c r="I27" s="9">
        <v>301</v>
      </c>
      <c r="J27" s="9">
        <v>1</v>
      </c>
      <c r="K27" s="9">
        <v>1</v>
      </c>
      <c r="L27" s="9">
        <v>0</v>
      </c>
      <c r="M27" s="9">
        <v>3</v>
      </c>
      <c r="N27" s="9">
        <v>2</v>
      </c>
      <c r="O27" s="9">
        <v>1</v>
      </c>
      <c r="P27" s="9">
        <v>0</v>
      </c>
      <c r="Q27" s="9">
        <v>0</v>
      </c>
      <c r="R27" s="9">
        <v>0</v>
      </c>
      <c r="S27" s="9">
        <v>63758</v>
      </c>
      <c r="T27" s="9">
        <v>20204</v>
      </c>
      <c r="U27" s="9">
        <v>42568</v>
      </c>
      <c r="V27" s="9">
        <v>24595</v>
      </c>
      <c r="W27" s="9">
        <v>8719</v>
      </c>
      <c r="X27" s="9">
        <v>15876</v>
      </c>
      <c r="Y27" s="9">
        <v>261111</v>
      </c>
      <c r="Z27" s="9">
        <v>115710</v>
      </c>
      <c r="AA27" s="9">
        <v>145401</v>
      </c>
      <c r="AB27" s="9">
        <v>3141</v>
      </c>
      <c r="AC27" s="9">
        <v>617</v>
      </c>
      <c r="AD27" s="9">
        <v>2524</v>
      </c>
    </row>
    <row r="28" spans="1:30" ht="14.25" customHeight="1" x14ac:dyDescent="0.2">
      <c r="A28" s="218"/>
      <c r="B28" s="65" t="s">
        <v>240</v>
      </c>
      <c r="C28" s="66" t="s">
        <v>382</v>
      </c>
      <c r="D28" s="9">
        <v>0</v>
      </c>
      <c r="E28" s="9">
        <v>0</v>
      </c>
      <c r="F28" s="9">
        <v>0</v>
      </c>
      <c r="G28" s="9">
        <v>0</v>
      </c>
      <c r="H28" s="9">
        <v>0</v>
      </c>
      <c r="I28" s="9">
        <v>0</v>
      </c>
      <c r="J28" s="9">
        <v>0</v>
      </c>
      <c r="K28" s="9">
        <v>0</v>
      </c>
      <c r="L28" s="9">
        <v>0</v>
      </c>
      <c r="M28" s="9">
        <v>0</v>
      </c>
      <c r="N28" s="9">
        <v>0</v>
      </c>
      <c r="O28" s="9">
        <v>0</v>
      </c>
      <c r="P28" s="9">
        <v>0</v>
      </c>
      <c r="Q28" s="9">
        <v>0</v>
      </c>
      <c r="R28" s="9">
        <v>0</v>
      </c>
      <c r="S28" s="9">
        <v>986</v>
      </c>
      <c r="T28" s="9">
        <v>405</v>
      </c>
      <c r="U28" s="9">
        <v>581</v>
      </c>
      <c r="V28" s="9">
        <v>578</v>
      </c>
      <c r="W28" s="9">
        <v>242</v>
      </c>
      <c r="X28" s="9">
        <v>336</v>
      </c>
      <c r="Y28" s="9">
        <v>10200</v>
      </c>
      <c r="Z28" s="9">
        <v>6434</v>
      </c>
      <c r="AA28" s="9">
        <v>3766</v>
      </c>
      <c r="AB28" s="9">
        <v>38</v>
      </c>
      <c r="AC28" s="9">
        <v>5</v>
      </c>
      <c r="AD28" s="9">
        <v>33</v>
      </c>
    </row>
    <row r="29" spans="1:30" ht="14.25" customHeight="1" x14ac:dyDescent="0.2">
      <c r="A29" s="94" t="s">
        <v>220</v>
      </c>
      <c r="B29" s="61" t="s">
        <v>238</v>
      </c>
      <c r="C29" s="62" t="s">
        <v>29</v>
      </c>
      <c r="D29" s="74">
        <v>6</v>
      </c>
      <c r="E29" s="74">
        <v>2</v>
      </c>
      <c r="F29" s="74">
        <v>4</v>
      </c>
      <c r="G29" s="74">
        <v>35</v>
      </c>
      <c r="H29" s="74">
        <v>9</v>
      </c>
      <c r="I29" s="74">
        <v>26</v>
      </c>
      <c r="J29" s="74">
        <v>1</v>
      </c>
      <c r="K29" s="74">
        <v>0</v>
      </c>
      <c r="L29" s="74">
        <v>1</v>
      </c>
      <c r="M29" s="74">
        <v>1</v>
      </c>
      <c r="N29" s="74">
        <v>0</v>
      </c>
      <c r="O29" s="74">
        <v>1</v>
      </c>
      <c r="P29" s="74">
        <v>0</v>
      </c>
      <c r="Q29" s="74">
        <v>0</v>
      </c>
      <c r="R29" s="74">
        <v>0</v>
      </c>
      <c r="S29" s="74">
        <v>977</v>
      </c>
      <c r="T29" s="74">
        <v>442</v>
      </c>
      <c r="U29" s="74">
        <v>535</v>
      </c>
      <c r="V29" s="74">
        <v>1310</v>
      </c>
      <c r="W29" s="74">
        <v>462</v>
      </c>
      <c r="X29" s="74">
        <v>848</v>
      </c>
      <c r="Y29" s="74">
        <v>2067</v>
      </c>
      <c r="Z29" s="74">
        <v>701</v>
      </c>
      <c r="AA29" s="74">
        <v>1366</v>
      </c>
      <c r="AB29" s="74">
        <v>398</v>
      </c>
      <c r="AC29" s="74">
        <v>25</v>
      </c>
      <c r="AD29" s="74">
        <v>373</v>
      </c>
    </row>
    <row r="30" spans="1:30" ht="14.25" customHeight="1" x14ac:dyDescent="0.2">
      <c r="A30" s="217" t="s">
        <v>37</v>
      </c>
      <c r="B30" s="63" t="s">
        <v>239</v>
      </c>
      <c r="C30" s="64" t="s">
        <v>30</v>
      </c>
      <c r="D30" s="9">
        <v>6</v>
      </c>
      <c r="E30" s="9">
        <v>2</v>
      </c>
      <c r="F30" s="9">
        <v>4</v>
      </c>
      <c r="G30" s="9">
        <v>35</v>
      </c>
      <c r="H30" s="9">
        <v>9</v>
      </c>
      <c r="I30" s="9">
        <v>26</v>
      </c>
      <c r="J30" s="9">
        <v>1</v>
      </c>
      <c r="K30" s="9">
        <v>0</v>
      </c>
      <c r="L30" s="9">
        <v>1</v>
      </c>
      <c r="M30" s="9">
        <v>1</v>
      </c>
      <c r="N30" s="9">
        <v>0</v>
      </c>
      <c r="O30" s="9">
        <v>1</v>
      </c>
      <c r="P30" s="9">
        <v>0</v>
      </c>
      <c r="Q30" s="9">
        <v>0</v>
      </c>
      <c r="R30" s="9">
        <v>0</v>
      </c>
      <c r="S30" s="9">
        <v>977</v>
      </c>
      <c r="T30" s="9">
        <v>369</v>
      </c>
      <c r="U30" s="9">
        <v>414</v>
      </c>
      <c r="V30" s="9">
        <v>1271</v>
      </c>
      <c r="W30" s="9">
        <v>455</v>
      </c>
      <c r="X30" s="9">
        <v>816</v>
      </c>
      <c r="Y30" s="9">
        <v>1825</v>
      </c>
      <c r="Z30" s="9">
        <v>617</v>
      </c>
      <c r="AA30" s="9">
        <v>1208</v>
      </c>
      <c r="AB30" s="9">
        <v>398</v>
      </c>
      <c r="AC30" s="9">
        <v>25</v>
      </c>
      <c r="AD30" s="9">
        <v>373</v>
      </c>
    </row>
    <row r="31" spans="1:30" ht="14.25" customHeight="1" x14ac:dyDescent="0.2">
      <c r="A31" s="218"/>
      <c r="B31" s="65" t="s">
        <v>240</v>
      </c>
      <c r="C31" s="66" t="s">
        <v>382</v>
      </c>
      <c r="D31" s="9">
        <v>0</v>
      </c>
      <c r="E31" s="9">
        <v>0</v>
      </c>
      <c r="F31" s="9">
        <v>0</v>
      </c>
      <c r="G31" s="9">
        <v>0</v>
      </c>
      <c r="H31" s="9">
        <v>0</v>
      </c>
      <c r="I31" s="9">
        <v>0</v>
      </c>
      <c r="J31" s="9">
        <v>0</v>
      </c>
      <c r="K31" s="9">
        <v>0</v>
      </c>
      <c r="L31" s="9">
        <v>0</v>
      </c>
      <c r="M31" s="9">
        <v>0</v>
      </c>
      <c r="N31" s="9">
        <v>0</v>
      </c>
      <c r="O31" s="9">
        <v>0</v>
      </c>
      <c r="P31" s="9">
        <v>0</v>
      </c>
      <c r="Q31" s="9">
        <v>0</v>
      </c>
      <c r="R31" s="9">
        <v>0</v>
      </c>
      <c r="S31" s="9">
        <v>194</v>
      </c>
      <c r="T31" s="9">
        <v>73</v>
      </c>
      <c r="U31" s="9">
        <v>121</v>
      </c>
      <c r="V31" s="9">
        <v>39</v>
      </c>
      <c r="W31" s="9">
        <v>7</v>
      </c>
      <c r="X31" s="9">
        <v>32</v>
      </c>
      <c r="Y31" s="9">
        <v>242</v>
      </c>
      <c r="Z31" s="9">
        <v>84</v>
      </c>
      <c r="AA31" s="9">
        <v>158</v>
      </c>
      <c r="AB31" s="9">
        <v>0</v>
      </c>
      <c r="AC31" s="9">
        <v>0</v>
      </c>
      <c r="AD31" s="9">
        <v>0</v>
      </c>
    </row>
    <row r="32" spans="1:30" ht="14.25" customHeight="1" x14ac:dyDescent="0.2">
      <c r="A32" s="94" t="s">
        <v>221</v>
      </c>
      <c r="B32" s="61" t="s">
        <v>238</v>
      </c>
      <c r="C32" s="62" t="s">
        <v>29</v>
      </c>
      <c r="D32" s="74">
        <v>0</v>
      </c>
      <c r="E32" s="74">
        <v>0</v>
      </c>
      <c r="F32" s="74">
        <v>0</v>
      </c>
      <c r="G32" s="74">
        <v>201</v>
      </c>
      <c r="H32" s="74">
        <v>89</v>
      </c>
      <c r="I32" s="74">
        <v>112</v>
      </c>
      <c r="J32" s="74">
        <v>1</v>
      </c>
      <c r="K32" s="74">
        <v>0</v>
      </c>
      <c r="L32" s="74">
        <v>1</v>
      </c>
      <c r="M32" s="74">
        <v>1</v>
      </c>
      <c r="N32" s="74">
        <v>0</v>
      </c>
      <c r="O32" s="74">
        <v>1</v>
      </c>
      <c r="P32" s="74">
        <v>2</v>
      </c>
      <c r="Q32" s="74">
        <v>0</v>
      </c>
      <c r="R32" s="74">
        <v>2</v>
      </c>
      <c r="S32" s="74">
        <v>1984</v>
      </c>
      <c r="T32" s="74">
        <v>1073</v>
      </c>
      <c r="U32" s="74">
        <v>911</v>
      </c>
      <c r="V32" s="74">
        <v>161</v>
      </c>
      <c r="W32" s="74">
        <v>75</v>
      </c>
      <c r="X32" s="74">
        <v>86</v>
      </c>
      <c r="Y32" s="74">
        <v>385</v>
      </c>
      <c r="Z32" s="74">
        <v>226</v>
      </c>
      <c r="AA32" s="74">
        <v>159</v>
      </c>
      <c r="AB32" s="74">
        <v>227</v>
      </c>
      <c r="AC32" s="74">
        <v>56</v>
      </c>
      <c r="AD32" s="74">
        <v>171</v>
      </c>
    </row>
    <row r="33" spans="1:30" ht="14.25" customHeight="1" x14ac:dyDescent="0.2">
      <c r="A33" s="217" t="s">
        <v>39</v>
      </c>
      <c r="B33" s="63" t="s">
        <v>239</v>
      </c>
      <c r="C33" s="64" t="s">
        <v>30</v>
      </c>
      <c r="D33" s="9">
        <v>0</v>
      </c>
      <c r="E33" s="9">
        <v>0</v>
      </c>
      <c r="F33" s="9">
        <v>0</v>
      </c>
      <c r="G33" s="9">
        <v>201</v>
      </c>
      <c r="H33" s="9">
        <v>89</v>
      </c>
      <c r="I33" s="9">
        <v>112</v>
      </c>
      <c r="J33" s="9">
        <v>1</v>
      </c>
      <c r="K33" s="9">
        <v>0</v>
      </c>
      <c r="L33" s="9">
        <v>1</v>
      </c>
      <c r="M33" s="9">
        <v>1</v>
      </c>
      <c r="N33" s="9">
        <v>0</v>
      </c>
      <c r="O33" s="9">
        <v>1</v>
      </c>
      <c r="P33" s="9">
        <v>2</v>
      </c>
      <c r="Q33" s="9">
        <v>0</v>
      </c>
      <c r="R33" s="9">
        <v>2</v>
      </c>
      <c r="S33" s="9">
        <v>1984</v>
      </c>
      <c r="T33" s="9">
        <v>1073</v>
      </c>
      <c r="U33" s="9">
        <v>911</v>
      </c>
      <c r="V33" s="9">
        <v>161</v>
      </c>
      <c r="W33" s="9">
        <v>75</v>
      </c>
      <c r="X33" s="9">
        <v>86</v>
      </c>
      <c r="Y33" s="9">
        <v>256</v>
      </c>
      <c r="Z33" s="9">
        <v>145</v>
      </c>
      <c r="AA33" s="9">
        <v>111</v>
      </c>
      <c r="AB33" s="9">
        <v>227</v>
      </c>
      <c r="AC33" s="9">
        <v>56</v>
      </c>
      <c r="AD33" s="9">
        <v>171</v>
      </c>
    </row>
    <row r="34" spans="1:30" ht="14.25" customHeight="1" x14ac:dyDescent="0.2">
      <c r="A34" s="218"/>
      <c r="B34" s="65" t="s">
        <v>240</v>
      </c>
      <c r="C34" s="66" t="s">
        <v>382</v>
      </c>
      <c r="D34" s="9">
        <v>0</v>
      </c>
      <c r="E34" s="9">
        <v>0</v>
      </c>
      <c r="F34" s="9">
        <v>0</v>
      </c>
      <c r="G34" s="9">
        <v>0</v>
      </c>
      <c r="H34" s="9">
        <v>0</v>
      </c>
      <c r="I34" s="9">
        <v>0</v>
      </c>
      <c r="J34" s="9">
        <v>0</v>
      </c>
      <c r="K34" s="9">
        <v>0</v>
      </c>
      <c r="L34" s="9">
        <v>0</v>
      </c>
      <c r="M34" s="9">
        <v>0</v>
      </c>
      <c r="N34" s="9">
        <v>0</v>
      </c>
      <c r="O34" s="9">
        <v>0</v>
      </c>
      <c r="P34" s="9">
        <v>0</v>
      </c>
      <c r="Q34" s="9">
        <v>0</v>
      </c>
      <c r="R34" s="9">
        <v>0</v>
      </c>
      <c r="S34" s="9">
        <v>0</v>
      </c>
      <c r="T34" s="9">
        <v>0</v>
      </c>
      <c r="U34" s="9">
        <v>0</v>
      </c>
      <c r="V34" s="9">
        <v>0</v>
      </c>
      <c r="W34" s="9">
        <v>0</v>
      </c>
      <c r="X34" s="9">
        <v>0</v>
      </c>
      <c r="Y34" s="9">
        <v>129</v>
      </c>
      <c r="Z34" s="9">
        <v>81</v>
      </c>
      <c r="AA34" s="9">
        <v>48</v>
      </c>
      <c r="AB34" s="9">
        <v>0</v>
      </c>
      <c r="AC34" s="9">
        <v>0</v>
      </c>
      <c r="AD34" s="9">
        <v>0</v>
      </c>
    </row>
    <row r="35" spans="1:30" ht="14.25" customHeight="1" x14ac:dyDescent="0.2">
      <c r="A35" s="94" t="s">
        <v>222</v>
      </c>
      <c r="B35" s="61" t="s">
        <v>238</v>
      </c>
      <c r="C35" s="62" t="s">
        <v>29</v>
      </c>
      <c r="D35" s="74">
        <v>10</v>
      </c>
      <c r="E35" s="74">
        <v>6</v>
      </c>
      <c r="F35" s="74">
        <v>4</v>
      </c>
      <c r="G35" s="74">
        <v>811</v>
      </c>
      <c r="H35" s="74">
        <v>383</v>
      </c>
      <c r="I35" s="74">
        <v>428</v>
      </c>
      <c r="J35" s="74">
        <v>0</v>
      </c>
      <c r="K35" s="74">
        <v>0</v>
      </c>
      <c r="L35" s="74">
        <v>0</v>
      </c>
      <c r="M35" s="74">
        <v>0</v>
      </c>
      <c r="N35" s="74">
        <v>0</v>
      </c>
      <c r="O35" s="74">
        <v>0</v>
      </c>
      <c r="P35" s="74">
        <v>0</v>
      </c>
      <c r="Q35" s="74">
        <v>0</v>
      </c>
      <c r="R35" s="74">
        <v>0</v>
      </c>
      <c r="S35" s="74">
        <v>10733</v>
      </c>
      <c r="T35" s="74">
        <v>3858</v>
      </c>
      <c r="U35" s="74">
        <v>6875</v>
      </c>
      <c r="V35" s="74">
        <v>1987</v>
      </c>
      <c r="W35" s="74">
        <v>850</v>
      </c>
      <c r="X35" s="74">
        <v>1137</v>
      </c>
      <c r="Y35" s="74">
        <v>4596</v>
      </c>
      <c r="Z35" s="74">
        <v>2013</v>
      </c>
      <c r="AA35" s="74">
        <v>2583</v>
      </c>
      <c r="AB35" s="74">
        <v>916</v>
      </c>
      <c r="AC35" s="74">
        <v>117</v>
      </c>
      <c r="AD35" s="74">
        <v>799</v>
      </c>
    </row>
    <row r="36" spans="1:30" ht="14.25" customHeight="1" x14ac:dyDescent="0.2">
      <c r="A36" s="217" t="s">
        <v>40</v>
      </c>
      <c r="B36" s="63" t="s">
        <v>239</v>
      </c>
      <c r="C36" s="64" t="s">
        <v>30</v>
      </c>
      <c r="D36" s="9">
        <v>10</v>
      </c>
      <c r="E36" s="9">
        <v>6</v>
      </c>
      <c r="F36" s="9">
        <v>4</v>
      </c>
      <c r="G36" s="9">
        <v>811</v>
      </c>
      <c r="H36" s="9">
        <v>383</v>
      </c>
      <c r="I36" s="9">
        <v>428</v>
      </c>
      <c r="J36" s="9">
        <v>0</v>
      </c>
      <c r="K36" s="9">
        <v>0</v>
      </c>
      <c r="L36" s="9">
        <v>0</v>
      </c>
      <c r="M36" s="9">
        <v>0</v>
      </c>
      <c r="N36" s="9">
        <v>0</v>
      </c>
      <c r="O36" s="9">
        <v>0</v>
      </c>
      <c r="P36" s="9">
        <v>0</v>
      </c>
      <c r="Q36" s="9">
        <v>0</v>
      </c>
      <c r="R36" s="9">
        <v>0</v>
      </c>
      <c r="S36" s="9">
        <v>10733</v>
      </c>
      <c r="T36" s="9">
        <v>3636</v>
      </c>
      <c r="U36" s="9">
        <v>6401</v>
      </c>
      <c r="V36" s="9">
        <v>1827</v>
      </c>
      <c r="W36" s="9">
        <v>787</v>
      </c>
      <c r="X36" s="9">
        <v>1040</v>
      </c>
      <c r="Y36" s="9">
        <v>4398</v>
      </c>
      <c r="Z36" s="9">
        <v>1935</v>
      </c>
      <c r="AA36" s="9">
        <v>2463</v>
      </c>
      <c r="AB36" s="9">
        <v>916</v>
      </c>
      <c r="AC36" s="9">
        <v>117</v>
      </c>
      <c r="AD36" s="9">
        <v>799</v>
      </c>
    </row>
    <row r="37" spans="1:30" ht="14.25" customHeight="1" x14ac:dyDescent="0.2">
      <c r="A37" s="218"/>
      <c r="B37" s="65" t="s">
        <v>240</v>
      </c>
      <c r="C37" s="66" t="s">
        <v>382</v>
      </c>
      <c r="D37" s="9">
        <v>0</v>
      </c>
      <c r="E37" s="9">
        <v>0</v>
      </c>
      <c r="F37" s="9">
        <v>0</v>
      </c>
      <c r="G37" s="9">
        <v>0</v>
      </c>
      <c r="H37" s="9">
        <v>0</v>
      </c>
      <c r="I37" s="9">
        <v>0</v>
      </c>
      <c r="J37" s="9">
        <v>0</v>
      </c>
      <c r="K37" s="9">
        <v>0</v>
      </c>
      <c r="L37" s="9">
        <v>0</v>
      </c>
      <c r="M37" s="9">
        <v>0</v>
      </c>
      <c r="N37" s="9">
        <v>0</v>
      </c>
      <c r="O37" s="9">
        <v>0</v>
      </c>
      <c r="P37" s="9">
        <v>0</v>
      </c>
      <c r="Q37" s="9">
        <v>0</v>
      </c>
      <c r="R37" s="9">
        <v>0</v>
      </c>
      <c r="S37" s="9">
        <v>696</v>
      </c>
      <c r="T37" s="9">
        <v>222</v>
      </c>
      <c r="U37" s="9">
        <v>474</v>
      </c>
      <c r="V37" s="9">
        <v>160</v>
      </c>
      <c r="W37" s="9">
        <v>63</v>
      </c>
      <c r="X37" s="9">
        <v>97</v>
      </c>
      <c r="Y37" s="9">
        <v>198</v>
      </c>
      <c r="Z37" s="9">
        <v>78</v>
      </c>
      <c r="AA37" s="9">
        <v>120</v>
      </c>
      <c r="AB37" s="9">
        <v>0</v>
      </c>
      <c r="AC37" s="9">
        <v>0</v>
      </c>
      <c r="AD37" s="9">
        <v>0</v>
      </c>
    </row>
    <row r="38" spans="1:30" ht="14.25" customHeight="1" x14ac:dyDescent="0.2">
      <c r="A38" s="94" t="s">
        <v>223</v>
      </c>
      <c r="B38" s="61" t="s">
        <v>238</v>
      </c>
      <c r="C38" s="62" t="s">
        <v>29</v>
      </c>
      <c r="D38" s="74">
        <v>15</v>
      </c>
      <c r="E38" s="74">
        <v>10</v>
      </c>
      <c r="F38" s="74">
        <v>5</v>
      </c>
      <c r="G38" s="74">
        <v>1171</v>
      </c>
      <c r="H38" s="74">
        <v>513</v>
      </c>
      <c r="I38" s="74">
        <v>658</v>
      </c>
      <c r="J38" s="74">
        <v>0</v>
      </c>
      <c r="K38" s="74">
        <v>0</v>
      </c>
      <c r="L38" s="74">
        <v>0</v>
      </c>
      <c r="M38" s="74">
        <v>0</v>
      </c>
      <c r="N38" s="74">
        <v>0</v>
      </c>
      <c r="O38" s="74">
        <v>0</v>
      </c>
      <c r="P38" s="74">
        <v>0</v>
      </c>
      <c r="Q38" s="74">
        <v>0</v>
      </c>
      <c r="R38" s="74">
        <v>0</v>
      </c>
      <c r="S38" s="74">
        <v>27053</v>
      </c>
      <c r="T38" s="74">
        <v>7107</v>
      </c>
      <c r="U38" s="74">
        <v>19946</v>
      </c>
      <c r="V38" s="74">
        <v>10914</v>
      </c>
      <c r="W38" s="74">
        <v>2637</v>
      </c>
      <c r="X38" s="74">
        <v>8277</v>
      </c>
      <c r="Y38" s="74">
        <v>166064</v>
      </c>
      <c r="Z38" s="74">
        <v>73149</v>
      </c>
      <c r="AA38" s="74">
        <v>92915</v>
      </c>
      <c r="AB38" s="74">
        <v>1281</v>
      </c>
      <c r="AC38" s="74">
        <v>188</v>
      </c>
      <c r="AD38" s="74">
        <v>1093</v>
      </c>
    </row>
    <row r="39" spans="1:30" ht="14.25" customHeight="1" x14ac:dyDescent="0.2">
      <c r="A39" s="217" t="s">
        <v>41</v>
      </c>
      <c r="B39" s="63" t="s">
        <v>239</v>
      </c>
      <c r="C39" s="64" t="s">
        <v>30</v>
      </c>
      <c r="D39" s="9">
        <v>15</v>
      </c>
      <c r="E39" s="9">
        <v>10</v>
      </c>
      <c r="F39" s="9">
        <v>5</v>
      </c>
      <c r="G39" s="9">
        <v>1171</v>
      </c>
      <c r="H39" s="9">
        <v>513</v>
      </c>
      <c r="I39" s="9">
        <v>658</v>
      </c>
      <c r="J39" s="9">
        <v>0</v>
      </c>
      <c r="K39" s="9">
        <v>0</v>
      </c>
      <c r="L39" s="9">
        <v>0</v>
      </c>
      <c r="M39" s="9">
        <v>0</v>
      </c>
      <c r="N39" s="9">
        <v>0</v>
      </c>
      <c r="O39" s="9">
        <v>0</v>
      </c>
      <c r="P39" s="9">
        <v>0</v>
      </c>
      <c r="Q39" s="9">
        <v>0</v>
      </c>
      <c r="R39" s="9">
        <v>0</v>
      </c>
      <c r="S39" s="9">
        <v>27053</v>
      </c>
      <c r="T39" s="9">
        <v>7103</v>
      </c>
      <c r="U39" s="9">
        <v>19938</v>
      </c>
      <c r="V39" s="9">
        <v>10910</v>
      </c>
      <c r="W39" s="9">
        <v>2635</v>
      </c>
      <c r="X39" s="9">
        <v>8275</v>
      </c>
      <c r="Y39" s="9">
        <v>166064</v>
      </c>
      <c r="Z39" s="9">
        <v>73149</v>
      </c>
      <c r="AA39" s="9">
        <v>92915</v>
      </c>
      <c r="AB39" s="9">
        <v>1280</v>
      </c>
      <c r="AC39" s="9">
        <v>188</v>
      </c>
      <c r="AD39" s="9">
        <v>1092</v>
      </c>
    </row>
    <row r="40" spans="1:30" ht="14.25" customHeight="1" x14ac:dyDescent="0.2">
      <c r="A40" s="218"/>
      <c r="B40" s="65" t="s">
        <v>240</v>
      </c>
      <c r="C40" s="66" t="s">
        <v>382</v>
      </c>
      <c r="D40" s="9">
        <v>0</v>
      </c>
      <c r="E40" s="9">
        <v>0</v>
      </c>
      <c r="F40" s="9">
        <v>0</v>
      </c>
      <c r="G40" s="9">
        <v>0</v>
      </c>
      <c r="H40" s="9">
        <v>0</v>
      </c>
      <c r="I40" s="9">
        <v>0</v>
      </c>
      <c r="J40" s="9">
        <v>0</v>
      </c>
      <c r="K40" s="9">
        <v>0</v>
      </c>
      <c r="L40" s="9">
        <v>0</v>
      </c>
      <c r="M40" s="9">
        <v>0</v>
      </c>
      <c r="N40" s="9">
        <v>0</v>
      </c>
      <c r="O40" s="9">
        <v>0</v>
      </c>
      <c r="P40" s="9">
        <v>0</v>
      </c>
      <c r="Q40" s="9">
        <v>0</v>
      </c>
      <c r="R40" s="9">
        <v>0</v>
      </c>
      <c r="S40" s="9">
        <v>12</v>
      </c>
      <c r="T40" s="9">
        <v>4</v>
      </c>
      <c r="U40" s="9">
        <v>8</v>
      </c>
      <c r="V40" s="9">
        <v>4</v>
      </c>
      <c r="W40" s="9">
        <v>2</v>
      </c>
      <c r="X40" s="9">
        <v>2</v>
      </c>
      <c r="Y40" s="9">
        <v>0</v>
      </c>
      <c r="Z40" s="9">
        <v>0</v>
      </c>
      <c r="AA40" s="9">
        <v>0</v>
      </c>
      <c r="AB40" s="9">
        <v>1</v>
      </c>
      <c r="AC40" s="9">
        <v>0</v>
      </c>
      <c r="AD40" s="9">
        <v>1</v>
      </c>
    </row>
    <row r="41" spans="1:30" ht="14.25" customHeight="1" x14ac:dyDescent="0.2">
      <c r="A41" s="94" t="s">
        <v>224</v>
      </c>
      <c r="B41" s="61" t="s">
        <v>238</v>
      </c>
      <c r="C41" s="62" t="s">
        <v>29</v>
      </c>
      <c r="D41" s="74">
        <v>15</v>
      </c>
      <c r="E41" s="74">
        <v>6</v>
      </c>
      <c r="F41" s="74">
        <v>9</v>
      </c>
      <c r="G41" s="74">
        <v>1099</v>
      </c>
      <c r="H41" s="74">
        <v>670</v>
      </c>
      <c r="I41" s="74">
        <v>429</v>
      </c>
      <c r="J41" s="74">
        <v>0</v>
      </c>
      <c r="K41" s="74">
        <v>0</v>
      </c>
      <c r="L41" s="74">
        <v>0</v>
      </c>
      <c r="M41" s="74">
        <v>0</v>
      </c>
      <c r="N41" s="74">
        <v>0</v>
      </c>
      <c r="O41" s="74">
        <v>0</v>
      </c>
      <c r="P41" s="74">
        <v>0</v>
      </c>
      <c r="Q41" s="74">
        <v>0</v>
      </c>
      <c r="R41" s="74">
        <v>0</v>
      </c>
      <c r="S41" s="74">
        <v>6843</v>
      </c>
      <c r="T41" s="74">
        <v>2629</v>
      </c>
      <c r="U41" s="74">
        <v>4214</v>
      </c>
      <c r="V41" s="74">
        <v>1232</v>
      </c>
      <c r="W41" s="74">
        <v>485</v>
      </c>
      <c r="X41" s="74">
        <v>747</v>
      </c>
      <c r="Y41" s="74">
        <v>2227</v>
      </c>
      <c r="Z41" s="74">
        <v>896</v>
      </c>
      <c r="AA41" s="74">
        <v>1331</v>
      </c>
      <c r="AB41" s="74">
        <v>593</v>
      </c>
      <c r="AC41" s="74">
        <v>130</v>
      </c>
      <c r="AD41" s="74">
        <v>463</v>
      </c>
    </row>
    <row r="42" spans="1:30" ht="14.25" customHeight="1" x14ac:dyDescent="0.2">
      <c r="A42" s="217" t="s">
        <v>42</v>
      </c>
      <c r="B42" s="63" t="s">
        <v>239</v>
      </c>
      <c r="C42" s="64" t="s">
        <v>30</v>
      </c>
      <c r="D42" s="9">
        <v>15</v>
      </c>
      <c r="E42" s="9">
        <v>6</v>
      </c>
      <c r="F42" s="9">
        <v>9</v>
      </c>
      <c r="G42" s="9">
        <v>927</v>
      </c>
      <c r="H42" s="9">
        <v>564</v>
      </c>
      <c r="I42" s="9">
        <v>363</v>
      </c>
      <c r="J42" s="9">
        <v>0</v>
      </c>
      <c r="K42" s="9">
        <v>0</v>
      </c>
      <c r="L42" s="9">
        <v>0</v>
      </c>
      <c r="M42" s="9">
        <v>0</v>
      </c>
      <c r="N42" s="9">
        <v>0</v>
      </c>
      <c r="O42" s="9">
        <v>0</v>
      </c>
      <c r="P42" s="9">
        <v>0</v>
      </c>
      <c r="Q42" s="9">
        <v>0</v>
      </c>
      <c r="R42" s="9">
        <v>0</v>
      </c>
      <c r="S42" s="9">
        <v>6843</v>
      </c>
      <c r="T42" s="9">
        <v>1652</v>
      </c>
      <c r="U42" s="9">
        <v>2527</v>
      </c>
      <c r="V42" s="9">
        <v>1091</v>
      </c>
      <c r="W42" s="9">
        <v>459</v>
      </c>
      <c r="X42" s="9">
        <v>632</v>
      </c>
      <c r="Y42" s="9">
        <v>2149</v>
      </c>
      <c r="Z42" s="9">
        <v>860</v>
      </c>
      <c r="AA42" s="9">
        <v>1289</v>
      </c>
      <c r="AB42" s="9">
        <v>571</v>
      </c>
      <c r="AC42" s="9">
        <v>127</v>
      </c>
      <c r="AD42" s="9">
        <v>444</v>
      </c>
    </row>
    <row r="43" spans="1:30" ht="14.25" customHeight="1" x14ac:dyDescent="0.2">
      <c r="A43" s="218"/>
      <c r="B43" s="65" t="s">
        <v>240</v>
      </c>
      <c r="C43" s="66" t="s">
        <v>382</v>
      </c>
      <c r="D43" s="9">
        <v>0</v>
      </c>
      <c r="E43" s="9">
        <v>0</v>
      </c>
      <c r="F43" s="9">
        <v>0</v>
      </c>
      <c r="G43" s="9">
        <v>172</v>
      </c>
      <c r="H43" s="9">
        <v>106</v>
      </c>
      <c r="I43" s="9">
        <v>66</v>
      </c>
      <c r="J43" s="9">
        <v>0</v>
      </c>
      <c r="K43" s="9">
        <v>0</v>
      </c>
      <c r="L43" s="9">
        <v>0</v>
      </c>
      <c r="M43" s="9">
        <v>0</v>
      </c>
      <c r="N43" s="9">
        <v>0</v>
      </c>
      <c r="O43" s="9">
        <v>0</v>
      </c>
      <c r="P43" s="9">
        <v>0</v>
      </c>
      <c r="Q43" s="9">
        <v>0</v>
      </c>
      <c r="R43" s="9">
        <v>0</v>
      </c>
      <c r="S43" s="9">
        <v>2664</v>
      </c>
      <c r="T43" s="9">
        <v>977</v>
      </c>
      <c r="U43" s="9">
        <v>1687</v>
      </c>
      <c r="V43" s="9">
        <v>141</v>
      </c>
      <c r="W43" s="9">
        <v>26</v>
      </c>
      <c r="X43" s="9">
        <v>115</v>
      </c>
      <c r="Y43" s="9">
        <v>78</v>
      </c>
      <c r="Z43" s="9">
        <v>36</v>
      </c>
      <c r="AA43" s="9">
        <v>42</v>
      </c>
      <c r="AB43" s="9">
        <v>22</v>
      </c>
      <c r="AC43" s="9">
        <v>3</v>
      </c>
      <c r="AD43" s="9">
        <v>19</v>
      </c>
    </row>
    <row r="44" spans="1:30" ht="14.25" customHeight="1" x14ac:dyDescent="0.2">
      <c r="A44" s="94" t="s">
        <v>225</v>
      </c>
      <c r="B44" s="61" t="s">
        <v>238</v>
      </c>
      <c r="C44" s="62" t="s">
        <v>29</v>
      </c>
      <c r="D44" s="74">
        <v>7</v>
      </c>
      <c r="E44" s="74">
        <v>3</v>
      </c>
      <c r="F44" s="74">
        <v>4</v>
      </c>
      <c r="G44" s="74">
        <v>353</v>
      </c>
      <c r="H44" s="74">
        <v>171</v>
      </c>
      <c r="I44" s="74">
        <v>182</v>
      </c>
      <c r="J44" s="74">
        <v>2</v>
      </c>
      <c r="K44" s="74">
        <v>1</v>
      </c>
      <c r="L44" s="74">
        <v>1</v>
      </c>
      <c r="M44" s="74">
        <v>0</v>
      </c>
      <c r="N44" s="74">
        <v>0</v>
      </c>
      <c r="O44" s="74">
        <v>0</v>
      </c>
      <c r="P44" s="74">
        <v>1</v>
      </c>
      <c r="Q44" s="74">
        <v>0</v>
      </c>
      <c r="R44" s="74">
        <v>1</v>
      </c>
      <c r="S44" s="74">
        <v>5092</v>
      </c>
      <c r="T44" s="74">
        <v>2540</v>
      </c>
      <c r="U44" s="74">
        <v>2552</v>
      </c>
      <c r="V44" s="74">
        <v>1427</v>
      </c>
      <c r="W44" s="74">
        <v>409</v>
      </c>
      <c r="X44" s="74">
        <v>1018</v>
      </c>
      <c r="Y44" s="74">
        <v>21247</v>
      </c>
      <c r="Z44" s="74">
        <v>8604</v>
      </c>
      <c r="AA44" s="74">
        <v>12643</v>
      </c>
      <c r="AB44" s="74">
        <v>869</v>
      </c>
      <c r="AC44" s="74">
        <v>286</v>
      </c>
      <c r="AD44" s="74">
        <v>583</v>
      </c>
    </row>
    <row r="45" spans="1:30" ht="14.25" customHeight="1" x14ac:dyDescent="0.2">
      <c r="A45" s="217" t="s">
        <v>43</v>
      </c>
      <c r="B45" s="63" t="s">
        <v>239</v>
      </c>
      <c r="C45" s="64" t="s">
        <v>30</v>
      </c>
      <c r="D45" s="9">
        <v>7</v>
      </c>
      <c r="E45" s="9">
        <v>3</v>
      </c>
      <c r="F45" s="9">
        <v>4</v>
      </c>
      <c r="G45" s="9">
        <v>353</v>
      </c>
      <c r="H45" s="9">
        <v>171</v>
      </c>
      <c r="I45" s="9">
        <v>182</v>
      </c>
      <c r="J45" s="9">
        <v>2</v>
      </c>
      <c r="K45" s="9">
        <v>1</v>
      </c>
      <c r="L45" s="9">
        <v>1</v>
      </c>
      <c r="M45" s="9">
        <v>0</v>
      </c>
      <c r="N45" s="9">
        <v>0</v>
      </c>
      <c r="O45" s="9">
        <v>0</v>
      </c>
      <c r="P45" s="9">
        <v>1</v>
      </c>
      <c r="Q45" s="9">
        <v>0</v>
      </c>
      <c r="R45" s="9">
        <v>1</v>
      </c>
      <c r="S45" s="9">
        <v>5092</v>
      </c>
      <c r="T45" s="9">
        <v>2540</v>
      </c>
      <c r="U45" s="9">
        <v>2552</v>
      </c>
      <c r="V45" s="9">
        <v>1427</v>
      </c>
      <c r="W45" s="9">
        <v>409</v>
      </c>
      <c r="X45" s="9">
        <v>1018</v>
      </c>
      <c r="Y45" s="9">
        <v>21247</v>
      </c>
      <c r="Z45" s="9">
        <v>8604</v>
      </c>
      <c r="AA45" s="9">
        <v>12643</v>
      </c>
      <c r="AB45" s="9">
        <v>869</v>
      </c>
      <c r="AC45" s="9">
        <v>286</v>
      </c>
      <c r="AD45" s="9">
        <v>583</v>
      </c>
    </row>
    <row r="46" spans="1:30" ht="14.25" customHeight="1" x14ac:dyDescent="0.2">
      <c r="A46" s="218"/>
      <c r="B46" s="65" t="s">
        <v>240</v>
      </c>
      <c r="C46" s="66" t="s">
        <v>382</v>
      </c>
      <c r="D46" s="9">
        <v>0</v>
      </c>
      <c r="E46" s="9">
        <v>0</v>
      </c>
      <c r="F46" s="9">
        <v>0</v>
      </c>
      <c r="G46" s="9">
        <v>0</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v>0</v>
      </c>
      <c r="AC46" s="9">
        <v>0</v>
      </c>
      <c r="AD46" s="9">
        <v>0</v>
      </c>
    </row>
    <row r="47" spans="1:30" ht="14.25" customHeight="1" x14ac:dyDescent="0.2">
      <c r="A47" s="94" t="s">
        <v>226</v>
      </c>
      <c r="B47" s="61" t="s">
        <v>238</v>
      </c>
      <c r="C47" s="62" t="s">
        <v>29</v>
      </c>
      <c r="D47" s="74">
        <v>16</v>
      </c>
      <c r="E47" s="74">
        <v>7</v>
      </c>
      <c r="F47" s="74">
        <v>9</v>
      </c>
      <c r="G47" s="74">
        <v>216</v>
      </c>
      <c r="H47" s="74">
        <v>90</v>
      </c>
      <c r="I47" s="74">
        <v>126</v>
      </c>
      <c r="J47" s="74">
        <v>0</v>
      </c>
      <c r="K47" s="74">
        <v>0</v>
      </c>
      <c r="L47" s="74">
        <v>0</v>
      </c>
      <c r="M47" s="74">
        <v>1</v>
      </c>
      <c r="N47" s="74">
        <v>1</v>
      </c>
      <c r="O47" s="74">
        <v>0</v>
      </c>
      <c r="P47" s="74">
        <v>1</v>
      </c>
      <c r="Q47" s="74">
        <v>1</v>
      </c>
      <c r="R47" s="74">
        <v>0</v>
      </c>
      <c r="S47" s="74">
        <v>4855</v>
      </c>
      <c r="T47" s="74">
        <v>1887</v>
      </c>
      <c r="U47" s="74">
        <v>2968</v>
      </c>
      <c r="V47" s="74">
        <v>1534</v>
      </c>
      <c r="W47" s="74">
        <v>747</v>
      </c>
      <c r="X47" s="74">
        <v>787</v>
      </c>
      <c r="Y47" s="74">
        <v>2046</v>
      </c>
      <c r="Z47" s="74">
        <v>975</v>
      </c>
      <c r="AA47" s="74">
        <v>1071</v>
      </c>
      <c r="AB47" s="74">
        <v>115</v>
      </c>
      <c r="AC47" s="74">
        <v>19</v>
      </c>
      <c r="AD47" s="74">
        <v>96</v>
      </c>
    </row>
    <row r="48" spans="1:30" ht="14.25" customHeight="1" x14ac:dyDescent="0.2">
      <c r="A48" s="217" t="s">
        <v>44</v>
      </c>
      <c r="B48" s="63" t="s">
        <v>239</v>
      </c>
      <c r="C48" s="64" t="s">
        <v>30</v>
      </c>
      <c r="D48" s="9">
        <v>16</v>
      </c>
      <c r="E48" s="9">
        <v>7</v>
      </c>
      <c r="F48" s="9">
        <v>9</v>
      </c>
      <c r="G48" s="9">
        <v>216</v>
      </c>
      <c r="H48" s="9">
        <v>90</v>
      </c>
      <c r="I48" s="9">
        <v>126</v>
      </c>
      <c r="J48" s="9">
        <v>0</v>
      </c>
      <c r="K48" s="9">
        <v>0</v>
      </c>
      <c r="L48" s="9">
        <v>0</v>
      </c>
      <c r="M48" s="9">
        <v>1</v>
      </c>
      <c r="N48" s="9">
        <v>1</v>
      </c>
      <c r="O48" s="9">
        <v>0</v>
      </c>
      <c r="P48" s="9">
        <v>1</v>
      </c>
      <c r="Q48" s="9">
        <v>1</v>
      </c>
      <c r="R48" s="9">
        <v>0</v>
      </c>
      <c r="S48" s="9">
        <v>4855</v>
      </c>
      <c r="T48" s="9">
        <v>1851</v>
      </c>
      <c r="U48" s="9">
        <v>2943</v>
      </c>
      <c r="V48" s="9">
        <v>1534</v>
      </c>
      <c r="W48" s="9">
        <v>747</v>
      </c>
      <c r="X48" s="9">
        <v>787</v>
      </c>
      <c r="Y48" s="9">
        <v>2046</v>
      </c>
      <c r="Z48" s="9">
        <v>975</v>
      </c>
      <c r="AA48" s="9">
        <v>1071</v>
      </c>
      <c r="AB48" s="9">
        <v>110</v>
      </c>
      <c r="AC48" s="9">
        <v>14</v>
      </c>
      <c r="AD48" s="9">
        <v>96</v>
      </c>
    </row>
    <row r="49" spans="1:30" ht="14.25" customHeight="1" x14ac:dyDescent="0.2">
      <c r="A49" s="218"/>
      <c r="B49" s="65" t="s">
        <v>240</v>
      </c>
      <c r="C49" s="66" t="s">
        <v>382</v>
      </c>
      <c r="D49" s="9">
        <v>0</v>
      </c>
      <c r="E49" s="9">
        <v>0</v>
      </c>
      <c r="F49" s="9">
        <v>0</v>
      </c>
      <c r="G49" s="9">
        <v>0</v>
      </c>
      <c r="H49" s="9">
        <v>0</v>
      </c>
      <c r="I49" s="9">
        <v>0</v>
      </c>
      <c r="J49" s="9">
        <v>0</v>
      </c>
      <c r="K49" s="9">
        <v>0</v>
      </c>
      <c r="L49" s="9">
        <v>0</v>
      </c>
      <c r="M49" s="9">
        <v>0</v>
      </c>
      <c r="N49" s="9">
        <v>0</v>
      </c>
      <c r="O49" s="9">
        <v>0</v>
      </c>
      <c r="P49" s="9">
        <v>0</v>
      </c>
      <c r="Q49" s="9">
        <v>0</v>
      </c>
      <c r="R49" s="9">
        <v>0</v>
      </c>
      <c r="S49" s="9">
        <v>61</v>
      </c>
      <c r="T49" s="9">
        <v>36</v>
      </c>
      <c r="U49" s="9">
        <v>25</v>
      </c>
      <c r="V49" s="9">
        <v>0</v>
      </c>
      <c r="W49" s="9">
        <v>0</v>
      </c>
      <c r="X49" s="9">
        <v>0</v>
      </c>
      <c r="Y49" s="9">
        <v>0</v>
      </c>
      <c r="Z49" s="9">
        <v>0</v>
      </c>
      <c r="AA49" s="9">
        <v>0</v>
      </c>
      <c r="AB49" s="9">
        <v>5</v>
      </c>
      <c r="AC49" s="9">
        <v>5</v>
      </c>
      <c r="AD49" s="9">
        <v>0</v>
      </c>
    </row>
    <row r="50" spans="1:30" ht="14.25" customHeight="1" x14ac:dyDescent="0.2">
      <c r="A50" s="94" t="s">
        <v>227</v>
      </c>
      <c r="B50" s="61" t="s">
        <v>238</v>
      </c>
      <c r="C50" s="62" t="s">
        <v>29</v>
      </c>
      <c r="D50" s="74">
        <v>17</v>
      </c>
      <c r="E50" s="74">
        <v>8</v>
      </c>
      <c r="F50" s="74">
        <v>9</v>
      </c>
      <c r="G50" s="74">
        <v>185</v>
      </c>
      <c r="H50" s="74">
        <v>96</v>
      </c>
      <c r="I50" s="74">
        <v>89</v>
      </c>
      <c r="J50" s="74">
        <v>0</v>
      </c>
      <c r="K50" s="74">
        <v>0</v>
      </c>
      <c r="L50" s="74">
        <v>0</v>
      </c>
      <c r="M50" s="74">
        <v>1</v>
      </c>
      <c r="N50" s="74">
        <v>1</v>
      </c>
      <c r="O50" s="74">
        <v>0</v>
      </c>
      <c r="P50" s="74">
        <v>0</v>
      </c>
      <c r="Q50" s="74">
        <v>0</v>
      </c>
      <c r="R50" s="74">
        <v>0</v>
      </c>
      <c r="S50" s="74">
        <v>5725</v>
      </c>
      <c r="T50" s="74">
        <v>1173</v>
      </c>
      <c r="U50" s="74">
        <v>4552</v>
      </c>
      <c r="V50" s="74">
        <v>13629</v>
      </c>
      <c r="W50" s="74">
        <v>5589</v>
      </c>
      <c r="X50" s="74">
        <v>8040</v>
      </c>
      <c r="Y50" s="74">
        <v>36767</v>
      </c>
      <c r="Z50" s="74">
        <v>11283</v>
      </c>
      <c r="AA50" s="74">
        <v>25484</v>
      </c>
      <c r="AB50" s="74">
        <v>1710</v>
      </c>
      <c r="AC50" s="74">
        <v>513</v>
      </c>
      <c r="AD50" s="74">
        <v>1197</v>
      </c>
    </row>
    <row r="51" spans="1:30" ht="14.25" customHeight="1" x14ac:dyDescent="0.2">
      <c r="A51" s="217" t="s">
        <v>45</v>
      </c>
      <c r="B51" s="63" t="s">
        <v>239</v>
      </c>
      <c r="C51" s="64" t="s">
        <v>30</v>
      </c>
      <c r="D51" s="9">
        <v>17</v>
      </c>
      <c r="E51" s="9">
        <v>8</v>
      </c>
      <c r="F51" s="9">
        <v>9</v>
      </c>
      <c r="G51" s="9">
        <v>185</v>
      </c>
      <c r="H51" s="9">
        <v>96</v>
      </c>
      <c r="I51" s="9">
        <v>89</v>
      </c>
      <c r="J51" s="9">
        <v>0</v>
      </c>
      <c r="K51" s="9">
        <v>0</v>
      </c>
      <c r="L51" s="9">
        <v>0</v>
      </c>
      <c r="M51" s="9">
        <v>1</v>
      </c>
      <c r="N51" s="9">
        <v>1</v>
      </c>
      <c r="O51" s="9">
        <v>0</v>
      </c>
      <c r="P51" s="9">
        <v>0</v>
      </c>
      <c r="Q51" s="9">
        <v>0</v>
      </c>
      <c r="R51" s="9">
        <v>0</v>
      </c>
      <c r="S51" s="9">
        <v>5725</v>
      </c>
      <c r="T51" s="9">
        <v>798</v>
      </c>
      <c r="U51" s="9">
        <v>3120</v>
      </c>
      <c r="V51" s="9">
        <v>11204</v>
      </c>
      <c r="W51" s="9">
        <v>4738</v>
      </c>
      <c r="X51" s="9">
        <v>6466</v>
      </c>
      <c r="Y51" s="9">
        <v>26865</v>
      </c>
      <c r="Z51" s="9">
        <v>9026</v>
      </c>
      <c r="AA51" s="9">
        <v>17839</v>
      </c>
      <c r="AB51" s="9">
        <v>1419</v>
      </c>
      <c r="AC51" s="9">
        <v>462</v>
      </c>
      <c r="AD51" s="9">
        <v>957</v>
      </c>
    </row>
    <row r="52" spans="1:30" ht="14.25" customHeight="1" x14ac:dyDescent="0.2">
      <c r="A52" s="218"/>
      <c r="B52" s="65" t="s">
        <v>240</v>
      </c>
      <c r="C52" s="66" t="s">
        <v>382</v>
      </c>
      <c r="D52" s="9">
        <v>0</v>
      </c>
      <c r="E52" s="9">
        <v>0</v>
      </c>
      <c r="F52" s="9">
        <v>0</v>
      </c>
      <c r="G52" s="9">
        <v>0</v>
      </c>
      <c r="H52" s="9">
        <v>0</v>
      </c>
      <c r="I52" s="9">
        <v>0</v>
      </c>
      <c r="J52" s="9">
        <v>0</v>
      </c>
      <c r="K52" s="9">
        <v>0</v>
      </c>
      <c r="L52" s="9">
        <v>0</v>
      </c>
      <c r="M52" s="9">
        <v>0</v>
      </c>
      <c r="N52" s="9">
        <v>0</v>
      </c>
      <c r="O52" s="9">
        <v>0</v>
      </c>
      <c r="P52" s="9">
        <v>0</v>
      </c>
      <c r="Q52" s="9">
        <v>0</v>
      </c>
      <c r="R52" s="9">
        <v>0</v>
      </c>
      <c r="S52" s="9">
        <v>1807</v>
      </c>
      <c r="T52" s="9">
        <v>375</v>
      </c>
      <c r="U52" s="9">
        <v>1432</v>
      </c>
      <c r="V52" s="9">
        <v>2425</v>
      </c>
      <c r="W52" s="9">
        <v>851</v>
      </c>
      <c r="X52" s="9">
        <v>1574</v>
      </c>
      <c r="Y52" s="9">
        <v>9902</v>
      </c>
      <c r="Z52" s="9">
        <v>2257</v>
      </c>
      <c r="AA52" s="9">
        <v>7645</v>
      </c>
      <c r="AB52" s="9">
        <v>291</v>
      </c>
      <c r="AC52" s="9">
        <v>51</v>
      </c>
      <c r="AD52" s="9">
        <v>240</v>
      </c>
    </row>
    <row r="53" spans="1:30" ht="14.25" customHeight="1" x14ac:dyDescent="0.2">
      <c r="A53" s="94" t="s">
        <v>228</v>
      </c>
      <c r="B53" s="61" t="s">
        <v>238</v>
      </c>
      <c r="C53" s="62" t="s">
        <v>29</v>
      </c>
      <c r="D53" s="74">
        <v>11</v>
      </c>
      <c r="E53" s="74">
        <v>5</v>
      </c>
      <c r="F53" s="74">
        <v>6</v>
      </c>
      <c r="G53" s="74">
        <v>290</v>
      </c>
      <c r="H53" s="74">
        <v>143</v>
      </c>
      <c r="I53" s="74">
        <v>147</v>
      </c>
      <c r="J53" s="74">
        <v>0</v>
      </c>
      <c r="K53" s="74">
        <v>0</v>
      </c>
      <c r="L53" s="74">
        <v>0</v>
      </c>
      <c r="M53" s="74">
        <v>0</v>
      </c>
      <c r="N53" s="74">
        <v>0</v>
      </c>
      <c r="O53" s="74">
        <v>0</v>
      </c>
      <c r="P53" s="74">
        <v>0</v>
      </c>
      <c r="Q53" s="74">
        <v>0</v>
      </c>
      <c r="R53" s="74">
        <v>0</v>
      </c>
      <c r="S53" s="74">
        <v>2797</v>
      </c>
      <c r="T53" s="74">
        <v>625</v>
      </c>
      <c r="U53" s="74">
        <v>2172</v>
      </c>
      <c r="V53" s="74">
        <v>1109</v>
      </c>
      <c r="W53" s="74">
        <v>490</v>
      </c>
      <c r="X53" s="74">
        <v>619</v>
      </c>
      <c r="Y53" s="74">
        <v>754</v>
      </c>
      <c r="Z53" s="74">
        <v>266</v>
      </c>
      <c r="AA53" s="74">
        <v>488</v>
      </c>
      <c r="AB53" s="74">
        <v>121</v>
      </c>
      <c r="AC53" s="74">
        <v>28</v>
      </c>
      <c r="AD53" s="74">
        <v>93</v>
      </c>
    </row>
    <row r="54" spans="1:30" ht="14.25" customHeight="1" x14ac:dyDescent="0.2">
      <c r="A54" s="217" t="s">
        <v>46</v>
      </c>
      <c r="B54" s="63" t="s">
        <v>239</v>
      </c>
      <c r="C54" s="64" t="s">
        <v>30</v>
      </c>
      <c r="D54" s="9">
        <v>9</v>
      </c>
      <c r="E54" s="9">
        <v>3</v>
      </c>
      <c r="F54" s="9">
        <v>6</v>
      </c>
      <c r="G54" s="9">
        <v>189</v>
      </c>
      <c r="H54" s="9">
        <v>100</v>
      </c>
      <c r="I54" s="9">
        <v>89</v>
      </c>
      <c r="J54" s="9">
        <v>0</v>
      </c>
      <c r="K54" s="9">
        <v>0</v>
      </c>
      <c r="L54" s="9">
        <v>0</v>
      </c>
      <c r="M54" s="9">
        <v>0</v>
      </c>
      <c r="N54" s="9">
        <v>0</v>
      </c>
      <c r="O54" s="9">
        <v>0</v>
      </c>
      <c r="P54" s="9">
        <v>0</v>
      </c>
      <c r="Q54" s="9">
        <v>0</v>
      </c>
      <c r="R54" s="9">
        <v>0</v>
      </c>
      <c r="S54" s="9">
        <v>2797</v>
      </c>
      <c r="T54" s="9">
        <v>625</v>
      </c>
      <c r="U54" s="9">
        <v>1657</v>
      </c>
      <c r="V54" s="9">
        <v>335</v>
      </c>
      <c r="W54" s="9">
        <v>173</v>
      </c>
      <c r="X54" s="9">
        <v>162</v>
      </c>
      <c r="Y54" s="9">
        <v>337</v>
      </c>
      <c r="Z54" s="9">
        <v>113</v>
      </c>
      <c r="AA54" s="9">
        <v>224</v>
      </c>
      <c r="AB54" s="9">
        <v>98</v>
      </c>
      <c r="AC54" s="9">
        <v>23</v>
      </c>
      <c r="AD54" s="9">
        <v>75</v>
      </c>
    </row>
    <row r="55" spans="1:30" ht="14.25" customHeight="1" x14ac:dyDescent="0.2">
      <c r="A55" s="218"/>
      <c r="B55" s="65" t="s">
        <v>240</v>
      </c>
      <c r="C55" s="66" t="s">
        <v>382</v>
      </c>
      <c r="D55" s="9">
        <v>2</v>
      </c>
      <c r="E55" s="9">
        <v>2</v>
      </c>
      <c r="F55" s="9">
        <v>0</v>
      </c>
      <c r="G55" s="9">
        <v>101</v>
      </c>
      <c r="H55" s="9">
        <v>43</v>
      </c>
      <c r="I55" s="9">
        <v>58</v>
      </c>
      <c r="J55" s="9">
        <v>0</v>
      </c>
      <c r="K55" s="9">
        <v>0</v>
      </c>
      <c r="L55" s="9">
        <v>0</v>
      </c>
      <c r="M55" s="9">
        <v>0</v>
      </c>
      <c r="N55" s="9">
        <v>0</v>
      </c>
      <c r="O55" s="9">
        <v>0</v>
      </c>
      <c r="P55" s="9">
        <v>0</v>
      </c>
      <c r="Q55" s="9">
        <v>0</v>
      </c>
      <c r="R55" s="9">
        <v>0</v>
      </c>
      <c r="S55" s="9">
        <v>515</v>
      </c>
      <c r="T55" s="9">
        <v>0</v>
      </c>
      <c r="U55" s="9">
        <v>515</v>
      </c>
      <c r="V55" s="9">
        <v>774</v>
      </c>
      <c r="W55" s="9">
        <v>317</v>
      </c>
      <c r="X55" s="9">
        <v>457</v>
      </c>
      <c r="Y55" s="9">
        <v>417</v>
      </c>
      <c r="Z55" s="9">
        <v>153</v>
      </c>
      <c r="AA55" s="9">
        <v>264</v>
      </c>
      <c r="AB55" s="9">
        <v>23</v>
      </c>
      <c r="AC55" s="9">
        <v>5</v>
      </c>
      <c r="AD55" s="9">
        <v>18</v>
      </c>
    </row>
    <row r="56" spans="1:30" ht="14.25" customHeight="1" x14ac:dyDescent="0.2">
      <c r="A56" s="94" t="s">
        <v>229</v>
      </c>
      <c r="B56" s="61" t="s">
        <v>238</v>
      </c>
      <c r="C56" s="62" t="s">
        <v>29</v>
      </c>
      <c r="D56" s="74">
        <v>7</v>
      </c>
      <c r="E56" s="74">
        <v>5</v>
      </c>
      <c r="F56" s="74">
        <v>2</v>
      </c>
      <c r="G56" s="74">
        <v>114</v>
      </c>
      <c r="H56" s="74">
        <v>79</v>
      </c>
      <c r="I56" s="74">
        <v>35</v>
      </c>
      <c r="J56" s="74">
        <v>2</v>
      </c>
      <c r="K56" s="74">
        <v>1</v>
      </c>
      <c r="L56" s="74">
        <v>1</v>
      </c>
      <c r="M56" s="74">
        <v>0</v>
      </c>
      <c r="N56" s="74">
        <v>0</v>
      </c>
      <c r="O56" s="74">
        <v>0</v>
      </c>
      <c r="P56" s="74">
        <v>0</v>
      </c>
      <c r="Q56" s="74">
        <v>0</v>
      </c>
      <c r="R56" s="74">
        <v>0</v>
      </c>
      <c r="S56" s="74">
        <v>649</v>
      </c>
      <c r="T56" s="74">
        <v>328</v>
      </c>
      <c r="U56" s="74">
        <v>321</v>
      </c>
      <c r="V56" s="74">
        <v>655</v>
      </c>
      <c r="W56" s="74">
        <v>146</v>
      </c>
      <c r="X56" s="74">
        <v>509</v>
      </c>
      <c r="Y56" s="74">
        <v>5903</v>
      </c>
      <c r="Z56" s="74">
        <v>2856</v>
      </c>
      <c r="AA56" s="74">
        <v>3047</v>
      </c>
      <c r="AB56" s="74">
        <v>63</v>
      </c>
      <c r="AC56" s="74">
        <v>25</v>
      </c>
      <c r="AD56" s="74">
        <v>38</v>
      </c>
    </row>
    <row r="57" spans="1:30" ht="14.25" customHeight="1" x14ac:dyDescent="0.2">
      <c r="A57" s="217" t="s">
        <v>47</v>
      </c>
      <c r="B57" s="63" t="s">
        <v>239</v>
      </c>
      <c r="C57" s="64" t="s">
        <v>30</v>
      </c>
      <c r="D57" s="9">
        <v>6</v>
      </c>
      <c r="E57" s="9">
        <v>4</v>
      </c>
      <c r="F57" s="9">
        <v>2</v>
      </c>
      <c r="G57" s="9">
        <v>91</v>
      </c>
      <c r="H57" s="9">
        <v>63</v>
      </c>
      <c r="I57" s="9">
        <v>28</v>
      </c>
      <c r="J57" s="9">
        <v>2</v>
      </c>
      <c r="K57" s="9">
        <v>1</v>
      </c>
      <c r="L57" s="9">
        <v>1</v>
      </c>
      <c r="M57" s="9">
        <v>0</v>
      </c>
      <c r="N57" s="9">
        <v>0</v>
      </c>
      <c r="O57" s="9">
        <v>0</v>
      </c>
      <c r="P57" s="9">
        <v>0</v>
      </c>
      <c r="Q57" s="9">
        <v>0</v>
      </c>
      <c r="R57" s="9">
        <v>0</v>
      </c>
      <c r="S57" s="9">
        <v>649</v>
      </c>
      <c r="T57" s="9">
        <v>196</v>
      </c>
      <c r="U57" s="9">
        <v>154</v>
      </c>
      <c r="V57" s="9">
        <v>193</v>
      </c>
      <c r="W57" s="9">
        <v>44</v>
      </c>
      <c r="X57" s="9">
        <v>149</v>
      </c>
      <c r="Y57" s="9">
        <v>3724</v>
      </c>
      <c r="Z57" s="9">
        <v>1800</v>
      </c>
      <c r="AA57" s="9">
        <v>1924</v>
      </c>
      <c r="AB57" s="9">
        <v>53</v>
      </c>
      <c r="AC57" s="9">
        <v>20</v>
      </c>
      <c r="AD57" s="9">
        <v>33</v>
      </c>
    </row>
    <row r="58" spans="1:30" ht="14.25" customHeight="1" x14ac:dyDescent="0.2">
      <c r="A58" s="218"/>
      <c r="B58" s="65" t="s">
        <v>240</v>
      </c>
      <c r="C58" s="66" t="s">
        <v>382</v>
      </c>
      <c r="D58" s="9">
        <v>1</v>
      </c>
      <c r="E58" s="9">
        <v>1</v>
      </c>
      <c r="F58" s="9">
        <v>0</v>
      </c>
      <c r="G58" s="9">
        <v>23</v>
      </c>
      <c r="H58" s="9">
        <v>16</v>
      </c>
      <c r="I58" s="9">
        <v>7</v>
      </c>
      <c r="J58" s="9">
        <v>0</v>
      </c>
      <c r="K58" s="9">
        <v>0</v>
      </c>
      <c r="L58" s="9">
        <v>0</v>
      </c>
      <c r="M58" s="9">
        <v>0</v>
      </c>
      <c r="N58" s="9">
        <v>0</v>
      </c>
      <c r="O58" s="9">
        <v>0</v>
      </c>
      <c r="P58" s="9">
        <v>0</v>
      </c>
      <c r="Q58" s="9">
        <v>0</v>
      </c>
      <c r="R58" s="9">
        <v>0</v>
      </c>
      <c r="S58" s="9">
        <v>299</v>
      </c>
      <c r="T58" s="9">
        <v>132</v>
      </c>
      <c r="U58" s="9">
        <v>167</v>
      </c>
      <c r="V58" s="9">
        <v>462</v>
      </c>
      <c r="W58" s="9">
        <v>102</v>
      </c>
      <c r="X58" s="9">
        <v>360</v>
      </c>
      <c r="Y58" s="9">
        <v>2179</v>
      </c>
      <c r="Z58" s="9">
        <v>1056</v>
      </c>
      <c r="AA58" s="9">
        <v>1123</v>
      </c>
      <c r="AB58" s="9">
        <v>10</v>
      </c>
      <c r="AC58" s="9">
        <v>5</v>
      </c>
      <c r="AD58" s="9">
        <v>5</v>
      </c>
    </row>
    <row r="59" spans="1:30" ht="14.25" customHeight="1" x14ac:dyDescent="0.2">
      <c r="A59" s="94" t="s">
        <v>230</v>
      </c>
      <c r="B59" s="61" t="s">
        <v>238</v>
      </c>
      <c r="C59" s="62" t="s">
        <v>29</v>
      </c>
      <c r="D59" s="74">
        <v>8</v>
      </c>
      <c r="E59" s="74">
        <v>4</v>
      </c>
      <c r="F59" s="74">
        <v>4</v>
      </c>
      <c r="G59" s="74">
        <v>32</v>
      </c>
      <c r="H59" s="74">
        <v>16</v>
      </c>
      <c r="I59" s="74">
        <v>16</v>
      </c>
      <c r="J59" s="74">
        <v>0</v>
      </c>
      <c r="K59" s="74">
        <v>0</v>
      </c>
      <c r="L59" s="74">
        <v>0</v>
      </c>
      <c r="M59" s="74">
        <v>0</v>
      </c>
      <c r="N59" s="74">
        <v>0</v>
      </c>
      <c r="O59" s="74">
        <v>0</v>
      </c>
      <c r="P59" s="74">
        <v>0</v>
      </c>
      <c r="Q59" s="74">
        <v>0</v>
      </c>
      <c r="R59" s="74">
        <v>0</v>
      </c>
      <c r="S59" s="74">
        <v>18</v>
      </c>
      <c r="T59" s="74">
        <v>7</v>
      </c>
      <c r="U59" s="74">
        <v>11</v>
      </c>
      <c r="V59" s="74">
        <v>262</v>
      </c>
      <c r="W59" s="74">
        <v>121</v>
      </c>
      <c r="X59" s="74">
        <v>141</v>
      </c>
      <c r="Y59" s="74">
        <v>1272</v>
      </c>
      <c r="Z59" s="74">
        <v>621</v>
      </c>
      <c r="AA59" s="74">
        <v>651</v>
      </c>
      <c r="AB59" s="74">
        <v>0</v>
      </c>
      <c r="AC59" s="74">
        <v>0</v>
      </c>
      <c r="AD59" s="74">
        <v>0</v>
      </c>
    </row>
    <row r="60" spans="1:30" ht="14.25" customHeight="1" x14ac:dyDescent="0.2">
      <c r="A60" s="217" t="s">
        <v>48</v>
      </c>
      <c r="B60" s="63" t="s">
        <v>239</v>
      </c>
      <c r="C60" s="64" t="s">
        <v>30</v>
      </c>
      <c r="D60" s="9">
        <v>8</v>
      </c>
      <c r="E60" s="9">
        <v>4</v>
      </c>
      <c r="F60" s="9">
        <v>4</v>
      </c>
      <c r="G60" s="9">
        <v>32</v>
      </c>
      <c r="H60" s="9">
        <v>16</v>
      </c>
      <c r="I60" s="9">
        <v>16</v>
      </c>
      <c r="J60" s="9">
        <v>0</v>
      </c>
      <c r="K60" s="9">
        <v>0</v>
      </c>
      <c r="L60" s="9">
        <v>0</v>
      </c>
      <c r="M60" s="9">
        <v>0</v>
      </c>
      <c r="N60" s="9">
        <v>0</v>
      </c>
      <c r="O60" s="9">
        <v>0</v>
      </c>
      <c r="P60" s="9">
        <v>0</v>
      </c>
      <c r="Q60" s="9">
        <v>0</v>
      </c>
      <c r="R60" s="9">
        <v>0</v>
      </c>
      <c r="S60" s="9">
        <v>18</v>
      </c>
      <c r="T60" s="9">
        <v>7</v>
      </c>
      <c r="U60" s="9">
        <v>11</v>
      </c>
      <c r="V60" s="9">
        <v>262</v>
      </c>
      <c r="W60" s="9">
        <v>121</v>
      </c>
      <c r="X60" s="9">
        <v>141</v>
      </c>
      <c r="Y60" s="9">
        <v>1272</v>
      </c>
      <c r="Z60" s="9">
        <v>621</v>
      </c>
      <c r="AA60" s="9">
        <v>651</v>
      </c>
      <c r="AB60" s="9">
        <v>0</v>
      </c>
      <c r="AC60" s="9">
        <v>0</v>
      </c>
      <c r="AD60" s="9">
        <v>0</v>
      </c>
    </row>
    <row r="61" spans="1:30" ht="14.25" customHeight="1" x14ac:dyDescent="0.2">
      <c r="A61" s="218"/>
      <c r="B61" s="65" t="s">
        <v>240</v>
      </c>
      <c r="C61" s="66" t="s">
        <v>382</v>
      </c>
      <c r="D61" s="9">
        <v>0</v>
      </c>
      <c r="E61" s="9">
        <v>0</v>
      </c>
      <c r="F61" s="9">
        <v>0</v>
      </c>
      <c r="G61" s="9">
        <v>0</v>
      </c>
      <c r="H61" s="9">
        <v>0</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row>
    <row r="62" spans="1:30" ht="14.25" customHeight="1" x14ac:dyDescent="0.2">
      <c r="A62" s="94" t="s">
        <v>231</v>
      </c>
      <c r="B62" s="61" t="s">
        <v>238</v>
      </c>
      <c r="C62" s="62" t="s">
        <v>29</v>
      </c>
      <c r="D62" s="74">
        <v>12</v>
      </c>
      <c r="E62" s="74">
        <v>4</v>
      </c>
      <c r="F62" s="74">
        <v>8</v>
      </c>
      <c r="G62" s="74">
        <v>105</v>
      </c>
      <c r="H62" s="74">
        <v>42</v>
      </c>
      <c r="I62" s="74">
        <v>63</v>
      </c>
      <c r="J62" s="74">
        <v>0</v>
      </c>
      <c r="K62" s="74">
        <v>0</v>
      </c>
      <c r="L62" s="74">
        <v>0</v>
      </c>
      <c r="M62" s="74">
        <v>0</v>
      </c>
      <c r="N62" s="74">
        <v>0</v>
      </c>
      <c r="O62" s="74">
        <v>0</v>
      </c>
      <c r="P62" s="74">
        <v>0</v>
      </c>
      <c r="Q62" s="74">
        <v>0</v>
      </c>
      <c r="R62" s="74">
        <v>0</v>
      </c>
      <c r="S62" s="74">
        <v>5182</v>
      </c>
      <c r="T62" s="74">
        <v>2817</v>
      </c>
      <c r="U62" s="74">
        <v>2365</v>
      </c>
      <c r="V62" s="74">
        <v>835</v>
      </c>
      <c r="W62" s="74">
        <v>405</v>
      </c>
      <c r="X62" s="74">
        <v>430</v>
      </c>
      <c r="Y62" s="74">
        <v>1397</v>
      </c>
      <c r="Z62" s="74">
        <v>702</v>
      </c>
      <c r="AA62" s="74">
        <v>695</v>
      </c>
      <c r="AB62" s="74">
        <v>39</v>
      </c>
      <c r="AC62" s="74">
        <v>14</v>
      </c>
      <c r="AD62" s="74">
        <v>25</v>
      </c>
    </row>
    <row r="63" spans="1:30" ht="14.25" customHeight="1" x14ac:dyDescent="0.2">
      <c r="A63" s="217" t="s">
        <v>49</v>
      </c>
      <c r="B63" s="63" t="s">
        <v>239</v>
      </c>
      <c r="C63" s="64" t="s">
        <v>30</v>
      </c>
      <c r="D63" s="9">
        <v>10</v>
      </c>
      <c r="E63" s="9">
        <v>3</v>
      </c>
      <c r="F63" s="9">
        <v>7</v>
      </c>
      <c r="G63" s="9">
        <v>86</v>
      </c>
      <c r="H63" s="9">
        <v>33</v>
      </c>
      <c r="I63" s="9">
        <v>53</v>
      </c>
      <c r="J63" s="9">
        <v>0</v>
      </c>
      <c r="K63" s="9">
        <v>0</v>
      </c>
      <c r="L63" s="9">
        <v>0</v>
      </c>
      <c r="M63" s="9">
        <v>0</v>
      </c>
      <c r="N63" s="9">
        <v>0</v>
      </c>
      <c r="O63" s="9">
        <v>0</v>
      </c>
      <c r="P63" s="9">
        <v>0</v>
      </c>
      <c r="Q63" s="9">
        <v>0</v>
      </c>
      <c r="R63" s="9">
        <v>0</v>
      </c>
      <c r="S63" s="9">
        <v>5182</v>
      </c>
      <c r="T63" s="9">
        <v>2817</v>
      </c>
      <c r="U63" s="9">
        <v>2365</v>
      </c>
      <c r="V63" s="9">
        <v>835</v>
      </c>
      <c r="W63" s="9">
        <v>405</v>
      </c>
      <c r="X63" s="9">
        <v>430</v>
      </c>
      <c r="Y63" s="9">
        <v>1397</v>
      </c>
      <c r="Z63" s="9">
        <v>702</v>
      </c>
      <c r="AA63" s="9">
        <v>695</v>
      </c>
      <c r="AB63" s="9">
        <v>39</v>
      </c>
      <c r="AC63" s="9">
        <v>14</v>
      </c>
      <c r="AD63" s="9">
        <v>25</v>
      </c>
    </row>
    <row r="64" spans="1:30" ht="14.25" customHeight="1" x14ac:dyDescent="0.2">
      <c r="A64" s="218"/>
      <c r="B64" s="65" t="s">
        <v>240</v>
      </c>
      <c r="C64" s="66" t="s">
        <v>382</v>
      </c>
      <c r="D64" s="9">
        <v>2</v>
      </c>
      <c r="E64" s="9">
        <v>1</v>
      </c>
      <c r="F64" s="9">
        <v>1</v>
      </c>
      <c r="G64" s="9">
        <v>19</v>
      </c>
      <c r="H64" s="9">
        <v>9</v>
      </c>
      <c r="I64" s="9">
        <v>10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row>
    <row r="65" spans="1:30" ht="14.25" customHeight="1" x14ac:dyDescent="0.2">
      <c r="A65" s="94" t="s">
        <v>232</v>
      </c>
      <c r="B65" s="61" t="s">
        <v>238</v>
      </c>
      <c r="C65" s="62" t="s">
        <v>29</v>
      </c>
      <c r="D65" s="74">
        <v>21</v>
      </c>
      <c r="E65" s="74">
        <v>7</v>
      </c>
      <c r="F65" s="74">
        <v>14</v>
      </c>
      <c r="G65" s="74">
        <v>194</v>
      </c>
      <c r="H65" s="74">
        <v>72</v>
      </c>
      <c r="I65" s="74">
        <v>122</v>
      </c>
      <c r="J65" s="74">
        <v>0</v>
      </c>
      <c r="K65" s="74">
        <v>0</v>
      </c>
      <c r="L65" s="74">
        <v>0</v>
      </c>
      <c r="M65" s="74">
        <v>0</v>
      </c>
      <c r="N65" s="74">
        <v>0</v>
      </c>
      <c r="O65" s="74">
        <v>0</v>
      </c>
      <c r="P65" s="74">
        <v>0</v>
      </c>
      <c r="Q65" s="74">
        <v>0</v>
      </c>
      <c r="R65" s="74">
        <v>0</v>
      </c>
      <c r="S65" s="74">
        <v>1081</v>
      </c>
      <c r="T65" s="74">
        <v>312</v>
      </c>
      <c r="U65" s="74">
        <v>769</v>
      </c>
      <c r="V65" s="74">
        <v>4176</v>
      </c>
      <c r="W65" s="74">
        <v>1261</v>
      </c>
      <c r="X65" s="74">
        <v>2915</v>
      </c>
      <c r="Y65" s="74">
        <v>221573</v>
      </c>
      <c r="Z65" s="74">
        <v>81426</v>
      </c>
      <c r="AA65" s="74">
        <v>140147</v>
      </c>
      <c r="AB65" s="74">
        <v>550</v>
      </c>
      <c r="AC65" s="74">
        <v>15</v>
      </c>
      <c r="AD65" s="74">
        <v>535</v>
      </c>
    </row>
    <row r="66" spans="1:30" ht="14.25" customHeight="1" x14ac:dyDescent="0.2">
      <c r="A66" s="217" t="s">
        <v>50</v>
      </c>
      <c r="B66" s="63" t="s">
        <v>239</v>
      </c>
      <c r="C66" s="64" t="s">
        <v>30</v>
      </c>
      <c r="D66" s="9">
        <v>21</v>
      </c>
      <c r="E66" s="9">
        <v>7</v>
      </c>
      <c r="F66" s="9">
        <v>14</v>
      </c>
      <c r="G66" s="9">
        <v>194</v>
      </c>
      <c r="H66" s="9">
        <v>72</v>
      </c>
      <c r="I66" s="9">
        <v>122</v>
      </c>
      <c r="J66" s="9">
        <v>0</v>
      </c>
      <c r="K66" s="9">
        <v>0</v>
      </c>
      <c r="L66" s="9">
        <v>0</v>
      </c>
      <c r="M66" s="9">
        <v>0</v>
      </c>
      <c r="N66" s="9">
        <v>0</v>
      </c>
      <c r="O66" s="9">
        <v>0</v>
      </c>
      <c r="P66" s="9">
        <v>0</v>
      </c>
      <c r="Q66" s="9">
        <v>0</v>
      </c>
      <c r="R66" s="9">
        <v>0</v>
      </c>
      <c r="S66" s="9">
        <v>1081</v>
      </c>
      <c r="T66" s="9">
        <v>291</v>
      </c>
      <c r="U66" s="9">
        <v>737</v>
      </c>
      <c r="V66" s="9">
        <v>4135</v>
      </c>
      <c r="W66" s="9">
        <v>1249</v>
      </c>
      <c r="X66" s="9">
        <v>2886</v>
      </c>
      <c r="Y66" s="9">
        <v>219250</v>
      </c>
      <c r="Z66" s="9">
        <v>80569</v>
      </c>
      <c r="AA66" s="9">
        <v>138681</v>
      </c>
      <c r="AB66" s="9">
        <v>550</v>
      </c>
      <c r="AC66" s="9">
        <v>15</v>
      </c>
      <c r="AD66" s="9">
        <v>535</v>
      </c>
    </row>
    <row r="67" spans="1:30" ht="14.25" customHeight="1" x14ac:dyDescent="0.2">
      <c r="A67" s="218"/>
      <c r="B67" s="65" t="s">
        <v>240</v>
      </c>
      <c r="C67" s="66" t="s">
        <v>382</v>
      </c>
      <c r="D67" s="9">
        <v>0</v>
      </c>
      <c r="E67" s="9">
        <v>0</v>
      </c>
      <c r="F67" s="9">
        <v>0</v>
      </c>
      <c r="G67" s="9">
        <v>0</v>
      </c>
      <c r="H67" s="9">
        <v>0</v>
      </c>
      <c r="I67" s="9">
        <v>0</v>
      </c>
      <c r="J67" s="9">
        <v>0</v>
      </c>
      <c r="K67" s="9">
        <v>0</v>
      </c>
      <c r="L67" s="9">
        <v>0</v>
      </c>
      <c r="M67" s="9">
        <v>0</v>
      </c>
      <c r="N67" s="9">
        <v>0</v>
      </c>
      <c r="O67" s="9">
        <v>0</v>
      </c>
      <c r="P67" s="9">
        <v>0</v>
      </c>
      <c r="Q67" s="9">
        <v>0</v>
      </c>
      <c r="R67" s="9">
        <v>0</v>
      </c>
      <c r="S67" s="9">
        <v>53</v>
      </c>
      <c r="T67" s="9">
        <v>21</v>
      </c>
      <c r="U67" s="9">
        <v>32</v>
      </c>
      <c r="V67" s="9">
        <v>41</v>
      </c>
      <c r="W67" s="9">
        <v>12</v>
      </c>
      <c r="X67" s="9">
        <v>29</v>
      </c>
      <c r="Y67" s="9">
        <v>2323</v>
      </c>
      <c r="Z67" s="9">
        <v>857</v>
      </c>
      <c r="AA67" s="9">
        <v>1466</v>
      </c>
      <c r="AB67" s="9">
        <v>0</v>
      </c>
      <c r="AC67" s="9">
        <v>0</v>
      </c>
      <c r="AD67" s="9">
        <v>0</v>
      </c>
    </row>
    <row r="68" spans="1:30" ht="14.25" customHeight="1" x14ac:dyDescent="0.2">
      <c r="A68" s="94" t="s">
        <v>233</v>
      </c>
      <c r="B68" s="61" t="s">
        <v>238</v>
      </c>
      <c r="C68" s="62" t="s">
        <v>29</v>
      </c>
      <c r="D68" s="74">
        <v>25</v>
      </c>
      <c r="E68" s="74">
        <v>9</v>
      </c>
      <c r="F68" s="74">
        <v>16</v>
      </c>
      <c r="G68" s="74">
        <v>119</v>
      </c>
      <c r="H68" s="74">
        <v>42</v>
      </c>
      <c r="I68" s="74">
        <v>77</v>
      </c>
      <c r="J68" s="74">
        <v>0</v>
      </c>
      <c r="K68" s="74">
        <v>0</v>
      </c>
      <c r="L68" s="74">
        <v>0</v>
      </c>
      <c r="M68" s="74">
        <v>0</v>
      </c>
      <c r="N68" s="74">
        <v>0</v>
      </c>
      <c r="O68" s="74">
        <v>0</v>
      </c>
      <c r="P68" s="74">
        <v>0</v>
      </c>
      <c r="Q68" s="74">
        <v>0</v>
      </c>
      <c r="R68" s="74">
        <v>0</v>
      </c>
      <c r="S68" s="74">
        <v>3247</v>
      </c>
      <c r="T68" s="74">
        <v>821</v>
      </c>
      <c r="U68" s="74">
        <v>2426</v>
      </c>
      <c r="V68" s="74">
        <v>1230</v>
      </c>
      <c r="W68" s="74">
        <v>465</v>
      </c>
      <c r="X68" s="74">
        <v>765</v>
      </c>
      <c r="Y68" s="74">
        <v>22434</v>
      </c>
      <c r="Z68" s="74">
        <v>11664</v>
      </c>
      <c r="AA68" s="74">
        <v>10770</v>
      </c>
      <c r="AB68" s="74">
        <v>50</v>
      </c>
      <c r="AC68" s="74">
        <v>6</v>
      </c>
      <c r="AD68" s="74">
        <v>44</v>
      </c>
    </row>
    <row r="69" spans="1:30" ht="14.25" customHeight="1" x14ac:dyDescent="0.2">
      <c r="A69" s="217" t="s">
        <v>51</v>
      </c>
      <c r="B69" s="63" t="s">
        <v>239</v>
      </c>
      <c r="C69" s="64" t="s">
        <v>30</v>
      </c>
      <c r="D69" s="9">
        <v>24</v>
      </c>
      <c r="E69" s="9">
        <v>8</v>
      </c>
      <c r="F69" s="9">
        <v>16</v>
      </c>
      <c r="G69" s="9">
        <v>116</v>
      </c>
      <c r="H69" s="9">
        <v>39</v>
      </c>
      <c r="I69" s="9">
        <v>77</v>
      </c>
      <c r="J69" s="9">
        <v>0</v>
      </c>
      <c r="K69" s="9">
        <v>0</v>
      </c>
      <c r="L69" s="9">
        <v>0</v>
      </c>
      <c r="M69" s="9">
        <v>0</v>
      </c>
      <c r="N69" s="9">
        <v>0</v>
      </c>
      <c r="O69" s="9">
        <v>0</v>
      </c>
      <c r="P69" s="9">
        <v>0</v>
      </c>
      <c r="Q69" s="9">
        <v>0</v>
      </c>
      <c r="R69" s="9">
        <v>0</v>
      </c>
      <c r="S69" s="9">
        <v>3247</v>
      </c>
      <c r="T69" s="9">
        <v>821</v>
      </c>
      <c r="U69" s="9">
        <v>2426</v>
      </c>
      <c r="V69" s="9">
        <v>1230</v>
      </c>
      <c r="W69" s="9">
        <v>465</v>
      </c>
      <c r="X69" s="9">
        <v>765</v>
      </c>
      <c r="Y69" s="9">
        <v>22434</v>
      </c>
      <c r="Z69" s="9">
        <v>11664</v>
      </c>
      <c r="AA69" s="9">
        <v>10770</v>
      </c>
      <c r="AB69" s="9">
        <v>50</v>
      </c>
      <c r="AC69" s="9">
        <v>6</v>
      </c>
      <c r="AD69" s="9">
        <v>44</v>
      </c>
    </row>
    <row r="70" spans="1:30" ht="14.25" customHeight="1" x14ac:dyDescent="0.2">
      <c r="A70" s="218"/>
      <c r="B70" s="65" t="s">
        <v>240</v>
      </c>
      <c r="C70" s="66" t="s">
        <v>382</v>
      </c>
      <c r="D70" s="9">
        <v>1</v>
      </c>
      <c r="E70" s="9">
        <v>1</v>
      </c>
      <c r="F70" s="9">
        <v>0</v>
      </c>
      <c r="G70" s="9">
        <v>3</v>
      </c>
      <c r="H70" s="9">
        <v>3</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v>0</v>
      </c>
      <c r="AC70" s="9">
        <v>0</v>
      </c>
      <c r="AD70" s="9">
        <v>0</v>
      </c>
    </row>
    <row r="71" spans="1:30" ht="14.25" customHeight="1" x14ac:dyDescent="0.2">
      <c r="A71" s="94" t="s">
        <v>235</v>
      </c>
      <c r="B71" s="61" t="s">
        <v>238</v>
      </c>
      <c r="C71" s="62" t="s">
        <v>29</v>
      </c>
      <c r="D71" s="74">
        <v>4</v>
      </c>
      <c r="E71" s="74">
        <v>2</v>
      </c>
      <c r="F71" s="74">
        <v>2</v>
      </c>
      <c r="G71" s="74">
        <v>50</v>
      </c>
      <c r="H71" s="74">
        <v>25</v>
      </c>
      <c r="I71" s="74">
        <v>25</v>
      </c>
      <c r="J71" s="74">
        <v>0</v>
      </c>
      <c r="K71" s="74">
        <v>0</v>
      </c>
      <c r="L71" s="74">
        <v>0</v>
      </c>
      <c r="M71" s="74">
        <v>0</v>
      </c>
      <c r="N71" s="74">
        <v>0</v>
      </c>
      <c r="O71" s="74">
        <v>0</v>
      </c>
      <c r="P71" s="74">
        <v>0</v>
      </c>
      <c r="Q71" s="74">
        <v>0</v>
      </c>
      <c r="R71" s="74">
        <v>0</v>
      </c>
      <c r="S71" s="74">
        <v>6024</v>
      </c>
      <c r="T71" s="74">
        <v>2279</v>
      </c>
      <c r="U71" s="74">
        <v>3745</v>
      </c>
      <c r="V71" s="74">
        <v>145</v>
      </c>
      <c r="W71" s="74">
        <v>26</v>
      </c>
      <c r="X71" s="74">
        <v>119</v>
      </c>
      <c r="Y71" s="74">
        <v>24050</v>
      </c>
      <c r="Z71" s="74">
        <v>10181</v>
      </c>
      <c r="AA71" s="74">
        <v>13869</v>
      </c>
      <c r="AB71" s="74">
        <v>50</v>
      </c>
      <c r="AC71" s="74">
        <v>5</v>
      </c>
      <c r="AD71" s="74">
        <v>45</v>
      </c>
    </row>
    <row r="72" spans="1:30" ht="14.25" customHeight="1" x14ac:dyDescent="0.2">
      <c r="A72" s="217" t="s">
        <v>53</v>
      </c>
      <c r="B72" s="63" t="s">
        <v>239</v>
      </c>
      <c r="C72" s="64" t="s">
        <v>30</v>
      </c>
      <c r="D72" s="9">
        <v>4</v>
      </c>
      <c r="E72" s="9">
        <v>2</v>
      </c>
      <c r="F72" s="9">
        <v>2</v>
      </c>
      <c r="G72" s="9">
        <v>50</v>
      </c>
      <c r="H72" s="9">
        <v>25</v>
      </c>
      <c r="I72" s="9">
        <v>25</v>
      </c>
      <c r="J72" s="9">
        <v>0</v>
      </c>
      <c r="K72" s="9">
        <v>0</v>
      </c>
      <c r="L72" s="9">
        <v>0</v>
      </c>
      <c r="M72" s="9">
        <v>0</v>
      </c>
      <c r="N72" s="9">
        <v>0</v>
      </c>
      <c r="O72" s="9">
        <v>0</v>
      </c>
      <c r="P72" s="9">
        <v>0</v>
      </c>
      <c r="Q72" s="9">
        <v>0</v>
      </c>
      <c r="R72" s="9">
        <v>0</v>
      </c>
      <c r="S72" s="9">
        <v>6024</v>
      </c>
      <c r="T72" s="9">
        <v>2237</v>
      </c>
      <c r="U72" s="9">
        <v>3652</v>
      </c>
      <c r="V72" s="9">
        <v>142</v>
      </c>
      <c r="W72" s="9">
        <v>26</v>
      </c>
      <c r="X72" s="9">
        <v>116</v>
      </c>
      <c r="Y72" s="9">
        <v>24050</v>
      </c>
      <c r="Z72" s="9">
        <v>10181</v>
      </c>
      <c r="AA72" s="9">
        <v>13869</v>
      </c>
      <c r="AB72" s="9">
        <v>50</v>
      </c>
      <c r="AC72" s="9">
        <v>5</v>
      </c>
      <c r="AD72" s="9">
        <v>45</v>
      </c>
    </row>
    <row r="73" spans="1:30" ht="14.25" customHeight="1" x14ac:dyDescent="0.2">
      <c r="A73" s="218"/>
      <c r="B73" s="65" t="s">
        <v>240</v>
      </c>
      <c r="C73" s="66" t="s">
        <v>382</v>
      </c>
      <c r="D73" s="9">
        <v>0</v>
      </c>
      <c r="E73" s="9">
        <v>0</v>
      </c>
      <c r="F73" s="9">
        <v>0</v>
      </c>
      <c r="G73" s="9">
        <v>0</v>
      </c>
      <c r="H73" s="9">
        <v>0</v>
      </c>
      <c r="I73" s="9">
        <v>0</v>
      </c>
      <c r="J73" s="9">
        <v>0</v>
      </c>
      <c r="K73" s="9">
        <v>0</v>
      </c>
      <c r="L73" s="9">
        <v>0</v>
      </c>
      <c r="M73" s="9">
        <v>0</v>
      </c>
      <c r="N73" s="9">
        <v>0</v>
      </c>
      <c r="O73" s="9">
        <v>0</v>
      </c>
      <c r="P73" s="9">
        <v>0</v>
      </c>
      <c r="Q73" s="9">
        <v>0</v>
      </c>
      <c r="R73" s="9">
        <v>0</v>
      </c>
      <c r="S73" s="9">
        <v>135</v>
      </c>
      <c r="T73" s="9">
        <v>42</v>
      </c>
      <c r="U73" s="9">
        <v>93</v>
      </c>
      <c r="V73" s="9">
        <v>3</v>
      </c>
      <c r="W73" s="9">
        <v>0</v>
      </c>
      <c r="X73" s="9">
        <v>3</v>
      </c>
      <c r="Y73" s="9">
        <v>0</v>
      </c>
      <c r="Z73" s="9">
        <v>0</v>
      </c>
      <c r="AA73" s="9">
        <v>0</v>
      </c>
      <c r="AB73" s="9">
        <v>0</v>
      </c>
      <c r="AC73" s="9">
        <v>0</v>
      </c>
      <c r="AD73" s="9">
        <v>0</v>
      </c>
    </row>
    <row r="74" spans="1:30" ht="14.25" customHeight="1" x14ac:dyDescent="0.2">
      <c r="A74" s="94" t="s">
        <v>236</v>
      </c>
      <c r="B74" s="61" t="s">
        <v>238</v>
      </c>
      <c r="C74" s="62" t="s">
        <v>29</v>
      </c>
      <c r="D74" s="74">
        <v>23</v>
      </c>
      <c r="E74" s="74">
        <v>13</v>
      </c>
      <c r="F74" s="74">
        <v>10</v>
      </c>
      <c r="G74" s="74">
        <v>112</v>
      </c>
      <c r="H74" s="74">
        <v>36</v>
      </c>
      <c r="I74" s="74">
        <v>76</v>
      </c>
      <c r="J74" s="74">
        <v>0</v>
      </c>
      <c r="K74" s="74">
        <v>0</v>
      </c>
      <c r="L74" s="74">
        <v>0</v>
      </c>
      <c r="M74" s="74">
        <v>0</v>
      </c>
      <c r="N74" s="74">
        <v>0</v>
      </c>
      <c r="O74" s="74">
        <v>0</v>
      </c>
      <c r="P74" s="74">
        <v>0</v>
      </c>
      <c r="Q74" s="74">
        <v>0</v>
      </c>
      <c r="R74" s="74">
        <v>0</v>
      </c>
      <c r="S74" s="74">
        <v>0</v>
      </c>
      <c r="T74" s="74">
        <v>0</v>
      </c>
      <c r="U74" s="74">
        <v>0</v>
      </c>
      <c r="V74" s="74">
        <v>305</v>
      </c>
      <c r="W74" s="74">
        <v>125</v>
      </c>
      <c r="X74" s="74">
        <v>180</v>
      </c>
      <c r="Y74" s="74">
        <v>0</v>
      </c>
      <c r="Z74" s="74">
        <v>0</v>
      </c>
      <c r="AA74" s="74">
        <v>0</v>
      </c>
      <c r="AB74" s="74">
        <v>26</v>
      </c>
      <c r="AC74" s="74">
        <v>2</v>
      </c>
      <c r="AD74" s="74">
        <v>24</v>
      </c>
    </row>
    <row r="75" spans="1:30" ht="14.25" customHeight="1" x14ac:dyDescent="0.2">
      <c r="A75" s="217" t="s">
        <v>54</v>
      </c>
      <c r="B75" s="63" t="s">
        <v>239</v>
      </c>
      <c r="C75" s="64" t="s">
        <v>30</v>
      </c>
      <c r="D75" s="9">
        <v>23</v>
      </c>
      <c r="E75" s="9">
        <v>13</v>
      </c>
      <c r="F75" s="9">
        <v>10</v>
      </c>
      <c r="G75" s="9">
        <v>112</v>
      </c>
      <c r="H75" s="9">
        <v>36</v>
      </c>
      <c r="I75" s="9">
        <v>76</v>
      </c>
      <c r="J75" s="9">
        <v>0</v>
      </c>
      <c r="K75" s="9">
        <v>0</v>
      </c>
      <c r="L75" s="9">
        <v>0</v>
      </c>
      <c r="M75" s="9">
        <v>0</v>
      </c>
      <c r="N75" s="9">
        <v>0</v>
      </c>
      <c r="O75" s="9">
        <v>0</v>
      </c>
      <c r="P75" s="9">
        <v>0</v>
      </c>
      <c r="Q75" s="9">
        <v>0</v>
      </c>
      <c r="R75" s="9">
        <v>0</v>
      </c>
      <c r="S75" s="9">
        <v>0</v>
      </c>
      <c r="T75" s="9">
        <v>0</v>
      </c>
      <c r="U75" s="9">
        <v>0</v>
      </c>
      <c r="V75" s="9">
        <v>305</v>
      </c>
      <c r="W75" s="9">
        <v>125</v>
      </c>
      <c r="X75" s="9">
        <v>180</v>
      </c>
      <c r="Y75" s="9">
        <v>0</v>
      </c>
      <c r="Z75" s="9">
        <v>0</v>
      </c>
      <c r="AA75" s="9">
        <v>0</v>
      </c>
      <c r="AB75" s="9">
        <v>26</v>
      </c>
      <c r="AC75" s="9">
        <v>2</v>
      </c>
      <c r="AD75" s="9">
        <v>24</v>
      </c>
    </row>
    <row r="76" spans="1:30" ht="14.25" customHeight="1" x14ac:dyDescent="0.2">
      <c r="A76" s="218"/>
      <c r="B76" s="65" t="s">
        <v>240</v>
      </c>
      <c r="C76" s="66" t="s">
        <v>382</v>
      </c>
      <c r="D76" s="10">
        <v>0</v>
      </c>
      <c r="E76" s="10">
        <v>0</v>
      </c>
      <c r="F76" s="10">
        <v>0</v>
      </c>
      <c r="G76" s="10">
        <v>0</v>
      </c>
      <c r="H76" s="10">
        <v>0</v>
      </c>
      <c r="I76" s="10">
        <v>0</v>
      </c>
      <c r="J76" s="10">
        <v>0</v>
      </c>
      <c r="K76" s="10">
        <v>0</v>
      </c>
      <c r="L76" s="10">
        <v>0</v>
      </c>
      <c r="M76" s="10">
        <v>0</v>
      </c>
      <c r="N76" s="10">
        <v>0</v>
      </c>
      <c r="O76" s="10">
        <v>0</v>
      </c>
      <c r="P76" s="10">
        <v>0</v>
      </c>
      <c r="Q76" s="10">
        <v>0</v>
      </c>
      <c r="R76" s="10">
        <v>0</v>
      </c>
      <c r="S76" s="10">
        <v>0</v>
      </c>
      <c r="T76" s="10">
        <v>0</v>
      </c>
      <c r="U76" s="10">
        <v>0</v>
      </c>
      <c r="V76" s="10">
        <v>0</v>
      </c>
      <c r="W76" s="10">
        <v>0</v>
      </c>
      <c r="X76" s="10">
        <v>0</v>
      </c>
      <c r="Y76" s="10">
        <v>0</v>
      </c>
      <c r="Z76" s="10">
        <v>0</v>
      </c>
      <c r="AA76" s="10">
        <v>0</v>
      </c>
      <c r="AB76" s="10">
        <v>0</v>
      </c>
      <c r="AC76" s="10">
        <v>0</v>
      </c>
      <c r="AD76" s="10">
        <v>0</v>
      </c>
    </row>
    <row r="77" spans="1:30" ht="17.25" customHeight="1" x14ac:dyDescent="0.2">
      <c r="A77" s="11" t="s">
        <v>99</v>
      </c>
      <c r="B77" s="11"/>
      <c r="C77" s="11"/>
    </row>
    <row r="78" spans="1:30" x14ac:dyDescent="0.2">
      <c r="A78" s="57" t="s">
        <v>55</v>
      </c>
    </row>
    <row r="79" spans="1:30" x14ac:dyDescent="0.2">
      <c r="A79" s="11" t="s">
        <v>212</v>
      </c>
    </row>
    <row r="80" spans="1:30" ht="18.75" hidden="1" customHeight="1" x14ac:dyDescent="0.2">
      <c r="A80" s="56" t="s">
        <v>237</v>
      </c>
      <c r="B80" s="61" t="s">
        <v>238</v>
      </c>
      <c r="C80" s="62" t="s">
        <v>29</v>
      </c>
      <c r="D80" s="74">
        <v>4419</v>
      </c>
      <c r="E80" s="74">
        <v>2308</v>
      </c>
      <c r="F80" s="74">
        <v>2111</v>
      </c>
      <c r="G80" s="74">
        <v>104</v>
      </c>
      <c r="H80" s="74">
        <v>56</v>
      </c>
      <c r="I80" s="74">
        <v>48</v>
      </c>
      <c r="J80" s="74">
        <v>629</v>
      </c>
      <c r="K80" s="74">
        <v>212</v>
      </c>
      <c r="L80" s="74">
        <v>417</v>
      </c>
      <c r="M80" s="74">
        <v>10812</v>
      </c>
      <c r="N80" s="74">
        <v>4914</v>
      </c>
      <c r="O80" s="74">
        <v>5898</v>
      </c>
      <c r="P80" s="74">
        <v>156862</v>
      </c>
      <c r="Q80" s="74">
        <v>73888</v>
      </c>
      <c r="R80" s="74">
        <v>82974</v>
      </c>
      <c r="S80" s="74">
        <v>18961</v>
      </c>
      <c r="T80" s="74">
        <v>11297</v>
      </c>
      <c r="U80" s="74">
        <v>7664</v>
      </c>
      <c r="V80" s="74">
        <v>6817</v>
      </c>
      <c r="W80" s="74">
        <v>2965</v>
      </c>
      <c r="X80" s="74">
        <v>3852</v>
      </c>
      <c r="Y80" s="74">
        <v>5661</v>
      </c>
      <c r="Z80" s="74">
        <v>3183</v>
      </c>
      <c r="AA80" s="74">
        <v>2478</v>
      </c>
      <c r="AB80" s="74">
        <v>6483</v>
      </c>
      <c r="AC80" s="74">
        <v>5149</v>
      </c>
      <c r="AD80" s="74">
        <v>1334</v>
      </c>
    </row>
    <row r="81" spans="1:30" ht="14.25" hidden="1" customHeight="1" x14ac:dyDescent="0.2">
      <c r="A81" s="260" t="s">
        <v>27</v>
      </c>
      <c r="B81" s="63" t="s">
        <v>239</v>
      </c>
      <c r="C81" s="64" t="s">
        <v>30</v>
      </c>
      <c r="D81" s="9">
        <v>4157</v>
      </c>
      <c r="E81" s="9">
        <v>2142</v>
      </c>
      <c r="F81" s="9">
        <v>2015</v>
      </c>
      <c r="G81" s="9">
        <v>102</v>
      </c>
      <c r="H81" s="9">
        <v>54</v>
      </c>
      <c r="I81" s="9">
        <v>48</v>
      </c>
      <c r="J81" s="9">
        <v>607</v>
      </c>
      <c r="K81" s="9">
        <v>205</v>
      </c>
      <c r="L81" s="9">
        <v>402</v>
      </c>
      <c r="M81" s="9">
        <v>9983</v>
      </c>
      <c r="N81" s="9">
        <v>4533</v>
      </c>
      <c r="O81" s="9">
        <v>5450</v>
      </c>
      <c r="P81" s="9">
        <v>147928</v>
      </c>
      <c r="Q81" s="9">
        <v>70011</v>
      </c>
      <c r="R81" s="9">
        <v>77917</v>
      </c>
      <c r="S81" s="9">
        <v>17867</v>
      </c>
      <c r="T81" s="9">
        <v>10636</v>
      </c>
      <c r="U81" s="9">
        <v>7231</v>
      </c>
      <c r="V81" s="9">
        <v>17867</v>
      </c>
      <c r="W81" s="9">
        <v>10636</v>
      </c>
      <c r="X81" s="9">
        <v>7231</v>
      </c>
      <c r="Y81" s="9">
        <v>5187</v>
      </c>
      <c r="Z81" s="9">
        <v>2934</v>
      </c>
      <c r="AA81" s="9">
        <v>2253</v>
      </c>
      <c r="AB81" s="9">
        <v>6167</v>
      </c>
      <c r="AC81" s="9">
        <v>4877</v>
      </c>
      <c r="AD81" s="9">
        <v>1290</v>
      </c>
    </row>
    <row r="82" spans="1:30" s="8" customFormat="1" ht="14.25" hidden="1" customHeight="1" x14ac:dyDescent="0.2">
      <c r="A82" s="261"/>
      <c r="B82" s="63" t="s">
        <v>240</v>
      </c>
      <c r="C82" s="64" t="s">
        <v>382</v>
      </c>
      <c r="D82" s="9">
        <v>262</v>
      </c>
      <c r="E82" s="9">
        <v>166</v>
      </c>
      <c r="F82" s="9">
        <v>96</v>
      </c>
      <c r="G82" s="9">
        <v>2</v>
      </c>
      <c r="H82" s="9">
        <v>2</v>
      </c>
      <c r="I82" s="9">
        <v>0</v>
      </c>
      <c r="J82" s="9">
        <v>22</v>
      </c>
      <c r="K82" s="9">
        <v>7</v>
      </c>
      <c r="L82" s="9">
        <v>15</v>
      </c>
      <c r="M82" s="9">
        <v>829</v>
      </c>
      <c r="N82" s="9">
        <v>381</v>
      </c>
      <c r="O82" s="9">
        <v>448</v>
      </c>
      <c r="P82" s="9">
        <v>8934</v>
      </c>
      <c r="Q82" s="9">
        <v>3877</v>
      </c>
      <c r="R82" s="9">
        <v>5057</v>
      </c>
      <c r="S82" s="9">
        <v>1094</v>
      </c>
      <c r="T82" s="9">
        <v>661</v>
      </c>
      <c r="U82" s="9">
        <v>433</v>
      </c>
      <c r="V82" s="9">
        <v>304</v>
      </c>
      <c r="W82" s="9">
        <v>140</v>
      </c>
      <c r="X82" s="9">
        <v>164</v>
      </c>
      <c r="Y82" s="9">
        <v>474</v>
      </c>
      <c r="Z82" s="9">
        <v>249</v>
      </c>
      <c r="AA82" s="9">
        <v>225</v>
      </c>
      <c r="AB82" s="9">
        <v>316</v>
      </c>
      <c r="AC82" s="9">
        <v>272</v>
      </c>
      <c r="AD82" s="9">
        <v>44</v>
      </c>
    </row>
    <row r="83" spans="1:30" ht="14.25" hidden="1" customHeight="1" x14ac:dyDescent="0.2">
      <c r="A83" s="56" t="s">
        <v>213</v>
      </c>
      <c r="B83" s="61" t="s">
        <v>238</v>
      </c>
      <c r="C83" s="62" t="s">
        <v>29</v>
      </c>
      <c r="D83" s="7">
        <v>1242</v>
      </c>
      <c r="E83" s="7">
        <v>627</v>
      </c>
      <c r="F83" s="7">
        <v>615</v>
      </c>
      <c r="G83" s="7">
        <v>45</v>
      </c>
      <c r="H83" s="7">
        <v>22</v>
      </c>
      <c r="I83" s="7">
        <v>23</v>
      </c>
      <c r="J83" s="7">
        <v>135</v>
      </c>
      <c r="K83" s="7">
        <v>48</v>
      </c>
      <c r="L83" s="7">
        <v>87</v>
      </c>
      <c r="M83" s="7">
        <v>3249</v>
      </c>
      <c r="N83" s="7">
        <v>1515</v>
      </c>
      <c r="O83" s="7">
        <v>1734</v>
      </c>
      <c r="P83" s="7">
        <v>21812</v>
      </c>
      <c r="Q83" s="7">
        <v>10365</v>
      </c>
      <c r="R83" s="7">
        <v>11447</v>
      </c>
      <c r="S83" s="7">
        <v>6718</v>
      </c>
      <c r="T83" s="7">
        <v>3688</v>
      </c>
      <c r="U83" s="7">
        <v>3030</v>
      </c>
      <c r="V83" s="7">
        <v>4413</v>
      </c>
      <c r="W83" s="7">
        <v>1964</v>
      </c>
      <c r="X83" s="7">
        <v>2449</v>
      </c>
      <c r="Y83" s="7">
        <v>875</v>
      </c>
      <c r="Z83" s="7">
        <v>467</v>
      </c>
      <c r="AA83" s="7">
        <v>408</v>
      </c>
      <c r="AB83" s="7">
        <v>1430</v>
      </c>
      <c r="AC83" s="7">
        <v>1257</v>
      </c>
      <c r="AD83" s="7">
        <v>173</v>
      </c>
    </row>
    <row r="84" spans="1:30" ht="14.25" hidden="1" customHeight="1" x14ac:dyDescent="0.2">
      <c r="A84" s="258" t="s">
        <v>31</v>
      </c>
      <c r="B84" s="63" t="s">
        <v>239</v>
      </c>
      <c r="C84" s="64" t="s">
        <v>30</v>
      </c>
      <c r="D84" s="9">
        <v>1212</v>
      </c>
      <c r="E84" s="9">
        <v>616</v>
      </c>
      <c r="F84" s="9">
        <v>596</v>
      </c>
      <c r="G84" s="9">
        <v>43</v>
      </c>
      <c r="H84" s="9">
        <v>20</v>
      </c>
      <c r="I84" s="9">
        <v>23</v>
      </c>
      <c r="J84" s="9">
        <v>133</v>
      </c>
      <c r="K84" s="9">
        <v>48</v>
      </c>
      <c r="L84" s="9">
        <v>85</v>
      </c>
      <c r="M84" s="9">
        <v>3224</v>
      </c>
      <c r="N84" s="9">
        <v>1510</v>
      </c>
      <c r="O84" s="9">
        <v>1714</v>
      </c>
      <c r="P84" s="9">
        <v>20756</v>
      </c>
      <c r="Q84" s="9">
        <v>9873</v>
      </c>
      <c r="R84" s="9">
        <v>10883</v>
      </c>
      <c r="S84" s="9">
        <v>6625</v>
      </c>
      <c r="T84" s="9">
        <v>3601</v>
      </c>
      <c r="U84" s="9">
        <v>3024</v>
      </c>
      <c r="V84" s="9">
        <v>6625</v>
      </c>
      <c r="W84" s="9">
        <v>3601</v>
      </c>
      <c r="X84" s="9">
        <v>3024</v>
      </c>
      <c r="Y84" s="9">
        <v>869</v>
      </c>
      <c r="Z84" s="9">
        <v>463</v>
      </c>
      <c r="AA84" s="9">
        <v>406</v>
      </c>
      <c r="AB84" s="9">
        <v>1343</v>
      </c>
      <c r="AC84" s="9">
        <v>1174</v>
      </c>
      <c r="AD84" s="9">
        <v>169</v>
      </c>
    </row>
    <row r="85" spans="1:30" ht="14.25" hidden="1" customHeight="1" x14ac:dyDescent="0.2">
      <c r="A85" s="259"/>
      <c r="B85" s="63" t="s">
        <v>240</v>
      </c>
      <c r="C85" s="64" t="s">
        <v>382</v>
      </c>
      <c r="D85" s="9">
        <v>30</v>
      </c>
      <c r="E85" s="9">
        <v>11</v>
      </c>
      <c r="F85" s="9">
        <v>19</v>
      </c>
      <c r="G85" s="9">
        <v>2</v>
      </c>
      <c r="H85" s="9">
        <v>2</v>
      </c>
      <c r="I85" s="9">
        <v>0</v>
      </c>
      <c r="J85" s="9">
        <v>2</v>
      </c>
      <c r="K85" s="9">
        <v>0</v>
      </c>
      <c r="L85" s="9">
        <v>2</v>
      </c>
      <c r="M85" s="9">
        <v>25</v>
      </c>
      <c r="N85" s="9">
        <v>5</v>
      </c>
      <c r="O85" s="9">
        <v>20</v>
      </c>
      <c r="P85" s="9">
        <v>1056</v>
      </c>
      <c r="Q85" s="9">
        <v>492</v>
      </c>
      <c r="R85" s="9">
        <v>564</v>
      </c>
      <c r="S85" s="9">
        <v>93</v>
      </c>
      <c r="T85" s="9">
        <v>87</v>
      </c>
      <c r="U85" s="9">
        <v>6</v>
      </c>
      <c r="V85" s="9">
        <v>0</v>
      </c>
      <c r="W85" s="9">
        <v>0</v>
      </c>
      <c r="X85" s="9">
        <v>0</v>
      </c>
      <c r="Y85" s="9">
        <v>6</v>
      </c>
      <c r="Z85" s="9">
        <v>4</v>
      </c>
      <c r="AA85" s="9">
        <v>2</v>
      </c>
      <c r="AB85" s="9">
        <v>87</v>
      </c>
      <c r="AC85" s="9">
        <v>83</v>
      </c>
      <c r="AD85" s="9">
        <v>4</v>
      </c>
    </row>
    <row r="86" spans="1:30" ht="14.25" hidden="1" customHeight="1" x14ac:dyDescent="0.2">
      <c r="A86" s="56" t="s">
        <v>214</v>
      </c>
      <c r="B86" s="61" t="s">
        <v>238</v>
      </c>
      <c r="C86" s="62" t="s">
        <v>29</v>
      </c>
      <c r="D86" s="7">
        <v>293</v>
      </c>
      <c r="E86" s="7">
        <v>214</v>
      </c>
      <c r="F86" s="7">
        <v>79</v>
      </c>
      <c r="G86" s="7">
        <v>5</v>
      </c>
      <c r="H86" s="7">
        <v>1</v>
      </c>
      <c r="I86" s="7">
        <v>4</v>
      </c>
      <c r="J86" s="7">
        <v>98</v>
      </c>
      <c r="K86" s="7">
        <v>4</v>
      </c>
      <c r="L86" s="7">
        <v>94</v>
      </c>
      <c r="M86" s="7">
        <v>4202</v>
      </c>
      <c r="N86" s="7">
        <v>1602</v>
      </c>
      <c r="O86" s="7">
        <v>2600</v>
      </c>
      <c r="P86" s="7">
        <v>45741</v>
      </c>
      <c r="Q86" s="7">
        <v>21289</v>
      </c>
      <c r="R86" s="7">
        <v>24452</v>
      </c>
      <c r="S86" s="7">
        <v>902</v>
      </c>
      <c r="T86" s="7">
        <v>672</v>
      </c>
      <c r="U86" s="7">
        <v>230</v>
      </c>
      <c r="V86" s="7">
        <v>104</v>
      </c>
      <c r="W86" s="7">
        <v>26</v>
      </c>
      <c r="X86" s="7">
        <v>78</v>
      </c>
      <c r="Y86" s="7">
        <v>798</v>
      </c>
      <c r="Z86" s="7">
        <v>646</v>
      </c>
      <c r="AA86" s="7">
        <v>152</v>
      </c>
      <c r="AB86" s="7">
        <v>0</v>
      </c>
      <c r="AC86" s="7">
        <v>0</v>
      </c>
      <c r="AD86" s="7">
        <v>0</v>
      </c>
    </row>
    <row r="87" spans="1:30" ht="14.25" hidden="1" customHeight="1" x14ac:dyDescent="0.2">
      <c r="A87" s="258" t="s">
        <v>32</v>
      </c>
      <c r="B87" s="63" t="s">
        <v>239</v>
      </c>
      <c r="C87" s="64" t="s">
        <v>30</v>
      </c>
      <c r="D87" s="9">
        <v>293</v>
      </c>
      <c r="E87" s="9">
        <v>214</v>
      </c>
      <c r="F87" s="9">
        <v>79</v>
      </c>
      <c r="G87" s="9">
        <v>5</v>
      </c>
      <c r="H87" s="9">
        <v>1</v>
      </c>
      <c r="I87" s="9">
        <v>4</v>
      </c>
      <c r="J87" s="9">
        <v>93</v>
      </c>
      <c r="K87" s="9">
        <v>3</v>
      </c>
      <c r="L87" s="9">
        <v>90</v>
      </c>
      <c r="M87" s="9">
        <v>3885</v>
      </c>
      <c r="N87" s="9">
        <v>1458</v>
      </c>
      <c r="O87" s="9">
        <v>2427</v>
      </c>
      <c r="P87" s="9">
        <v>44258</v>
      </c>
      <c r="Q87" s="9">
        <v>20810</v>
      </c>
      <c r="R87" s="9">
        <v>23448</v>
      </c>
      <c r="S87" s="9">
        <v>832</v>
      </c>
      <c r="T87" s="9">
        <v>623</v>
      </c>
      <c r="U87" s="9">
        <v>209</v>
      </c>
      <c r="V87" s="9">
        <v>832</v>
      </c>
      <c r="W87" s="9">
        <v>623</v>
      </c>
      <c r="X87" s="9">
        <v>209</v>
      </c>
      <c r="Y87" s="9">
        <v>755</v>
      </c>
      <c r="Z87" s="9">
        <v>603</v>
      </c>
      <c r="AA87" s="9">
        <v>152</v>
      </c>
      <c r="AB87" s="9">
        <v>0</v>
      </c>
      <c r="AC87" s="9">
        <v>0</v>
      </c>
      <c r="AD87" s="9">
        <v>0</v>
      </c>
    </row>
    <row r="88" spans="1:30" ht="14.25" hidden="1" customHeight="1" x14ac:dyDescent="0.2">
      <c r="A88" s="259"/>
      <c r="B88" s="65" t="s">
        <v>240</v>
      </c>
      <c r="C88" s="66" t="s">
        <v>382</v>
      </c>
      <c r="D88" s="9">
        <v>0</v>
      </c>
      <c r="E88" s="9">
        <v>0</v>
      </c>
      <c r="F88" s="9">
        <v>0</v>
      </c>
      <c r="G88" s="9">
        <v>0</v>
      </c>
      <c r="H88" s="9">
        <v>0</v>
      </c>
      <c r="I88" s="9">
        <v>0</v>
      </c>
      <c r="J88" s="9">
        <v>5</v>
      </c>
      <c r="K88" s="9">
        <v>1</v>
      </c>
      <c r="L88" s="9">
        <v>4</v>
      </c>
      <c r="M88" s="9">
        <v>317</v>
      </c>
      <c r="N88" s="9">
        <v>144</v>
      </c>
      <c r="O88" s="9">
        <v>173</v>
      </c>
      <c r="P88" s="9">
        <v>1483</v>
      </c>
      <c r="Q88" s="9">
        <v>479</v>
      </c>
      <c r="R88" s="9">
        <v>1004</v>
      </c>
      <c r="S88" s="9">
        <v>70</v>
      </c>
      <c r="T88" s="9">
        <v>49</v>
      </c>
      <c r="U88" s="9">
        <v>21</v>
      </c>
      <c r="V88" s="9">
        <v>27</v>
      </c>
      <c r="W88" s="9">
        <v>6</v>
      </c>
      <c r="X88" s="9">
        <v>21</v>
      </c>
      <c r="Y88" s="9">
        <v>43</v>
      </c>
      <c r="Z88" s="9">
        <v>43</v>
      </c>
      <c r="AA88" s="9">
        <v>0</v>
      </c>
      <c r="AB88" s="9">
        <v>0</v>
      </c>
      <c r="AC88" s="9">
        <v>0</v>
      </c>
      <c r="AD88" s="9">
        <v>0</v>
      </c>
    </row>
    <row r="89" spans="1:30" ht="14.25" hidden="1" customHeight="1" x14ac:dyDescent="0.2">
      <c r="A89" s="56" t="s">
        <v>215</v>
      </c>
      <c r="B89" s="61" t="s">
        <v>238</v>
      </c>
      <c r="C89" s="62" t="s">
        <v>29</v>
      </c>
      <c r="D89" s="7">
        <v>943</v>
      </c>
      <c r="E89" s="7">
        <v>540</v>
      </c>
      <c r="F89" s="7">
        <v>403</v>
      </c>
      <c r="G89" s="7">
        <v>20</v>
      </c>
      <c r="H89" s="7">
        <v>14</v>
      </c>
      <c r="I89" s="7">
        <v>6</v>
      </c>
      <c r="J89" s="7">
        <v>93</v>
      </c>
      <c r="K89" s="7">
        <v>31</v>
      </c>
      <c r="L89" s="7">
        <v>62</v>
      </c>
      <c r="M89" s="7">
        <v>482</v>
      </c>
      <c r="N89" s="7">
        <v>240</v>
      </c>
      <c r="O89" s="7">
        <v>242</v>
      </c>
      <c r="P89" s="7">
        <v>5402</v>
      </c>
      <c r="Q89" s="7">
        <v>1965</v>
      </c>
      <c r="R89" s="7">
        <v>3437</v>
      </c>
      <c r="S89" s="7">
        <v>1090</v>
      </c>
      <c r="T89" s="7">
        <v>685</v>
      </c>
      <c r="U89" s="7">
        <v>405</v>
      </c>
      <c r="V89" s="7">
        <v>340</v>
      </c>
      <c r="W89" s="7">
        <v>170</v>
      </c>
      <c r="X89" s="7">
        <v>170</v>
      </c>
      <c r="Y89" s="7">
        <v>257</v>
      </c>
      <c r="Z89" s="7">
        <v>136</v>
      </c>
      <c r="AA89" s="7">
        <v>121</v>
      </c>
      <c r="AB89" s="7">
        <v>493</v>
      </c>
      <c r="AC89" s="7">
        <v>379</v>
      </c>
      <c r="AD89" s="7">
        <v>114</v>
      </c>
    </row>
    <row r="90" spans="1:30" ht="14.25" hidden="1" customHeight="1" x14ac:dyDescent="0.2">
      <c r="A90" s="258" t="s">
        <v>91</v>
      </c>
      <c r="B90" s="63" t="s">
        <v>239</v>
      </c>
      <c r="C90" s="64" t="s">
        <v>30</v>
      </c>
      <c r="D90" s="9">
        <v>875</v>
      </c>
      <c r="E90" s="9">
        <v>481</v>
      </c>
      <c r="F90" s="9">
        <v>394</v>
      </c>
      <c r="G90" s="9">
        <v>20</v>
      </c>
      <c r="H90" s="9">
        <v>14</v>
      </c>
      <c r="I90" s="9">
        <v>6</v>
      </c>
      <c r="J90" s="9">
        <v>89</v>
      </c>
      <c r="K90" s="9">
        <v>30</v>
      </c>
      <c r="L90" s="9">
        <v>59</v>
      </c>
      <c r="M90" s="9">
        <v>437</v>
      </c>
      <c r="N90" s="9">
        <v>215</v>
      </c>
      <c r="O90" s="9">
        <v>222</v>
      </c>
      <c r="P90" s="9">
        <v>4842</v>
      </c>
      <c r="Q90" s="9">
        <v>1748</v>
      </c>
      <c r="R90" s="9">
        <v>3094</v>
      </c>
      <c r="S90" s="9">
        <v>930</v>
      </c>
      <c r="T90" s="9">
        <v>583</v>
      </c>
      <c r="U90" s="9">
        <v>347</v>
      </c>
      <c r="V90" s="9">
        <v>930</v>
      </c>
      <c r="W90" s="9">
        <v>583</v>
      </c>
      <c r="X90" s="9">
        <v>347</v>
      </c>
      <c r="Y90" s="9">
        <v>213</v>
      </c>
      <c r="Z90" s="9">
        <v>107</v>
      </c>
      <c r="AA90" s="9">
        <v>106</v>
      </c>
      <c r="AB90" s="9">
        <v>457</v>
      </c>
      <c r="AC90" s="9">
        <v>352</v>
      </c>
      <c r="AD90" s="9">
        <v>105</v>
      </c>
    </row>
    <row r="91" spans="1:30" ht="14.25" hidden="1" customHeight="1" x14ac:dyDescent="0.2">
      <c r="A91" s="259"/>
      <c r="B91" s="65" t="s">
        <v>240</v>
      </c>
      <c r="C91" s="66" t="s">
        <v>382</v>
      </c>
      <c r="D91" s="9">
        <v>68</v>
      </c>
      <c r="E91" s="9">
        <v>59</v>
      </c>
      <c r="F91" s="9">
        <v>9</v>
      </c>
      <c r="G91" s="9">
        <v>0</v>
      </c>
      <c r="H91" s="9">
        <v>0</v>
      </c>
      <c r="I91" s="9">
        <v>0</v>
      </c>
      <c r="J91" s="9">
        <v>4</v>
      </c>
      <c r="K91" s="9">
        <v>1</v>
      </c>
      <c r="L91" s="9">
        <v>3</v>
      </c>
      <c r="M91" s="9">
        <v>45</v>
      </c>
      <c r="N91" s="9">
        <v>25</v>
      </c>
      <c r="O91" s="9">
        <v>20</v>
      </c>
      <c r="P91" s="9">
        <v>560</v>
      </c>
      <c r="Q91" s="9">
        <v>217</v>
      </c>
      <c r="R91" s="9">
        <v>343</v>
      </c>
      <c r="S91" s="9">
        <v>160</v>
      </c>
      <c r="T91" s="9">
        <v>102</v>
      </c>
      <c r="U91" s="9">
        <v>58</v>
      </c>
      <c r="V91" s="9">
        <v>80</v>
      </c>
      <c r="W91" s="9">
        <v>46</v>
      </c>
      <c r="X91" s="9">
        <v>34</v>
      </c>
      <c r="Y91" s="9">
        <v>44</v>
      </c>
      <c r="Z91" s="9">
        <v>29</v>
      </c>
      <c r="AA91" s="9">
        <v>15</v>
      </c>
      <c r="AB91" s="9">
        <v>36</v>
      </c>
      <c r="AC91" s="9">
        <v>27</v>
      </c>
      <c r="AD91" s="9">
        <v>9</v>
      </c>
    </row>
    <row r="92" spans="1:30" ht="14.25" hidden="1" customHeight="1" x14ac:dyDescent="0.2">
      <c r="A92" s="56" t="s">
        <v>216</v>
      </c>
      <c r="B92" s="61" t="s">
        <v>238</v>
      </c>
      <c r="C92" s="62" t="s">
        <v>29</v>
      </c>
      <c r="D92" s="7">
        <v>158</v>
      </c>
      <c r="E92" s="7">
        <v>78</v>
      </c>
      <c r="F92" s="7">
        <v>80</v>
      </c>
      <c r="G92" s="7">
        <v>6</v>
      </c>
      <c r="H92" s="7">
        <v>5</v>
      </c>
      <c r="I92" s="7">
        <v>1</v>
      </c>
      <c r="J92" s="7">
        <v>63</v>
      </c>
      <c r="K92" s="7">
        <v>34</v>
      </c>
      <c r="L92" s="7">
        <v>29</v>
      </c>
      <c r="M92" s="7">
        <v>1052</v>
      </c>
      <c r="N92" s="7">
        <v>596</v>
      </c>
      <c r="O92" s="7">
        <v>456</v>
      </c>
      <c r="P92" s="7">
        <v>12133</v>
      </c>
      <c r="Q92" s="7">
        <v>5157</v>
      </c>
      <c r="R92" s="7">
        <v>6976</v>
      </c>
      <c r="S92" s="7">
        <v>2017</v>
      </c>
      <c r="T92" s="7">
        <v>1344</v>
      </c>
      <c r="U92" s="7">
        <v>673</v>
      </c>
      <c r="V92" s="7">
        <v>259</v>
      </c>
      <c r="W92" s="7">
        <v>127</v>
      </c>
      <c r="X92" s="7">
        <v>132</v>
      </c>
      <c r="Y92" s="7">
        <v>866</v>
      </c>
      <c r="Z92" s="7">
        <v>442</v>
      </c>
      <c r="AA92" s="7">
        <v>424</v>
      </c>
      <c r="AB92" s="7">
        <v>892</v>
      </c>
      <c r="AC92" s="7">
        <v>775</v>
      </c>
      <c r="AD92" s="7">
        <v>117</v>
      </c>
    </row>
    <row r="93" spans="1:30" ht="14.25" hidden="1" customHeight="1" x14ac:dyDescent="0.2">
      <c r="A93" s="258" t="s">
        <v>33</v>
      </c>
      <c r="B93" s="63" t="s">
        <v>239</v>
      </c>
      <c r="C93" s="64" t="s">
        <v>30</v>
      </c>
      <c r="D93" s="9">
        <v>142</v>
      </c>
      <c r="E93" s="9">
        <v>70</v>
      </c>
      <c r="F93" s="9">
        <v>72</v>
      </c>
      <c r="G93" s="9">
        <v>6</v>
      </c>
      <c r="H93" s="9">
        <v>5</v>
      </c>
      <c r="I93" s="9">
        <v>1</v>
      </c>
      <c r="J93" s="9">
        <v>60</v>
      </c>
      <c r="K93" s="9">
        <v>33</v>
      </c>
      <c r="L93" s="9">
        <v>27</v>
      </c>
      <c r="M93" s="9">
        <v>1032</v>
      </c>
      <c r="N93" s="9">
        <v>587</v>
      </c>
      <c r="O93" s="9">
        <v>445</v>
      </c>
      <c r="P93" s="9">
        <v>11964</v>
      </c>
      <c r="Q93" s="9">
        <v>5085</v>
      </c>
      <c r="R93" s="9">
        <v>6879</v>
      </c>
      <c r="S93" s="9">
        <v>1932</v>
      </c>
      <c r="T93" s="9">
        <v>1314</v>
      </c>
      <c r="U93" s="9">
        <v>618</v>
      </c>
      <c r="V93" s="9">
        <v>1932</v>
      </c>
      <c r="W93" s="9">
        <v>1314</v>
      </c>
      <c r="X93" s="9">
        <v>618</v>
      </c>
      <c r="Y93" s="9">
        <v>839</v>
      </c>
      <c r="Z93" s="9">
        <v>441</v>
      </c>
      <c r="AA93" s="9">
        <v>398</v>
      </c>
      <c r="AB93" s="9">
        <v>878</v>
      </c>
      <c r="AC93" s="9">
        <v>769</v>
      </c>
      <c r="AD93" s="9">
        <v>109</v>
      </c>
    </row>
    <row r="94" spans="1:30" ht="14.25" hidden="1" customHeight="1" x14ac:dyDescent="0.2">
      <c r="A94" s="259"/>
      <c r="B94" s="65" t="s">
        <v>240</v>
      </c>
      <c r="C94" s="66" t="s">
        <v>382</v>
      </c>
      <c r="D94" s="9">
        <v>16</v>
      </c>
      <c r="E94" s="9">
        <v>8</v>
      </c>
      <c r="F94" s="9">
        <v>8</v>
      </c>
      <c r="G94" s="9">
        <v>0</v>
      </c>
      <c r="H94" s="9">
        <v>0</v>
      </c>
      <c r="I94" s="9">
        <v>0</v>
      </c>
      <c r="J94" s="9">
        <v>3</v>
      </c>
      <c r="K94" s="9">
        <v>1</v>
      </c>
      <c r="L94" s="9">
        <v>2</v>
      </c>
      <c r="M94" s="9">
        <v>20</v>
      </c>
      <c r="N94" s="9">
        <v>9</v>
      </c>
      <c r="O94" s="9">
        <v>11</v>
      </c>
      <c r="P94" s="9">
        <v>169</v>
      </c>
      <c r="Q94" s="9">
        <v>72</v>
      </c>
      <c r="R94" s="9">
        <v>97</v>
      </c>
      <c r="S94" s="9">
        <v>85</v>
      </c>
      <c r="T94" s="9">
        <v>30</v>
      </c>
      <c r="U94" s="9">
        <v>55</v>
      </c>
      <c r="V94" s="9">
        <v>44</v>
      </c>
      <c r="W94" s="9">
        <v>23</v>
      </c>
      <c r="X94" s="9">
        <v>21</v>
      </c>
      <c r="Y94" s="9">
        <v>27</v>
      </c>
      <c r="Z94" s="9">
        <v>1</v>
      </c>
      <c r="AA94" s="9">
        <v>26</v>
      </c>
      <c r="AB94" s="9">
        <v>14</v>
      </c>
      <c r="AC94" s="9">
        <v>6</v>
      </c>
      <c r="AD94" s="9">
        <v>8</v>
      </c>
    </row>
    <row r="95" spans="1:30" ht="14.25" hidden="1" customHeight="1" x14ac:dyDescent="0.2">
      <c r="A95" s="56" t="s">
        <v>217</v>
      </c>
      <c r="B95" s="61" t="s">
        <v>238</v>
      </c>
      <c r="C95" s="62" t="s">
        <v>29</v>
      </c>
      <c r="D95" s="7">
        <v>10</v>
      </c>
      <c r="E95" s="7">
        <v>4</v>
      </c>
      <c r="F95" s="7">
        <v>6</v>
      </c>
      <c r="G95" s="7">
        <v>1</v>
      </c>
      <c r="H95" s="7">
        <v>1</v>
      </c>
      <c r="I95" s="7">
        <v>0</v>
      </c>
      <c r="J95" s="7">
        <v>21</v>
      </c>
      <c r="K95" s="7">
        <v>6</v>
      </c>
      <c r="L95" s="7">
        <v>15</v>
      </c>
      <c r="M95" s="7">
        <v>48</v>
      </c>
      <c r="N95" s="7">
        <v>16</v>
      </c>
      <c r="O95" s="7">
        <v>32</v>
      </c>
      <c r="P95" s="7">
        <v>785</v>
      </c>
      <c r="Q95" s="7">
        <v>289</v>
      </c>
      <c r="R95" s="7">
        <v>496</v>
      </c>
      <c r="S95" s="7">
        <v>10</v>
      </c>
      <c r="T95" s="7">
        <v>3</v>
      </c>
      <c r="U95" s="7">
        <v>7</v>
      </c>
      <c r="V95" s="7">
        <v>0</v>
      </c>
      <c r="W95" s="7">
        <v>0</v>
      </c>
      <c r="X95" s="7">
        <v>0</v>
      </c>
      <c r="Y95" s="7">
        <v>10</v>
      </c>
      <c r="Z95" s="7">
        <v>3</v>
      </c>
      <c r="AA95" s="7">
        <v>7</v>
      </c>
      <c r="AB95" s="7">
        <v>0</v>
      </c>
      <c r="AC95" s="7">
        <v>0</v>
      </c>
      <c r="AD95" s="7">
        <v>0</v>
      </c>
    </row>
    <row r="96" spans="1:30" ht="14.25" hidden="1" customHeight="1" x14ac:dyDescent="0.2">
      <c r="A96" s="258" t="s">
        <v>34</v>
      </c>
      <c r="B96" s="63" t="s">
        <v>239</v>
      </c>
      <c r="C96" s="64" t="s">
        <v>30</v>
      </c>
      <c r="D96" s="9">
        <v>10</v>
      </c>
      <c r="E96" s="9">
        <v>4</v>
      </c>
      <c r="F96" s="9">
        <v>6</v>
      </c>
      <c r="G96" s="9">
        <v>1</v>
      </c>
      <c r="H96" s="9">
        <v>1</v>
      </c>
      <c r="I96" s="9">
        <v>0</v>
      </c>
      <c r="J96" s="9">
        <v>21</v>
      </c>
      <c r="K96" s="9">
        <v>6</v>
      </c>
      <c r="L96" s="9">
        <v>15</v>
      </c>
      <c r="M96" s="9">
        <v>48</v>
      </c>
      <c r="N96" s="9">
        <v>16</v>
      </c>
      <c r="O96" s="9">
        <v>32</v>
      </c>
      <c r="P96" s="9">
        <v>785</v>
      </c>
      <c r="Q96" s="9">
        <v>289</v>
      </c>
      <c r="R96" s="9">
        <v>496</v>
      </c>
      <c r="S96" s="9">
        <v>10</v>
      </c>
      <c r="T96" s="9">
        <v>3</v>
      </c>
      <c r="U96" s="9">
        <v>7</v>
      </c>
      <c r="V96" s="9">
        <v>10</v>
      </c>
      <c r="W96" s="9">
        <v>3</v>
      </c>
      <c r="X96" s="9">
        <v>7</v>
      </c>
      <c r="Y96" s="9">
        <v>10</v>
      </c>
      <c r="Z96" s="9">
        <v>3</v>
      </c>
      <c r="AA96" s="9">
        <v>7</v>
      </c>
      <c r="AB96" s="9">
        <v>0</v>
      </c>
      <c r="AC96" s="9">
        <v>0</v>
      </c>
      <c r="AD96" s="9">
        <v>0</v>
      </c>
    </row>
    <row r="97" spans="1:30" ht="14.25" hidden="1" customHeight="1" x14ac:dyDescent="0.2">
      <c r="A97" s="259"/>
      <c r="B97" s="65" t="s">
        <v>240</v>
      </c>
      <c r="C97" s="66" t="s">
        <v>382</v>
      </c>
      <c r="D97" s="9">
        <v>0</v>
      </c>
      <c r="E97" s="9">
        <v>0</v>
      </c>
      <c r="F97" s="9">
        <v>0</v>
      </c>
      <c r="G97" s="9">
        <v>0</v>
      </c>
      <c r="H97" s="9">
        <v>0</v>
      </c>
      <c r="I97" s="9">
        <v>0</v>
      </c>
      <c r="J97" s="9">
        <v>0</v>
      </c>
      <c r="K97" s="9">
        <v>0</v>
      </c>
      <c r="L97" s="9">
        <v>0</v>
      </c>
      <c r="M97" s="9">
        <v>0</v>
      </c>
      <c r="N97" s="9">
        <v>0</v>
      </c>
      <c r="O97" s="9">
        <v>0</v>
      </c>
      <c r="P97" s="9">
        <v>0</v>
      </c>
      <c r="Q97" s="9">
        <v>0</v>
      </c>
      <c r="R97" s="9">
        <v>0</v>
      </c>
      <c r="S97" s="9">
        <v>0</v>
      </c>
      <c r="T97" s="9">
        <v>0</v>
      </c>
      <c r="U97" s="9">
        <v>0</v>
      </c>
      <c r="V97" s="9">
        <v>0</v>
      </c>
      <c r="W97" s="9">
        <v>0</v>
      </c>
      <c r="X97" s="9">
        <v>0</v>
      </c>
      <c r="Y97" s="9">
        <v>0</v>
      </c>
      <c r="Z97" s="9">
        <v>0</v>
      </c>
      <c r="AA97" s="9">
        <v>0</v>
      </c>
      <c r="AB97" s="9">
        <v>0</v>
      </c>
      <c r="AC97" s="9">
        <v>0</v>
      </c>
      <c r="AD97" s="9">
        <v>0</v>
      </c>
    </row>
    <row r="98" spans="1:30" ht="14.25" hidden="1" customHeight="1" x14ac:dyDescent="0.2">
      <c r="A98" s="56" t="s">
        <v>218</v>
      </c>
      <c r="B98" s="61" t="s">
        <v>238</v>
      </c>
      <c r="C98" s="62" t="s">
        <v>29</v>
      </c>
      <c r="D98" s="7">
        <v>57</v>
      </c>
      <c r="E98" s="7">
        <v>34</v>
      </c>
      <c r="F98" s="7">
        <v>23</v>
      </c>
      <c r="G98" s="7">
        <v>9</v>
      </c>
      <c r="H98" s="7">
        <v>2</v>
      </c>
      <c r="I98" s="7">
        <v>7</v>
      </c>
      <c r="J98" s="7">
        <v>21</v>
      </c>
      <c r="K98" s="7">
        <v>12</v>
      </c>
      <c r="L98" s="7">
        <v>9</v>
      </c>
      <c r="M98" s="7">
        <v>56</v>
      </c>
      <c r="N98" s="7">
        <v>24</v>
      </c>
      <c r="O98" s="7">
        <v>32</v>
      </c>
      <c r="P98" s="7">
        <v>45378</v>
      </c>
      <c r="Q98" s="7">
        <v>23189</v>
      </c>
      <c r="R98" s="7">
        <v>22189</v>
      </c>
      <c r="S98" s="7">
        <v>3632</v>
      </c>
      <c r="T98" s="7">
        <v>2355</v>
      </c>
      <c r="U98" s="7">
        <v>1277</v>
      </c>
      <c r="V98" s="7">
        <v>170</v>
      </c>
      <c r="W98" s="7">
        <v>87</v>
      </c>
      <c r="X98" s="7">
        <v>83</v>
      </c>
      <c r="Y98" s="7">
        <v>1335</v>
      </c>
      <c r="Z98" s="7">
        <v>684</v>
      </c>
      <c r="AA98" s="7">
        <v>651</v>
      </c>
      <c r="AB98" s="7">
        <v>2127</v>
      </c>
      <c r="AC98" s="7">
        <v>1584</v>
      </c>
      <c r="AD98" s="7">
        <v>543</v>
      </c>
    </row>
    <row r="99" spans="1:30" ht="14.25" hidden="1" customHeight="1" x14ac:dyDescent="0.2">
      <c r="A99" s="258" t="s">
        <v>35</v>
      </c>
      <c r="B99" s="63" t="s">
        <v>239</v>
      </c>
      <c r="C99" s="64" t="s">
        <v>30</v>
      </c>
      <c r="D99" s="9">
        <v>48</v>
      </c>
      <c r="E99" s="9">
        <v>27</v>
      </c>
      <c r="F99" s="9">
        <v>21</v>
      </c>
      <c r="G99" s="9">
        <v>9</v>
      </c>
      <c r="H99" s="9">
        <v>2</v>
      </c>
      <c r="I99" s="9">
        <v>7</v>
      </c>
      <c r="J99" s="9">
        <v>21</v>
      </c>
      <c r="K99" s="9">
        <v>12</v>
      </c>
      <c r="L99" s="9">
        <v>9</v>
      </c>
      <c r="M99" s="9">
        <v>54</v>
      </c>
      <c r="N99" s="9">
        <v>22</v>
      </c>
      <c r="O99" s="9">
        <v>32</v>
      </c>
      <c r="P99" s="9">
        <v>43473</v>
      </c>
      <c r="Q99" s="9">
        <v>22264</v>
      </c>
      <c r="R99" s="9">
        <v>21209</v>
      </c>
      <c r="S99" s="9">
        <v>3504</v>
      </c>
      <c r="T99" s="9">
        <v>2275</v>
      </c>
      <c r="U99" s="9">
        <v>1229</v>
      </c>
      <c r="V99" s="9">
        <v>3504</v>
      </c>
      <c r="W99" s="9">
        <v>2275</v>
      </c>
      <c r="X99" s="9">
        <v>1229</v>
      </c>
      <c r="Y99" s="9">
        <v>1267</v>
      </c>
      <c r="Z99" s="9">
        <v>656</v>
      </c>
      <c r="AA99" s="9">
        <v>611</v>
      </c>
      <c r="AB99" s="9">
        <v>2075</v>
      </c>
      <c r="AC99" s="9">
        <v>1532</v>
      </c>
      <c r="AD99" s="9">
        <v>543</v>
      </c>
    </row>
    <row r="100" spans="1:30" ht="14.25" hidden="1" customHeight="1" x14ac:dyDescent="0.2">
      <c r="A100" s="259"/>
      <c r="B100" s="65" t="s">
        <v>240</v>
      </c>
      <c r="C100" s="66" t="s">
        <v>382</v>
      </c>
      <c r="D100" s="9">
        <v>9</v>
      </c>
      <c r="E100" s="9">
        <v>7</v>
      </c>
      <c r="F100" s="9">
        <v>2</v>
      </c>
      <c r="G100" s="9">
        <v>0</v>
      </c>
      <c r="H100" s="9">
        <v>0</v>
      </c>
      <c r="I100" s="9">
        <v>0</v>
      </c>
      <c r="J100" s="9">
        <v>0</v>
      </c>
      <c r="K100" s="9">
        <v>0</v>
      </c>
      <c r="L100" s="9">
        <v>0</v>
      </c>
      <c r="M100" s="9">
        <v>2</v>
      </c>
      <c r="N100" s="9">
        <v>2</v>
      </c>
      <c r="O100" s="9">
        <v>0</v>
      </c>
      <c r="P100" s="9">
        <v>1905</v>
      </c>
      <c r="Q100" s="9">
        <v>925</v>
      </c>
      <c r="R100" s="9">
        <v>980</v>
      </c>
      <c r="S100" s="9">
        <v>128</v>
      </c>
      <c r="T100" s="9">
        <v>80</v>
      </c>
      <c r="U100" s="9">
        <v>48</v>
      </c>
      <c r="V100" s="9">
        <v>8</v>
      </c>
      <c r="W100" s="9">
        <v>0</v>
      </c>
      <c r="X100" s="9">
        <v>8</v>
      </c>
      <c r="Y100" s="9">
        <v>68</v>
      </c>
      <c r="Z100" s="9">
        <v>28</v>
      </c>
      <c r="AA100" s="9">
        <v>40</v>
      </c>
      <c r="AB100" s="9">
        <v>52</v>
      </c>
      <c r="AC100" s="9">
        <v>52</v>
      </c>
      <c r="AD100" s="9">
        <v>0</v>
      </c>
    </row>
    <row r="101" spans="1:30" ht="14.25" hidden="1" customHeight="1" x14ac:dyDescent="0.2">
      <c r="A101" s="56" t="s">
        <v>219</v>
      </c>
      <c r="B101" s="61" t="s">
        <v>238</v>
      </c>
      <c r="C101" s="62" t="s">
        <v>29</v>
      </c>
      <c r="D101" s="7">
        <v>1716</v>
      </c>
      <c r="E101" s="7">
        <v>811</v>
      </c>
      <c r="F101" s="7">
        <v>905</v>
      </c>
      <c r="G101" s="7">
        <v>18</v>
      </c>
      <c r="H101" s="7">
        <v>11</v>
      </c>
      <c r="I101" s="7">
        <v>7</v>
      </c>
      <c r="J101" s="7">
        <v>198</v>
      </c>
      <c r="K101" s="7">
        <v>77</v>
      </c>
      <c r="L101" s="7">
        <v>121</v>
      </c>
      <c r="M101" s="7">
        <v>1705</v>
      </c>
      <c r="N101" s="7">
        <v>909</v>
      </c>
      <c r="O101" s="7">
        <v>796</v>
      </c>
      <c r="P101" s="7">
        <v>25611</v>
      </c>
      <c r="Q101" s="7">
        <v>11634</v>
      </c>
      <c r="R101" s="7">
        <v>13977</v>
      </c>
      <c r="S101" s="7">
        <v>4583</v>
      </c>
      <c r="T101" s="7">
        <v>2545</v>
      </c>
      <c r="U101" s="7">
        <v>2038</v>
      </c>
      <c r="V101" s="7">
        <v>1530</v>
      </c>
      <c r="W101" s="7">
        <v>591</v>
      </c>
      <c r="X101" s="7">
        <v>939</v>
      </c>
      <c r="Y101" s="7">
        <v>1518</v>
      </c>
      <c r="Z101" s="7">
        <v>805</v>
      </c>
      <c r="AA101" s="7">
        <v>713</v>
      </c>
      <c r="AB101" s="7">
        <v>1535</v>
      </c>
      <c r="AC101" s="7">
        <v>1149</v>
      </c>
      <c r="AD101" s="7">
        <v>386</v>
      </c>
    </row>
    <row r="102" spans="1:30" ht="14.25" hidden="1" customHeight="1" x14ac:dyDescent="0.2">
      <c r="A102" s="258" t="s">
        <v>36</v>
      </c>
      <c r="B102" s="63" t="s">
        <v>239</v>
      </c>
      <c r="C102" s="64" t="s">
        <v>30</v>
      </c>
      <c r="D102" s="9">
        <v>1577</v>
      </c>
      <c r="E102" s="9">
        <v>730</v>
      </c>
      <c r="F102" s="9">
        <v>847</v>
      </c>
      <c r="G102" s="9">
        <v>18</v>
      </c>
      <c r="H102" s="9">
        <v>11</v>
      </c>
      <c r="I102" s="9">
        <v>7</v>
      </c>
      <c r="J102" s="9">
        <v>190</v>
      </c>
      <c r="K102" s="9">
        <v>73</v>
      </c>
      <c r="L102" s="9">
        <v>117</v>
      </c>
      <c r="M102" s="9">
        <v>1285</v>
      </c>
      <c r="N102" s="9">
        <v>713</v>
      </c>
      <c r="O102" s="9">
        <v>572</v>
      </c>
      <c r="P102" s="9">
        <v>21850</v>
      </c>
      <c r="Q102" s="9">
        <v>9942</v>
      </c>
      <c r="R102" s="9">
        <v>11908</v>
      </c>
      <c r="S102" s="9">
        <v>4025</v>
      </c>
      <c r="T102" s="9">
        <v>2232</v>
      </c>
      <c r="U102" s="9">
        <v>1793</v>
      </c>
      <c r="V102" s="9">
        <v>4025</v>
      </c>
      <c r="W102" s="9">
        <v>2232</v>
      </c>
      <c r="X102" s="9">
        <v>1793</v>
      </c>
      <c r="Y102" s="9">
        <v>1232</v>
      </c>
      <c r="Z102" s="9">
        <v>661</v>
      </c>
      <c r="AA102" s="9">
        <v>571</v>
      </c>
      <c r="AB102" s="9">
        <v>1408</v>
      </c>
      <c r="AC102" s="9">
        <v>1045</v>
      </c>
      <c r="AD102" s="9">
        <v>363</v>
      </c>
    </row>
    <row r="103" spans="1:30" ht="14.25" hidden="1" customHeight="1" x14ac:dyDescent="0.2">
      <c r="A103" s="259"/>
      <c r="B103" s="65" t="s">
        <v>240</v>
      </c>
      <c r="C103" s="66" t="s">
        <v>382</v>
      </c>
      <c r="D103" s="9">
        <v>139</v>
      </c>
      <c r="E103" s="9">
        <v>81</v>
      </c>
      <c r="F103" s="9">
        <v>58</v>
      </c>
      <c r="G103" s="9">
        <v>0</v>
      </c>
      <c r="H103" s="9">
        <v>0</v>
      </c>
      <c r="I103" s="9">
        <v>0</v>
      </c>
      <c r="J103" s="9">
        <v>8</v>
      </c>
      <c r="K103" s="9">
        <v>4</v>
      </c>
      <c r="L103" s="9">
        <v>4</v>
      </c>
      <c r="M103" s="9">
        <v>420</v>
      </c>
      <c r="N103" s="9">
        <v>196</v>
      </c>
      <c r="O103" s="9">
        <v>224</v>
      </c>
      <c r="P103" s="9">
        <v>3761</v>
      </c>
      <c r="Q103" s="9">
        <v>1692</v>
      </c>
      <c r="R103" s="9">
        <v>2069</v>
      </c>
      <c r="S103" s="9">
        <v>558</v>
      </c>
      <c r="T103" s="9">
        <v>313</v>
      </c>
      <c r="U103" s="9">
        <v>245</v>
      </c>
      <c r="V103" s="9">
        <v>145</v>
      </c>
      <c r="W103" s="9">
        <v>65</v>
      </c>
      <c r="X103" s="9">
        <v>80</v>
      </c>
      <c r="Y103" s="9">
        <v>286</v>
      </c>
      <c r="Z103" s="9">
        <v>144</v>
      </c>
      <c r="AA103" s="9">
        <v>142</v>
      </c>
      <c r="AB103" s="9">
        <v>127</v>
      </c>
      <c r="AC103" s="9">
        <v>104</v>
      </c>
      <c r="AD103" s="9">
        <v>23</v>
      </c>
    </row>
    <row r="104" spans="1:30" ht="14.25" hidden="1" customHeight="1" x14ac:dyDescent="0.2">
      <c r="A104" s="56" t="s">
        <v>220</v>
      </c>
      <c r="B104" s="61" t="s">
        <v>238</v>
      </c>
      <c r="C104" s="62" t="s">
        <v>29</v>
      </c>
      <c r="D104" s="7">
        <v>6</v>
      </c>
      <c r="E104" s="7">
        <v>4</v>
      </c>
      <c r="F104" s="7">
        <v>2</v>
      </c>
      <c r="G104" s="7">
        <v>0</v>
      </c>
      <c r="H104" s="7">
        <v>0</v>
      </c>
      <c r="I104" s="7">
        <v>0</v>
      </c>
      <c r="J104" s="7">
        <v>24</v>
      </c>
      <c r="K104" s="7">
        <v>9</v>
      </c>
      <c r="L104" s="7">
        <v>15</v>
      </c>
      <c r="M104" s="7">
        <v>458</v>
      </c>
      <c r="N104" s="7">
        <v>284</v>
      </c>
      <c r="O104" s="7">
        <v>174</v>
      </c>
      <c r="P104" s="7">
        <v>1795</v>
      </c>
      <c r="Q104" s="7">
        <v>926</v>
      </c>
      <c r="R104" s="7">
        <v>869</v>
      </c>
      <c r="S104" s="7">
        <v>234</v>
      </c>
      <c r="T104" s="7">
        <v>111</v>
      </c>
      <c r="U104" s="7">
        <v>123</v>
      </c>
      <c r="V104" s="7">
        <v>102</v>
      </c>
      <c r="W104" s="7">
        <v>31</v>
      </c>
      <c r="X104" s="7">
        <v>71</v>
      </c>
      <c r="Y104" s="7">
        <v>117</v>
      </c>
      <c r="Z104" s="7">
        <v>67</v>
      </c>
      <c r="AA104" s="7">
        <v>50</v>
      </c>
      <c r="AB104" s="7">
        <v>15</v>
      </c>
      <c r="AC104" s="7">
        <v>13</v>
      </c>
      <c r="AD104" s="7">
        <v>2</v>
      </c>
    </row>
    <row r="105" spans="1:30" ht="14.25" hidden="1" customHeight="1" x14ac:dyDescent="0.2">
      <c r="A105" s="258" t="s">
        <v>37</v>
      </c>
      <c r="B105" s="63" t="s">
        <v>239</v>
      </c>
      <c r="C105" s="64" t="s">
        <v>30</v>
      </c>
      <c r="D105" s="9">
        <v>6</v>
      </c>
      <c r="E105" s="9">
        <v>4</v>
      </c>
      <c r="F105" s="9">
        <v>2</v>
      </c>
      <c r="G105" s="9">
        <v>0</v>
      </c>
      <c r="H105" s="9">
        <v>0</v>
      </c>
      <c r="I105" s="9">
        <v>0</v>
      </c>
      <c r="J105" s="9">
        <v>24</v>
      </c>
      <c r="K105" s="9">
        <v>9</v>
      </c>
      <c r="L105" s="9">
        <v>15</v>
      </c>
      <c r="M105" s="9">
        <v>340</v>
      </c>
      <c r="N105" s="9">
        <v>212</v>
      </c>
      <c r="O105" s="9">
        <v>128</v>
      </c>
      <c r="P105" s="9">
        <v>1594</v>
      </c>
      <c r="Q105" s="9">
        <v>805</v>
      </c>
      <c r="R105" s="9">
        <v>789</v>
      </c>
      <c r="S105" s="9">
        <v>185</v>
      </c>
      <c r="T105" s="9">
        <v>78</v>
      </c>
      <c r="U105" s="9">
        <v>107</v>
      </c>
      <c r="V105" s="9">
        <v>185</v>
      </c>
      <c r="W105" s="9">
        <v>78</v>
      </c>
      <c r="X105" s="9">
        <v>107</v>
      </c>
      <c r="Y105" s="9">
        <v>77</v>
      </c>
      <c r="Z105" s="9">
        <v>35</v>
      </c>
      <c r="AA105" s="9">
        <v>42</v>
      </c>
      <c r="AB105" s="9">
        <v>14</v>
      </c>
      <c r="AC105" s="9">
        <v>12</v>
      </c>
      <c r="AD105" s="9">
        <v>2</v>
      </c>
    </row>
    <row r="106" spans="1:30" ht="14.25" hidden="1" customHeight="1" x14ac:dyDescent="0.2">
      <c r="A106" s="259"/>
      <c r="B106" s="65" t="s">
        <v>240</v>
      </c>
      <c r="C106" s="66" t="s">
        <v>382</v>
      </c>
      <c r="D106" s="9">
        <v>0</v>
      </c>
      <c r="E106" s="9">
        <v>0</v>
      </c>
      <c r="F106" s="9">
        <v>0</v>
      </c>
      <c r="G106" s="9">
        <v>0</v>
      </c>
      <c r="H106" s="9">
        <v>0</v>
      </c>
      <c r="I106" s="9">
        <v>0</v>
      </c>
      <c r="J106" s="9">
        <v>0</v>
      </c>
      <c r="K106" s="9">
        <v>0</v>
      </c>
      <c r="L106" s="9">
        <v>0</v>
      </c>
      <c r="M106" s="9">
        <v>118</v>
      </c>
      <c r="N106" s="9">
        <v>72</v>
      </c>
      <c r="O106" s="9">
        <v>46</v>
      </c>
      <c r="P106" s="9">
        <v>201</v>
      </c>
      <c r="Q106" s="9">
        <v>121</v>
      </c>
      <c r="R106" s="9">
        <v>80</v>
      </c>
      <c r="S106" s="9">
        <v>49</v>
      </c>
      <c r="T106" s="9">
        <v>33</v>
      </c>
      <c r="U106" s="9">
        <v>16</v>
      </c>
      <c r="V106" s="9">
        <v>8</v>
      </c>
      <c r="W106" s="9">
        <v>0</v>
      </c>
      <c r="X106" s="9">
        <v>8</v>
      </c>
      <c r="Y106" s="9">
        <v>40</v>
      </c>
      <c r="Z106" s="9">
        <v>32</v>
      </c>
      <c r="AA106" s="9">
        <v>8</v>
      </c>
      <c r="AB106" s="9">
        <v>1</v>
      </c>
      <c r="AC106" s="9">
        <v>1</v>
      </c>
      <c r="AD106" s="9">
        <v>0</v>
      </c>
    </row>
    <row r="107" spans="1:30" ht="14.25" hidden="1" customHeight="1" x14ac:dyDescent="0.2">
      <c r="A107" s="56" t="s">
        <v>221</v>
      </c>
      <c r="B107" s="61" t="s">
        <v>238</v>
      </c>
      <c r="C107" s="62" t="s">
        <v>29</v>
      </c>
      <c r="D107" s="7">
        <v>74</v>
      </c>
      <c r="E107" s="7">
        <v>34</v>
      </c>
      <c r="F107" s="7">
        <v>40</v>
      </c>
      <c r="G107" s="7">
        <v>0</v>
      </c>
      <c r="H107" s="7">
        <v>0</v>
      </c>
      <c r="I107" s="7">
        <v>0</v>
      </c>
      <c r="J107" s="7">
        <v>9</v>
      </c>
      <c r="K107" s="7">
        <v>5</v>
      </c>
      <c r="L107" s="7">
        <v>4</v>
      </c>
      <c r="M107" s="7">
        <v>88</v>
      </c>
      <c r="N107" s="7">
        <v>45</v>
      </c>
      <c r="O107" s="7">
        <v>43</v>
      </c>
      <c r="P107" s="7">
        <v>747</v>
      </c>
      <c r="Q107" s="7">
        <v>358</v>
      </c>
      <c r="R107" s="7">
        <v>389</v>
      </c>
      <c r="S107" s="7">
        <v>43</v>
      </c>
      <c r="T107" s="7">
        <v>30</v>
      </c>
      <c r="U107" s="7">
        <v>13</v>
      </c>
      <c r="V107" s="7">
        <v>6</v>
      </c>
      <c r="W107" s="7">
        <v>5</v>
      </c>
      <c r="X107" s="7">
        <v>1</v>
      </c>
      <c r="Y107" s="7">
        <v>33</v>
      </c>
      <c r="Z107" s="7">
        <v>21</v>
      </c>
      <c r="AA107" s="7">
        <v>12</v>
      </c>
      <c r="AB107" s="7">
        <v>4</v>
      </c>
      <c r="AC107" s="7">
        <v>4</v>
      </c>
      <c r="AD107" s="7">
        <v>0</v>
      </c>
    </row>
    <row r="108" spans="1:30" ht="14.25" hidden="1" customHeight="1" x14ac:dyDescent="0.2">
      <c r="A108" s="258" t="s">
        <v>39</v>
      </c>
      <c r="B108" s="63" t="s">
        <v>239</v>
      </c>
      <c r="C108" s="64" t="s">
        <v>30</v>
      </c>
      <c r="D108" s="9">
        <v>64</v>
      </c>
      <c r="E108" s="9">
        <v>28</v>
      </c>
      <c r="F108" s="9">
        <v>36</v>
      </c>
      <c r="G108" s="9">
        <v>0</v>
      </c>
      <c r="H108" s="9">
        <v>0</v>
      </c>
      <c r="I108" s="9">
        <v>0</v>
      </c>
      <c r="J108" s="9">
        <v>8</v>
      </c>
      <c r="K108" s="9">
        <v>4</v>
      </c>
      <c r="L108" s="9">
        <v>4</v>
      </c>
      <c r="M108" s="9">
        <v>86</v>
      </c>
      <c r="N108" s="9">
        <v>44</v>
      </c>
      <c r="O108" s="9">
        <v>42</v>
      </c>
      <c r="P108" s="9">
        <v>657</v>
      </c>
      <c r="Q108" s="9">
        <v>317</v>
      </c>
      <c r="R108" s="9">
        <v>340</v>
      </c>
      <c r="S108" s="9">
        <v>37</v>
      </c>
      <c r="T108" s="9">
        <v>26</v>
      </c>
      <c r="U108" s="9">
        <v>11</v>
      </c>
      <c r="V108" s="9">
        <v>37</v>
      </c>
      <c r="W108" s="9">
        <v>26</v>
      </c>
      <c r="X108" s="9">
        <v>11</v>
      </c>
      <c r="Y108" s="9">
        <v>27</v>
      </c>
      <c r="Z108" s="9">
        <v>17</v>
      </c>
      <c r="AA108" s="9">
        <v>10</v>
      </c>
      <c r="AB108" s="9">
        <v>4</v>
      </c>
      <c r="AC108" s="9">
        <v>4</v>
      </c>
      <c r="AD108" s="9">
        <v>0</v>
      </c>
    </row>
    <row r="109" spans="1:30" ht="14.25" hidden="1" customHeight="1" x14ac:dyDescent="0.2">
      <c r="A109" s="259"/>
      <c r="B109" s="65" t="s">
        <v>240</v>
      </c>
      <c r="C109" s="66" t="s">
        <v>382</v>
      </c>
      <c r="D109" s="9">
        <v>10</v>
      </c>
      <c r="E109" s="9">
        <v>6</v>
      </c>
      <c r="F109" s="9">
        <v>4</v>
      </c>
      <c r="G109" s="9">
        <v>0</v>
      </c>
      <c r="H109" s="9">
        <v>0</v>
      </c>
      <c r="I109" s="9">
        <v>0</v>
      </c>
      <c r="J109" s="9">
        <v>1</v>
      </c>
      <c r="K109" s="9">
        <v>1</v>
      </c>
      <c r="L109" s="9">
        <v>0</v>
      </c>
      <c r="M109" s="9">
        <v>2</v>
      </c>
      <c r="N109" s="9">
        <v>1</v>
      </c>
      <c r="O109" s="9">
        <v>1</v>
      </c>
      <c r="P109" s="9">
        <v>90</v>
      </c>
      <c r="Q109" s="9">
        <v>41</v>
      </c>
      <c r="R109" s="9">
        <v>49</v>
      </c>
      <c r="S109" s="9">
        <v>6</v>
      </c>
      <c r="T109" s="9">
        <v>4</v>
      </c>
      <c r="U109" s="9">
        <v>2</v>
      </c>
      <c r="V109" s="9">
        <v>0</v>
      </c>
      <c r="W109" s="9">
        <v>0</v>
      </c>
      <c r="X109" s="9">
        <v>0</v>
      </c>
      <c r="Y109" s="9">
        <v>6</v>
      </c>
      <c r="Z109" s="9">
        <v>4</v>
      </c>
      <c r="AA109" s="9">
        <v>2</v>
      </c>
      <c r="AB109" s="9">
        <v>0</v>
      </c>
      <c r="AC109" s="9">
        <v>0</v>
      </c>
      <c r="AD109" s="9">
        <v>0</v>
      </c>
    </row>
    <row r="110" spans="1:30" ht="14.25" hidden="1" customHeight="1" x14ac:dyDescent="0.2">
      <c r="A110" s="56" t="s">
        <v>222</v>
      </c>
      <c r="B110" s="61" t="s">
        <v>238</v>
      </c>
      <c r="C110" s="62" t="s">
        <v>29</v>
      </c>
      <c r="D110" s="7">
        <v>161</v>
      </c>
      <c r="E110" s="7">
        <v>87</v>
      </c>
      <c r="F110" s="7">
        <v>74</v>
      </c>
      <c r="G110" s="7">
        <v>0</v>
      </c>
      <c r="H110" s="7">
        <v>0</v>
      </c>
      <c r="I110" s="7">
        <v>0</v>
      </c>
      <c r="J110" s="7">
        <v>27</v>
      </c>
      <c r="K110" s="7">
        <v>13</v>
      </c>
      <c r="L110" s="7">
        <v>14</v>
      </c>
      <c r="M110" s="7">
        <v>22</v>
      </c>
      <c r="N110" s="7">
        <v>9</v>
      </c>
      <c r="O110" s="7">
        <v>13</v>
      </c>
      <c r="P110" s="7">
        <v>1106</v>
      </c>
      <c r="Q110" s="7">
        <v>555</v>
      </c>
      <c r="R110" s="7">
        <v>551</v>
      </c>
      <c r="S110" s="7">
        <v>476</v>
      </c>
      <c r="T110" s="7">
        <v>320</v>
      </c>
      <c r="U110" s="7">
        <v>156</v>
      </c>
      <c r="V110" s="7">
        <v>174</v>
      </c>
      <c r="W110" s="7">
        <v>99</v>
      </c>
      <c r="X110" s="7">
        <v>75</v>
      </c>
      <c r="Y110" s="7">
        <v>76</v>
      </c>
      <c r="Z110" s="7">
        <v>42</v>
      </c>
      <c r="AA110" s="7">
        <v>34</v>
      </c>
      <c r="AB110" s="7">
        <v>226</v>
      </c>
      <c r="AC110" s="7">
        <v>179</v>
      </c>
      <c r="AD110" s="7">
        <v>47</v>
      </c>
    </row>
    <row r="111" spans="1:30" ht="14.25" hidden="1" customHeight="1" x14ac:dyDescent="0.2">
      <c r="A111" s="258" t="s">
        <v>40</v>
      </c>
      <c r="B111" s="63" t="s">
        <v>239</v>
      </c>
      <c r="C111" s="64" t="s">
        <v>30</v>
      </c>
      <c r="D111" s="9">
        <v>152</v>
      </c>
      <c r="E111" s="9">
        <v>83</v>
      </c>
      <c r="F111" s="9">
        <v>69</v>
      </c>
      <c r="G111" s="9">
        <v>0</v>
      </c>
      <c r="H111" s="9">
        <v>0</v>
      </c>
      <c r="I111" s="9">
        <v>0</v>
      </c>
      <c r="J111" s="9">
        <v>26</v>
      </c>
      <c r="K111" s="9">
        <v>13</v>
      </c>
      <c r="L111" s="9">
        <v>13</v>
      </c>
      <c r="M111" s="9">
        <v>22</v>
      </c>
      <c r="N111" s="9">
        <v>9</v>
      </c>
      <c r="O111" s="9">
        <v>13</v>
      </c>
      <c r="P111" s="9">
        <v>910</v>
      </c>
      <c r="Q111" s="9">
        <v>448</v>
      </c>
      <c r="R111" s="9">
        <v>462</v>
      </c>
      <c r="S111" s="9">
        <v>381</v>
      </c>
      <c r="T111" s="9">
        <v>247</v>
      </c>
      <c r="U111" s="9">
        <v>134</v>
      </c>
      <c r="V111" s="9">
        <v>381</v>
      </c>
      <c r="W111" s="9">
        <v>247</v>
      </c>
      <c r="X111" s="9">
        <v>134</v>
      </c>
      <c r="Y111" s="9">
        <v>55</v>
      </c>
      <c r="Z111" s="9">
        <v>27</v>
      </c>
      <c r="AA111" s="9">
        <v>28</v>
      </c>
      <c r="AB111" s="9">
        <v>192</v>
      </c>
      <c r="AC111" s="9">
        <v>145</v>
      </c>
      <c r="AD111" s="9">
        <v>47</v>
      </c>
    </row>
    <row r="112" spans="1:30" ht="14.25" hidden="1" customHeight="1" x14ac:dyDescent="0.2">
      <c r="A112" s="259"/>
      <c r="B112" s="65" t="s">
        <v>240</v>
      </c>
      <c r="C112" s="66" t="s">
        <v>382</v>
      </c>
      <c r="D112" s="9">
        <v>9</v>
      </c>
      <c r="E112" s="9">
        <v>4</v>
      </c>
      <c r="F112" s="9">
        <v>5</v>
      </c>
      <c r="G112" s="9">
        <v>0</v>
      </c>
      <c r="H112" s="9">
        <v>0</v>
      </c>
      <c r="I112" s="9">
        <v>0</v>
      </c>
      <c r="J112" s="9">
        <v>1</v>
      </c>
      <c r="K112" s="9">
        <v>0</v>
      </c>
      <c r="L112" s="9">
        <v>1</v>
      </c>
      <c r="M112" s="9">
        <v>0</v>
      </c>
      <c r="N112" s="9">
        <v>0</v>
      </c>
      <c r="O112" s="9">
        <v>0</v>
      </c>
      <c r="P112" s="9">
        <v>196</v>
      </c>
      <c r="Q112" s="9">
        <v>107</v>
      </c>
      <c r="R112" s="9">
        <v>89</v>
      </c>
      <c r="S112" s="9">
        <v>95</v>
      </c>
      <c r="T112" s="9">
        <v>73</v>
      </c>
      <c r="U112" s="9">
        <v>22</v>
      </c>
      <c r="V112" s="9">
        <v>40</v>
      </c>
      <c r="W112" s="9">
        <v>24</v>
      </c>
      <c r="X112" s="9">
        <v>16</v>
      </c>
      <c r="Y112" s="9">
        <v>21</v>
      </c>
      <c r="Z112" s="9">
        <v>15</v>
      </c>
      <c r="AA112" s="9">
        <v>6</v>
      </c>
      <c r="AB112" s="9">
        <v>34</v>
      </c>
      <c r="AC112" s="9">
        <v>34</v>
      </c>
      <c r="AD112" s="9">
        <v>0</v>
      </c>
    </row>
    <row r="113" spans="1:30" ht="14.25" hidden="1" customHeight="1" x14ac:dyDescent="0.2">
      <c r="A113" s="56" t="s">
        <v>223</v>
      </c>
      <c r="B113" s="61" t="s">
        <v>238</v>
      </c>
      <c r="C113" s="62" t="s">
        <v>29</v>
      </c>
      <c r="D113" s="7">
        <v>78</v>
      </c>
      <c r="E113" s="7">
        <v>45</v>
      </c>
      <c r="F113" s="7">
        <v>33</v>
      </c>
      <c r="G113" s="7">
        <v>0</v>
      </c>
      <c r="H113" s="7">
        <v>0</v>
      </c>
      <c r="I113" s="7">
        <v>0</v>
      </c>
      <c r="J113" s="7">
        <v>27</v>
      </c>
      <c r="K113" s="7">
        <v>11</v>
      </c>
      <c r="L113" s="7">
        <v>16</v>
      </c>
      <c r="M113" s="7">
        <v>23</v>
      </c>
      <c r="N113" s="7">
        <v>15</v>
      </c>
      <c r="O113" s="7">
        <v>8</v>
      </c>
      <c r="P113" s="7">
        <v>1637</v>
      </c>
      <c r="Q113" s="7">
        <v>687</v>
      </c>
      <c r="R113" s="7">
        <v>950</v>
      </c>
      <c r="S113" s="7">
        <v>415</v>
      </c>
      <c r="T113" s="7">
        <v>247</v>
      </c>
      <c r="U113" s="7">
        <v>168</v>
      </c>
      <c r="V113" s="7">
        <v>129</v>
      </c>
      <c r="W113" s="7">
        <v>47</v>
      </c>
      <c r="X113" s="7">
        <v>82</v>
      </c>
      <c r="Y113" s="7">
        <v>186</v>
      </c>
      <c r="Z113" s="7">
        <v>111</v>
      </c>
      <c r="AA113" s="7">
        <v>75</v>
      </c>
      <c r="AB113" s="7">
        <v>100</v>
      </c>
      <c r="AC113" s="7">
        <v>89</v>
      </c>
      <c r="AD113" s="7">
        <v>11</v>
      </c>
    </row>
    <row r="114" spans="1:30" ht="14.25" hidden="1" customHeight="1" x14ac:dyDescent="0.2">
      <c r="A114" s="258" t="s">
        <v>41</v>
      </c>
      <c r="B114" s="63" t="s">
        <v>239</v>
      </c>
      <c r="C114" s="64" t="s">
        <v>30</v>
      </c>
      <c r="D114" s="9">
        <v>78</v>
      </c>
      <c r="E114" s="9">
        <v>45</v>
      </c>
      <c r="F114" s="9">
        <v>33</v>
      </c>
      <c r="G114" s="9">
        <v>0</v>
      </c>
      <c r="H114" s="9">
        <v>0</v>
      </c>
      <c r="I114" s="9">
        <v>0</v>
      </c>
      <c r="J114" s="9">
        <v>27</v>
      </c>
      <c r="K114" s="9">
        <v>11</v>
      </c>
      <c r="L114" s="9">
        <v>16</v>
      </c>
      <c r="M114" s="9">
        <v>23</v>
      </c>
      <c r="N114" s="9">
        <v>15</v>
      </c>
      <c r="O114" s="9">
        <v>8</v>
      </c>
      <c r="P114" s="9">
        <v>1598</v>
      </c>
      <c r="Q114" s="9">
        <v>672</v>
      </c>
      <c r="R114" s="9">
        <v>926</v>
      </c>
      <c r="S114" s="9">
        <v>406</v>
      </c>
      <c r="T114" s="9">
        <v>238</v>
      </c>
      <c r="U114" s="9">
        <v>168</v>
      </c>
      <c r="V114" s="9">
        <v>406</v>
      </c>
      <c r="W114" s="9">
        <v>238</v>
      </c>
      <c r="X114" s="9">
        <v>168</v>
      </c>
      <c r="Y114" s="9">
        <v>186</v>
      </c>
      <c r="Z114" s="9">
        <v>111</v>
      </c>
      <c r="AA114" s="9">
        <v>75</v>
      </c>
      <c r="AB114" s="9">
        <v>91</v>
      </c>
      <c r="AC114" s="9">
        <v>80</v>
      </c>
      <c r="AD114" s="9">
        <v>11</v>
      </c>
    </row>
    <row r="115" spans="1:30" ht="14.25" hidden="1" customHeight="1" x14ac:dyDescent="0.2">
      <c r="A115" s="259"/>
      <c r="B115" s="65" t="s">
        <v>240</v>
      </c>
      <c r="C115" s="66" t="s">
        <v>382</v>
      </c>
      <c r="D115" s="9">
        <v>0</v>
      </c>
      <c r="E115" s="9">
        <v>0</v>
      </c>
      <c r="F115" s="9">
        <v>0</v>
      </c>
      <c r="G115" s="9">
        <v>0</v>
      </c>
      <c r="H115" s="9">
        <v>0</v>
      </c>
      <c r="I115" s="9">
        <v>0</v>
      </c>
      <c r="J115" s="9">
        <v>0</v>
      </c>
      <c r="K115" s="9">
        <v>0</v>
      </c>
      <c r="L115" s="9">
        <v>0</v>
      </c>
      <c r="M115" s="9">
        <v>0</v>
      </c>
      <c r="N115" s="9">
        <v>0</v>
      </c>
      <c r="O115" s="9">
        <v>0</v>
      </c>
      <c r="P115" s="9">
        <v>39</v>
      </c>
      <c r="Q115" s="9">
        <v>15</v>
      </c>
      <c r="R115" s="9">
        <v>24</v>
      </c>
      <c r="S115" s="9">
        <v>9</v>
      </c>
      <c r="T115" s="9">
        <v>9</v>
      </c>
      <c r="U115" s="9">
        <v>0</v>
      </c>
      <c r="V115" s="9">
        <v>0</v>
      </c>
      <c r="W115" s="9">
        <v>0</v>
      </c>
      <c r="X115" s="9">
        <v>0</v>
      </c>
      <c r="Y115" s="9">
        <v>0</v>
      </c>
      <c r="Z115" s="9">
        <v>0</v>
      </c>
      <c r="AA115" s="9">
        <v>0</v>
      </c>
      <c r="AB115" s="9">
        <v>9</v>
      </c>
      <c r="AC115" s="9">
        <v>9</v>
      </c>
      <c r="AD115" s="9">
        <v>0</v>
      </c>
    </row>
    <row r="116" spans="1:30" ht="14.25" hidden="1" customHeight="1" x14ac:dyDescent="0.2">
      <c r="A116" s="56" t="s">
        <v>224</v>
      </c>
      <c r="B116" s="61" t="s">
        <v>238</v>
      </c>
      <c r="C116" s="62" t="s">
        <v>29</v>
      </c>
      <c r="D116" s="7">
        <v>304</v>
      </c>
      <c r="E116" s="7">
        <v>143</v>
      </c>
      <c r="F116" s="7">
        <v>161</v>
      </c>
      <c r="G116" s="7">
        <v>5</v>
      </c>
      <c r="H116" s="7">
        <v>2</v>
      </c>
      <c r="I116" s="7">
        <v>3</v>
      </c>
      <c r="J116" s="7">
        <v>5</v>
      </c>
      <c r="K116" s="7">
        <v>3</v>
      </c>
      <c r="L116" s="7">
        <v>2</v>
      </c>
      <c r="M116" s="7">
        <v>1</v>
      </c>
      <c r="N116" s="7">
        <v>1</v>
      </c>
      <c r="O116" s="7">
        <v>0</v>
      </c>
      <c r="P116" s="7">
        <v>301</v>
      </c>
      <c r="Q116" s="7">
        <v>233</v>
      </c>
      <c r="R116" s="7">
        <v>68</v>
      </c>
      <c r="S116" s="7">
        <v>102</v>
      </c>
      <c r="T116" s="7">
        <v>58</v>
      </c>
      <c r="U116" s="7">
        <v>44</v>
      </c>
      <c r="V116" s="7">
        <v>41</v>
      </c>
      <c r="W116" s="7">
        <v>20</v>
      </c>
      <c r="X116" s="7">
        <v>21</v>
      </c>
      <c r="Y116" s="7">
        <v>25</v>
      </c>
      <c r="Z116" s="7">
        <v>12</v>
      </c>
      <c r="AA116" s="7">
        <v>13</v>
      </c>
      <c r="AB116" s="7">
        <v>36</v>
      </c>
      <c r="AC116" s="7">
        <v>26</v>
      </c>
      <c r="AD116" s="7">
        <v>10</v>
      </c>
    </row>
    <row r="117" spans="1:30" ht="14.25" hidden="1" customHeight="1" x14ac:dyDescent="0.2">
      <c r="A117" s="258" t="s">
        <v>42</v>
      </c>
      <c r="B117" s="63" t="s">
        <v>239</v>
      </c>
      <c r="C117" s="64" t="s">
        <v>30</v>
      </c>
      <c r="D117" s="9">
        <v>299</v>
      </c>
      <c r="E117" s="9">
        <v>143</v>
      </c>
      <c r="F117" s="9">
        <v>156</v>
      </c>
      <c r="G117" s="9">
        <v>5</v>
      </c>
      <c r="H117" s="9">
        <v>2</v>
      </c>
      <c r="I117" s="9">
        <v>3</v>
      </c>
      <c r="J117" s="9">
        <v>4</v>
      </c>
      <c r="K117" s="9">
        <v>2</v>
      </c>
      <c r="L117" s="9">
        <v>2</v>
      </c>
      <c r="M117" s="9">
        <v>0</v>
      </c>
      <c r="N117" s="9">
        <v>0</v>
      </c>
      <c r="O117" s="9">
        <v>0</v>
      </c>
      <c r="P117" s="9">
        <v>270</v>
      </c>
      <c r="Q117" s="9">
        <v>211</v>
      </c>
      <c r="R117" s="9">
        <v>59</v>
      </c>
      <c r="S117" s="9">
        <v>84</v>
      </c>
      <c r="T117" s="9">
        <v>45</v>
      </c>
      <c r="U117" s="9">
        <v>39</v>
      </c>
      <c r="V117" s="9">
        <v>84</v>
      </c>
      <c r="W117" s="9">
        <v>45</v>
      </c>
      <c r="X117" s="9">
        <v>39</v>
      </c>
      <c r="Y117" s="9">
        <v>20</v>
      </c>
      <c r="Z117" s="9">
        <v>10</v>
      </c>
      <c r="AA117" s="9">
        <v>10</v>
      </c>
      <c r="AB117" s="9">
        <v>25</v>
      </c>
      <c r="AC117" s="9">
        <v>15</v>
      </c>
      <c r="AD117" s="9">
        <v>10</v>
      </c>
    </row>
    <row r="118" spans="1:30" ht="14.25" hidden="1" customHeight="1" x14ac:dyDescent="0.2">
      <c r="A118" s="259"/>
      <c r="B118" s="65" t="s">
        <v>240</v>
      </c>
      <c r="C118" s="66" t="s">
        <v>382</v>
      </c>
      <c r="D118" s="9">
        <v>5</v>
      </c>
      <c r="E118" s="9">
        <v>0</v>
      </c>
      <c r="F118" s="9">
        <v>5</v>
      </c>
      <c r="G118" s="9">
        <v>0</v>
      </c>
      <c r="H118" s="9">
        <v>0</v>
      </c>
      <c r="I118" s="9">
        <v>0</v>
      </c>
      <c r="J118" s="9">
        <v>1</v>
      </c>
      <c r="K118" s="9">
        <v>1</v>
      </c>
      <c r="L118" s="9">
        <v>0</v>
      </c>
      <c r="M118" s="9">
        <v>1</v>
      </c>
      <c r="N118" s="9">
        <v>1</v>
      </c>
      <c r="O118" s="9">
        <v>0</v>
      </c>
      <c r="P118" s="9">
        <v>31</v>
      </c>
      <c r="Q118" s="9">
        <v>22</v>
      </c>
      <c r="R118" s="9">
        <v>9</v>
      </c>
      <c r="S118" s="9">
        <v>18</v>
      </c>
      <c r="T118" s="9">
        <v>13</v>
      </c>
      <c r="U118" s="9">
        <v>5</v>
      </c>
      <c r="V118" s="9">
        <v>2</v>
      </c>
      <c r="W118" s="9">
        <v>0</v>
      </c>
      <c r="X118" s="9">
        <v>2</v>
      </c>
      <c r="Y118" s="9">
        <v>5</v>
      </c>
      <c r="Z118" s="9">
        <v>2</v>
      </c>
      <c r="AA118" s="9">
        <v>3</v>
      </c>
      <c r="AB118" s="9">
        <v>11</v>
      </c>
      <c r="AC118" s="9">
        <v>11</v>
      </c>
      <c r="AD118" s="9">
        <v>0</v>
      </c>
    </row>
    <row r="119" spans="1:30" ht="14.25" hidden="1" customHeight="1" x14ac:dyDescent="0.2">
      <c r="A119" s="56" t="s">
        <v>225</v>
      </c>
      <c r="B119" s="61" t="s">
        <v>238</v>
      </c>
      <c r="C119" s="62" t="s">
        <v>29</v>
      </c>
      <c r="D119" s="7">
        <v>85</v>
      </c>
      <c r="E119" s="7">
        <v>33</v>
      </c>
      <c r="F119" s="7">
        <v>52</v>
      </c>
      <c r="G119" s="7">
        <v>3</v>
      </c>
      <c r="H119" s="7">
        <v>2</v>
      </c>
      <c r="I119" s="7">
        <v>1</v>
      </c>
      <c r="J119" s="7">
        <v>16</v>
      </c>
      <c r="K119" s="7">
        <v>3</v>
      </c>
      <c r="L119" s="7">
        <v>13</v>
      </c>
      <c r="M119" s="7">
        <v>109</v>
      </c>
      <c r="N119" s="7">
        <v>41</v>
      </c>
      <c r="O119" s="7">
        <v>68</v>
      </c>
      <c r="P119" s="7">
        <v>5256</v>
      </c>
      <c r="Q119" s="7">
        <v>2542</v>
      </c>
      <c r="R119" s="7">
        <v>2714</v>
      </c>
      <c r="S119" s="7">
        <v>771</v>
      </c>
      <c r="T119" s="7">
        <v>336</v>
      </c>
      <c r="U119" s="7">
        <v>435</v>
      </c>
      <c r="V119" s="7">
        <v>377</v>
      </c>
      <c r="W119" s="7">
        <v>100</v>
      </c>
      <c r="X119" s="7">
        <v>277</v>
      </c>
      <c r="Y119" s="7">
        <v>141</v>
      </c>
      <c r="Z119" s="7">
        <v>72</v>
      </c>
      <c r="AA119" s="7">
        <v>69</v>
      </c>
      <c r="AB119" s="7">
        <v>253</v>
      </c>
      <c r="AC119" s="7">
        <v>164</v>
      </c>
      <c r="AD119" s="7">
        <v>89</v>
      </c>
    </row>
    <row r="120" spans="1:30" ht="14.25" hidden="1" customHeight="1" x14ac:dyDescent="0.2">
      <c r="A120" s="258" t="s">
        <v>43</v>
      </c>
      <c r="B120" s="63" t="s">
        <v>239</v>
      </c>
      <c r="C120" s="64" t="s">
        <v>30</v>
      </c>
      <c r="D120" s="9">
        <v>85</v>
      </c>
      <c r="E120" s="9">
        <v>33</v>
      </c>
      <c r="F120" s="9">
        <v>52</v>
      </c>
      <c r="G120" s="9">
        <v>3</v>
      </c>
      <c r="H120" s="9">
        <v>2</v>
      </c>
      <c r="I120" s="9">
        <v>1</v>
      </c>
      <c r="J120" s="9">
        <v>16</v>
      </c>
      <c r="K120" s="9">
        <v>3</v>
      </c>
      <c r="L120" s="9">
        <v>13</v>
      </c>
      <c r="M120" s="9">
        <v>109</v>
      </c>
      <c r="N120" s="9">
        <v>41</v>
      </c>
      <c r="O120" s="9">
        <v>68</v>
      </c>
      <c r="P120" s="9">
        <v>5256</v>
      </c>
      <c r="Q120" s="9">
        <v>2542</v>
      </c>
      <c r="R120" s="9">
        <v>2714</v>
      </c>
      <c r="S120" s="9">
        <v>771</v>
      </c>
      <c r="T120" s="9">
        <v>336</v>
      </c>
      <c r="U120" s="9">
        <v>435</v>
      </c>
      <c r="V120" s="9">
        <v>771</v>
      </c>
      <c r="W120" s="9">
        <v>336</v>
      </c>
      <c r="X120" s="9">
        <v>435</v>
      </c>
      <c r="Y120" s="9">
        <v>141</v>
      </c>
      <c r="Z120" s="9">
        <v>72</v>
      </c>
      <c r="AA120" s="9">
        <v>69</v>
      </c>
      <c r="AB120" s="9">
        <v>253</v>
      </c>
      <c r="AC120" s="9">
        <v>164</v>
      </c>
      <c r="AD120" s="9">
        <v>89</v>
      </c>
    </row>
    <row r="121" spans="1:30" ht="14.25" hidden="1" customHeight="1" x14ac:dyDescent="0.2">
      <c r="A121" s="259"/>
      <c r="B121" s="65" t="s">
        <v>240</v>
      </c>
      <c r="C121" s="66" t="s">
        <v>382</v>
      </c>
      <c r="D121" s="9">
        <v>0</v>
      </c>
      <c r="E121" s="9">
        <v>0</v>
      </c>
      <c r="F121" s="9">
        <v>0</v>
      </c>
      <c r="G121" s="9">
        <v>0</v>
      </c>
      <c r="H121" s="9">
        <v>0</v>
      </c>
      <c r="I121" s="9">
        <v>0</v>
      </c>
      <c r="J121" s="9">
        <v>0</v>
      </c>
      <c r="K121" s="9">
        <v>0</v>
      </c>
      <c r="L121" s="9">
        <v>0</v>
      </c>
      <c r="M121" s="9">
        <v>0</v>
      </c>
      <c r="N121" s="9">
        <v>0</v>
      </c>
      <c r="O121" s="9">
        <v>0</v>
      </c>
      <c r="P121" s="9">
        <v>0</v>
      </c>
      <c r="Q121" s="9">
        <v>0</v>
      </c>
      <c r="R121" s="9">
        <v>0</v>
      </c>
      <c r="S121" s="9">
        <v>0</v>
      </c>
      <c r="T121" s="9">
        <v>0</v>
      </c>
      <c r="U121" s="9">
        <v>0</v>
      </c>
      <c r="V121" s="9">
        <v>0</v>
      </c>
      <c r="W121" s="9">
        <v>0</v>
      </c>
      <c r="X121" s="9">
        <v>0</v>
      </c>
      <c r="Y121" s="9">
        <v>0</v>
      </c>
      <c r="Z121" s="9">
        <v>0</v>
      </c>
      <c r="AA121" s="9">
        <v>0</v>
      </c>
      <c r="AB121" s="9">
        <v>0</v>
      </c>
      <c r="AC121" s="9">
        <v>0</v>
      </c>
      <c r="AD121" s="9">
        <v>0</v>
      </c>
    </row>
    <row r="122" spans="1:30" ht="14.25" hidden="1" customHeight="1" x14ac:dyDescent="0.2">
      <c r="A122" s="56" t="s">
        <v>226</v>
      </c>
      <c r="B122" s="61" t="s">
        <v>238</v>
      </c>
      <c r="C122" s="62" t="s">
        <v>29</v>
      </c>
      <c r="D122" s="7">
        <v>115</v>
      </c>
      <c r="E122" s="7">
        <v>45</v>
      </c>
      <c r="F122" s="7">
        <v>70</v>
      </c>
      <c r="G122" s="7">
        <v>1</v>
      </c>
      <c r="H122" s="7">
        <v>0</v>
      </c>
      <c r="I122" s="7">
        <v>1</v>
      </c>
      <c r="J122" s="7">
        <v>8</v>
      </c>
      <c r="K122" s="7">
        <v>7</v>
      </c>
      <c r="L122" s="7">
        <v>1</v>
      </c>
      <c r="M122" s="7">
        <v>56</v>
      </c>
      <c r="N122" s="7">
        <v>31</v>
      </c>
      <c r="O122" s="7">
        <v>25</v>
      </c>
      <c r="P122" s="7">
        <v>495</v>
      </c>
      <c r="Q122" s="7">
        <v>236</v>
      </c>
      <c r="R122" s="7">
        <v>259</v>
      </c>
      <c r="S122" s="7">
        <v>101</v>
      </c>
      <c r="T122" s="7">
        <v>61</v>
      </c>
      <c r="U122" s="7">
        <v>40</v>
      </c>
      <c r="V122" s="7">
        <v>34</v>
      </c>
      <c r="W122" s="7">
        <v>22</v>
      </c>
      <c r="X122" s="7">
        <v>12</v>
      </c>
      <c r="Y122" s="7">
        <v>67</v>
      </c>
      <c r="Z122" s="7">
        <v>39</v>
      </c>
      <c r="AA122" s="7">
        <v>28</v>
      </c>
      <c r="AB122" s="7">
        <v>0</v>
      </c>
      <c r="AC122" s="7">
        <v>0</v>
      </c>
      <c r="AD122" s="7">
        <v>0</v>
      </c>
    </row>
    <row r="123" spans="1:30" ht="14.25" hidden="1" customHeight="1" x14ac:dyDescent="0.2">
      <c r="A123" s="258" t="s">
        <v>44</v>
      </c>
      <c r="B123" s="63" t="s">
        <v>239</v>
      </c>
      <c r="C123" s="64" t="s">
        <v>30</v>
      </c>
      <c r="D123" s="9">
        <v>109</v>
      </c>
      <c r="E123" s="9">
        <v>41</v>
      </c>
      <c r="F123" s="9">
        <v>68</v>
      </c>
      <c r="G123" s="9">
        <v>1</v>
      </c>
      <c r="H123" s="9">
        <v>0</v>
      </c>
      <c r="I123" s="9">
        <v>1</v>
      </c>
      <c r="J123" s="9">
        <v>7</v>
      </c>
      <c r="K123" s="9">
        <v>6</v>
      </c>
      <c r="L123" s="9">
        <v>1</v>
      </c>
      <c r="M123" s="9">
        <v>50</v>
      </c>
      <c r="N123" s="9">
        <v>28</v>
      </c>
      <c r="O123" s="9">
        <v>22</v>
      </c>
      <c r="P123" s="9">
        <v>481</v>
      </c>
      <c r="Q123" s="9">
        <v>230</v>
      </c>
      <c r="R123" s="9">
        <v>251</v>
      </c>
      <c r="S123" s="9">
        <v>101</v>
      </c>
      <c r="T123" s="9">
        <v>61</v>
      </c>
      <c r="U123" s="9">
        <v>40</v>
      </c>
      <c r="V123" s="9">
        <v>101</v>
      </c>
      <c r="W123" s="9">
        <v>61</v>
      </c>
      <c r="X123" s="9">
        <v>40</v>
      </c>
      <c r="Y123" s="9">
        <v>67</v>
      </c>
      <c r="Z123" s="9">
        <v>39</v>
      </c>
      <c r="AA123" s="9">
        <v>28</v>
      </c>
      <c r="AB123" s="9">
        <v>0</v>
      </c>
      <c r="AC123" s="9">
        <v>0</v>
      </c>
      <c r="AD123" s="9">
        <v>0</v>
      </c>
    </row>
    <row r="124" spans="1:30" ht="14.25" hidden="1" customHeight="1" x14ac:dyDescent="0.2">
      <c r="A124" s="259"/>
      <c r="B124" s="65" t="s">
        <v>240</v>
      </c>
      <c r="C124" s="66" t="s">
        <v>382</v>
      </c>
      <c r="D124" s="9">
        <v>6</v>
      </c>
      <c r="E124" s="9">
        <v>4</v>
      </c>
      <c r="F124" s="9">
        <v>2</v>
      </c>
      <c r="G124" s="9">
        <v>0</v>
      </c>
      <c r="H124" s="9">
        <v>0</v>
      </c>
      <c r="I124" s="9">
        <v>0</v>
      </c>
      <c r="J124" s="9">
        <v>1</v>
      </c>
      <c r="K124" s="9">
        <v>1</v>
      </c>
      <c r="L124" s="9">
        <v>0</v>
      </c>
      <c r="M124" s="9">
        <v>6</v>
      </c>
      <c r="N124" s="9">
        <v>3</v>
      </c>
      <c r="O124" s="9">
        <v>3</v>
      </c>
      <c r="P124" s="9">
        <v>14</v>
      </c>
      <c r="Q124" s="9">
        <v>6</v>
      </c>
      <c r="R124" s="9">
        <v>8</v>
      </c>
      <c r="S124" s="9">
        <v>0</v>
      </c>
      <c r="T124" s="9">
        <v>0</v>
      </c>
      <c r="U124" s="9">
        <v>0</v>
      </c>
      <c r="V124" s="9">
        <v>0</v>
      </c>
      <c r="W124" s="9">
        <v>0</v>
      </c>
      <c r="X124" s="9">
        <v>0</v>
      </c>
      <c r="Y124" s="9">
        <v>0</v>
      </c>
      <c r="Z124" s="9">
        <v>0</v>
      </c>
      <c r="AA124" s="9">
        <v>0</v>
      </c>
      <c r="AB124" s="9">
        <v>0</v>
      </c>
      <c r="AC124" s="9">
        <v>0</v>
      </c>
      <c r="AD124" s="9">
        <v>0</v>
      </c>
    </row>
    <row r="125" spans="1:30" ht="14.25" hidden="1" customHeight="1" x14ac:dyDescent="0.2">
      <c r="A125" s="56" t="s">
        <v>227</v>
      </c>
      <c r="B125" s="61" t="s">
        <v>238</v>
      </c>
      <c r="C125" s="62" t="s">
        <v>29</v>
      </c>
      <c r="D125" s="7">
        <v>25</v>
      </c>
      <c r="E125" s="7">
        <v>5</v>
      </c>
      <c r="F125" s="7">
        <v>20</v>
      </c>
      <c r="G125" s="7">
        <v>4</v>
      </c>
      <c r="H125" s="7">
        <v>4</v>
      </c>
      <c r="I125" s="7">
        <v>0</v>
      </c>
      <c r="J125" s="7">
        <v>16</v>
      </c>
      <c r="K125" s="7">
        <v>2</v>
      </c>
      <c r="L125" s="7">
        <v>14</v>
      </c>
      <c r="M125" s="7">
        <v>73</v>
      </c>
      <c r="N125" s="7">
        <v>16</v>
      </c>
      <c r="O125" s="7">
        <v>57</v>
      </c>
      <c r="P125" s="7">
        <v>7121</v>
      </c>
      <c r="Q125" s="7">
        <v>2785</v>
      </c>
      <c r="R125" s="7">
        <v>4336</v>
      </c>
      <c r="S125" s="7">
        <v>919</v>
      </c>
      <c r="T125" s="7">
        <v>601</v>
      </c>
      <c r="U125" s="7">
        <v>318</v>
      </c>
      <c r="V125" s="7">
        <v>268</v>
      </c>
      <c r="W125" s="7">
        <v>127</v>
      </c>
      <c r="X125" s="7">
        <v>141</v>
      </c>
      <c r="Y125" s="7">
        <v>311</v>
      </c>
      <c r="Z125" s="7">
        <v>182</v>
      </c>
      <c r="AA125" s="7">
        <v>129</v>
      </c>
      <c r="AB125" s="7">
        <v>340</v>
      </c>
      <c r="AC125" s="7">
        <v>292</v>
      </c>
      <c r="AD125" s="7">
        <v>48</v>
      </c>
    </row>
    <row r="126" spans="1:30" ht="14.25" hidden="1" customHeight="1" x14ac:dyDescent="0.2">
      <c r="A126" s="258" t="s">
        <v>45</v>
      </c>
      <c r="B126" s="63" t="s">
        <v>239</v>
      </c>
      <c r="C126" s="64" t="s">
        <v>30</v>
      </c>
      <c r="D126" s="9">
        <v>24</v>
      </c>
      <c r="E126" s="9">
        <v>5</v>
      </c>
      <c r="F126" s="9">
        <v>19</v>
      </c>
      <c r="G126" s="9">
        <v>4</v>
      </c>
      <c r="H126" s="9">
        <v>4</v>
      </c>
      <c r="I126" s="9">
        <v>0</v>
      </c>
      <c r="J126" s="9">
        <v>15</v>
      </c>
      <c r="K126" s="9">
        <v>2</v>
      </c>
      <c r="L126" s="9">
        <v>13</v>
      </c>
      <c r="M126" s="9">
        <v>73</v>
      </c>
      <c r="N126" s="9">
        <v>16</v>
      </c>
      <c r="O126" s="9">
        <v>57</v>
      </c>
      <c r="P126" s="9">
        <v>6313</v>
      </c>
      <c r="Q126" s="9">
        <v>2502</v>
      </c>
      <c r="R126" s="9">
        <v>3811</v>
      </c>
      <c r="S126" s="9">
        <v>854</v>
      </c>
      <c r="T126" s="9">
        <v>575</v>
      </c>
      <c r="U126" s="9">
        <v>279</v>
      </c>
      <c r="V126" s="9">
        <v>854</v>
      </c>
      <c r="W126" s="9">
        <v>575</v>
      </c>
      <c r="X126" s="9">
        <v>279</v>
      </c>
      <c r="Y126" s="9">
        <v>281</v>
      </c>
      <c r="Z126" s="9">
        <v>167</v>
      </c>
      <c r="AA126" s="9">
        <v>114</v>
      </c>
      <c r="AB126" s="9">
        <v>330</v>
      </c>
      <c r="AC126" s="9">
        <v>286</v>
      </c>
      <c r="AD126" s="9">
        <v>44</v>
      </c>
    </row>
    <row r="127" spans="1:30" ht="14.25" hidden="1" customHeight="1" x14ac:dyDescent="0.2">
      <c r="A127" s="259"/>
      <c r="B127" s="65" t="s">
        <v>240</v>
      </c>
      <c r="C127" s="66" t="s">
        <v>382</v>
      </c>
      <c r="D127" s="9">
        <v>1</v>
      </c>
      <c r="E127" s="9">
        <v>0</v>
      </c>
      <c r="F127" s="9">
        <v>1</v>
      </c>
      <c r="G127" s="9">
        <v>0</v>
      </c>
      <c r="H127" s="9">
        <v>0</v>
      </c>
      <c r="I127" s="9">
        <v>0</v>
      </c>
      <c r="J127" s="9">
        <v>1</v>
      </c>
      <c r="K127" s="9">
        <v>0</v>
      </c>
      <c r="L127" s="9">
        <v>1</v>
      </c>
      <c r="M127" s="9">
        <v>0</v>
      </c>
      <c r="N127" s="9">
        <v>0</v>
      </c>
      <c r="O127" s="9">
        <v>0</v>
      </c>
      <c r="P127" s="9">
        <v>808</v>
      </c>
      <c r="Q127" s="9">
        <v>283</v>
      </c>
      <c r="R127" s="9">
        <v>525</v>
      </c>
      <c r="S127" s="9">
        <v>65</v>
      </c>
      <c r="T127" s="9">
        <v>26</v>
      </c>
      <c r="U127" s="9">
        <v>39</v>
      </c>
      <c r="V127" s="9">
        <v>25</v>
      </c>
      <c r="W127" s="9">
        <v>5</v>
      </c>
      <c r="X127" s="9">
        <v>20</v>
      </c>
      <c r="Y127" s="9">
        <v>30</v>
      </c>
      <c r="Z127" s="9">
        <v>15</v>
      </c>
      <c r="AA127" s="9">
        <v>15</v>
      </c>
      <c r="AB127" s="9">
        <v>10</v>
      </c>
      <c r="AC127" s="9">
        <v>6</v>
      </c>
      <c r="AD127" s="9">
        <v>4</v>
      </c>
    </row>
    <row r="128" spans="1:30" ht="14.25" hidden="1" customHeight="1" x14ac:dyDescent="0.2">
      <c r="A128" s="56" t="s">
        <v>228</v>
      </c>
      <c r="B128" s="61" t="s">
        <v>238</v>
      </c>
      <c r="C128" s="62" t="s">
        <v>29</v>
      </c>
      <c r="D128" s="7">
        <v>57</v>
      </c>
      <c r="E128" s="7">
        <v>32</v>
      </c>
      <c r="F128" s="7">
        <v>25</v>
      </c>
      <c r="G128" s="7">
        <v>0</v>
      </c>
      <c r="H128" s="7">
        <v>0</v>
      </c>
      <c r="I128" s="7">
        <v>0</v>
      </c>
      <c r="J128" s="7">
        <v>5</v>
      </c>
      <c r="K128" s="7">
        <v>2</v>
      </c>
      <c r="L128" s="7">
        <v>3</v>
      </c>
      <c r="M128" s="7">
        <v>346</v>
      </c>
      <c r="N128" s="7">
        <v>150</v>
      </c>
      <c r="O128" s="7">
        <v>196</v>
      </c>
      <c r="P128" s="7">
        <v>1439</v>
      </c>
      <c r="Q128" s="7">
        <v>646</v>
      </c>
      <c r="R128" s="7">
        <v>793</v>
      </c>
      <c r="S128" s="7">
        <v>495</v>
      </c>
      <c r="T128" s="7">
        <v>249</v>
      </c>
      <c r="U128" s="7">
        <v>246</v>
      </c>
      <c r="V128" s="7">
        <v>105</v>
      </c>
      <c r="W128" s="7">
        <v>55</v>
      </c>
      <c r="X128" s="7">
        <v>50</v>
      </c>
      <c r="Y128" s="7">
        <v>279</v>
      </c>
      <c r="Z128" s="7">
        <v>125</v>
      </c>
      <c r="AA128" s="7">
        <v>154</v>
      </c>
      <c r="AB128" s="7">
        <v>111</v>
      </c>
      <c r="AC128" s="7">
        <v>69</v>
      </c>
      <c r="AD128" s="7">
        <v>42</v>
      </c>
    </row>
    <row r="129" spans="1:30" ht="14.25" hidden="1" customHeight="1" x14ac:dyDescent="0.2">
      <c r="A129" s="258" t="s">
        <v>46</v>
      </c>
      <c r="B129" s="63" t="s">
        <v>239</v>
      </c>
      <c r="C129" s="64" t="s">
        <v>30</v>
      </c>
      <c r="D129" s="9">
        <v>19</v>
      </c>
      <c r="E129" s="9">
        <v>12</v>
      </c>
      <c r="F129" s="9">
        <v>7</v>
      </c>
      <c r="G129" s="9">
        <v>0</v>
      </c>
      <c r="H129" s="9">
        <v>0</v>
      </c>
      <c r="I129" s="9">
        <v>0</v>
      </c>
      <c r="J129" s="9">
        <v>3</v>
      </c>
      <c r="K129" s="9">
        <v>1</v>
      </c>
      <c r="L129" s="9">
        <v>2</v>
      </c>
      <c r="M129" s="9">
        <v>91</v>
      </c>
      <c r="N129" s="9">
        <v>44</v>
      </c>
      <c r="O129" s="9">
        <v>47</v>
      </c>
      <c r="P129" s="9">
        <v>592</v>
      </c>
      <c r="Q129" s="9">
        <v>283</v>
      </c>
      <c r="R129" s="9">
        <v>309</v>
      </c>
      <c r="S129" s="9">
        <v>225</v>
      </c>
      <c r="T129" s="9">
        <v>111</v>
      </c>
      <c r="U129" s="9">
        <v>114</v>
      </c>
      <c r="V129" s="9">
        <v>225</v>
      </c>
      <c r="W129" s="9">
        <v>111</v>
      </c>
      <c r="X129" s="9">
        <v>114</v>
      </c>
      <c r="Y129" s="9">
        <v>104</v>
      </c>
      <c r="Z129" s="9">
        <v>50</v>
      </c>
      <c r="AA129" s="9">
        <v>54</v>
      </c>
      <c r="AB129" s="9">
        <v>67</v>
      </c>
      <c r="AC129" s="9">
        <v>37</v>
      </c>
      <c r="AD129" s="9">
        <v>30</v>
      </c>
    </row>
    <row r="130" spans="1:30" ht="14.25" hidden="1" customHeight="1" x14ac:dyDescent="0.2">
      <c r="A130" s="259"/>
      <c r="B130" s="65" t="s">
        <v>240</v>
      </c>
      <c r="C130" s="66" t="s">
        <v>382</v>
      </c>
      <c r="D130" s="9">
        <v>38</v>
      </c>
      <c r="E130" s="9">
        <v>20</v>
      </c>
      <c r="F130" s="9">
        <v>18</v>
      </c>
      <c r="G130" s="9">
        <v>0</v>
      </c>
      <c r="H130" s="9">
        <v>0</v>
      </c>
      <c r="I130" s="9">
        <v>0</v>
      </c>
      <c r="J130" s="9">
        <v>2</v>
      </c>
      <c r="K130" s="9">
        <v>1</v>
      </c>
      <c r="L130" s="9">
        <v>1</v>
      </c>
      <c r="M130" s="9">
        <v>255</v>
      </c>
      <c r="N130" s="9">
        <v>106</v>
      </c>
      <c r="O130" s="9">
        <v>149</v>
      </c>
      <c r="P130" s="9">
        <v>847</v>
      </c>
      <c r="Q130" s="9">
        <v>363</v>
      </c>
      <c r="R130" s="9">
        <v>484</v>
      </c>
      <c r="S130" s="9">
        <v>270</v>
      </c>
      <c r="T130" s="9">
        <v>138</v>
      </c>
      <c r="U130" s="9">
        <v>132</v>
      </c>
      <c r="V130" s="9">
        <v>51</v>
      </c>
      <c r="W130" s="9">
        <v>31</v>
      </c>
      <c r="X130" s="9">
        <v>20</v>
      </c>
      <c r="Y130" s="9">
        <v>175</v>
      </c>
      <c r="Z130" s="9">
        <v>75</v>
      </c>
      <c r="AA130" s="9">
        <v>100</v>
      </c>
      <c r="AB130" s="9">
        <v>44</v>
      </c>
      <c r="AC130" s="9">
        <v>32</v>
      </c>
      <c r="AD130" s="9">
        <v>12</v>
      </c>
    </row>
    <row r="131" spans="1:30" ht="14.25" hidden="1" customHeight="1" x14ac:dyDescent="0.2">
      <c r="A131" s="56" t="s">
        <v>229</v>
      </c>
      <c r="B131" s="61" t="s">
        <v>238</v>
      </c>
      <c r="C131" s="62" t="s">
        <v>29</v>
      </c>
      <c r="D131" s="7">
        <v>87</v>
      </c>
      <c r="E131" s="7">
        <v>59</v>
      </c>
      <c r="F131" s="7">
        <v>28</v>
      </c>
      <c r="G131" s="7">
        <v>0</v>
      </c>
      <c r="H131" s="7">
        <v>0</v>
      </c>
      <c r="I131" s="7">
        <v>0</v>
      </c>
      <c r="J131" s="7">
        <v>4</v>
      </c>
      <c r="K131" s="7">
        <v>1</v>
      </c>
      <c r="L131" s="7">
        <v>3</v>
      </c>
      <c r="M131" s="7">
        <v>46</v>
      </c>
      <c r="N131" s="7">
        <v>19</v>
      </c>
      <c r="O131" s="7">
        <v>27</v>
      </c>
      <c r="P131" s="7">
        <v>2289</v>
      </c>
      <c r="Q131" s="7">
        <v>1081</v>
      </c>
      <c r="R131" s="7">
        <v>1208</v>
      </c>
      <c r="S131" s="7">
        <v>177</v>
      </c>
      <c r="T131" s="7">
        <v>90</v>
      </c>
      <c r="U131" s="7">
        <v>87</v>
      </c>
      <c r="V131" s="7">
        <v>63</v>
      </c>
      <c r="W131" s="7">
        <v>18</v>
      </c>
      <c r="X131" s="7">
        <v>45</v>
      </c>
      <c r="Y131" s="7">
        <v>24</v>
      </c>
      <c r="Z131" s="7">
        <v>6</v>
      </c>
      <c r="AA131" s="7">
        <v>18</v>
      </c>
      <c r="AB131" s="7">
        <v>90</v>
      </c>
      <c r="AC131" s="7">
        <v>66</v>
      </c>
      <c r="AD131" s="7">
        <v>24</v>
      </c>
    </row>
    <row r="132" spans="1:30" ht="14.25" hidden="1" customHeight="1" x14ac:dyDescent="0.2">
      <c r="A132" s="258" t="s">
        <v>47</v>
      </c>
      <c r="B132" s="63" t="s">
        <v>239</v>
      </c>
      <c r="C132" s="64" t="s">
        <v>30</v>
      </c>
      <c r="D132" s="9">
        <v>19</v>
      </c>
      <c r="E132" s="9">
        <v>14</v>
      </c>
      <c r="F132" s="9">
        <v>5</v>
      </c>
      <c r="G132" s="9">
        <v>0</v>
      </c>
      <c r="H132" s="9">
        <v>0</v>
      </c>
      <c r="I132" s="9">
        <v>0</v>
      </c>
      <c r="J132" s="9">
        <v>3</v>
      </c>
      <c r="K132" s="9">
        <v>1</v>
      </c>
      <c r="L132" s="9">
        <v>2</v>
      </c>
      <c r="M132" s="9">
        <v>8</v>
      </c>
      <c r="N132" s="9">
        <v>6</v>
      </c>
      <c r="O132" s="9">
        <v>2</v>
      </c>
      <c r="P132" s="9">
        <v>842</v>
      </c>
      <c r="Q132" s="9">
        <v>394</v>
      </c>
      <c r="R132" s="9">
        <v>448</v>
      </c>
      <c r="S132" s="9">
        <v>131</v>
      </c>
      <c r="T132" s="9">
        <v>73</v>
      </c>
      <c r="U132" s="9">
        <v>58</v>
      </c>
      <c r="V132" s="9">
        <v>131</v>
      </c>
      <c r="W132" s="9">
        <v>73</v>
      </c>
      <c r="X132" s="9">
        <v>58</v>
      </c>
      <c r="Y132" s="9">
        <v>15</v>
      </c>
      <c r="Z132" s="9">
        <v>5</v>
      </c>
      <c r="AA132" s="9">
        <v>10</v>
      </c>
      <c r="AB132" s="9">
        <v>72</v>
      </c>
      <c r="AC132" s="9">
        <v>55</v>
      </c>
      <c r="AD132" s="9">
        <v>17</v>
      </c>
    </row>
    <row r="133" spans="1:30" ht="14.25" hidden="1" customHeight="1" x14ac:dyDescent="0.2">
      <c r="A133" s="259"/>
      <c r="B133" s="65" t="s">
        <v>240</v>
      </c>
      <c r="C133" s="66" t="s">
        <v>382</v>
      </c>
      <c r="D133" s="9">
        <v>68</v>
      </c>
      <c r="E133" s="9">
        <v>45</v>
      </c>
      <c r="F133" s="9">
        <v>23</v>
      </c>
      <c r="G133" s="9">
        <v>0</v>
      </c>
      <c r="H133" s="9">
        <v>0</v>
      </c>
      <c r="I133" s="9">
        <v>0</v>
      </c>
      <c r="J133" s="9">
        <v>1</v>
      </c>
      <c r="K133" s="9">
        <v>0</v>
      </c>
      <c r="L133" s="9">
        <v>1</v>
      </c>
      <c r="M133" s="9">
        <v>38</v>
      </c>
      <c r="N133" s="9">
        <v>13</v>
      </c>
      <c r="O133" s="9">
        <v>25</v>
      </c>
      <c r="P133" s="9">
        <v>1447</v>
      </c>
      <c r="Q133" s="9">
        <v>687</v>
      </c>
      <c r="R133" s="9">
        <v>760</v>
      </c>
      <c r="S133" s="9">
        <v>46</v>
      </c>
      <c r="T133" s="9">
        <v>17</v>
      </c>
      <c r="U133" s="9">
        <v>29</v>
      </c>
      <c r="V133" s="9">
        <v>19</v>
      </c>
      <c r="W133" s="9">
        <v>5</v>
      </c>
      <c r="X133" s="9">
        <v>14</v>
      </c>
      <c r="Y133" s="9">
        <v>9</v>
      </c>
      <c r="Z133" s="9">
        <v>1</v>
      </c>
      <c r="AA133" s="9">
        <v>8</v>
      </c>
      <c r="AB133" s="9">
        <v>18</v>
      </c>
      <c r="AC133" s="9">
        <v>11</v>
      </c>
      <c r="AD133" s="9">
        <v>7</v>
      </c>
    </row>
    <row r="134" spans="1:30" ht="14.25" hidden="1" customHeight="1" x14ac:dyDescent="0.2">
      <c r="A134" s="56" t="s">
        <v>230</v>
      </c>
      <c r="B134" s="61" t="s">
        <v>238</v>
      </c>
      <c r="C134" s="62" t="s">
        <v>29</v>
      </c>
      <c r="D134" s="7">
        <v>9</v>
      </c>
      <c r="E134" s="7">
        <v>5</v>
      </c>
      <c r="F134" s="7">
        <v>4</v>
      </c>
      <c r="G134" s="7">
        <v>0</v>
      </c>
      <c r="H134" s="7">
        <v>0</v>
      </c>
      <c r="I134" s="7">
        <v>0</v>
      </c>
      <c r="J134" s="7">
        <v>0</v>
      </c>
      <c r="K134" s="7">
        <v>0</v>
      </c>
      <c r="L134" s="7">
        <v>0</v>
      </c>
      <c r="M134" s="7">
        <v>42</v>
      </c>
      <c r="N134" s="7">
        <v>27</v>
      </c>
      <c r="O134" s="7">
        <v>15</v>
      </c>
      <c r="P134" s="7">
        <v>220</v>
      </c>
      <c r="Q134" s="7">
        <v>125</v>
      </c>
      <c r="R134" s="7">
        <v>95</v>
      </c>
      <c r="S134" s="7">
        <v>22</v>
      </c>
      <c r="T134" s="7">
        <v>10</v>
      </c>
      <c r="U134" s="7">
        <v>12</v>
      </c>
      <c r="V134" s="7">
        <v>18</v>
      </c>
      <c r="W134" s="7">
        <v>6</v>
      </c>
      <c r="X134" s="7">
        <v>12</v>
      </c>
      <c r="Y134" s="7">
        <v>0</v>
      </c>
      <c r="Z134" s="7">
        <v>0</v>
      </c>
      <c r="AA134" s="7">
        <v>0</v>
      </c>
      <c r="AB134" s="7">
        <v>4</v>
      </c>
      <c r="AC134" s="7">
        <v>4</v>
      </c>
      <c r="AD134" s="7">
        <v>0</v>
      </c>
    </row>
    <row r="135" spans="1:30" ht="14.25" hidden="1" customHeight="1" x14ac:dyDescent="0.2">
      <c r="A135" s="258" t="s">
        <v>48</v>
      </c>
      <c r="B135" s="63" t="s">
        <v>239</v>
      </c>
      <c r="C135" s="64" t="s">
        <v>30</v>
      </c>
      <c r="D135" s="9">
        <v>9</v>
      </c>
      <c r="E135" s="9">
        <v>5</v>
      </c>
      <c r="F135" s="9">
        <v>4</v>
      </c>
      <c r="G135" s="9">
        <v>0</v>
      </c>
      <c r="H135" s="9">
        <v>0</v>
      </c>
      <c r="I135" s="9">
        <v>0</v>
      </c>
      <c r="J135" s="9">
        <v>0</v>
      </c>
      <c r="K135" s="9">
        <v>0</v>
      </c>
      <c r="L135" s="9">
        <v>0</v>
      </c>
      <c r="M135" s="9">
        <v>42</v>
      </c>
      <c r="N135" s="9">
        <v>27</v>
      </c>
      <c r="O135" s="9">
        <v>15</v>
      </c>
      <c r="P135" s="9">
        <v>220</v>
      </c>
      <c r="Q135" s="9">
        <v>125</v>
      </c>
      <c r="R135" s="9">
        <v>95</v>
      </c>
      <c r="S135" s="9">
        <v>22</v>
      </c>
      <c r="T135" s="9">
        <v>10</v>
      </c>
      <c r="U135" s="9">
        <v>12</v>
      </c>
      <c r="V135" s="9">
        <v>22</v>
      </c>
      <c r="W135" s="9">
        <v>10</v>
      </c>
      <c r="X135" s="9">
        <v>12</v>
      </c>
      <c r="Y135" s="9">
        <v>0</v>
      </c>
      <c r="Z135" s="9">
        <v>0</v>
      </c>
      <c r="AA135" s="9">
        <v>0</v>
      </c>
      <c r="AB135" s="9">
        <v>4</v>
      </c>
      <c r="AC135" s="9">
        <v>4</v>
      </c>
      <c r="AD135" s="9">
        <v>0</v>
      </c>
    </row>
    <row r="136" spans="1:30" ht="14.25" hidden="1" customHeight="1" x14ac:dyDescent="0.2">
      <c r="A136" s="259"/>
      <c r="B136" s="65" t="s">
        <v>240</v>
      </c>
      <c r="C136" s="66" t="s">
        <v>382</v>
      </c>
      <c r="D136" s="9">
        <v>0</v>
      </c>
      <c r="E136" s="9">
        <v>0</v>
      </c>
      <c r="F136" s="9">
        <v>0</v>
      </c>
      <c r="G136" s="9">
        <v>0</v>
      </c>
      <c r="H136" s="9">
        <v>0</v>
      </c>
      <c r="I136" s="9">
        <v>0</v>
      </c>
      <c r="J136" s="9">
        <v>0</v>
      </c>
      <c r="K136" s="9">
        <v>0</v>
      </c>
      <c r="L136" s="9">
        <v>0</v>
      </c>
      <c r="M136" s="9">
        <v>0</v>
      </c>
      <c r="N136" s="9">
        <v>0</v>
      </c>
      <c r="O136" s="9">
        <v>0</v>
      </c>
      <c r="P136" s="9">
        <v>0</v>
      </c>
      <c r="Q136" s="9">
        <v>0</v>
      </c>
      <c r="R136" s="9">
        <v>0</v>
      </c>
      <c r="S136" s="9">
        <v>0</v>
      </c>
      <c r="T136" s="9">
        <v>0</v>
      </c>
      <c r="U136" s="9">
        <v>0</v>
      </c>
      <c r="V136" s="9">
        <v>0</v>
      </c>
      <c r="W136" s="9">
        <v>0</v>
      </c>
      <c r="X136" s="9">
        <v>0</v>
      </c>
      <c r="Y136" s="9">
        <v>0</v>
      </c>
      <c r="Z136" s="9">
        <v>0</v>
      </c>
      <c r="AA136" s="9">
        <v>0</v>
      </c>
      <c r="AB136" s="9">
        <v>0</v>
      </c>
      <c r="AC136" s="9">
        <v>0</v>
      </c>
      <c r="AD136" s="9">
        <v>0</v>
      </c>
    </row>
    <row r="137" spans="1:30" ht="14.25" hidden="1" customHeight="1" x14ac:dyDescent="0.2">
      <c r="A137" s="56" t="s">
        <v>231</v>
      </c>
      <c r="B137" s="61" t="s">
        <v>238</v>
      </c>
      <c r="C137" s="62" t="s">
        <v>29</v>
      </c>
      <c r="D137" s="7">
        <v>39</v>
      </c>
      <c r="E137" s="7">
        <v>24</v>
      </c>
      <c r="F137" s="7">
        <v>15</v>
      </c>
      <c r="G137" s="7">
        <v>3</v>
      </c>
      <c r="H137" s="7">
        <v>2</v>
      </c>
      <c r="I137" s="7">
        <v>1</v>
      </c>
      <c r="J137" s="7">
        <v>37</v>
      </c>
      <c r="K137" s="7">
        <v>18</v>
      </c>
      <c r="L137" s="7">
        <v>19</v>
      </c>
      <c r="M137" s="7">
        <v>203</v>
      </c>
      <c r="N137" s="7">
        <v>144</v>
      </c>
      <c r="O137" s="7">
        <v>59</v>
      </c>
      <c r="P137" s="7">
        <v>1855</v>
      </c>
      <c r="Q137" s="7">
        <v>802</v>
      </c>
      <c r="R137" s="7">
        <v>1053</v>
      </c>
      <c r="S137" s="7">
        <v>151</v>
      </c>
      <c r="T137" s="7">
        <v>73</v>
      </c>
      <c r="U137" s="7">
        <v>78</v>
      </c>
      <c r="V137" s="7">
        <v>8</v>
      </c>
      <c r="W137" s="7">
        <v>3</v>
      </c>
      <c r="X137" s="7">
        <v>5</v>
      </c>
      <c r="Y137" s="7">
        <v>48</v>
      </c>
      <c r="Z137" s="7">
        <v>15</v>
      </c>
      <c r="AA137" s="7">
        <v>33</v>
      </c>
      <c r="AB137" s="7">
        <v>95</v>
      </c>
      <c r="AC137" s="7">
        <v>55</v>
      </c>
      <c r="AD137" s="7">
        <v>40</v>
      </c>
    </row>
    <row r="138" spans="1:30" ht="14.25" hidden="1" customHeight="1" x14ac:dyDescent="0.2">
      <c r="A138" s="258" t="s">
        <v>49</v>
      </c>
      <c r="B138" s="63" t="s">
        <v>239</v>
      </c>
      <c r="C138" s="64" t="s">
        <v>30</v>
      </c>
      <c r="D138" s="9">
        <v>37</v>
      </c>
      <c r="E138" s="9">
        <v>22</v>
      </c>
      <c r="F138" s="9">
        <v>15</v>
      </c>
      <c r="G138" s="9">
        <v>3</v>
      </c>
      <c r="H138" s="9">
        <v>2</v>
      </c>
      <c r="I138" s="9">
        <v>1</v>
      </c>
      <c r="J138" s="9">
        <v>37</v>
      </c>
      <c r="K138" s="9">
        <v>18</v>
      </c>
      <c r="L138" s="9">
        <v>19</v>
      </c>
      <c r="M138" s="9">
        <v>203</v>
      </c>
      <c r="N138" s="9">
        <v>144</v>
      </c>
      <c r="O138" s="9">
        <v>59</v>
      </c>
      <c r="P138" s="9">
        <v>1796</v>
      </c>
      <c r="Q138" s="9">
        <v>771</v>
      </c>
      <c r="R138" s="9">
        <v>1025</v>
      </c>
      <c r="S138" s="9">
        <v>151</v>
      </c>
      <c r="T138" s="9">
        <v>73</v>
      </c>
      <c r="U138" s="9">
        <v>78</v>
      </c>
      <c r="V138" s="9">
        <v>151</v>
      </c>
      <c r="W138" s="9">
        <v>73</v>
      </c>
      <c r="X138" s="9">
        <v>78</v>
      </c>
      <c r="Y138" s="9">
        <v>48</v>
      </c>
      <c r="Z138" s="9">
        <v>15</v>
      </c>
      <c r="AA138" s="9">
        <v>33</v>
      </c>
      <c r="AB138" s="9">
        <v>95</v>
      </c>
      <c r="AC138" s="9">
        <v>55</v>
      </c>
      <c r="AD138" s="9">
        <v>40</v>
      </c>
    </row>
    <row r="139" spans="1:30" ht="14.25" hidden="1" customHeight="1" x14ac:dyDescent="0.2">
      <c r="A139" s="259"/>
      <c r="B139" s="65" t="s">
        <v>240</v>
      </c>
      <c r="C139" s="66" t="s">
        <v>382</v>
      </c>
      <c r="D139" s="9">
        <v>2</v>
      </c>
      <c r="E139" s="9">
        <v>2</v>
      </c>
      <c r="F139" s="9">
        <v>0</v>
      </c>
      <c r="G139" s="9">
        <v>0</v>
      </c>
      <c r="H139" s="9">
        <v>0</v>
      </c>
      <c r="I139" s="9">
        <v>0</v>
      </c>
      <c r="J139" s="9">
        <v>0</v>
      </c>
      <c r="K139" s="9">
        <v>0</v>
      </c>
      <c r="L139" s="9">
        <v>0</v>
      </c>
      <c r="M139" s="9">
        <v>0</v>
      </c>
      <c r="N139" s="9">
        <v>0</v>
      </c>
      <c r="O139" s="9">
        <v>0</v>
      </c>
      <c r="P139" s="9">
        <v>59</v>
      </c>
      <c r="Q139" s="9">
        <v>31</v>
      </c>
      <c r="R139" s="9">
        <v>28</v>
      </c>
      <c r="S139" s="9">
        <v>0</v>
      </c>
      <c r="T139" s="9">
        <v>0</v>
      </c>
      <c r="U139" s="9">
        <v>0</v>
      </c>
      <c r="V139" s="9">
        <v>0</v>
      </c>
      <c r="W139" s="9">
        <v>0</v>
      </c>
      <c r="X139" s="9">
        <v>0</v>
      </c>
      <c r="Y139" s="9">
        <v>0</v>
      </c>
      <c r="Z139" s="9">
        <v>0</v>
      </c>
      <c r="AA139" s="9">
        <v>0</v>
      </c>
      <c r="AB139" s="9">
        <v>0</v>
      </c>
      <c r="AC139" s="9">
        <v>0</v>
      </c>
      <c r="AD139" s="9">
        <v>0</v>
      </c>
    </row>
    <row r="140" spans="1:30" ht="14.25" hidden="1" customHeight="1" x14ac:dyDescent="0.2">
      <c r="A140" s="56" t="s">
        <v>232</v>
      </c>
      <c r="B140" s="61" t="s">
        <v>238</v>
      </c>
      <c r="C140" s="62" t="s">
        <v>29</v>
      </c>
      <c r="D140" s="7">
        <v>654</v>
      </c>
      <c r="E140" s="7">
        <v>275</v>
      </c>
      <c r="F140" s="7">
        <v>379</v>
      </c>
      <c r="G140" s="7">
        <v>2</v>
      </c>
      <c r="H140" s="7">
        <v>1</v>
      </c>
      <c r="I140" s="7">
        <v>1</v>
      </c>
      <c r="J140" s="7">
        <v>12</v>
      </c>
      <c r="K140" s="7">
        <v>3</v>
      </c>
      <c r="L140" s="7">
        <v>9</v>
      </c>
      <c r="M140" s="7">
        <v>229</v>
      </c>
      <c r="N140" s="7">
        <v>125</v>
      </c>
      <c r="O140" s="7">
        <v>104</v>
      </c>
      <c r="P140" s="7">
        <v>1226</v>
      </c>
      <c r="Q140" s="7">
        <v>603</v>
      </c>
      <c r="R140" s="7">
        <v>623</v>
      </c>
      <c r="S140" s="7">
        <v>535</v>
      </c>
      <c r="T140" s="7">
        <v>284</v>
      </c>
      <c r="U140" s="7">
        <v>251</v>
      </c>
      <c r="V140" s="7">
        <v>189</v>
      </c>
      <c r="W140" s="7">
        <v>51</v>
      </c>
      <c r="X140" s="7">
        <v>138</v>
      </c>
      <c r="Y140" s="7">
        <v>116</v>
      </c>
      <c r="Z140" s="7">
        <v>61</v>
      </c>
      <c r="AA140" s="7">
        <v>55</v>
      </c>
      <c r="AB140" s="7">
        <v>230</v>
      </c>
      <c r="AC140" s="7">
        <v>172</v>
      </c>
      <c r="AD140" s="7">
        <v>58</v>
      </c>
    </row>
    <row r="141" spans="1:30" ht="14.25" hidden="1" customHeight="1" x14ac:dyDescent="0.2">
      <c r="A141" s="258" t="s">
        <v>50</v>
      </c>
      <c r="B141" s="63" t="s">
        <v>239</v>
      </c>
      <c r="C141" s="64" t="s">
        <v>30</v>
      </c>
      <c r="D141" s="9">
        <v>654</v>
      </c>
      <c r="E141" s="9">
        <v>275</v>
      </c>
      <c r="F141" s="9">
        <v>379</v>
      </c>
      <c r="G141" s="9">
        <v>2</v>
      </c>
      <c r="H141" s="9">
        <v>1</v>
      </c>
      <c r="I141" s="9">
        <v>1</v>
      </c>
      <c r="J141" s="9">
        <v>12</v>
      </c>
      <c r="K141" s="9">
        <v>3</v>
      </c>
      <c r="L141" s="9">
        <v>9</v>
      </c>
      <c r="M141" s="9">
        <v>229</v>
      </c>
      <c r="N141" s="9">
        <v>125</v>
      </c>
      <c r="O141" s="9">
        <v>104</v>
      </c>
      <c r="P141" s="9">
        <v>1197</v>
      </c>
      <c r="Q141" s="9">
        <v>587</v>
      </c>
      <c r="R141" s="9">
        <v>610</v>
      </c>
      <c r="S141" s="9">
        <v>535</v>
      </c>
      <c r="T141" s="9">
        <v>284</v>
      </c>
      <c r="U141" s="9">
        <v>251</v>
      </c>
      <c r="V141" s="9">
        <v>535</v>
      </c>
      <c r="W141" s="9">
        <v>284</v>
      </c>
      <c r="X141" s="9">
        <v>251</v>
      </c>
      <c r="Y141" s="9">
        <v>116</v>
      </c>
      <c r="Z141" s="9">
        <v>61</v>
      </c>
      <c r="AA141" s="9">
        <v>55</v>
      </c>
      <c r="AB141" s="9">
        <v>230</v>
      </c>
      <c r="AC141" s="9">
        <v>172</v>
      </c>
      <c r="AD141" s="9">
        <v>58</v>
      </c>
    </row>
    <row r="142" spans="1:30" ht="14.25" hidden="1" customHeight="1" x14ac:dyDescent="0.2">
      <c r="A142" s="259"/>
      <c r="B142" s="65" t="s">
        <v>240</v>
      </c>
      <c r="C142" s="66" t="s">
        <v>382</v>
      </c>
      <c r="D142" s="9">
        <v>0</v>
      </c>
      <c r="E142" s="9">
        <v>0</v>
      </c>
      <c r="F142" s="9">
        <v>0</v>
      </c>
      <c r="G142" s="9">
        <v>0</v>
      </c>
      <c r="H142" s="9">
        <v>0</v>
      </c>
      <c r="I142" s="9">
        <v>0</v>
      </c>
      <c r="J142" s="9">
        <v>0</v>
      </c>
      <c r="K142" s="9">
        <v>0</v>
      </c>
      <c r="L142" s="9">
        <v>0</v>
      </c>
      <c r="M142" s="9">
        <v>0</v>
      </c>
      <c r="N142" s="9">
        <v>0</v>
      </c>
      <c r="O142" s="9">
        <v>0</v>
      </c>
      <c r="P142" s="9">
        <v>29</v>
      </c>
      <c r="Q142" s="9">
        <v>16</v>
      </c>
      <c r="R142" s="9">
        <v>13</v>
      </c>
      <c r="S142" s="9">
        <v>0</v>
      </c>
      <c r="T142" s="9">
        <v>0</v>
      </c>
      <c r="U142" s="9">
        <v>0</v>
      </c>
      <c r="V142" s="9">
        <v>0</v>
      </c>
      <c r="W142" s="9">
        <v>0</v>
      </c>
      <c r="X142" s="9">
        <v>0</v>
      </c>
      <c r="Y142" s="9">
        <v>0</v>
      </c>
      <c r="Z142" s="9">
        <v>0</v>
      </c>
      <c r="AA142" s="9">
        <v>0</v>
      </c>
      <c r="AB142" s="9">
        <v>0</v>
      </c>
      <c r="AC142" s="9">
        <v>0</v>
      </c>
      <c r="AD142" s="9">
        <v>0</v>
      </c>
    </row>
    <row r="143" spans="1:30" ht="14.25" hidden="1" customHeight="1" x14ac:dyDescent="0.2">
      <c r="A143" s="56" t="s">
        <v>233</v>
      </c>
      <c r="B143" s="61" t="s">
        <v>238</v>
      </c>
      <c r="C143" s="62" t="s">
        <v>29</v>
      </c>
      <c r="D143" s="7">
        <v>22</v>
      </c>
      <c r="E143" s="7">
        <v>20</v>
      </c>
      <c r="F143" s="7">
        <v>2</v>
      </c>
      <c r="G143" s="7">
        <v>0</v>
      </c>
      <c r="H143" s="7">
        <v>0</v>
      </c>
      <c r="I143" s="7">
        <v>0</v>
      </c>
      <c r="J143" s="7">
        <v>8</v>
      </c>
      <c r="K143" s="7">
        <v>0</v>
      </c>
      <c r="L143" s="7">
        <v>8</v>
      </c>
      <c r="M143" s="7">
        <v>9</v>
      </c>
      <c r="N143" s="7">
        <v>2</v>
      </c>
      <c r="O143" s="7">
        <v>7</v>
      </c>
      <c r="P143" s="7">
        <v>124</v>
      </c>
      <c r="Q143" s="7">
        <v>55</v>
      </c>
      <c r="R143" s="7">
        <v>69</v>
      </c>
      <c r="S143" s="7">
        <v>142</v>
      </c>
      <c r="T143" s="7">
        <v>75</v>
      </c>
      <c r="U143" s="7">
        <v>67</v>
      </c>
      <c r="V143" s="7">
        <v>16</v>
      </c>
      <c r="W143" s="7">
        <v>7</v>
      </c>
      <c r="X143" s="7">
        <v>9</v>
      </c>
      <c r="Y143" s="7">
        <v>95</v>
      </c>
      <c r="Z143" s="7">
        <v>52</v>
      </c>
      <c r="AA143" s="7">
        <v>43</v>
      </c>
      <c r="AB143" s="7">
        <v>31</v>
      </c>
      <c r="AC143" s="7">
        <v>16</v>
      </c>
      <c r="AD143" s="7">
        <v>15</v>
      </c>
    </row>
    <row r="144" spans="1:30" ht="14.25" hidden="1" customHeight="1" x14ac:dyDescent="0.2">
      <c r="A144" s="258" t="s">
        <v>51</v>
      </c>
      <c r="B144" s="63" t="s">
        <v>239</v>
      </c>
      <c r="C144" s="64" t="s">
        <v>30</v>
      </c>
      <c r="D144" s="9">
        <v>22</v>
      </c>
      <c r="E144" s="9">
        <v>20</v>
      </c>
      <c r="F144" s="9">
        <v>2</v>
      </c>
      <c r="G144" s="9">
        <v>0</v>
      </c>
      <c r="H144" s="9">
        <v>0</v>
      </c>
      <c r="I144" s="9">
        <v>0</v>
      </c>
      <c r="J144" s="9">
        <v>8</v>
      </c>
      <c r="K144" s="9">
        <v>0</v>
      </c>
      <c r="L144" s="9">
        <v>8</v>
      </c>
      <c r="M144" s="9">
        <v>9</v>
      </c>
      <c r="N144" s="9">
        <v>2</v>
      </c>
      <c r="O144" s="9">
        <v>7</v>
      </c>
      <c r="P144" s="9">
        <v>124</v>
      </c>
      <c r="Q144" s="9">
        <v>55</v>
      </c>
      <c r="R144" s="9">
        <v>69</v>
      </c>
      <c r="S144" s="9">
        <v>142</v>
      </c>
      <c r="T144" s="9">
        <v>75</v>
      </c>
      <c r="U144" s="9">
        <v>67</v>
      </c>
      <c r="V144" s="9">
        <v>142</v>
      </c>
      <c r="W144" s="9">
        <v>75</v>
      </c>
      <c r="X144" s="9">
        <v>67</v>
      </c>
      <c r="Y144" s="9">
        <v>95</v>
      </c>
      <c r="Z144" s="9">
        <v>52</v>
      </c>
      <c r="AA144" s="9">
        <v>43</v>
      </c>
      <c r="AB144" s="9">
        <v>31</v>
      </c>
      <c r="AC144" s="9">
        <v>16</v>
      </c>
      <c r="AD144" s="9">
        <v>15</v>
      </c>
    </row>
    <row r="145" spans="1:30" ht="14.25" hidden="1" customHeight="1" x14ac:dyDescent="0.2">
      <c r="A145" s="259"/>
      <c r="B145" s="65" t="s">
        <v>240</v>
      </c>
      <c r="C145" s="66" t="s">
        <v>382</v>
      </c>
      <c r="D145" s="9">
        <v>0</v>
      </c>
      <c r="E145" s="9">
        <v>0</v>
      </c>
      <c r="F145" s="9">
        <v>0</v>
      </c>
      <c r="G145" s="9">
        <v>0</v>
      </c>
      <c r="H145" s="9">
        <v>0</v>
      </c>
      <c r="I145" s="9">
        <v>0</v>
      </c>
      <c r="J145" s="9">
        <v>0</v>
      </c>
      <c r="K145" s="9">
        <v>0</v>
      </c>
      <c r="L145" s="9">
        <v>0</v>
      </c>
      <c r="M145" s="9">
        <v>0</v>
      </c>
      <c r="N145" s="9">
        <v>0</v>
      </c>
      <c r="O145" s="9">
        <v>0</v>
      </c>
      <c r="P145" s="9">
        <v>0</v>
      </c>
      <c r="Q145" s="9">
        <v>0</v>
      </c>
      <c r="R145" s="9">
        <v>0</v>
      </c>
      <c r="S145" s="9">
        <v>0</v>
      </c>
      <c r="T145" s="9">
        <v>0</v>
      </c>
      <c r="U145" s="9">
        <v>0</v>
      </c>
      <c r="V145" s="9">
        <v>0</v>
      </c>
      <c r="W145" s="9">
        <v>0</v>
      </c>
      <c r="X145" s="9">
        <v>0</v>
      </c>
      <c r="Y145" s="9">
        <v>0</v>
      </c>
      <c r="Z145" s="9">
        <v>0</v>
      </c>
      <c r="AA145" s="9">
        <v>0</v>
      </c>
      <c r="AB145" s="9">
        <v>0</v>
      </c>
      <c r="AC145" s="9">
        <v>0</v>
      </c>
      <c r="AD145" s="9">
        <v>0</v>
      </c>
    </row>
    <row r="146" spans="1:30" ht="14.25" hidden="1" customHeight="1" x14ac:dyDescent="0.2">
      <c r="A146" s="56" t="s">
        <v>234</v>
      </c>
      <c r="B146" s="61" t="s">
        <v>238</v>
      </c>
      <c r="C146" s="62" t="s">
        <v>29</v>
      </c>
      <c r="D146" s="7">
        <v>0</v>
      </c>
      <c r="E146" s="7">
        <v>0</v>
      </c>
      <c r="F146" s="7">
        <v>0</v>
      </c>
      <c r="G146" s="7">
        <v>0</v>
      </c>
      <c r="H146" s="7">
        <v>0</v>
      </c>
      <c r="I146" s="7">
        <v>0</v>
      </c>
      <c r="J146" s="7">
        <v>0</v>
      </c>
      <c r="K146" s="7">
        <v>0</v>
      </c>
      <c r="L146" s="7">
        <v>0</v>
      </c>
      <c r="M146" s="7">
        <v>18</v>
      </c>
      <c r="N146" s="7">
        <v>12</v>
      </c>
      <c r="O146" s="7">
        <v>6</v>
      </c>
      <c r="P146" s="7">
        <v>0</v>
      </c>
      <c r="Q146" s="7">
        <v>0</v>
      </c>
      <c r="R146" s="7">
        <v>0</v>
      </c>
      <c r="S146" s="7">
        <v>9</v>
      </c>
      <c r="T146" s="7">
        <v>5</v>
      </c>
      <c r="U146" s="7">
        <v>4</v>
      </c>
      <c r="V146" s="7">
        <v>1</v>
      </c>
      <c r="W146" s="7">
        <v>0</v>
      </c>
      <c r="X146" s="7">
        <v>1</v>
      </c>
      <c r="Y146" s="7">
        <v>2</v>
      </c>
      <c r="Z146" s="7">
        <v>0</v>
      </c>
      <c r="AA146" s="7">
        <v>2</v>
      </c>
      <c r="AB146" s="7">
        <v>6</v>
      </c>
      <c r="AC146" s="7">
        <v>5</v>
      </c>
      <c r="AD146" s="7">
        <v>1</v>
      </c>
    </row>
    <row r="147" spans="1:30" ht="14.25" hidden="1" customHeight="1" x14ac:dyDescent="0.2">
      <c r="A147" s="258" t="s">
        <v>52</v>
      </c>
      <c r="B147" s="63" t="s">
        <v>239</v>
      </c>
      <c r="C147" s="64" t="s">
        <v>30</v>
      </c>
      <c r="D147" s="9">
        <v>0</v>
      </c>
      <c r="E147" s="9">
        <v>0</v>
      </c>
      <c r="F147" s="9">
        <v>0</v>
      </c>
      <c r="G147" s="9">
        <v>0</v>
      </c>
      <c r="H147" s="9">
        <v>0</v>
      </c>
      <c r="I147" s="9">
        <v>0</v>
      </c>
      <c r="J147" s="9">
        <v>0</v>
      </c>
      <c r="K147" s="9">
        <v>0</v>
      </c>
      <c r="L147" s="9">
        <v>0</v>
      </c>
      <c r="M147" s="9">
        <v>18</v>
      </c>
      <c r="N147" s="9">
        <v>12</v>
      </c>
      <c r="O147" s="9">
        <v>6</v>
      </c>
      <c r="P147" s="9">
        <v>0</v>
      </c>
      <c r="Q147" s="9">
        <v>0</v>
      </c>
      <c r="R147" s="9">
        <v>0</v>
      </c>
      <c r="S147" s="9">
        <v>9</v>
      </c>
      <c r="T147" s="9">
        <v>5</v>
      </c>
      <c r="U147" s="9">
        <v>4</v>
      </c>
      <c r="V147" s="9">
        <v>9</v>
      </c>
      <c r="W147" s="9">
        <v>5</v>
      </c>
      <c r="X147" s="9">
        <v>4</v>
      </c>
      <c r="Y147" s="9">
        <v>2</v>
      </c>
      <c r="Z147" s="9">
        <v>0</v>
      </c>
      <c r="AA147" s="9">
        <v>2</v>
      </c>
      <c r="AB147" s="9">
        <v>6</v>
      </c>
      <c r="AC147" s="9">
        <v>5</v>
      </c>
      <c r="AD147" s="9">
        <v>1</v>
      </c>
    </row>
    <row r="148" spans="1:30" ht="14.25" hidden="1" customHeight="1" x14ac:dyDescent="0.2">
      <c r="A148" s="259"/>
      <c r="B148" s="65" t="s">
        <v>240</v>
      </c>
      <c r="C148" s="66" t="s">
        <v>382</v>
      </c>
      <c r="D148" s="9">
        <v>0</v>
      </c>
      <c r="E148" s="9">
        <v>0</v>
      </c>
      <c r="F148" s="9">
        <v>0</v>
      </c>
      <c r="G148" s="9">
        <v>0</v>
      </c>
      <c r="H148" s="9">
        <v>0</v>
      </c>
      <c r="I148" s="9">
        <v>0</v>
      </c>
      <c r="J148" s="9">
        <v>0</v>
      </c>
      <c r="K148" s="9">
        <v>0</v>
      </c>
      <c r="L148" s="9">
        <v>0</v>
      </c>
      <c r="M148" s="9">
        <v>0</v>
      </c>
      <c r="N148" s="9">
        <v>0</v>
      </c>
      <c r="O148" s="9">
        <v>0</v>
      </c>
      <c r="P148" s="9">
        <v>0</v>
      </c>
      <c r="Q148" s="9">
        <v>0</v>
      </c>
      <c r="R148" s="9">
        <v>0</v>
      </c>
      <c r="S148" s="9">
        <v>0</v>
      </c>
      <c r="T148" s="9">
        <v>0</v>
      </c>
      <c r="U148" s="9">
        <v>0</v>
      </c>
      <c r="V148" s="9">
        <v>0</v>
      </c>
      <c r="W148" s="9">
        <v>0</v>
      </c>
      <c r="X148" s="9">
        <v>0</v>
      </c>
      <c r="Y148" s="9">
        <v>0</v>
      </c>
      <c r="Z148" s="9">
        <v>0</v>
      </c>
      <c r="AA148" s="9">
        <v>0</v>
      </c>
      <c r="AB148" s="9">
        <v>0</v>
      </c>
      <c r="AC148" s="9">
        <v>0</v>
      </c>
      <c r="AD148" s="9">
        <v>0</v>
      </c>
    </row>
    <row r="149" spans="1:30" ht="14.25" hidden="1" customHeight="1" x14ac:dyDescent="0.2">
      <c r="A149" s="56" t="s">
        <v>235</v>
      </c>
      <c r="B149" s="61" t="s">
        <v>238</v>
      </c>
      <c r="C149" s="62" t="s">
        <v>29</v>
      </c>
      <c r="D149" s="7">
        <v>0</v>
      </c>
      <c r="E149" s="7">
        <v>0</v>
      </c>
      <c r="F149" s="7">
        <v>0</v>
      </c>
      <c r="G149" s="7">
        <v>0</v>
      </c>
      <c r="H149" s="7">
        <v>0</v>
      </c>
      <c r="I149" s="7">
        <v>0</v>
      </c>
      <c r="J149" s="7">
        <v>0</v>
      </c>
      <c r="K149" s="7">
        <v>0</v>
      </c>
      <c r="L149" s="7">
        <v>0</v>
      </c>
      <c r="M149" s="7">
        <v>0</v>
      </c>
      <c r="N149" s="7">
        <v>0</v>
      </c>
      <c r="O149" s="7">
        <v>0</v>
      </c>
      <c r="P149" s="7">
        <v>0</v>
      </c>
      <c r="Q149" s="7">
        <v>0</v>
      </c>
      <c r="R149" s="7">
        <v>0</v>
      </c>
      <c r="S149" s="7">
        <v>9</v>
      </c>
      <c r="T149" s="7">
        <v>5</v>
      </c>
      <c r="U149" s="7">
        <v>4</v>
      </c>
      <c r="V149" s="7">
        <v>1</v>
      </c>
      <c r="W149" s="7">
        <v>0</v>
      </c>
      <c r="X149" s="7">
        <v>1</v>
      </c>
      <c r="Y149" s="7">
        <v>2</v>
      </c>
      <c r="Z149" s="7">
        <v>0</v>
      </c>
      <c r="AA149" s="7">
        <v>2</v>
      </c>
      <c r="AB149" s="7">
        <v>6</v>
      </c>
      <c r="AC149" s="7">
        <v>5</v>
      </c>
      <c r="AD149" s="7">
        <v>1</v>
      </c>
    </row>
    <row r="150" spans="1:30" ht="14.25" hidden="1" customHeight="1" x14ac:dyDescent="0.2">
      <c r="A150" s="258" t="s">
        <v>53</v>
      </c>
      <c r="B150" s="63" t="s">
        <v>239</v>
      </c>
      <c r="C150" s="64" t="s">
        <v>30</v>
      </c>
      <c r="D150" s="9">
        <v>0</v>
      </c>
      <c r="E150" s="9">
        <v>0</v>
      </c>
      <c r="F150" s="9">
        <v>0</v>
      </c>
      <c r="G150" s="9">
        <v>0</v>
      </c>
      <c r="H150" s="9">
        <v>0</v>
      </c>
      <c r="I150" s="9">
        <v>0</v>
      </c>
      <c r="J150" s="9">
        <v>0</v>
      </c>
      <c r="K150" s="9">
        <v>0</v>
      </c>
      <c r="L150" s="9">
        <v>0</v>
      </c>
      <c r="M150" s="9">
        <v>0</v>
      </c>
      <c r="N150" s="9">
        <v>0</v>
      </c>
      <c r="O150" s="9">
        <v>0</v>
      </c>
      <c r="P150" s="9">
        <v>0</v>
      </c>
      <c r="Q150" s="9">
        <v>0</v>
      </c>
      <c r="R150" s="9">
        <v>0</v>
      </c>
      <c r="S150" s="9">
        <v>9</v>
      </c>
      <c r="T150" s="9">
        <v>5</v>
      </c>
      <c r="U150" s="9">
        <v>4</v>
      </c>
      <c r="V150" s="9">
        <v>9</v>
      </c>
      <c r="W150" s="9">
        <v>5</v>
      </c>
      <c r="X150" s="9">
        <v>4</v>
      </c>
      <c r="Y150" s="9">
        <v>2</v>
      </c>
      <c r="Z150" s="9">
        <v>0</v>
      </c>
      <c r="AA150" s="9">
        <v>2</v>
      </c>
      <c r="AB150" s="9">
        <v>6</v>
      </c>
      <c r="AC150" s="9">
        <v>5</v>
      </c>
      <c r="AD150" s="9">
        <v>1</v>
      </c>
    </row>
    <row r="151" spans="1:30" ht="14.25" hidden="1" customHeight="1" x14ac:dyDescent="0.2">
      <c r="A151" s="259"/>
      <c r="B151" s="65" t="s">
        <v>240</v>
      </c>
      <c r="C151" s="66" t="s">
        <v>382</v>
      </c>
      <c r="D151" s="9">
        <v>0</v>
      </c>
      <c r="E151" s="9">
        <v>0</v>
      </c>
      <c r="F151" s="9">
        <v>0</v>
      </c>
      <c r="G151" s="9">
        <v>0</v>
      </c>
      <c r="H151" s="9">
        <v>0</v>
      </c>
      <c r="I151" s="9">
        <v>0</v>
      </c>
      <c r="J151" s="9">
        <v>0</v>
      </c>
      <c r="K151" s="9">
        <v>0</v>
      </c>
      <c r="L151" s="9">
        <v>0</v>
      </c>
      <c r="M151" s="9">
        <v>0</v>
      </c>
      <c r="N151" s="9">
        <v>0</v>
      </c>
      <c r="O151" s="9">
        <v>0</v>
      </c>
      <c r="P151" s="9">
        <v>0</v>
      </c>
      <c r="Q151" s="9">
        <v>0</v>
      </c>
      <c r="R151" s="9">
        <v>0</v>
      </c>
      <c r="S151" s="9">
        <v>0</v>
      </c>
      <c r="T151" s="9">
        <v>0</v>
      </c>
      <c r="U151" s="9">
        <v>0</v>
      </c>
      <c r="V151" s="9">
        <v>0</v>
      </c>
      <c r="W151" s="9">
        <v>0</v>
      </c>
      <c r="X151" s="9">
        <v>0</v>
      </c>
      <c r="Y151" s="9">
        <v>0</v>
      </c>
      <c r="Z151" s="9">
        <v>0</v>
      </c>
      <c r="AA151" s="9">
        <v>0</v>
      </c>
      <c r="AB151" s="9">
        <v>0</v>
      </c>
      <c r="AC151" s="9">
        <v>0</v>
      </c>
      <c r="AD151" s="9">
        <v>0</v>
      </c>
    </row>
    <row r="152" spans="1:30" ht="14.25" hidden="1" customHeight="1" x14ac:dyDescent="0.2">
      <c r="A152" s="56" t="s">
        <v>236</v>
      </c>
      <c r="B152" s="61" t="s">
        <v>238</v>
      </c>
      <c r="C152" s="62" t="s">
        <v>29</v>
      </c>
      <c r="D152" s="7">
        <v>0</v>
      </c>
      <c r="E152" s="7">
        <v>0</v>
      </c>
      <c r="F152" s="7">
        <v>0</v>
      </c>
      <c r="G152" s="7">
        <v>0</v>
      </c>
      <c r="H152" s="7">
        <v>0</v>
      </c>
      <c r="I152" s="7">
        <v>0</v>
      </c>
      <c r="J152" s="7">
        <v>0</v>
      </c>
      <c r="K152" s="7">
        <v>0</v>
      </c>
      <c r="L152" s="7">
        <v>0</v>
      </c>
      <c r="M152" s="7">
        <v>18</v>
      </c>
      <c r="N152" s="7">
        <v>12</v>
      </c>
      <c r="O152" s="7">
        <v>6</v>
      </c>
      <c r="P152" s="7">
        <v>0</v>
      </c>
      <c r="Q152" s="7">
        <v>0</v>
      </c>
      <c r="R152" s="7">
        <v>0</v>
      </c>
      <c r="S152" s="7">
        <v>0</v>
      </c>
      <c r="T152" s="7">
        <v>0</v>
      </c>
      <c r="U152" s="7">
        <v>0</v>
      </c>
      <c r="V152" s="7">
        <v>0</v>
      </c>
      <c r="W152" s="7">
        <v>0</v>
      </c>
      <c r="X152" s="7">
        <v>0</v>
      </c>
      <c r="Y152" s="7">
        <v>0</v>
      </c>
      <c r="Z152" s="7">
        <v>0</v>
      </c>
      <c r="AA152" s="7">
        <v>0</v>
      </c>
      <c r="AB152" s="7">
        <v>0</v>
      </c>
      <c r="AC152" s="7">
        <v>0</v>
      </c>
      <c r="AD152" s="7">
        <v>0</v>
      </c>
    </row>
    <row r="153" spans="1:30" ht="14.25" hidden="1" customHeight="1" x14ac:dyDescent="0.2">
      <c r="A153" s="258" t="s">
        <v>54</v>
      </c>
      <c r="B153" s="63" t="s">
        <v>239</v>
      </c>
      <c r="C153" s="64" t="s">
        <v>30</v>
      </c>
      <c r="D153" s="9">
        <v>0</v>
      </c>
      <c r="E153" s="9">
        <v>0</v>
      </c>
      <c r="F153" s="9">
        <v>0</v>
      </c>
      <c r="G153" s="9">
        <v>0</v>
      </c>
      <c r="H153" s="9">
        <v>0</v>
      </c>
      <c r="I153" s="9">
        <v>0</v>
      </c>
      <c r="J153" s="9">
        <v>0</v>
      </c>
      <c r="K153" s="9">
        <v>0</v>
      </c>
      <c r="L153" s="9">
        <v>0</v>
      </c>
      <c r="M153" s="9">
        <v>18</v>
      </c>
      <c r="N153" s="9">
        <v>12</v>
      </c>
      <c r="O153" s="9">
        <v>6</v>
      </c>
      <c r="P153" s="9">
        <v>0</v>
      </c>
      <c r="Q153" s="9">
        <v>0</v>
      </c>
      <c r="R153" s="9">
        <v>0</v>
      </c>
      <c r="S153" s="9">
        <v>0</v>
      </c>
      <c r="T153" s="9">
        <v>0</v>
      </c>
      <c r="U153" s="9">
        <v>0</v>
      </c>
      <c r="V153" s="9">
        <v>0</v>
      </c>
      <c r="W153" s="9">
        <v>0</v>
      </c>
      <c r="X153" s="9">
        <v>0</v>
      </c>
      <c r="Y153" s="9">
        <v>0</v>
      </c>
      <c r="Z153" s="9">
        <v>0</v>
      </c>
      <c r="AA153" s="9">
        <v>0</v>
      </c>
      <c r="AB153" s="9">
        <v>0</v>
      </c>
      <c r="AC153" s="9">
        <v>0</v>
      </c>
      <c r="AD153" s="9">
        <v>0</v>
      </c>
    </row>
    <row r="154" spans="1:30" ht="14.25" hidden="1" customHeight="1" x14ac:dyDescent="0.2">
      <c r="A154" s="259"/>
      <c r="B154" s="65" t="s">
        <v>240</v>
      </c>
      <c r="C154" s="66" t="s">
        <v>382</v>
      </c>
      <c r="D154" s="10">
        <v>0</v>
      </c>
      <c r="E154" s="10">
        <v>0</v>
      </c>
      <c r="F154" s="10">
        <v>0</v>
      </c>
      <c r="G154" s="10">
        <v>0</v>
      </c>
      <c r="H154" s="10">
        <v>0</v>
      </c>
      <c r="I154" s="10">
        <v>0</v>
      </c>
      <c r="J154" s="10">
        <v>0</v>
      </c>
      <c r="K154" s="10">
        <v>0</v>
      </c>
      <c r="L154" s="10">
        <v>0</v>
      </c>
      <c r="M154" s="10">
        <v>0</v>
      </c>
      <c r="N154" s="10">
        <v>0</v>
      </c>
      <c r="O154" s="10">
        <v>0</v>
      </c>
      <c r="P154" s="10">
        <v>0</v>
      </c>
      <c r="Q154" s="10">
        <v>0</v>
      </c>
      <c r="R154" s="10">
        <v>0</v>
      </c>
      <c r="S154" s="10">
        <v>0</v>
      </c>
      <c r="T154" s="10">
        <v>0</v>
      </c>
      <c r="U154" s="10">
        <v>0</v>
      </c>
      <c r="V154" s="10">
        <v>0</v>
      </c>
      <c r="W154" s="10">
        <v>0</v>
      </c>
      <c r="X154" s="10">
        <v>0</v>
      </c>
      <c r="Y154" s="10">
        <v>0</v>
      </c>
      <c r="Z154" s="10">
        <v>0</v>
      </c>
      <c r="AA154" s="10">
        <v>0</v>
      </c>
      <c r="AB154" s="10">
        <v>0</v>
      </c>
      <c r="AC154" s="10">
        <v>0</v>
      </c>
      <c r="AD154" s="10">
        <v>0</v>
      </c>
    </row>
    <row r="155" spans="1:30" hidden="1" x14ac:dyDescent="0.2"/>
    <row r="156" spans="1:30" s="8" customFormat="1" ht="18.75" hidden="1" customHeight="1" x14ac:dyDescent="0.2">
      <c r="A156" s="56" t="s">
        <v>237</v>
      </c>
      <c r="B156" s="61" t="s">
        <v>238</v>
      </c>
      <c r="C156" s="62" t="s">
        <v>29</v>
      </c>
      <c r="D156" s="7" t="str">
        <f t="shared" ref="D156:AD156" si="2">IF(D80=D8,"","*")</f>
        <v>*</v>
      </c>
      <c r="E156" s="7" t="str">
        <f t="shared" si="2"/>
        <v>*</v>
      </c>
      <c r="F156" s="7" t="str">
        <f t="shared" si="2"/>
        <v>*</v>
      </c>
      <c r="G156" s="7" t="str">
        <f t="shared" si="2"/>
        <v>*</v>
      </c>
      <c r="H156" s="7" t="str">
        <f t="shared" si="2"/>
        <v>*</v>
      </c>
      <c r="I156" s="7" t="str">
        <f t="shared" si="2"/>
        <v>*</v>
      </c>
      <c r="J156" s="7" t="str">
        <f t="shared" si="2"/>
        <v>*</v>
      </c>
      <c r="K156" s="7" t="str">
        <f t="shared" si="2"/>
        <v>*</v>
      </c>
      <c r="L156" s="7" t="str">
        <f t="shared" si="2"/>
        <v>*</v>
      </c>
      <c r="M156" s="7" t="str">
        <f t="shared" si="2"/>
        <v>*</v>
      </c>
      <c r="N156" s="7" t="str">
        <f t="shared" si="2"/>
        <v>*</v>
      </c>
      <c r="O156" s="7" t="str">
        <f t="shared" si="2"/>
        <v>*</v>
      </c>
      <c r="P156" s="7" t="str">
        <f t="shared" si="2"/>
        <v>*</v>
      </c>
      <c r="Q156" s="7" t="str">
        <f t="shared" si="2"/>
        <v>*</v>
      </c>
      <c r="R156" s="7" t="str">
        <f t="shared" si="2"/>
        <v>*</v>
      </c>
      <c r="S156" s="7" t="str">
        <f t="shared" si="2"/>
        <v>*</v>
      </c>
      <c r="T156" s="7" t="str">
        <f t="shared" si="2"/>
        <v>*</v>
      </c>
      <c r="U156" s="7" t="str">
        <f t="shared" si="2"/>
        <v>*</v>
      </c>
      <c r="V156" s="7" t="str">
        <f t="shared" si="2"/>
        <v>*</v>
      </c>
      <c r="W156" s="7" t="str">
        <f t="shared" si="2"/>
        <v>*</v>
      </c>
      <c r="X156" s="7" t="str">
        <f t="shared" si="2"/>
        <v>*</v>
      </c>
      <c r="Y156" s="7" t="str">
        <f t="shared" si="2"/>
        <v>*</v>
      </c>
      <c r="Z156" s="7" t="str">
        <f t="shared" si="2"/>
        <v>*</v>
      </c>
      <c r="AA156" s="7" t="str">
        <f t="shared" si="2"/>
        <v>*</v>
      </c>
      <c r="AB156" s="7" t="str">
        <f t="shared" si="2"/>
        <v>*</v>
      </c>
      <c r="AC156" s="7" t="str">
        <f t="shared" si="2"/>
        <v>*</v>
      </c>
      <c r="AD156" s="7" t="str">
        <f t="shared" si="2"/>
        <v>*</v>
      </c>
    </row>
    <row r="157" spans="1:30" s="8" customFormat="1" ht="14.25" hidden="1" customHeight="1" x14ac:dyDescent="0.2">
      <c r="A157" s="260" t="s">
        <v>27</v>
      </c>
      <c r="B157" s="63" t="s">
        <v>239</v>
      </c>
      <c r="C157" s="64" t="s">
        <v>30</v>
      </c>
      <c r="D157" s="9" t="str">
        <f t="shared" ref="D157:AD157" si="3">IF(D81=D9,"","*")</f>
        <v>*</v>
      </c>
      <c r="E157" s="9" t="str">
        <f t="shared" si="3"/>
        <v>*</v>
      </c>
      <c r="F157" s="9" t="str">
        <f t="shared" si="3"/>
        <v>*</v>
      </c>
      <c r="G157" s="9" t="str">
        <f t="shared" si="3"/>
        <v>*</v>
      </c>
      <c r="H157" s="9" t="str">
        <f t="shared" si="3"/>
        <v>*</v>
      </c>
      <c r="I157" s="9" t="str">
        <f t="shared" si="3"/>
        <v>*</v>
      </c>
      <c r="J157" s="9" t="str">
        <f t="shared" si="3"/>
        <v>*</v>
      </c>
      <c r="K157" s="9" t="str">
        <f t="shared" si="3"/>
        <v>*</v>
      </c>
      <c r="L157" s="9" t="str">
        <f t="shared" si="3"/>
        <v>*</v>
      </c>
      <c r="M157" s="9" t="str">
        <f t="shared" si="3"/>
        <v>*</v>
      </c>
      <c r="N157" s="9" t="str">
        <f t="shared" si="3"/>
        <v>*</v>
      </c>
      <c r="O157" s="9" t="str">
        <f t="shared" si="3"/>
        <v>*</v>
      </c>
      <c r="P157" s="9" t="str">
        <f t="shared" si="3"/>
        <v>*</v>
      </c>
      <c r="Q157" s="9" t="str">
        <f t="shared" si="3"/>
        <v>*</v>
      </c>
      <c r="R157" s="9" t="str">
        <f t="shared" si="3"/>
        <v>*</v>
      </c>
      <c r="S157" s="9" t="str">
        <f t="shared" si="3"/>
        <v>*</v>
      </c>
      <c r="T157" s="9" t="str">
        <f t="shared" si="3"/>
        <v>*</v>
      </c>
      <c r="U157" s="9" t="str">
        <f t="shared" si="3"/>
        <v>*</v>
      </c>
      <c r="V157" s="9" t="str">
        <f t="shared" si="3"/>
        <v>*</v>
      </c>
      <c r="W157" s="9" t="str">
        <f t="shared" si="3"/>
        <v>*</v>
      </c>
      <c r="X157" s="9" t="str">
        <f t="shared" si="3"/>
        <v>*</v>
      </c>
      <c r="Y157" s="9" t="str">
        <f t="shared" si="3"/>
        <v>*</v>
      </c>
      <c r="Z157" s="9" t="str">
        <f t="shared" si="3"/>
        <v>*</v>
      </c>
      <c r="AA157" s="9" t="str">
        <f t="shared" si="3"/>
        <v>*</v>
      </c>
      <c r="AB157" s="9" t="str">
        <f t="shared" si="3"/>
        <v>*</v>
      </c>
      <c r="AC157" s="9" t="str">
        <f t="shared" si="3"/>
        <v>*</v>
      </c>
      <c r="AD157" s="9" t="str">
        <f t="shared" si="3"/>
        <v>*</v>
      </c>
    </row>
    <row r="158" spans="1:30" s="8" customFormat="1" ht="14.25" hidden="1" customHeight="1" x14ac:dyDescent="0.2">
      <c r="A158" s="261"/>
      <c r="B158" s="63" t="s">
        <v>240</v>
      </c>
      <c r="C158" s="64" t="s">
        <v>382</v>
      </c>
      <c r="D158" s="9" t="str">
        <f t="shared" ref="D158:AD158" si="4">IF(D82=D10,"","*")</f>
        <v>*</v>
      </c>
      <c r="E158" s="9" t="str">
        <f t="shared" si="4"/>
        <v>*</v>
      </c>
      <c r="F158" s="9" t="str">
        <f t="shared" si="4"/>
        <v>*</v>
      </c>
      <c r="G158" s="9" t="str">
        <f t="shared" si="4"/>
        <v>*</v>
      </c>
      <c r="H158" s="9" t="str">
        <f t="shared" si="4"/>
        <v>*</v>
      </c>
      <c r="I158" s="9" t="str">
        <f t="shared" si="4"/>
        <v>*</v>
      </c>
      <c r="J158" s="9" t="str">
        <f t="shared" si="4"/>
        <v>*</v>
      </c>
      <c r="K158" s="9" t="str">
        <f t="shared" si="4"/>
        <v>*</v>
      </c>
      <c r="L158" s="9" t="str">
        <f t="shared" si="4"/>
        <v>*</v>
      </c>
      <c r="M158" s="9" t="str">
        <f t="shared" si="4"/>
        <v>*</v>
      </c>
      <c r="N158" s="9" t="str">
        <f t="shared" si="4"/>
        <v>*</v>
      </c>
      <c r="O158" s="9" t="str">
        <f t="shared" si="4"/>
        <v>*</v>
      </c>
      <c r="P158" s="9" t="str">
        <f t="shared" si="4"/>
        <v>*</v>
      </c>
      <c r="Q158" s="9" t="str">
        <f t="shared" si="4"/>
        <v>*</v>
      </c>
      <c r="R158" s="9" t="str">
        <f t="shared" si="4"/>
        <v>*</v>
      </c>
      <c r="S158" s="9" t="str">
        <f t="shared" si="4"/>
        <v>*</v>
      </c>
      <c r="T158" s="9" t="str">
        <f t="shared" si="4"/>
        <v>*</v>
      </c>
      <c r="U158" s="9" t="str">
        <f t="shared" si="4"/>
        <v>*</v>
      </c>
      <c r="V158" s="9" t="str">
        <f t="shared" si="4"/>
        <v>*</v>
      </c>
      <c r="W158" s="9" t="str">
        <f t="shared" si="4"/>
        <v>*</v>
      </c>
      <c r="X158" s="9" t="str">
        <f t="shared" si="4"/>
        <v>*</v>
      </c>
      <c r="Y158" s="9" t="str">
        <f t="shared" si="4"/>
        <v>*</v>
      </c>
      <c r="Z158" s="9" t="str">
        <f t="shared" si="4"/>
        <v>*</v>
      </c>
      <c r="AA158" s="9" t="str">
        <f t="shared" si="4"/>
        <v>*</v>
      </c>
      <c r="AB158" s="9" t="str">
        <f t="shared" si="4"/>
        <v>*</v>
      </c>
      <c r="AC158" s="9" t="str">
        <f t="shared" si="4"/>
        <v>*</v>
      </c>
      <c r="AD158" s="9" t="str">
        <f t="shared" si="4"/>
        <v>*</v>
      </c>
    </row>
    <row r="159" spans="1:30" ht="14.25" hidden="1" customHeight="1" x14ac:dyDescent="0.2">
      <c r="A159" s="56" t="s">
        <v>213</v>
      </c>
      <c r="B159" s="61" t="s">
        <v>238</v>
      </c>
      <c r="C159" s="62" t="s">
        <v>29</v>
      </c>
      <c r="D159" s="7" t="str">
        <f t="shared" ref="D159:AD159" si="5">IF(D83=D11,"","*")</f>
        <v>*</v>
      </c>
      <c r="E159" s="7" t="str">
        <f t="shared" si="5"/>
        <v>*</v>
      </c>
      <c r="F159" s="7" t="str">
        <f t="shared" si="5"/>
        <v>*</v>
      </c>
      <c r="G159" s="7" t="str">
        <f t="shared" si="5"/>
        <v>*</v>
      </c>
      <c r="H159" s="7" t="str">
        <f t="shared" si="5"/>
        <v>*</v>
      </c>
      <c r="I159" s="7" t="str">
        <f t="shared" si="5"/>
        <v>*</v>
      </c>
      <c r="J159" s="7" t="str">
        <f t="shared" si="5"/>
        <v>*</v>
      </c>
      <c r="K159" s="7" t="str">
        <f t="shared" si="5"/>
        <v>*</v>
      </c>
      <c r="L159" s="7" t="str">
        <f t="shared" si="5"/>
        <v>*</v>
      </c>
      <c r="M159" s="7" t="str">
        <f t="shared" si="5"/>
        <v>*</v>
      </c>
      <c r="N159" s="7" t="str">
        <f t="shared" si="5"/>
        <v>*</v>
      </c>
      <c r="O159" s="7" t="str">
        <f t="shared" si="5"/>
        <v>*</v>
      </c>
      <c r="P159" s="7" t="str">
        <f t="shared" si="5"/>
        <v>*</v>
      </c>
      <c r="Q159" s="7" t="str">
        <f t="shared" si="5"/>
        <v>*</v>
      </c>
      <c r="R159" s="7" t="str">
        <f t="shared" si="5"/>
        <v>*</v>
      </c>
      <c r="S159" s="7" t="str">
        <f t="shared" si="5"/>
        <v>*</v>
      </c>
      <c r="T159" s="7" t="str">
        <f t="shared" si="5"/>
        <v>*</v>
      </c>
      <c r="U159" s="7" t="str">
        <f t="shared" si="5"/>
        <v>*</v>
      </c>
      <c r="V159" s="7" t="str">
        <f t="shared" si="5"/>
        <v>*</v>
      </c>
      <c r="W159" s="7" t="str">
        <f t="shared" si="5"/>
        <v>*</v>
      </c>
      <c r="X159" s="7" t="str">
        <f t="shared" si="5"/>
        <v>*</v>
      </c>
      <c r="Y159" s="7" t="str">
        <f t="shared" si="5"/>
        <v>*</v>
      </c>
      <c r="Z159" s="7" t="str">
        <f t="shared" si="5"/>
        <v>*</v>
      </c>
      <c r="AA159" s="7" t="str">
        <f t="shared" si="5"/>
        <v>*</v>
      </c>
      <c r="AB159" s="7" t="str">
        <f t="shared" si="5"/>
        <v>*</v>
      </c>
      <c r="AC159" s="7" t="str">
        <f t="shared" si="5"/>
        <v>*</v>
      </c>
      <c r="AD159" s="7" t="str">
        <f t="shared" si="5"/>
        <v>*</v>
      </c>
    </row>
    <row r="160" spans="1:30" ht="14.25" hidden="1" customHeight="1" x14ac:dyDescent="0.2">
      <c r="A160" s="258" t="s">
        <v>31</v>
      </c>
      <c r="B160" s="63" t="s">
        <v>239</v>
      </c>
      <c r="C160" s="64" t="s">
        <v>30</v>
      </c>
      <c r="D160" s="9" t="str">
        <f t="shared" ref="D160:AD160" si="6">IF(D84=D12,"","*")</f>
        <v>*</v>
      </c>
      <c r="E160" s="9" t="str">
        <f t="shared" si="6"/>
        <v>*</v>
      </c>
      <c r="F160" s="9" t="str">
        <f t="shared" si="6"/>
        <v>*</v>
      </c>
      <c r="G160" s="9" t="str">
        <f t="shared" si="6"/>
        <v>*</v>
      </c>
      <c r="H160" s="9" t="str">
        <f t="shared" si="6"/>
        <v>*</v>
      </c>
      <c r="I160" s="9" t="str">
        <f t="shared" si="6"/>
        <v>*</v>
      </c>
      <c r="J160" s="9" t="str">
        <f t="shared" si="6"/>
        <v>*</v>
      </c>
      <c r="K160" s="9" t="str">
        <f t="shared" si="6"/>
        <v>*</v>
      </c>
      <c r="L160" s="9" t="str">
        <f t="shared" si="6"/>
        <v>*</v>
      </c>
      <c r="M160" s="9" t="str">
        <f t="shared" si="6"/>
        <v>*</v>
      </c>
      <c r="N160" s="9" t="str">
        <f t="shared" si="6"/>
        <v>*</v>
      </c>
      <c r="O160" s="9" t="str">
        <f t="shared" si="6"/>
        <v>*</v>
      </c>
      <c r="P160" s="9" t="str">
        <f t="shared" si="6"/>
        <v>*</v>
      </c>
      <c r="Q160" s="9" t="str">
        <f t="shared" si="6"/>
        <v>*</v>
      </c>
      <c r="R160" s="9" t="str">
        <f t="shared" si="6"/>
        <v>*</v>
      </c>
      <c r="S160" s="9" t="str">
        <f t="shared" si="6"/>
        <v>*</v>
      </c>
      <c r="T160" s="9" t="str">
        <f t="shared" si="6"/>
        <v>*</v>
      </c>
      <c r="U160" s="9" t="str">
        <f t="shared" si="6"/>
        <v>*</v>
      </c>
      <c r="V160" s="9" t="str">
        <f t="shared" si="6"/>
        <v>*</v>
      </c>
      <c r="W160" s="9" t="str">
        <f t="shared" si="6"/>
        <v>*</v>
      </c>
      <c r="X160" s="9" t="str">
        <f t="shared" si="6"/>
        <v>*</v>
      </c>
      <c r="Y160" s="9" t="str">
        <f t="shared" si="6"/>
        <v>*</v>
      </c>
      <c r="Z160" s="9" t="str">
        <f t="shared" si="6"/>
        <v>*</v>
      </c>
      <c r="AA160" s="9" t="str">
        <f t="shared" si="6"/>
        <v>*</v>
      </c>
      <c r="AB160" s="9" t="str">
        <f t="shared" si="6"/>
        <v>*</v>
      </c>
      <c r="AC160" s="9" t="str">
        <f t="shared" si="6"/>
        <v>*</v>
      </c>
      <c r="AD160" s="9" t="str">
        <f t="shared" si="6"/>
        <v>*</v>
      </c>
    </row>
    <row r="161" spans="1:30" ht="14.25" hidden="1" customHeight="1" x14ac:dyDescent="0.2">
      <c r="A161" s="259"/>
      <c r="B161" s="63" t="s">
        <v>240</v>
      </c>
      <c r="C161" s="64" t="s">
        <v>382</v>
      </c>
      <c r="D161" s="9" t="str">
        <f t="shared" ref="D161:AD161" si="7">IF(D85=D13,"","*")</f>
        <v>*</v>
      </c>
      <c r="E161" s="9" t="str">
        <f t="shared" si="7"/>
        <v>*</v>
      </c>
      <c r="F161" s="9" t="str">
        <f t="shared" si="7"/>
        <v>*</v>
      </c>
      <c r="G161" s="9" t="str">
        <f t="shared" si="7"/>
        <v>*</v>
      </c>
      <c r="H161" s="9" t="str">
        <f t="shared" si="7"/>
        <v>*</v>
      </c>
      <c r="I161" s="9" t="str">
        <f t="shared" si="7"/>
        <v>*</v>
      </c>
      <c r="J161" s="9" t="str">
        <f t="shared" si="7"/>
        <v>*</v>
      </c>
      <c r="K161" s="9" t="str">
        <f t="shared" si="7"/>
        <v/>
      </c>
      <c r="L161" s="9" t="str">
        <f t="shared" si="7"/>
        <v>*</v>
      </c>
      <c r="M161" s="9" t="str">
        <f t="shared" si="7"/>
        <v>*</v>
      </c>
      <c r="N161" s="9" t="str">
        <f t="shared" si="7"/>
        <v>*</v>
      </c>
      <c r="O161" s="9" t="str">
        <f t="shared" si="7"/>
        <v>*</v>
      </c>
      <c r="P161" s="9" t="str">
        <f t="shared" si="7"/>
        <v>*</v>
      </c>
      <c r="Q161" s="9" t="str">
        <f t="shared" si="7"/>
        <v>*</v>
      </c>
      <c r="R161" s="9" t="str">
        <f t="shared" si="7"/>
        <v>*</v>
      </c>
      <c r="S161" s="9" t="str">
        <f t="shared" si="7"/>
        <v>*</v>
      </c>
      <c r="T161" s="9" t="str">
        <f t="shared" si="7"/>
        <v>*</v>
      </c>
      <c r="U161" s="9" t="str">
        <f t="shared" si="7"/>
        <v>*</v>
      </c>
      <c r="V161" s="9" t="str">
        <f t="shared" si="7"/>
        <v>*</v>
      </c>
      <c r="W161" s="9" t="str">
        <f t="shared" si="7"/>
        <v/>
      </c>
      <c r="X161" s="9" t="str">
        <f t="shared" si="7"/>
        <v>*</v>
      </c>
      <c r="Y161" s="9" t="str">
        <f t="shared" si="7"/>
        <v>*</v>
      </c>
      <c r="Z161" s="9" t="str">
        <f t="shared" si="7"/>
        <v>*</v>
      </c>
      <c r="AA161" s="9" t="str">
        <f t="shared" si="7"/>
        <v>*</v>
      </c>
      <c r="AB161" s="9" t="str">
        <f t="shared" si="7"/>
        <v>*</v>
      </c>
      <c r="AC161" s="9" t="str">
        <f t="shared" si="7"/>
        <v>*</v>
      </c>
      <c r="AD161" s="9" t="str">
        <f t="shared" si="7"/>
        <v>*</v>
      </c>
    </row>
    <row r="162" spans="1:30" ht="14.25" hidden="1" customHeight="1" x14ac:dyDescent="0.2">
      <c r="A162" s="56" t="s">
        <v>214</v>
      </c>
      <c r="B162" s="61" t="s">
        <v>238</v>
      </c>
      <c r="C162" s="62" t="s">
        <v>29</v>
      </c>
      <c r="D162" s="7" t="str">
        <f t="shared" ref="D162:AD162" si="8">IF(D86=D14,"","*")</f>
        <v>*</v>
      </c>
      <c r="E162" s="7" t="str">
        <f t="shared" si="8"/>
        <v>*</v>
      </c>
      <c r="F162" s="7" t="str">
        <f t="shared" si="8"/>
        <v>*</v>
      </c>
      <c r="G162" s="7" t="str">
        <f t="shared" si="8"/>
        <v>*</v>
      </c>
      <c r="H162" s="7" t="str">
        <f t="shared" si="8"/>
        <v>*</v>
      </c>
      <c r="I162" s="7" t="str">
        <f t="shared" si="8"/>
        <v>*</v>
      </c>
      <c r="J162" s="7" t="str">
        <f t="shared" si="8"/>
        <v>*</v>
      </c>
      <c r="K162" s="7" t="str">
        <f t="shared" si="8"/>
        <v>*</v>
      </c>
      <c r="L162" s="7" t="str">
        <f t="shared" si="8"/>
        <v>*</v>
      </c>
      <c r="M162" s="7" t="str">
        <f t="shared" si="8"/>
        <v>*</v>
      </c>
      <c r="N162" s="7" t="str">
        <f t="shared" si="8"/>
        <v>*</v>
      </c>
      <c r="O162" s="7" t="str">
        <f t="shared" si="8"/>
        <v>*</v>
      </c>
      <c r="P162" s="7" t="str">
        <f t="shared" si="8"/>
        <v>*</v>
      </c>
      <c r="Q162" s="7" t="str">
        <f t="shared" si="8"/>
        <v>*</v>
      </c>
      <c r="R162" s="7" t="str">
        <f t="shared" si="8"/>
        <v>*</v>
      </c>
      <c r="S162" s="7" t="str">
        <f t="shared" si="8"/>
        <v>*</v>
      </c>
      <c r="T162" s="7" t="str">
        <f t="shared" si="8"/>
        <v>*</v>
      </c>
      <c r="U162" s="7" t="str">
        <f t="shared" si="8"/>
        <v>*</v>
      </c>
      <c r="V162" s="7" t="str">
        <f t="shared" si="8"/>
        <v>*</v>
      </c>
      <c r="W162" s="7" t="str">
        <f t="shared" si="8"/>
        <v>*</v>
      </c>
      <c r="X162" s="7" t="str">
        <f t="shared" si="8"/>
        <v>*</v>
      </c>
      <c r="Y162" s="7" t="str">
        <f t="shared" si="8"/>
        <v>*</v>
      </c>
      <c r="Z162" s="7" t="str">
        <f t="shared" si="8"/>
        <v>*</v>
      </c>
      <c r="AA162" s="7" t="str">
        <f t="shared" si="8"/>
        <v>*</v>
      </c>
      <c r="AB162" s="7" t="str">
        <f t="shared" si="8"/>
        <v>*</v>
      </c>
      <c r="AC162" s="7" t="str">
        <f t="shared" si="8"/>
        <v>*</v>
      </c>
      <c r="AD162" s="7" t="str">
        <f t="shared" si="8"/>
        <v>*</v>
      </c>
    </row>
    <row r="163" spans="1:30" ht="14.25" hidden="1" customHeight="1" x14ac:dyDescent="0.2">
      <c r="A163" s="258" t="s">
        <v>32</v>
      </c>
      <c r="B163" s="63" t="s">
        <v>239</v>
      </c>
      <c r="C163" s="64" t="s">
        <v>30</v>
      </c>
      <c r="D163" s="9" t="str">
        <f t="shared" ref="D163:AD163" si="9">IF(D87=D15,"","*")</f>
        <v>*</v>
      </c>
      <c r="E163" s="9" t="str">
        <f t="shared" si="9"/>
        <v>*</v>
      </c>
      <c r="F163" s="9" t="str">
        <f t="shared" si="9"/>
        <v>*</v>
      </c>
      <c r="G163" s="9" t="str">
        <f t="shared" si="9"/>
        <v>*</v>
      </c>
      <c r="H163" s="9" t="str">
        <f t="shared" si="9"/>
        <v>*</v>
      </c>
      <c r="I163" s="9" t="str">
        <f t="shared" si="9"/>
        <v>*</v>
      </c>
      <c r="J163" s="9" t="str">
        <f t="shared" si="9"/>
        <v>*</v>
      </c>
      <c r="K163" s="9" t="str">
        <f t="shared" si="9"/>
        <v>*</v>
      </c>
      <c r="L163" s="9" t="str">
        <f t="shared" si="9"/>
        <v>*</v>
      </c>
      <c r="M163" s="9" t="str">
        <f t="shared" si="9"/>
        <v>*</v>
      </c>
      <c r="N163" s="9" t="str">
        <f t="shared" si="9"/>
        <v>*</v>
      </c>
      <c r="O163" s="9" t="str">
        <f t="shared" si="9"/>
        <v>*</v>
      </c>
      <c r="P163" s="9" t="str">
        <f t="shared" si="9"/>
        <v>*</v>
      </c>
      <c r="Q163" s="9" t="str">
        <f t="shared" si="9"/>
        <v>*</v>
      </c>
      <c r="R163" s="9" t="str">
        <f t="shared" si="9"/>
        <v>*</v>
      </c>
      <c r="S163" s="9" t="str">
        <f t="shared" si="9"/>
        <v>*</v>
      </c>
      <c r="T163" s="9" t="str">
        <f t="shared" si="9"/>
        <v>*</v>
      </c>
      <c r="U163" s="9" t="str">
        <f t="shared" si="9"/>
        <v>*</v>
      </c>
      <c r="V163" s="9" t="str">
        <f t="shared" si="9"/>
        <v>*</v>
      </c>
      <c r="W163" s="9" t="str">
        <f t="shared" si="9"/>
        <v>*</v>
      </c>
      <c r="X163" s="9" t="str">
        <f t="shared" si="9"/>
        <v>*</v>
      </c>
      <c r="Y163" s="9" t="str">
        <f t="shared" si="9"/>
        <v>*</v>
      </c>
      <c r="Z163" s="9" t="str">
        <f t="shared" si="9"/>
        <v>*</v>
      </c>
      <c r="AA163" s="9" t="str">
        <f t="shared" si="9"/>
        <v>*</v>
      </c>
      <c r="AB163" s="9" t="str">
        <f t="shared" si="9"/>
        <v>*</v>
      </c>
      <c r="AC163" s="9" t="str">
        <f t="shared" si="9"/>
        <v>*</v>
      </c>
      <c r="AD163" s="9" t="str">
        <f t="shared" si="9"/>
        <v>*</v>
      </c>
    </row>
    <row r="164" spans="1:30" ht="14.25" hidden="1" customHeight="1" x14ac:dyDescent="0.2">
      <c r="A164" s="259"/>
      <c r="B164" s="65" t="s">
        <v>240</v>
      </c>
      <c r="C164" s="66" t="s">
        <v>382</v>
      </c>
      <c r="D164" s="9" t="str">
        <f t="shared" ref="D164:AD164" si="10">IF(D88=D16,"","*")</f>
        <v>*</v>
      </c>
      <c r="E164" s="9" t="str">
        <f t="shared" si="10"/>
        <v>*</v>
      </c>
      <c r="F164" s="9" t="str">
        <f t="shared" si="10"/>
        <v>*</v>
      </c>
      <c r="G164" s="9" t="str">
        <f t="shared" si="10"/>
        <v>*</v>
      </c>
      <c r="H164" s="9" t="str">
        <f t="shared" si="10"/>
        <v>*</v>
      </c>
      <c r="I164" s="9" t="str">
        <f t="shared" si="10"/>
        <v>*</v>
      </c>
      <c r="J164" s="9" t="str">
        <f t="shared" si="10"/>
        <v>*</v>
      </c>
      <c r="K164" s="9" t="str">
        <f t="shared" si="10"/>
        <v>*</v>
      </c>
      <c r="L164" s="9" t="str">
        <f t="shared" si="10"/>
        <v>*</v>
      </c>
      <c r="M164" s="9" t="str">
        <f t="shared" si="10"/>
        <v>*</v>
      </c>
      <c r="N164" s="9" t="str">
        <f t="shared" si="10"/>
        <v>*</v>
      </c>
      <c r="O164" s="9" t="str">
        <f t="shared" si="10"/>
        <v>*</v>
      </c>
      <c r="P164" s="9" t="str">
        <f t="shared" si="10"/>
        <v>*</v>
      </c>
      <c r="Q164" s="9" t="str">
        <f t="shared" si="10"/>
        <v>*</v>
      </c>
      <c r="R164" s="9" t="str">
        <f t="shared" si="10"/>
        <v>*</v>
      </c>
      <c r="S164" s="9" t="str">
        <f t="shared" si="10"/>
        <v>*</v>
      </c>
      <c r="T164" s="9" t="str">
        <f t="shared" si="10"/>
        <v>*</v>
      </c>
      <c r="U164" s="9" t="str">
        <f t="shared" si="10"/>
        <v>*</v>
      </c>
      <c r="V164" s="9" t="str">
        <f t="shared" si="10"/>
        <v>*</v>
      </c>
      <c r="W164" s="9" t="str">
        <f t="shared" si="10"/>
        <v>*</v>
      </c>
      <c r="X164" s="9" t="str">
        <f t="shared" si="10"/>
        <v>*</v>
      </c>
      <c r="Y164" s="9" t="str">
        <f t="shared" si="10"/>
        <v>*</v>
      </c>
      <c r="Z164" s="9" t="str">
        <f t="shared" si="10"/>
        <v>*</v>
      </c>
      <c r="AA164" s="9" t="str">
        <f t="shared" si="10"/>
        <v>*</v>
      </c>
      <c r="AB164" s="9" t="str">
        <f t="shared" si="10"/>
        <v>*</v>
      </c>
      <c r="AC164" s="9" t="str">
        <f t="shared" si="10"/>
        <v>*</v>
      </c>
      <c r="AD164" s="9" t="str">
        <f t="shared" si="10"/>
        <v>*</v>
      </c>
    </row>
    <row r="165" spans="1:30" ht="14.25" hidden="1" customHeight="1" x14ac:dyDescent="0.2">
      <c r="A165" s="56" t="s">
        <v>215</v>
      </c>
      <c r="B165" s="61" t="s">
        <v>238</v>
      </c>
      <c r="C165" s="62" t="s">
        <v>29</v>
      </c>
      <c r="D165" s="7" t="str">
        <f t="shared" ref="D165:AD165" si="11">IF(D89=D17,"","*")</f>
        <v>*</v>
      </c>
      <c r="E165" s="7" t="str">
        <f t="shared" si="11"/>
        <v>*</v>
      </c>
      <c r="F165" s="7" t="str">
        <f t="shared" si="11"/>
        <v>*</v>
      </c>
      <c r="G165" s="7" t="str">
        <f t="shared" si="11"/>
        <v>*</v>
      </c>
      <c r="H165" s="7" t="str">
        <f t="shared" si="11"/>
        <v>*</v>
      </c>
      <c r="I165" s="7" t="str">
        <f t="shared" si="11"/>
        <v>*</v>
      </c>
      <c r="J165" s="7" t="str">
        <f t="shared" si="11"/>
        <v>*</v>
      </c>
      <c r="K165" s="7" t="str">
        <f t="shared" si="11"/>
        <v>*</v>
      </c>
      <c r="L165" s="7" t="str">
        <f t="shared" si="11"/>
        <v>*</v>
      </c>
      <c r="M165" s="7" t="str">
        <f t="shared" si="11"/>
        <v>*</v>
      </c>
      <c r="N165" s="7" t="str">
        <f t="shared" si="11"/>
        <v>*</v>
      </c>
      <c r="O165" s="7" t="str">
        <f t="shared" si="11"/>
        <v>*</v>
      </c>
      <c r="P165" s="7" t="str">
        <f t="shared" si="11"/>
        <v>*</v>
      </c>
      <c r="Q165" s="7" t="str">
        <f t="shared" si="11"/>
        <v>*</v>
      </c>
      <c r="R165" s="7" t="str">
        <f t="shared" si="11"/>
        <v>*</v>
      </c>
      <c r="S165" s="7" t="str">
        <f t="shared" si="11"/>
        <v>*</v>
      </c>
      <c r="T165" s="7" t="str">
        <f t="shared" si="11"/>
        <v>*</v>
      </c>
      <c r="U165" s="7" t="str">
        <f t="shared" si="11"/>
        <v>*</v>
      </c>
      <c r="V165" s="7" t="str">
        <f t="shared" si="11"/>
        <v>*</v>
      </c>
      <c r="W165" s="7" t="str">
        <f t="shared" si="11"/>
        <v>*</v>
      </c>
      <c r="X165" s="7" t="str">
        <f t="shared" si="11"/>
        <v>*</v>
      </c>
      <c r="Y165" s="7" t="str">
        <f t="shared" si="11"/>
        <v>*</v>
      </c>
      <c r="Z165" s="7" t="str">
        <f t="shared" si="11"/>
        <v>*</v>
      </c>
      <c r="AA165" s="7" t="str">
        <f t="shared" si="11"/>
        <v>*</v>
      </c>
      <c r="AB165" s="7" t="str">
        <f t="shared" si="11"/>
        <v>*</v>
      </c>
      <c r="AC165" s="7" t="str">
        <f t="shared" si="11"/>
        <v>*</v>
      </c>
      <c r="AD165" s="7" t="str">
        <f t="shared" si="11"/>
        <v>*</v>
      </c>
    </row>
    <row r="166" spans="1:30" ht="14.25" hidden="1" customHeight="1" x14ac:dyDescent="0.2">
      <c r="A166" s="258" t="s">
        <v>91</v>
      </c>
      <c r="B166" s="63" t="s">
        <v>239</v>
      </c>
      <c r="C166" s="64" t="s">
        <v>30</v>
      </c>
      <c r="D166" s="9" t="str">
        <f t="shared" ref="D166:AD166" si="12">IF(D90=D18,"","*")</f>
        <v>*</v>
      </c>
      <c r="E166" s="9" t="str">
        <f t="shared" si="12"/>
        <v>*</v>
      </c>
      <c r="F166" s="9" t="str">
        <f t="shared" si="12"/>
        <v>*</v>
      </c>
      <c r="G166" s="9" t="str">
        <f t="shared" si="12"/>
        <v>*</v>
      </c>
      <c r="H166" s="9" t="str">
        <f t="shared" si="12"/>
        <v>*</v>
      </c>
      <c r="I166" s="9" t="str">
        <f t="shared" si="12"/>
        <v>*</v>
      </c>
      <c r="J166" s="9" t="str">
        <f t="shared" si="12"/>
        <v>*</v>
      </c>
      <c r="K166" s="9" t="str">
        <f t="shared" si="12"/>
        <v>*</v>
      </c>
      <c r="L166" s="9" t="str">
        <f t="shared" si="12"/>
        <v>*</v>
      </c>
      <c r="M166" s="9" t="str">
        <f t="shared" si="12"/>
        <v>*</v>
      </c>
      <c r="N166" s="9" t="str">
        <f t="shared" si="12"/>
        <v>*</v>
      </c>
      <c r="O166" s="9" t="str">
        <f t="shared" si="12"/>
        <v>*</v>
      </c>
      <c r="P166" s="9" t="str">
        <f t="shared" si="12"/>
        <v>*</v>
      </c>
      <c r="Q166" s="9" t="str">
        <f t="shared" si="12"/>
        <v>*</v>
      </c>
      <c r="R166" s="9" t="str">
        <f t="shared" si="12"/>
        <v>*</v>
      </c>
      <c r="S166" s="9" t="str">
        <f t="shared" si="12"/>
        <v>*</v>
      </c>
      <c r="T166" s="9" t="str">
        <f t="shared" si="12"/>
        <v>*</v>
      </c>
      <c r="U166" s="9" t="str">
        <f t="shared" si="12"/>
        <v>*</v>
      </c>
      <c r="V166" s="9" t="str">
        <f t="shared" si="12"/>
        <v>*</v>
      </c>
      <c r="W166" s="9" t="str">
        <f t="shared" si="12"/>
        <v>*</v>
      </c>
      <c r="X166" s="9" t="str">
        <f t="shared" si="12"/>
        <v>*</v>
      </c>
      <c r="Y166" s="9" t="str">
        <f t="shared" si="12"/>
        <v>*</v>
      </c>
      <c r="Z166" s="9" t="str">
        <f t="shared" si="12"/>
        <v>*</v>
      </c>
      <c r="AA166" s="9" t="str">
        <f t="shared" si="12"/>
        <v>*</v>
      </c>
      <c r="AB166" s="9" t="str">
        <f t="shared" si="12"/>
        <v>*</v>
      </c>
      <c r="AC166" s="9" t="str">
        <f t="shared" si="12"/>
        <v>*</v>
      </c>
      <c r="AD166" s="9" t="str">
        <f t="shared" si="12"/>
        <v>*</v>
      </c>
    </row>
    <row r="167" spans="1:30" ht="14.25" hidden="1" customHeight="1" x14ac:dyDescent="0.2">
      <c r="A167" s="259"/>
      <c r="B167" s="65" t="s">
        <v>240</v>
      </c>
      <c r="C167" s="66" t="s">
        <v>382</v>
      </c>
      <c r="D167" s="9" t="str">
        <f t="shared" ref="D167:AD167" si="13">IF(D91=D19,"","*")</f>
        <v>*</v>
      </c>
      <c r="E167" s="9" t="str">
        <f t="shared" si="13"/>
        <v>*</v>
      </c>
      <c r="F167" s="9" t="str">
        <f t="shared" si="13"/>
        <v>*</v>
      </c>
      <c r="G167" s="9" t="str">
        <f t="shared" si="13"/>
        <v/>
      </c>
      <c r="H167" s="9" t="str">
        <f t="shared" si="13"/>
        <v/>
      </c>
      <c r="I167" s="9" t="str">
        <f t="shared" si="13"/>
        <v/>
      </c>
      <c r="J167" s="9" t="str">
        <f t="shared" si="13"/>
        <v>*</v>
      </c>
      <c r="K167" s="9" t="str">
        <f t="shared" si="13"/>
        <v>*</v>
      </c>
      <c r="L167" s="9" t="str">
        <f t="shared" si="13"/>
        <v>*</v>
      </c>
      <c r="M167" s="9" t="str">
        <f t="shared" si="13"/>
        <v>*</v>
      </c>
      <c r="N167" s="9" t="str">
        <f t="shared" si="13"/>
        <v>*</v>
      </c>
      <c r="O167" s="9" t="str">
        <f t="shared" si="13"/>
        <v>*</v>
      </c>
      <c r="P167" s="9" t="str">
        <f t="shared" si="13"/>
        <v>*</v>
      </c>
      <c r="Q167" s="9" t="str">
        <f t="shared" si="13"/>
        <v>*</v>
      </c>
      <c r="R167" s="9" t="str">
        <f t="shared" si="13"/>
        <v>*</v>
      </c>
      <c r="S167" s="9" t="str">
        <f t="shared" si="13"/>
        <v>*</v>
      </c>
      <c r="T167" s="9" t="str">
        <f t="shared" si="13"/>
        <v>*</v>
      </c>
      <c r="U167" s="9" t="str">
        <f t="shared" si="13"/>
        <v>*</v>
      </c>
      <c r="V167" s="9" t="str">
        <f t="shared" si="13"/>
        <v>*</v>
      </c>
      <c r="W167" s="9" t="str">
        <f t="shared" si="13"/>
        <v>*</v>
      </c>
      <c r="X167" s="9" t="str">
        <f t="shared" si="13"/>
        <v>*</v>
      </c>
      <c r="Y167" s="9" t="str">
        <f t="shared" si="13"/>
        <v>*</v>
      </c>
      <c r="Z167" s="9" t="str">
        <f t="shared" si="13"/>
        <v>*</v>
      </c>
      <c r="AA167" s="9" t="str">
        <f t="shared" si="13"/>
        <v>*</v>
      </c>
      <c r="AB167" s="9" t="str">
        <f t="shared" si="13"/>
        <v>*</v>
      </c>
      <c r="AC167" s="9" t="str">
        <f t="shared" si="13"/>
        <v>*</v>
      </c>
      <c r="AD167" s="9" t="str">
        <f t="shared" si="13"/>
        <v>*</v>
      </c>
    </row>
    <row r="168" spans="1:30" ht="14.25" hidden="1" customHeight="1" x14ac:dyDescent="0.2">
      <c r="A168" s="56" t="s">
        <v>216</v>
      </c>
      <c r="B168" s="61" t="s">
        <v>238</v>
      </c>
      <c r="C168" s="62" t="s">
        <v>29</v>
      </c>
      <c r="D168" s="7" t="str">
        <f t="shared" ref="D168:AD168" si="14">IF(D92=D20,"","*")</f>
        <v>*</v>
      </c>
      <c r="E168" s="7" t="str">
        <f t="shared" si="14"/>
        <v>*</v>
      </c>
      <c r="F168" s="7" t="str">
        <f t="shared" si="14"/>
        <v>*</v>
      </c>
      <c r="G168" s="7" t="str">
        <f t="shared" si="14"/>
        <v>*</v>
      </c>
      <c r="H168" s="7" t="str">
        <f t="shared" si="14"/>
        <v>*</v>
      </c>
      <c r="I168" s="7" t="str">
        <f t="shared" si="14"/>
        <v>*</v>
      </c>
      <c r="J168" s="7" t="str">
        <f t="shared" si="14"/>
        <v>*</v>
      </c>
      <c r="K168" s="7" t="str">
        <f t="shared" si="14"/>
        <v>*</v>
      </c>
      <c r="L168" s="7" t="str">
        <f t="shared" si="14"/>
        <v>*</v>
      </c>
      <c r="M168" s="7" t="str">
        <f t="shared" si="14"/>
        <v>*</v>
      </c>
      <c r="N168" s="7" t="str">
        <f t="shared" si="14"/>
        <v>*</v>
      </c>
      <c r="O168" s="7" t="str">
        <f t="shared" si="14"/>
        <v>*</v>
      </c>
      <c r="P168" s="7" t="str">
        <f t="shared" si="14"/>
        <v>*</v>
      </c>
      <c r="Q168" s="7" t="str">
        <f t="shared" si="14"/>
        <v>*</v>
      </c>
      <c r="R168" s="7" t="str">
        <f t="shared" si="14"/>
        <v>*</v>
      </c>
      <c r="S168" s="7" t="str">
        <f t="shared" si="14"/>
        <v>*</v>
      </c>
      <c r="T168" s="7" t="str">
        <f t="shared" si="14"/>
        <v>*</v>
      </c>
      <c r="U168" s="7" t="str">
        <f t="shared" si="14"/>
        <v>*</v>
      </c>
      <c r="V168" s="7" t="str">
        <f t="shared" si="14"/>
        <v>*</v>
      </c>
      <c r="W168" s="7" t="str">
        <f t="shared" si="14"/>
        <v>*</v>
      </c>
      <c r="X168" s="7" t="str">
        <f t="shared" si="14"/>
        <v>*</v>
      </c>
      <c r="Y168" s="7" t="str">
        <f t="shared" si="14"/>
        <v>*</v>
      </c>
      <c r="Z168" s="7" t="str">
        <f t="shared" si="14"/>
        <v>*</v>
      </c>
      <c r="AA168" s="7" t="str">
        <f t="shared" si="14"/>
        <v>*</v>
      </c>
      <c r="AB168" s="7" t="str">
        <f t="shared" si="14"/>
        <v>*</v>
      </c>
      <c r="AC168" s="7" t="str">
        <f t="shared" si="14"/>
        <v>*</v>
      </c>
      <c r="AD168" s="7" t="str">
        <f t="shared" si="14"/>
        <v>*</v>
      </c>
    </row>
    <row r="169" spans="1:30" ht="14.25" hidden="1" customHeight="1" x14ac:dyDescent="0.2">
      <c r="A169" s="258" t="s">
        <v>33</v>
      </c>
      <c r="B169" s="63" t="s">
        <v>239</v>
      </c>
      <c r="C169" s="64" t="s">
        <v>30</v>
      </c>
      <c r="D169" s="9" t="str">
        <f t="shared" ref="D169:AD169" si="15">IF(D93=D21,"","*")</f>
        <v>*</v>
      </c>
      <c r="E169" s="9" t="str">
        <f t="shared" si="15"/>
        <v>*</v>
      </c>
      <c r="F169" s="9" t="str">
        <f t="shared" si="15"/>
        <v>*</v>
      </c>
      <c r="G169" s="9" t="str">
        <f t="shared" si="15"/>
        <v>*</v>
      </c>
      <c r="H169" s="9" t="str">
        <f t="shared" si="15"/>
        <v>*</v>
      </c>
      <c r="I169" s="9" t="str">
        <f t="shared" si="15"/>
        <v>*</v>
      </c>
      <c r="J169" s="9" t="str">
        <f t="shared" si="15"/>
        <v>*</v>
      </c>
      <c r="K169" s="9" t="str">
        <f t="shared" si="15"/>
        <v>*</v>
      </c>
      <c r="L169" s="9" t="str">
        <f t="shared" si="15"/>
        <v>*</v>
      </c>
      <c r="M169" s="9" t="str">
        <f t="shared" si="15"/>
        <v>*</v>
      </c>
      <c r="N169" s="9" t="str">
        <f t="shared" si="15"/>
        <v>*</v>
      </c>
      <c r="O169" s="9" t="str">
        <f t="shared" si="15"/>
        <v>*</v>
      </c>
      <c r="P169" s="9" t="str">
        <f t="shared" si="15"/>
        <v>*</v>
      </c>
      <c r="Q169" s="9" t="str">
        <f t="shared" si="15"/>
        <v>*</v>
      </c>
      <c r="R169" s="9" t="str">
        <f t="shared" si="15"/>
        <v>*</v>
      </c>
      <c r="S169" s="9" t="str">
        <f t="shared" si="15"/>
        <v>*</v>
      </c>
      <c r="T169" s="9" t="str">
        <f t="shared" si="15"/>
        <v>*</v>
      </c>
      <c r="U169" s="9" t="str">
        <f t="shared" si="15"/>
        <v>*</v>
      </c>
      <c r="V169" s="9" t="str">
        <f t="shared" si="15"/>
        <v>*</v>
      </c>
      <c r="W169" s="9" t="str">
        <f t="shared" si="15"/>
        <v>*</v>
      </c>
      <c r="X169" s="9" t="str">
        <f t="shared" si="15"/>
        <v>*</v>
      </c>
      <c r="Y169" s="9" t="str">
        <f t="shared" si="15"/>
        <v>*</v>
      </c>
      <c r="Z169" s="9" t="str">
        <f t="shared" si="15"/>
        <v>*</v>
      </c>
      <c r="AA169" s="9" t="str">
        <f t="shared" si="15"/>
        <v>*</v>
      </c>
      <c r="AB169" s="9" t="str">
        <f t="shared" si="15"/>
        <v>*</v>
      </c>
      <c r="AC169" s="9" t="str">
        <f t="shared" si="15"/>
        <v>*</v>
      </c>
      <c r="AD169" s="9" t="str">
        <f t="shared" si="15"/>
        <v>*</v>
      </c>
    </row>
    <row r="170" spans="1:30" ht="14.25" hidden="1" customHeight="1" x14ac:dyDescent="0.2">
      <c r="A170" s="259"/>
      <c r="B170" s="65" t="s">
        <v>240</v>
      </c>
      <c r="C170" s="66" t="s">
        <v>382</v>
      </c>
      <c r="D170" s="9" t="str">
        <f t="shared" ref="D170:AD170" si="16">IF(D94=D22,"","*")</f>
        <v>*</v>
      </c>
      <c r="E170" s="9" t="str">
        <f t="shared" si="16"/>
        <v>*</v>
      </c>
      <c r="F170" s="9" t="str">
        <f t="shared" si="16"/>
        <v>*</v>
      </c>
      <c r="G170" s="9" t="str">
        <f t="shared" si="16"/>
        <v/>
      </c>
      <c r="H170" s="9" t="str">
        <f t="shared" si="16"/>
        <v/>
      </c>
      <c r="I170" s="9" t="str">
        <f t="shared" si="16"/>
        <v/>
      </c>
      <c r="J170" s="9" t="str">
        <f t="shared" si="16"/>
        <v>*</v>
      </c>
      <c r="K170" s="9" t="str">
        <f t="shared" si="16"/>
        <v>*</v>
      </c>
      <c r="L170" s="9" t="str">
        <f t="shared" si="16"/>
        <v>*</v>
      </c>
      <c r="M170" s="9" t="str">
        <f t="shared" si="16"/>
        <v>*</v>
      </c>
      <c r="N170" s="9" t="str">
        <f t="shared" si="16"/>
        <v>*</v>
      </c>
      <c r="O170" s="9" t="str">
        <f t="shared" si="16"/>
        <v>*</v>
      </c>
      <c r="P170" s="9" t="str">
        <f t="shared" si="16"/>
        <v>*</v>
      </c>
      <c r="Q170" s="9" t="str">
        <f t="shared" si="16"/>
        <v>*</v>
      </c>
      <c r="R170" s="9" t="str">
        <f t="shared" si="16"/>
        <v>*</v>
      </c>
      <c r="S170" s="9" t="str">
        <f t="shared" si="16"/>
        <v>*</v>
      </c>
      <c r="T170" s="9" t="str">
        <f t="shared" si="16"/>
        <v>*</v>
      </c>
      <c r="U170" s="9" t="str">
        <f t="shared" si="16"/>
        <v>*</v>
      </c>
      <c r="V170" s="9" t="str">
        <f t="shared" si="16"/>
        <v>*</v>
      </c>
      <c r="W170" s="9" t="str">
        <f t="shared" si="16"/>
        <v>*</v>
      </c>
      <c r="X170" s="9" t="str">
        <f t="shared" si="16"/>
        <v>*</v>
      </c>
      <c r="Y170" s="9" t="str">
        <f t="shared" si="16"/>
        <v>*</v>
      </c>
      <c r="Z170" s="9" t="str">
        <f t="shared" si="16"/>
        <v>*</v>
      </c>
      <c r="AA170" s="9" t="str">
        <f t="shared" si="16"/>
        <v>*</v>
      </c>
      <c r="AB170" s="9" t="str">
        <f t="shared" si="16"/>
        <v>*</v>
      </c>
      <c r="AC170" s="9" t="str">
        <f t="shared" si="16"/>
        <v>*</v>
      </c>
      <c r="AD170" s="9" t="str">
        <f t="shared" si="16"/>
        <v>*</v>
      </c>
    </row>
    <row r="171" spans="1:30" ht="14.25" hidden="1" customHeight="1" x14ac:dyDescent="0.2">
      <c r="A171" s="56" t="s">
        <v>217</v>
      </c>
      <c r="B171" s="61" t="s">
        <v>238</v>
      </c>
      <c r="C171" s="62" t="s">
        <v>29</v>
      </c>
      <c r="D171" s="7" t="str">
        <f t="shared" ref="D171:AD171" si="17">IF(D95=D23,"","*")</f>
        <v>*</v>
      </c>
      <c r="E171" s="7" t="str">
        <f t="shared" si="17"/>
        <v>*</v>
      </c>
      <c r="F171" s="7" t="str">
        <f t="shared" si="17"/>
        <v>*</v>
      </c>
      <c r="G171" s="7" t="str">
        <f t="shared" si="17"/>
        <v>*</v>
      </c>
      <c r="H171" s="7" t="str">
        <f t="shared" si="17"/>
        <v>*</v>
      </c>
      <c r="I171" s="7" t="str">
        <f t="shared" si="17"/>
        <v>*</v>
      </c>
      <c r="J171" s="7" t="str">
        <f t="shared" si="17"/>
        <v>*</v>
      </c>
      <c r="K171" s="7" t="str">
        <f t="shared" si="17"/>
        <v>*</v>
      </c>
      <c r="L171" s="7" t="str">
        <f t="shared" si="17"/>
        <v>*</v>
      </c>
      <c r="M171" s="7" t="str">
        <f t="shared" si="17"/>
        <v>*</v>
      </c>
      <c r="N171" s="7" t="str">
        <f t="shared" si="17"/>
        <v>*</v>
      </c>
      <c r="O171" s="7" t="str">
        <f t="shared" si="17"/>
        <v>*</v>
      </c>
      <c r="P171" s="7" t="str">
        <f t="shared" si="17"/>
        <v>*</v>
      </c>
      <c r="Q171" s="7" t="str">
        <f t="shared" si="17"/>
        <v>*</v>
      </c>
      <c r="R171" s="7" t="str">
        <f t="shared" si="17"/>
        <v>*</v>
      </c>
      <c r="S171" s="7" t="str">
        <f t="shared" si="17"/>
        <v>*</v>
      </c>
      <c r="T171" s="7" t="str">
        <f t="shared" si="17"/>
        <v>*</v>
      </c>
      <c r="U171" s="7" t="str">
        <f t="shared" si="17"/>
        <v>*</v>
      </c>
      <c r="V171" s="7" t="str">
        <f t="shared" si="17"/>
        <v>*</v>
      </c>
      <c r="W171" s="7" t="str">
        <f t="shared" si="17"/>
        <v>*</v>
      </c>
      <c r="X171" s="7" t="str">
        <f t="shared" si="17"/>
        <v>*</v>
      </c>
      <c r="Y171" s="7" t="str">
        <f t="shared" si="17"/>
        <v>*</v>
      </c>
      <c r="Z171" s="7" t="str">
        <f t="shared" si="17"/>
        <v>*</v>
      </c>
      <c r="AA171" s="7" t="str">
        <f t="shared" si="17"/>
        <v>*</v>
      </c>
      <c r="AB171" s="7" t="str">
        <f t="shared" si="17"/>
        <v>*</v>
      </c>
      <c r="AC171" s="7" t="str">
        <f t="shared" si="17"/>
        <v>*</v>
      </c>
      <c r="AD171" s="7" t="str">
        <f t="shared" si="17"/>
        <v>*</v>
      </c>
    </row>
    <row r="172" spans="1:30" ht="14.25" hidden="1" customHeight="1" x14ac:dyDescent="0.2">
      <c r="A172" s="258" t="s">
        <v>34</v>
      </c>
      <c r="B172" s="63" t="s">
        <v>239</v>
      </c>
      <c r="C172" s="64" t="s">
        <v>30</v>
      </c>
      <c r="D172" s="9" t="str">
        <f t="shared" ref="D172:AD172" si="18">IF(D96=D24,"","*")</f>
        <v>*</v>
      </c>
      <c r="E172" s="9" t="str">
        <f t="shared" si="18"/>
        <v>*</v>
      </c>
      <c r="F172" s="9" t="str">
        <f t="shared" si="18"/>
        <v>*</v>
      </c>
      <c r="G172" s="9" t="str">
        <f t="shared" si="18"/>
        <v>*</v>
      </c>
      <c r="H172" s="9" t="str">
        <f t="shared" si="18"/>
        <v>*</v>
      </c>
      <c r="I172" s="9" t="str">
        <f t="shared" si="18"/>
        <v>*</v>
      </c>
      <c r="J172" s="9" t="str">
        <f t="shared" si="18"/>
        <v>*</v>
      </c>
      <c r="K172" s="9" t="str">
        <f t="shared" si="18"/>
        <v>*</v>
      </c>
      <c r="L172" s="9" t="str">
        <f t="shared" si="18"/>
        <v>*</v>
      </c>
      <c r="M172" s="9" t="str">
        <f t="shared" si="18"/>
        <v>*</v>
      </c>
      <c r="N172" s="9" t="str">
        <f t="shared" si="18"/>
        <v>*</v>
      </c>
      <c r="O172" s="9" t="str">
        <f t="shared" si="18"/>
        <v>*</v>
      </c>
      <c r="P172" s="9" t="str">
        <f t="shared" si="18"/>
        <v>*</v>
      </c>
      <c r="Q172" s="9" t="str">
        <f t="shared" si="18"/>
        <v>*</v>
      </c>
      <c r="R172" s="9" t="str">
        <f t="shared" si="18"/>
        <v>*</v>
      </c>
      <c r="S172" s="9" t="str">
        <f t="shared" si="18"/>
        <v>*</v>
      </c>
      <c r="T172" s="9" t="str">
        <f t="shared" si="18"/>
        <v>*</v>
      </c>
      <c r="U172" s="9" t="str">
        <f t="shared" si="18"/>
        <v>*</v>
      </c>
      <c r="V172" s="9" t="str">
        <f t="shared" si="18"/>
        <v>*</v>
      </c>
      <c r="W172" s="9" t="str">
        <f t="shared" si="18"/>
        <v>*</v>
      </c>
      <c r="X172" s="9" t="str">
        <f t="shared" si="18"/>
        <v>*</v>
      </c>
      <c r="Y172" s="9" t="str">
        <f t="shared" si="18"/>
        <v>*</v>
      </c>
      <c r="Z172" s="9" t="str">
        <f t="shared" si="18"/>
        <v>*</v>
      </c>
      <c r="AA172" s="9" t="str">
        <f t="shared" si="18"/>
        <v>*</v>
      </c>
      <c r="AB172" s="9" t="str">
        <f t="shared" si="18"/>
        <v>*</v>
      </c>
      <c r="AC172" s="9" t="str">
        <f t="shared" si="18"/>
        <v>*</v>
      </c>
      <c r="AD172" s="9" t="str">
        <f t="shared" si="18"/>
        <v>*</v>
      </c>
    </row>
    <row r="173" spans="1:30" ht="14.25" hidden="1" customHeight="1" x14ac:dyDescent="0.2">
      <c r="A173" s="259"/>
      <c r="B173" s="65" t="s">
        <v>240</v>
      </c>
      <c r="C173" s="66" t="s">
        <v>382</v>
      </c>
      <c r="D173" s="9" t="str">
        <f t="shared" ref="D173:AD173" si="19">IF(D97=D25,"","*")</f>
        <v/>
      </c>
      <c r="E173" s="9" t="str">
        <f t="shared" si="19"/>
        <v/>
      </c>
      <c r="F173" s="9" t="str">
        <f t="shared" si="19"/>
        <v/>
      </c>
      <c r="G173" s="9" t="str">
        <f t="shared" si="19"/>
        <v/>
      </c>
      <c r="H173" s="9" t="str">
        <f t="shared" si="19"/>
        <v/>
      </c>
      <c r="I173" s="9" t="str">
        <f t="shared" si="19"/>
        <v/>
      </c>
      <c r="J173" s="9" t="str">
        <f t="shared" si="19"/>
        <v/>
      </c>
      <c r="K173" s="9" t="str">
        <f t="shared" si="19"/>
        <v/>
      </c>
      <c r="L173" s="9" t="str">
        <f t="shared" si="19"/>
        <v/>
      </c>
      <c r="M173" s="9" t="str">
        <f t="shared" si="19"/>
        <v/>
      </c>
      <c r="N173" s="9" t="str">
        <f t="shared" si="19"/>
        <v/>
      </c>
      <c r="O173" s="9" t="str">
        <f t="shared" si="19"/>
        <v/>
      </c>
      <c r="P173" s="9" t="str">
        <f t="shared" si="19"/>
        <v/>
      </c>
      <c r="Q173" s="9" t="str">
        <f t="shared" si="19"/>
        <v/>
      </c>
      <c r="R173" s="9" t="str">
        <f t="shared" si="19"/>
        <v/>
      </c>
      <c r="S173" s="9" t="str">
        <f t="shared" si="19"/>
        <v>*</v>
      </c>
      <c r="T173" s="9" t="str">
        <f t="shared" si="19"/>
        <v>*</v>
      </c>
      <c r="U173" s="9" t="str">
        <f t="shared" si="19"/>
        <v>*</v>
      </c>
      <c r="V173" s="9" t="str">
        <f t="shared" si="19"/>
        <v>*</v>
      </c>
      <c r="W173" s="9" t="str">
        <f t="shared" si="19"/>
        <v>*</v>
      </c>
      <c r="X173" s="9" t="str">
        <f t="shared" si="19"/>
        <v>*</v>
      </c>
      <c r="Y173" s="9" t="str">
        <f t="shared" si="19"/>
        <v>*</v>
      </c>
      <c r="Z173" s="9" t="str">
        <f t="shared" si="19"/>
        <v>*</v>
      </c>
      <c r="AA173" s="9" t="str">
        <f t="shared" si="19"/>
        <v>*</v>
      </c>
      <c r="AB173" s="9" t="str">
        <f t="shared" si="19"/>
        <v>*</v>
      </c>
      <c r="AC173" s="9" t="str">
        <f t="shared" si="19"/>
        <v>*</v>
      </c>
      <c r="AD173" s="9" t="str">
        <f t="shared" si="19"/>
        <v>*</v>
      </c>
    </row>
    <row r="174" spans="1:30" ht="14.25" hidden="1" customHeight="1" x14ac:dyDescent="0.2">
      <c r="A174" s="56" t="s">
        <v>218</v>
      </c>
      <c r="B174" s="61" t="s">
        <v>238</v>
      </c>
      <c r="C174" s="62" t="s">
        <v>29</v>
      </c>
      <c r="D174" s="7" t="str">
        <f t="shared" ref="D174:AD174" si="20">IF(D98=D26,"","*")</f>
        <v>*</v>
      </c>
      <c r="E174" s="7" t="str">
        <f t="shared" si="20"/>
        <v>*</v>
      </c>
      <c r="F174" s="7" t="str">
        <f t="shared" si="20"/>
        <v>*</v>
      </c>
      <c r="G174" s="7" t="str">
        <f t="shared" si="20"/>
        <v>*</v>
      </c>
      <c r="H174" s="7" t="str">
        <f t="shared" si="20"/>
        <v>*</v>
      </c>
      <c r="I174" s="7" t="str">
        <f t="shared" si="20"/>
        <v>*</v>
      </c>
      <c r="J174" s="7" t="str">
        <f t="shared" si="20"/>
        <v>*</v>
      </c>
      <c r="K174" s="7" t="str">
        <f t="shared" si="20"/>
        <v>*</v>
      </c>
      <c r="L174" s="7" t="str">
        <f t="shared" si="20"/>
        <v>*</v>
      </c>
      <c r="M174" s="7" t="str">
        <f t="shared" si="20"/>
        <v>*</v>
      </c>
      <c r="N174" s="7" t="str">
        <f t="shared" si="20"/>
        <v>*</v>
      </c>
      <c r="O174" s="7" t="str">
        <f t="shared" si="20"/>
        <v>*</v>
      </c>
      <c r="P174" s="7" t="str">
        <f t="shared" si="20"/>
        <v>*</v>
      </c>
      <c r="Q174" s="7" t="str">
        <f t="shared" si="20"/>
        <v>*</v>
      </c>
      <c r="R174" s="7" t="str">
        <f t="shared" si="20"/>
        <v>*</v>
      </c>
      <c r="S174" s="7" t="str">
        <f t="shared" si="20"/>
        <v>*</v>
      </c>
      <c r="T174" s="7" t="str">
        <f t="shared" si="20"/>
        <v>*</v>
      </c>
      <c r="U174" s="7" t="str">
        <f t="shared" si="20"/>
        <v>*</v>
      </c>
      <c r="V174" s="7" t="str">
        <f t="shared" si="20"/>
        <v>*</v>
      </c>
      <c r="W174" s="7" t="str">
        <f t="shared" si="20"/>
        <v>*</v>
      </c>
      <c r="X174" s="7" t="str">
        <f t="shared" si="20"/>
        <v>*</v>
      </c>
      <c r="Y174" s="7" t="str">
        <f t="shared" si="20"/>
        <v>*</v>
      </c>
      <c r="Z174" s="7" t="str">
        <f t="shared" si="20"/>
        <v>*</v>
      </c>
      <c r="AA174" s="7" t="str">
        <f t="shared" si="20"/>
        <v>*</v>
      </c>
      <c r="AB174" s="7" t="str">
        <f t="shared" si="20"/>
        <v>*</v>
      </c>
      <c r="AC174" s="7" t="str">
        <f t="shared" si="20"/>
        <v>*</v>
      </c>
      <c r="AD174" s="7" t="str">
        <f t="shared" si="20"/>
        <v>*</v>
      </c>
    </row>
    <row r="175" spans="1:30" ht="14.25" hidden="1" customHeight="1" x14ac:dyDescent="0.2">
      <c r="A175" s="258" t="s">
        <v>35</v>
      </c>
      <c r="B175" s="63" t="s">
        <v>239</v>
      </c>
      <c r="C175" s="64" t="s">
        <v>30</v>
      </c>
      <c r="D175" s="9" t="str">
        <f t="shared" ref="D175:AD175" si="21">IF(D99=D27,"","*")</f>
        <v>*</v>
      </c>
      <c r="E175" s="9" t="str">
        <f t="shared" si="21"/>
        <v>*</v>
      </c>
      <c r="F175" s="9" t="str">
        <f t="shared" si="21"/>
        <v>*</v>
      </c>
      <c r="G175" s="9" t="str">
        <f t="shared" si="21"/>
        <v>*</v>
      </c>
      <c r="H175" s="9" t="str">
        <f t="shared" si="21"/>
        <v>*</v>
      </c>
      <c r="I175" s="9" t="str">
        <f t="shared" si="21"/>
        <v>*</v>
      </c>
      <c r="J175" s="9" t="str">
        <f t="shared" si="21"/>
        <v>*</v>
      </c>
      <c r="K175" s="9" t="str">
        <f t="shared" si="21"/>
        <v>*</v>
      </c>
      <c r="L175" s="9" t="str">
        <f t="shared" si="21"/>
        <v>*</v>
      </c>
      <c r="M175" s="9" t="str">
        <f t="shared" si="21"/>
        <v>*</v>
      </c>
      <c r="N175" s="9" t="str">
        <f t="shared" si="21"/>
        <v>*</v>
      </c>
      <c r="O175" s="9" t="str">
        <f t="shared" si="21"/>
        <v>*</v>
      </c>
      <c r="P175" s="9" t="str">
        <f t="shared" si="21"/>
        <v>*</v>
      </c>
      <c r="Q175" s="9" t="str">
        <f t="shared" si="21"/>
        <v>*</v>
      </c>
      <c r="R175" s="9" t="str">
        <f t="shared" si="21"/>
        <v>*</v>
      </c>
      <c r="S175" s="9" t="str">
        <f t="shared" si="21"/>
        <v>*</v>
      </c>
      <c r="T175" s="9" t="str">
        <f t="shared" si="21"/>
        <v>*</v>
      </c>
      <c r="U175" s="9" t="str">
        <f t="shared" si="21"/>
        <v>*</v>
      </c>
      <c r="V175" s="9" t="str">
        <f t="shared" si="21"/>
        <v>*</v>
      </c>
      <c r="W175" s="9" t="str">
        <f t="shared" si="21"/>
        <v>*</v>
      </c>
      <c r="X175" s="9" t="str">
        <f t="shared" si="21"/>
        <v>*</v>
      </c>
      <c r="Y175" s="9" t="str">
        <f t="shared" si="21"/>
        <v>*</v>
      </c>
      <c r="Z175" s="9" t="str">
        <f t="shared" si="21"/>
        <v>*</v>
      </c>
      <c r="AA175" s="9" t="str">
        <f t="shared" si="21"/>
        <v>*</v>
      </c>
      <c r="AB175" s="9" t="str">
        <f t="shared" si="21"/>
        <v>*</v>
      </c>
      <c r="AC175" s="9" t="str">
        <f t="shared" si="21"/>
        <v>*</v>
      </c>
      <c r="AD175" s="9" t="str">
        <f t="shared" si="21"/>
        <v>*</v>
      </c>
    </row>
    <row r="176" spans="1:30" ht="14.25" hidden="1" customHeight="1" x14ac:dyDescent="0.2">
      <c r="A176" s="259"/>
      <c r="B176" s="65" t="s">
        <v>240</v>
      </c>
      <c r="C176" s="66" t="s">
        <v>382</v>
      </c>
      <c r="D176" s="9" t="str">
        <f t="shared" ref="D176:AD176" si="22">IF(D100=D28,"","*")</f>
        <v>*</v>
      </c>
      <c r="E176" s="9" t="str">
        <f t="shared" si="22"/>
        <v>*</v>
      </c>
      <c r="F176" s="9" t="str">
        <f t="shared" si="22"/>
        <v>*</v>
      </c>
      <c r="G176" s="9" t="str">
        <f t="shared" si="22"/>
        <v/>
      </c>
      <c r="H176" s="9" t="str">
        <f t="shared" si="22"/>
        <v/>
      </c>
      <c r="I176" s="9" t="str">
        <f t="shared" si="22"/>
        <v/>
      </c>
      <c r="J176" s="9" t="str">
        <f t="shared" si="22"/>
        <v/>
      </c>
      <c r="K176" s="9" t="str">
        <f t="shared" si="22"/>
        <v/>
      </c>
      <c r="L176" s="9" t="str">
        <f t="shared" si="22"/>
        <v/>
      </c>
      <c r="M176" s="9" t="str">
        <f t="shared" si="22"/>
        <v>*</v>
      </c>
      <c r="N176" s="9" t="str">
        <f t="shared" si="22"/>
        <v>*</v>
      </c>
      <c r="O176" s="9" t="str">
        <f t="shared" si="22"/>
        <v/>
      </c>
      <c r="P176" s="9" t="str">
        <f t="shared" si="22"/>
        <v>*</v>
      </c>
      <c r="Q176" s="9" t="str">
        <f t="shared" si="22"/>
        <v>*</v>
      </c>
      <c r="R176" s="9" t="str">
        <f t="shared" si="22"/>
        <v>*</v>
      </c>
      <c r="S176" s="9" t="str">
        <f t="shared" si="22"/>
        <v>*</v>
      </c>
      <c r="T176" s="9" t="str">
        <f t="shared" si="22"/>
        <v>*</v>
      </c>
      <c r="U176" s="9" t="str">
        <f t="shared" si="22"/>
        <v>*</v>
      </c>
      <c r="V176" s="9" t="str">
        <f t="shared" si="22"/>
        <v>*</v>
      </c>
      <c r="W176" s="9" t="str">
        <f t="shared" si="22"/>
        <v>*</v>
      </c>
      <c r="X176" s="9" t="str">
        <f t="shared" si="22"/>
        <v>*</v>
      </c>
      <c r="Y176" s="9" t="str">
        <f t="shared" si="22"/>
        <v>*</v>
      </c>
      <c r="Z176" s="9" t="str">
        <f t="shared" si="22"/>
        <v>*</v>
      </c>
      <c r="AA176" s="9" t="str">
        <f t="shared" si="22"/>
        <v>*</v>
      </c>
      <c r="AB176" s="9" t="str">
        <f t="shared" si="22"/>
        <v>*</v>
      </c>
      <c r="AC176" s="9" t="str">
        <f t="shared" si="22"/>
        <v>*</v>
      </c>
      <c r="AD176" s="9" t="str">
        <f t="shared" si="22"/>
        <v>*</v>
      </c>
    </row>
    <row r="177" spans="1:30" ht="14.25" hidden="1" customHeight="1" x14ac:dyDescent="0.2">
      <c r="A177" s="56" t="s">
        <v>219</v>
      </c>
      <c r="B177" s="61" t="s">
        <v>238</v>
      </c>
      <c r="C177" s="62" t="s">
        <v>29</v>
      </c>
      <c r="D177" s="7" t="e">
        <f>IF(D101=#REF!,"","*")</f>
        <v>#REF!</v>
      </c>
      <c r="E177" s="7" t="e">
        <f>IF(E101=#REF!,"","*")</f>
        <v>#REF!</v>
      </c>
      <c r="F177" s="7" t="e">
        <f>IF(F101=#REF!,"","*")</f>
        <v>#REF!</v>
      </c>
      <c r="G177" s="7" t="e">
        <f>IF(G101=#REF!,"","*")</f>
        <v>#REF!</v>
      </c>
      <c r="H177" s="7" t="e">
        <f>IF(H101=#REF!,"","*")</f>
        <v>#REF!</v>
      </c>
      <c r="I177" s="7" t="e">
        <f>IF(I101=#REF!,"","*")</f>
        <v>#REF!</v>
      </c>
      <c r="J177" s="7" t="e">
        <f>IF(J101=#REF!,"","*")</f>
        <v>#REF!</v>
      </c>
      <c r="K177" s="7" t="e">
        <f>IF(K101=#REF!,"","*")</f>
        <v>#REF!</v>
      </c>
      <c r="L177" s="7" t="e">
        <f>IF(L101=#REF!,"","*")</f>
        <v>#REF!</v>
      </c>
      <c r="M177" s="7" t="e">
        <f>IF(M101=#REF!,"","*")</f>
        <v>#REF!</v>
      </c>
      <c r="N177" s="7" t="e">
        <f>IF(N101=#REF!,"","*")</f>
        <v>#REF!</v>
      </c>
      <c r="O177" s="7" t="e">
        <f>IF(O101=#REF!,"","*")</f>
        <v>#REF!</v>
      </c>
      <c r="P177" s="7" t="e">
        <f>IF(P101=#REF!,"","*")</f>
        <v>#REF!</v>
      </c>
      <c r="Q177" s="7" t="e">
        <f>IF(Q101=#REF!,"","*")</f>
        <v>#REF!</v>
      </c>
      <c r="R177" s="7" t="e">
        <f>IF(R101=#REF!,"","*")</f>
        <v>#REF!</v>
      </c>
      <c r="S177" s="7" t="e">
        <f>IF(S101=#REF!,"","*")</f>
        <v>#REF!</v>
      </c>
      <c r="T177" s="7" t="e">
        <f>IF(T101=#REF!,"","*")</f>
        <v>#REF!</v>
      </c>
      <c r="U177" s="7" t="e">
        <f>IF(U101=#REF!,"","*")</f>
        <v>#REF!</v>
      </c>
      <c r="V177" s="7" t="e">
        <f>IF(V101=#REF!,"","*")</f>
        <v>#REF!</v>
      </c>
      <c r="W177" s="7" t="e">
        <f>IF(W101=#REF!,"","*")</f>
        <v>#REF!</v>
      </c>
      <c r="X177" s="7" t="e">
        <f>IF(X101=#REF!,"","*")</f>
        <v>#REF!</v>
      </c>
      <c r="Y177" s="7" t="e">
        <f>IF(Y101=#REF!,"","*")</f>
        <v>#REF!</v>
      </c>
      <c r="Z177" s="7" t="e">
        <f>IF(Z101=#REF!,"","*")</f>
        <v>#REF!</v>
      </c>
      <c r="AA177" s="7" t="e">
        <f>IF(AA101=#REF!,"","*")</f>
        <v>#REF!</v>
      </c>
      <c r="AB177" s="7" t="e">
        <f>IF(AB101=#REF!,"","*")</f>
        <v>#REF!</v>
      </c>
      <c r="AC177" s="7" t="e">
        <f>IF(AC101=#REF!,"","*")</f>
        <v>#REF!</v>
      </c>
      <c r="AD177" s="7" t="e">
        <f>IF(AD101=#REF!,"","*")</f>
        <v>#REF!</v>
      </c>
    </row>
    <row r="178" spans="1:30" ht="14.25" hidden="1" customHeight="1" x14ac:dyDescent="0.2">
      <c r="A178" s="258" t="s">
        <v>36</v>
      </c>
      <c r="B178" s="63" t="s">
        <v>239</v>
      </c>
      <c r="C178" s="64" t="s">
        <v>30</v>
      </c>
      <c r="D178" s="9" t="e">
        <f>IF(D102=#REF!,"","*")</f>
        <v>#REF!</v>
      </c>
      <c r="E178" s="9" t="e">
        <f>IF(E102=#REF!,"","*")</f>
        <v>#REF!</v>
      </c>
      <c r="F178" s="9" t="e">
        <f>IF(F102=#REF!,"","*")</f>
        <v>#REF!</v>
      </c>
      <c r="G178" s="9" t="e">
        <f>IF(G102=#REF!,"","*")</f>
        <v>#REF!</v>
      </c>
      <c r="H178" s="9" t="e">
        <f>IF(H102=#REF!,"","*")</f>
        <v>#REF!</v>
      </c>
      <c r="I178" s="9" t="e">
        <f>IF(I102=#REF!,"","*")</f>
        <v>#REF!</v>
      </c>
      <c r="J178" s="9" t="e">
        <f>IF(J102=#REF!,"","*")</f>
        <v>#REF!</v>
      </c>
      <c r="K178" s="9" t="e">
        <f>IF(K102=#REF!,"","*")</f>
        <v>#REF!</v>
      </c>
      <c r="L178" s="9" t="e">
        <f>IF(L102=#REF!,"","*")</f>
        <v>#REF!</v>
      </c>
      <c r="M178" s="9" t="e">
        <f>IF(M102=#REF!,"","*")</f>
        <v>#REF!</v>
      </c>
      <c r="N178" s="9" t="e">
        <f>IF(N102=#REF!,"","*")</f>
        <v>#REF!</v>
      </c>
      <c r="O178" s="9" t="e">
        <f>IF(O102=#REF!,"","*")</f>
        <v>#REF!</v>
      </c>
      <c r="P178" s="9" t="e">
        <f>IF(P102=#REF!,"","*")</f>
        <v>#REF!</v>
      </c>
      <c r="Q178" s="9" t="e">
        <f>IF(Q102=#REF!,"","*")</f>
        <v>#REF!</v>
      </c>
      <c r="R178" s="9" t="e">
        <f>IF(R102=#REF!,"","*")</f>
        <v>#REF!</v>
      </c>
      <c r="S178" s="9" t="e">
        <f>IF(S102=#REF!,"","*")</f>
        <v>#REF!</v>
      </c>
      <c r="T178" s="9" t="e">
        <f>IF(T102=#REF!,"","*")</f>
        <v>#REF!</v>
      </c>
      <c r="U178" s="9" t="e">
        <f>IF(U102=#REF!,"","*")</f>
        <v>#REF!</v>
      </c>
      <c r="V178" s="9" t="e">
        <f>IF(V102=#REF!,"","*")</f>
        <v>#REF!</v>
      </c>
      <c r="W178" s="9" t="e">
        <f>IF(W102=#REF!,"","*")</f>
        <v>#REF!</v>
      </c>
      <c r="X178" s="9" t="e">
        <f>IF(X102=#REF!,"","*")</f>
        <v>#REF!</v>
      </c>
      <c r="Y178" s="9" t="e">
        <f>IF(Y102=#REF!,"","*")</f>
        <v>#REF!</v>
      </c>
      <c r="Z178" s="9" t="e">
        <f>IF(Z102=#REF!,"","*")</f>
        <v>#REF!</v>
      </c>
      <c r="AA178" s="9" t="e">
        <f>IF(AA102=#REF!,"","*")</f>
        <v>#REF!</v>
      </c>
      <c r="AB178" s="9" t="e">
        <f>IF(AB102=#REF!,"","*")</f>
        <v>#REF!</v>
      </c>
      <c r="AC178" s="9" t="e">
        <f>IF(AC102=#REF!,"","*")</f>
        <v>#REF!</v>
      </c>
      <c r="AD178" s="9" t="e">
        <f>IF(AD102=#REF!,"","*")</f>
        <v>#REF!</v>
      </c>
    </row>
    <row r="179" spans="1:30" ht="14.25" hidden="1" customHeight="1" x14ac:dyDescent="0.2">
      <c r="A179" s="259"/>
      <c r="B179" s="65" t="s">
        <v>240</v>
      </c>
      <c r="C179" s="66" t="s">
        <v>382</v>
      </c>
      <c r="D179" s="9" t="e">
        <f>IF(D103=#REF!,"","*")</f>
        <v>#REF!</v>
      </c>
      <c r="E179" s="9" t="e">
        <f>IF(E103=#REF!,"","*")</f>
        <v>#REF!</v>
      </c>
      <c r="F179" s="9" t="e">
        <f>IF(F103=#REF!,"","*")</f>
        <v>#REF!</v>
      </c>
      <c r="G179" s="9" t="e">
        <f>IF(G103=#REF!,"","*")</f>
        <v>#REF!</v>
      </c>
      <c r="H179" s="9" t="e">
        <f>IF(H103=#REF!,"","*")</f>
        <v>#REF!</v>
      </c>
      <c r="I179" s="9" t="e">
        <f>IF(I103=#REF!,"","*")</f>
        <v>#REF!</v>
      </c>
      <c r="J179" s="9" t="e">
        <f>IF(J103=#REF!,"","*")</f>
        <v>#REF!</v>
      </c>
      <c r="K179" s="9" t="e">
        <f>IF(K103=#REF!,"","*")</f>
        <v>#REF!</v>
      </c>
      <c r="L179" s="9" t="e">
        <f>IF(L103=#REF!,"","*")</f>
        <v>#REF!</v>
      </c>
      <c r="M179" s="9" t="e">
        <f>IF(M103=#REF!,"","*")</f>
        <v>#REF!</v>
      </c>
      <c r="N179" s="9" t="e">
        <f>IF(N103=#REF!,"","*")</f>
        <v>#REF!</v>
      </c>
      <c r="O179" s="9" t="e">
        <f>IF(O103=#REF!,"","*")</f>
        <v>#REF!</v>
      </c>
      <c r="P179" s="9" t="e">
        <f>IF(P103=#REF!,"","*")</f>
        <v>#REF!</v>
      </c>
      <c r="Q179" s="9" t="e">
        <f>IF(Q103=#REF!,"","*")</f>
        <v>#REF!</v>
      </c>
      <c r="R179" s="9" t="e">
        <f>IF(R103=#REF!,"","*")</f>
        <v>#REF!</v>
      </c>
      <c r="S179" s="9" t="e">
        <f>IF(S103=#REF!,"","*")</f>
        <v>#REF!</v>
      </c>
      <c r="T179" s="9" t="e">
        <f>IF(T103=#REF!,"","*")</f>
        <v>#REF!</v>
      </c>
      <c r="U179" s="9" t="e">
        <f>IF(U103=#REF!,"","*")</f>
        <v>#REF!</v>
      </c>
      <c r="V179" s="9" t="e">
        <f>IF(V103=#REF!,"","*")</f>
        <v>#REF!</v>
      </c>
      <c r="W179" s="9" t="e">
        <f>IF(W103=#REF!,"","*")</f>
        <v>#REF!</v>
      </c>
      <c r="X179" s="9" t="e">
        <f>IF(X103=#REF!,"","*")</f>
        <v>#REF!</v>
      </c>
      <c r="Y179" s="9" t="e">
        <f>IF(Y103=#REF!,"","*")</f>
        <v>#REF!</v>
      </c>
      <c r="Z179" s="9" t="e">
        <f>IF(Z103=#REF!,"","*")</f>
        <v>#REF!</v>
      </c>
      <c r="AA179" s="9" t="e">
        <f>IF(AA103=#REF!,"","*")</f>
        <v>#REF!</v>
      </c>
      <c r="AB179" s="9" t="e">
        <f>IF(AB103=#REF!,"","*")</f>
        <v>#REF!</v>
      </c>
      <c r="AC179" s="9" t="e">
        <f>IF(AC103=#REF!,"","*")</f>
        <v>#REF!</v>
      </c>
      <c r="AD179" s="9" t="e">
        <f>IF(AD103=#REF!,"","*")</f>
        <v>#REF!</v>
      </c>
    </row>
    <row r="180" spans="1:30" ht="14.25" hidden="1" customHeight="1" x14ac:dyDescent="0.2">
      <c r="A180" s="56" t="s">
        <v>220</v>
      </c>
      <c r="B180" s="61" t="s">
        <v>238</v>
      </c>
      <c r="C180" s="62" t="s">
        <v>29</v>
      </c>
      <c r="D180" s="7" t="str">
        <f t="shared" ref="D180:AD180" si="23">IF(D104=D29,"","*")</f>
        <v/>
      </c>
      <c r="E180" s="7" t="str">
        <f t="shared" si="23"/>
        <v>*</v>
      </c>
      <c r="F180" s="7" t="str">
        <f t="shared" si="23"/>
        <v>*</v>
      </c>
      <c r="G180" s="7" t="str">
        <f t="shared" si="23"/>
        <v>*</v>
      </c>
      <c r="H180" s="7" t="str">
        <f t="shared" si="23"/>
        <v>*</v>
      </c>
      <c r="I180" s="7" t="str">
        <f t="shared" si="23"/>
        <v>*</v>
      </c>
      <c r="J180" s="7" t="str">
        <f t="shared" si="23"/>
        <v>*</v>
      </c>
      <c r="K180" s="7" t="str">
        <f t="shared" si="23"/>
        <v>*</v>
      </c>
      <c r="L180" s="7" t="str">
        <f t="shared" si="23"/>
        <v>*</v>
      </c>
      <c r="M180" s="7" t="str">
        <f t="shared" si="23"/>
        <v>*</v>
      </c>
      <c r="N180" s="7" t="str">
        <f t="shared" si="23"/>
        <v>*</v>
      </c>
      <c r="O180" s="7" t="str">
        <f t="shared" si="23"/>
        <v>*</v>
      </c>
      <c r="P180" s="7" t="str">
        <f t="shared" si="23"/>
        <v>*</v>
      </c>
      <c r="Q180" s="7" t="str">
        <f t="shared" si="23"/>
        <v>*</v>
      </c>
      <c r="R180" s="7" t="str">
        <f t="shared" si="23"/>
        <v>*</v>
      </c>
      <c r="S180" s="7" t="str">
        <f t="shared" si="23"/>
        <v>*</v>
      </c>
      <c r="T180" s="7" t="str">
        <f t="shared" si="23"/>
        <v>*</v>
      </c>
      <c r="U180" s="7" t="str">
        <f t="shared" si="23"/>
        <v>*</v>
      </c>
      <c r="V180" s="7" t="str">
        <f t="shared" si="23"/>
        <v>*</v>
      </c>
      <c r="W180" s="7" t="str">
        <f t="shared" si="23"/>
        <v>*</v>
      </c>
      <c r="X180" s="7" t="str">
        <f t="shared" si="23"/>
        <v>*</v>
      </c>
      <c r="Y180" s="7" t="str">
        <f t="shared" si="23"/>
        <v>*</v>
      </c>
      <c r="Z180" s="7" t="str">
        <f t="shared" si="23"/>
        <v>*</v>
      </c>
      <c r="AA180" s="7" t="str">
        <f t="shared" si="23"/>
        <v>*</v>
      </c>
      <c r="AB180" s="7" t="str">
        <f t="shared" si="23"/>
        <v>*</v>
      </c>
      <c r="AC180" s="7" t="str">
        <f t="shared" si="23"/>
        <v>*</v>
      </c>
      <c r="AD180" s="7" t="str">
        <f t="shared" si="23"/>
        <v>*</v>
      </c>
    </row>
    <row r="181" spans="1:30" ht="14.25" hidden="1" customHeight="1" x14ac:dyDescent="0.2">
      <c r="A181" s="258" t="s">
        <v>37</v>
      </c>
      <c r="B181" s="63" t="s">
        <v>239</v>
      </c>
      <c r="C181" s="64" t="s">
        <v>30</v>
      </c>
      <c r="D181" s="9" t="str">
        <f t="shared" ref="D181:AD181" si="24">IF(D105=D30,"","*")</f>
        <v/>
      </c>
      <c r="E181" s="9" t="str">
        <f t="shared" si="24"/>
        <v>*</v>
      </c>
      <c r="F181" s="9" t="str">
        <f t="shared" si="24"/>
        <v>*</v>
      </c>
      <c r="G181" s="9" t="str">
        <f t="shared" si="24"/>
        <v>*</v>
      </c>
      <c r="H181" s="9" t="str">
        <f t="shared" si="24"/>
        <v>*</v>
      </c>
      <c r="I181" s="9" t="str">
        <f t="shared" si="24"/>
        <v>*</v>
      </c>
      <c r="J181" s="9" t="str">
        <f t="shared" si="24"/>
        <v>*</v>
      </c>
      <c r="K181" s="9" t="str">
        <f t="shared" si="24"/>
        <v>*</v>
      </c>
      <c r="L181" s="9" t="str">
        <f t="shared" si="24"/>
        <v>*</v>
      </c>
      <c r="M181" s="9" t="str">
        <f t="shared" si="24"/>
        <v>*</v>
      </c>
      <c r="N181" s="9" t="str">
        <f t="shared" si="24"/>
        <v>*</v>
      </c>
      <c r="O181" s="9" t="str">
        <f t="shared" si="24"/>
        <v>*</v>
      </c>
      <c r="P181" s="9" t="str">
        <f t="shared" si="24"/>
        <v>*</v>
      </c>
      <c r="Q181" s="9" t="str">
        <f t="shared" si="24"/>
        <v>*</v>
      </c>
      <c r="R181" s="9" t="str">
        <f t="shared" si="24"/>
        <v>*</v>
      </c>
      <c r="S181" s="9" t="str">
        <f t="shared" si="24"/>
        <v>*</v>
      </c>
      <c r="T181" s="9" t="str">
        <f t="shared" si="24"/>
        <v>*</v>
      </c>
      <c r="U181" s="9" t="str">
        <f t="shared" si="24"/>
        <v>*</v>
      </c>
      <c r="V181" s="9" t="str">
        <f t="shared" si="24"/>
        <v>*</v>
      </c>
      <c r="W181" s="9" t="str">
        <f t="shared" si="24"/>
        <v>*</v>
      </c>
      <c r="X181" s="9" t="str">
        <f t="shared" si="24"/>
        <v>*</v>
      </c>
      <c r="Y181" s="9" t="str">
        <f t="shared" si="24"/>
        <v>*</v>
      </c>
      <c r="Z181" s="9" t="str">
        <f t="shared" si="24"/>
        <v>*</v>
      </c>
      <c r="AA181" s="9" t="str">
        <f t="shared" si="24"/>
        <v>*</v>
      </c>
      <c r="AB181" s="9" t="str">
        <f t="shared" si="24"/>
        <v>*</v>
      </c>
      <c r="AC181" s="9" t="str">
        <f t="shared" si="24"/>
        <v>*</v>
      </c>
      <c r="AD181" s="9" t="str">
        <f t="shared" si="24"/>
        <v>*</v>
      </c>
    </row>
    <row r="182" spans="1:30" ht="14.25" hidden="1" customHeight="1" x14ac:dyDescent="0.2">
      <c r="A182" s="259"/>
      <c r="B182" s="65" t="s">
        <v>240</v>
      </c>
      <c r="C182" s="66" t="s">
        <v>382</v>
      </c>
      <c r="D182" s="9" t="str">
        <f t="shared" ref="D182:AD182" si="25">IF(D106=D31,"","*")</f>
        <v/>
      </c>
      <c r="E182" s="9" t="str">
        <f t="shared" si="25"/>
        <v/>
      </c>
      <c r="F182" s="9" t="str">
        <f t="shared" si="25"/>
        <v/>
      </c>
      <c r="G182" s="9" t="str">
        <f t="shared" si="25"/>
        <v/>
      </c>
      <c r="H182" s="9" t="str">
        <f t="shared" si="25"/>
        <v/>
      </c>
      <c r="I182" s="9" t="str">
        <f t="shared" si="25"/>
        <v/>
      </c>
      <c r="J182" s="9" t="str">
        <f t="shared" si="25"/>
        <v/>
      </c>
      <c r="K182" s="9" t="str">
        <f t="shared" si="25"/>
        <v/>
      </c>
      <c r="L182" s="9" t="str">
        <f t="shared" si="25"/>
        <v/>
      </c>
      <c r="M182" s="9" t="str">
        <f t="shared" si="25"/>
        <v>*</v>
      </c>
      <c r="N182" s="9" t="str">
        <f t="shared" si="25"/>
        <v>*</v>
      </c>
      <c r="O182" s="9" t="str">
        <f t="shared" si="25"/>
        <v>*</v>
      </c>
      <c r="P182" s="9" t="str">
        <f t="shared" si="25"/>
        <v>*</v>
      </c>
      <c r="Q182" s="9" t="str">
        <f t="shared" si="25"/>
        <v>*</v>
      </c>
      <c r="R182" s="9" t="str">
        <f t="shared" si="25"/>
        <v>*</v>
      </c>
      <c r="S182" s="9" t="str">
        <f t="shared" si="25"/>
        <v>*</v>
      </c>
      <c r="T182" s="9" t="str">
        <f t="shared" si="25"/>
        <v>*</v>
      </c>
      <c r="U182" s="9" t="str">
        <f t="shared" si="25"/>
        <v>*</v>
      </c>
      <c r="V182" s="9" t="str">
        <f t="shared" si="25"/>
        <v>*</v>
      </c>
      <c r="W182" s="9" t="str">
        <f t="shared" si="25"/>
        <v>*</v>
      </c>
      <c r="X182" s="9" t="str">
        <f t="shared" si="25"/>
        <v>*</v>
      </c>
      <c r="Y182" s="9" t="str">
        <f t="shared" si="25"/>
        <v>*</v>
      </c>
      <c r="Z182" s="9" t="str">
        <f t="shared" si="25"/>
        <v>*</v>
      </c>
      <c r="AA182" s="9" t="str">
        <f t="shared" si="25"/>
        <v>*</v>
      </c>
      <c r="AB182" s="9" t="str">
        <f t="shared" si="25"/>
        <v>*</v>
      </c>
      <c r="AC182" s="9" t="str">
        <f t="shared" si="25"/>
        <v>*</v>
      </c>
      <c r="AD182" s="9" t="str">
        <f t="shared" si="25"/>
        <v/>
      </c>
    </row>
    <row r="183" spans="1:30" ht="14.25" hidden="1" customHeight="1" x14ac:dyDescent="0.2">
      <c r="A183" s="56" t="s">
        <v>221</v>
      </c>
      <c r="B183" s="61" t="s">
        <v>238</v>
      </c>
      <c r="C183" s="62" t="s">
        <v>29</v>
      </c>
      <c r="D183" s="7" t="str">
        <f t="shared" ref="D183:AD183" si="26">IF(D107=D32,"","*")</f>
        <v>*</v>
      </c>
      <c r="E183" s="7" t="str">
        <f t="shared" si="26"/>
        <v>*</v>
      </c>
      <c r="F183" s="7" t="str">
        <f t="shared" si="26"/>
        <v>*</v>
      </c>
      <c r="G183" s="7" t="str">
        <f t="shared" si="26"/>
        <v>*</v>
      </c>
      <c r="H183" s="7" t="str">
        <f t="shared" si="26"/>
        <v>*</v>
      </c>
      <c r="I183" s="7" t="str">
        <f t="shared" si="26"/>
        <v>*</v>
      </c>
      <c r="J183" s="7" t="str">
        <f t="shared" si="26"/>
        <v>*</v>
      </c>
      <c r="K183" s="7" t="str">
        <f t="shared" si="26"/>
        <v>*</v>
      </c>
      <c r="L183" s="7" t="str">
        <f t="shared" si="26"/>
        <v>*</v>
      </c>
      <c r="M183" s="7" t="str">
        <f t="shared" si="26"/>
        <v>*</v>
      </c>
      <c r="N183" s="7" t="str">
        <f t="shared" si="26"/>
        <v>*</v>
      </c>
      <c r="O183" s="7" t="str">
        <f t="shared" si="26"/>
        <v>*</v>
      </c>
      <c r="P183" s="7" t="str">
        <f t="shared" si="26"/>
        <v>*</v>
      </c>
      <c r="Q183" s="7" t="str">
        <f t="shared" si="26"/>
        <v>*</v>
      </c>
      <c r="R183" s="7" t="str">
        <f t="shared" si="26"/>
        <v>*</v>
      </c>
      <c r="S183" s="7" t="str">
        <f t="shared" si="26"/>
        <v>*</v>
      </c>
      <c r="T183" s="7" t="str">
        <f t="shared" si="26"/>
        <v>*</v>
      </c>
      <c r="U183" s="7" t="str">
        <f t="shared" si="26"/>
        <v>*</v>
      </c>
      <c r="V183" s="7" t="str">
        <f t="shared" si="26"/>
        <v>*</v>
      </c>
      <c r="W183" s="7" t="str">
        <f t="shared" si="26"/>
        <v>*</v>
      </c>
      <c r="X183" s="7" t="str">
        <f t="shared" si="26"/>
        <v>*</v>
      </c>
      <c r="Y183" s="7" t="str">
        <f t="shared" si="26"/>
        <v>*</v>
      </c>
      <c r="Z183" s="7" t="str">
        <f t="shared" si="26"/>
        <v>*</v>
      </c>
      <c r="AA183" s="7" t="str">
        <f t="shared" si="26"/>
        <v>*</v>
      </c>
      <c r="AB183" s="7" t="str">
        <f t="shared" si="26"/>
        <v>*</v>
      </c>
      <c r="AC183" s="7" t="str">
        <f t="shared" si="26"/>
        <v>*</v>
      </c>
      <c r="AD183" s="7" t="str">
        <f t="shared" si="26"/>
        <v>*</v>
      </c>
    </row>
    <row r="184" spans="1:30" ht="14.25" hidden="1" customHeight="1" x14ac:dyDescent="0.2">
      <c r="A184" s="258" t="s">
        <v>39</v>
      </c>
      <c r="B184" s="63" t="s">
        <v>239</v>
      </c>
      <c r="C184" s="64" t="s">
        <v>30</v>
      </c>
      <c r="D184" s="9" t="str">
        <f t="shared" ref="D184:AD184" si="27">IF(D108=D33,"","*")</f>
        <v>*</v>
      </c>
      <c r="E184" s="9" t="str">
        <f t="shared" si="27"/>
        <v>*</v>
      </c>
      <c r="F184" s="9" t="str">
        <f t="shared" si="27"/>
        <v>*</v>
      </c>
      <c r="G184" s="9" t="str">
        <f t="shared" si="27"/>
        <v>*</v>
      </c>
      <c r="H184" s="9" t="str">
        <f t="shared" si="27"/>
        <v>*</v>
      </c>
      <c r="I184" s="9" t="str">
        <f t="shared" si="27"/>
        <v>*</v>
      </c>
      <c r="J184" s="9" t="str">
        <f t="shared" si="27"/>
        <v>*</v>
      </c>
      <c r="K184" s="9" t="str">
        <f t="shared" si="27"/>
        <v>*</v>
      </c>
      <c r="L184" s="9" t="str">
        <f t="shared" si="27"/>
        <v>*</v>
      </c>
      <c r="M184" s="9" t="str">
        <f t="shared" si="27"/>
        <v>*</v>
      </c>
      <c r="N184" s="9" t="str">
        <f t="shared" si="27"/>
        <v>*</v>
      </c>
      <c r="O184" s="9" t="str">
        <f t="shared" si="27"/>
        <v>*</v>
      </c>
      <c r="P184" s="9" t="str">
        <f t="shared" si="27"/>
        <v>*</v>
      </c>
      <c r="Q184" s="9" t="str">
        <f t="shared" si="27"/>
        <v>*</v>
      </c>
      <c r="R184" s="9" t="str">
        <f t="shared" si="27"/>
        <v>*</v>
      </c>
      <c r="S184" s="9" t="str">
        <f t="shared" si="27"/>
        <v>*</v>
      </c>
      <c r="T184" s="9" t="str">
        <f t="shared" si="27"/>
        <v>*</v>
      </c>
      <c r="U184" s="9" t="str">
        <f t="shared" si="27"/>
        <v>*</v>
      </c>
      <c r="V184" s="9" t="str">
        <f t="shared" si="27"/>
        <v>*</v>
      </c>
      <c r="W184" s="9" t="str">
        <f t="shared" si="27"/>
        <v>*</v>
      </c>
      <c r="X184" s="9" t="str">
        <f t="shared" si="27"/>
        <v>*</v>
      </c>
      <c r="Y184" s="9" t="str">
        <f t="shared" si="27"/>
        <v>*</v>
      </c>
      <c r="Z184" s="9" t="str">
        <f t="shared" si="27"/>
        <v>*</v>
      </c>
      <c r="AA184" s="9" t="str">
        <f t="shared" si="27"/>
        <v>*</v>
      </c>
      <c r="AB184" s="9" t="str">
        <f t="shared" si="27"/>
        <v>*</v>
      </c>
      <c r="AC184" s="9" t="str">
        <f t="shared" si="27"/>
        <v>*</v>
      </c>
      <c r="AD184" s="9" t="str">
        <f t="shared" si="27"/>
        <v>*</v>
      </c>
    </row>
    <row r="185" spans="1:30" ht="14.25" hidden="1" customHeight="1" x14ac:dyDescent="0.2">
      <c r="A185" s="259"/>
      <c r="B185" s="65" t="s">
        <v>240</v>
      </c>
      <c r="C185" s="66" t="s">
        <v>382</v>
      </c>
      <c r="D185" s="9" t="str">
        <f t="shared" ref="D185:AD185" si="28">IF(D109=D34,"","*")</f>
        <v>*</v>
      </c>
      <c r="E185" s="9" t="str">
        <f t="shared" si="28"/>
        <v>*</v>
      </c>
      <c r="F185" s="9" t="str">
        <f t="shared" si="28"/>
        <v>*</v>
      </c>
      <c r="G185" s="9" t="str">
        <f t="shared" si="28"/>
        <v/>
      </c>
      <c r="H185" s="9" t="str">
        <f t="shared" si="28"/>
        <v/>
      </c>
      <c r="I185" s="9" t="str">
        <f t="shared" si="28"/>
        <v/>
      </c>
      <c r="J185" s="9" t="str">
        <f t="shared" si="28"/>
        <v>*</v>
      </c>
      <c r="K185" s="9" t="str">
        <f t="shared" si="28"/>
        <v>*</v>
      </c>
      <c r="L185" s="9" t="str">
        <f t="shared" si="28"/>
        <v/>
      </c>
      <c r="M185" s="9" t="str">
        <f t="shared" si="28"/>
        <v>*</v>
      </c>
      <c r="N185" s="9" t="str">
        <f t="shared" si="28"/>
        <v>*</v>
      </c>
      <c r="O185" s="9" t="str">
        <f t="shared" si="28"/>
        <v>*</v>
      </c>
      <c r="P185" s="9" t="str">
        <f t="shared" si="28"/>
        <v>*</v>
      </c>
      <c r="Q185" s="9" t="str">
        <f t="shared" si="28"/>
        <v>*</v>
      </c>
      <c r="R185" s="9" t="str">
        <f t="shared" si="28"/>
        <v>*</v>
      </c>
      <c r="S185" s="9" t="str">
        <f t="shared" si="28"/>
        <v>*</v>
      </c>
      <c r="T185" s="9" t="str">
        <f t="shared" si="28"/>
        <v>*</v>
      </c>
      <c r="U185" s="9" t="str">
        <f t="shared" si="28"/>
        <v>*</v>
      </c>
      <c r="V185" s="9" t="str">
        <f t="shared" si="28"/>
        <v/>
      </c>
      <c r="W185" s="9" t="str">
        <f t="shared" si="28"/>
        <v/>
      </c>
      <c r="X185" s="9" t="str">
        <f t="shared" si="28"/>
        <v/>
      </c>
      <c r="Y185" s="9" t="str">
        <f t="shared" si="28"/>
        <v>*</v>
      </c>
      <c r="Z185" s="9" t="str">
        <f t="shared" si="28"/>
        <v>*</v>
      </c>
      <c r="AA185" s="9" t="str">
        <f t="shared" si="28"/>
        <v>*</v>
      </c>
      <c r="AB185" s="9" t="str">
        <f t="shared" si="28"/>
        <v/>
      </c>
      <c r="AC185" s="9" t="str">
        <f t="shared" si="28"/>
        <v/>
      </c>
      <c r="AD185" s="9" t="str">
        <f t="shared" si="28"/>
        <v/>
      </c>
    </row>
    <row r="186" spans="1:30" ht="14.25" hidden="1" customHeight="1" x14ac:dyDescent="0.2">
      <c r="A186" s="56" t="s">
        <v>222</v>
      </c>
      <c r="B186" s="61" t="s">
        <v>238</v>
      </c>
      <c r="C186" s="62" t="s">
        <v>29</v>
      </c>
      <c r="D186" s="7" t="str">
        <f t="shared" ref="D186:AD186" si="29">IF(D110=D35,"","*")</f>
        <v>*</v>
      </c>
      <c r="E186" s="7" t="str">
        <f t="shared" si="29"/>
        <v>*</v>
      </c>
      <c r="F186" s="7" t="str">
        <f t="shared" si="29"/>
        <v>*</v>
      </c>
      <c r="G186" s="7" t="str">
        <f t="shared" si="29"/>
        <v>*</v>
      </c>
      <c r="H186" s="7" t="str">
        <f t="shared" si="29"/>
        <v>*</v>
      </c>
      <c r="I186" s="7" t="str">
        <f t="shared" si="29"/>
        <v>*</v>
      </c>
      <c r="J186" s="7" t="str">
        <f t="shared" si="29"/>
        <v>*</v>
      </c>
      <c r="K186" s="7" t="str">
        <f t="shared" si="29"/>
        <v>*</v>
      </c>
      <c r="L186" s="7" t="str">
        <f t="shared" si="29"/>
        <v>*</v>
      </c>
      <c r="M186" s="7" t="str">
        <f t="shared" si="29"/>
        <v>*</v>
      </c>
      <c r="N186" s="7" t="str">
        <f t="shared" si="29"/>
        <v>*</v>
      </c>
      <c r="O186" s="7" t="str">
        <f t="shared" si="29"/>
        <v>*</v>
      </c>
      <c r="P186" s="7" t="str">
        <f t="shared" si="29"/>
        <v>*</v>
      </c>
      <c r="Q186" s="7" t="str">
        <f t="shared" si="29"/>
        <v>*</v>
      </c>
      <c r="R186" s="7" t="str">
        <f t="shared" si="29"/>
        <v>*</v>
      </c>
      <c r="S186" s="7" t="str">
        <f t="shared" si="29"/>
        <v>*</v>
      </c>
      <c r="T186" s="7" t="str">
        <f t="shared" si="29"/>
        <v>*</v>
      </c>
      <c r="U186" s="7" t="str">
        <f t="shared" si="29"/>
        <v>*</v>
      </c>
      <c r="V186" s="7" t="str">
        <f t="shared" si="29"/>
        <v>*</v>
      </c>
      <c r="W186" s="7" t="str">
        <f t="shared" si="29"/>
        <v>*</v>
      </c>
      <c r="X186" s="7" t="str">
        <f t="shared" si="29"/>
        <v>*</v>
      </c>
      <c r="Y186" s="7" t="str">
        <f t="shared" si="29"/>
        <v>*</v>
      </c>
      <c r="Z186" s="7" t="str">
        <f t="shared" si="29"/>
        <v>*</v>
      </c>
      <c r="AA186" s="7" t="str">
        <f t="shared" si="29"/>
        <v>*</v>
      </c>
      <c r="AB186" s="7" t="str">
        <f t="shared" si="29"/>
        <v>*</v>
      </c>
      <c r="AC186" s="7" t="str">
        <f t="shared" si="29"/>
        <v>*</v>
      </c>
      <c r="AD186" s="7" t="str">
        <f t="shared" si="29"/>
        <v>*</v>
      </c>
    </row>
    <row r="187" spans="1:30" ht="14.25" hidden="1" customHeight="1" x14ac:dyDescent="0.2">
      <c r="A187" s="258" t="s">
        <v>40</v>
      </c>
      <c r="B187" s="63" t="s">
        <v>239</v>
      </c>
      <c r="C187" s="64" t="s">
        <v>30</v>
      </c>
      <c r="D187" s="9" t="str">
        <f t="shared" ref="D187:AD187" si="30">IF(D111=D36,"","*")</f>
        <v>*</v>
      </c>
      <c r="E187" s="9" t="str">
        <f t="shared" si="30"/>
        <v>*</v>
      </c>
      <c r="F187" s="9" t="str">
        <f t="shared" si="30"/>
        <v>*</v>
      </c>
      <c r="G187" s="9" t="str">
        <f t="shared" si="30"/>
        <v>*</v>
      </c>
      <c r="H187" s="9" t="str">
        <f t="shared" si="30"/>
        <v>*</v>
      </c>
      <c r="I187" s="9" t="str">
        <f t="shared" si="30"/>
        <v>*</v>
      </c>
      <c r="J187" s="9" t="str">
        <f t="shared" si="30"/>
        <v>*</v>
      </c>
      <c r="K187" s="9" t="str">
        <f t="shared" si="30"/>
        <v>*</v>
      </c>
      <c r="L187" s="9" t="str">
        <f t="shared" si="30"/>
        <v>*</v>
      </c>
      <c r="M187" s="9" t="str">
        <f t="shared" si="30"/>
        <v>*</v>
      </c>
      <c r="N187" s="9" t="str">
        <f t="shared" si="30"/>
        <v>*</v>
      </c>
      <c r="O187" s="9" t="str">
        <f t="shared" si="30"/>
        <v>*</v>
      </c>
      <c r="P187" s="9" t="str">
        <f t="shared" si="30"/>
        <v>*</v>
      </c>
      <c r="Q187" s="9" t="str">
        <f t="shared" si="30"/>
        <v>*</v>
      </c>
      <c r="R187" s="9" t="str">
        <f t="shared" si="30"/>
        <v>*</v>
      </c>
      <c r="S187" s="9" t="str">
        <f t="shared" si="30"/>
        <v>*</v>
      </c>
      <c r="T187" s="9" t="str">
        <f t="shared" si="30"/>
        <v>*</v>
      </c>
      <c r="U187" s="9" t="str">
        <f t="shared" si="30"/>
        <v>*</v>
      </c>
      <c r="V187" s="9" t="str">
        <f t="shared" si="30"/>
        <v>*</v>
      </c>
      <c r="W187" s="9" t="str">
        <f t="shared" si="30"/>
        <v>*</v>
      </c>
      <c r="X187" s="9" t="str">
        <f t="shared" si="30"/>
        <v>*</v>
      </c>
      <c r="Y187" s="9" t="str">
        <f t="shared" si="30"/>
        <v>*</v>
      </c>
      <c r="Z187" s="9" t="str">
        <f t="shared" si="30"/>
        <v>*</v>
      </c>
      <c r="AA187" s="9" t="str">
        <f t="shared" si="30"/>
        <v>*</v>
      </c>
      <c r="AB187" s="9" t="str">
        <f t="shared" si="30"/>
        <v>*</v>
      </c>
      <c r="AC187" s="9" t="str">
        <f t="shared" si="30"/>
        <v>*</v>
      </c>
      <c r="AD187" s="9" t="str">
        <f t="shared" si="30"/>
        <v>*</v>
      </c>
    </row>
    <row r="188" spans="1:30" ht="14.25" hidden="1" customHeight="1" x14ac:dyDescent="0.2">
      <c r="A188" s="259"/>
      <c r="B188" s="65" t="s">
        <v>240</v>
      </c>
      <c r="C188" s="66" t="s">
        <v>382</v>
      </c>
      <c r="D188" s="9" t="str">
        <f t="shared" ref="D188:AD188" si="31">IF(D112=D37,"","*")</f>
        <v>*</v>
      </c>
      <c r="E188" s="9" t="str">
        <f t="shared" si="31"/>
        <v>*</v>
      </c>
      <c r="F188" s="9" t="str">
        <f t="shared" si="31"/>
        <v>*</v>
      </c>
      <c r="G188" s="9" t="str">
        <f t="shared" si="31"/>
        <v/>
      </c>
      <c r="H188" s="9" t="str">
        <f t="shared" si="31"/>
        <v/>
      </c>
      <c r="I188" s="9" t="str">
        <f t="shared" si="31"/>
        <v/>
      </c>
      <c r="J188" s="9" t="str">
        <f t="shared" si="31"/>
        <v>*</v>
      </c>
      <c r="K188" s="9" t="str">
        <f t="shared" si="31"/>
        <v/>
      </c>
      <c r="L188" s="9" t="str">
        <f t="shared" si="31"/>
        <v>*</v>
      </c>
      <c r="M188" s="9" t="str">
        <f t="shared" si="31"/>
        <v/>
      </c>
      <c r="N188" s="9" t="str">
        <f t="shared" si="31"/>
        <v/>
      </c>
      <c r="O188" s="9" t="str">
        <f t="shared" si="31"/>
        <v/>
      </c>
      <c r="P188" s="9" t="str">
        <f t="shared" si="31"/>
        <v>*</v>
      </c>
      <c r="Q188" s="9" t="str">
        <f t="shared" si="31"/>
        <v>*</v>
      </c>
      <c r="R188" s="9" t="str">
        <f t="shared" si="31"/>
        <v>*</v>
      </c>
      <c r="S188" s="9" t="str">
        <f t="shared" si="31"/>
        <v>*</v>
      </c>
      <c r="T188" s="9" t="str">
        <f t="shared" si="31"/>
        <v>*</v>
      </c>
      <c r="U188" s="9" t="str">
        <f t="shared" si="31"/>
        <v>*</v>
      </c>
      <c r="V188" s="9" t="str">
        <f t="shared" si="31"/>
        <v>*</v>
      </c>
      <c r="W188" s="9" t="str">
        <f t="shared" si="31"/>
        <v>*</v>
      </c>
      <c r="X188" s="9" t="str">
        <f t="shared" si="31"/>
        <v>*</v>
      </c>
      <c r="Y188" s="9" t="str">
        <f t="shared" si="31"/>
        <v>*</v>
      </c>
      <c r="Z188" s="9" t="str">
        <f t="shared" si="31"/>
        <v>*</v>
      </c>
      <c r="AA188" s="9" t="str">
        <f t="shared" si="31"/>
        <v>*</v>
      </c>
      <c r="AB188" s="9" t="str">
        <f t="shared" si="31"/>
        <v>*</v>
      </c>
      <c r="AC188" s="9" t="str">
        <f t="shared" si="31"/>
        <v>*</v>
      </c>
      <c r="AD188" s="9" t="str">
        <f t="shared" si="31"/>
        <v/>
      </c>
    </row>
    <row r="189" spans="1:30" ht="14.25" hidden="1" customHeight="1" x14ac:dyDescent="0.2">
      <c r="A189" s="56" t="s">
        <v>223</v>
      </c>
      <c r="B189" s="61" t="s">
        <v>238</v>
      </c>
      <c r="C189" s="62" t="s">
        <v>29</v>
      </c>
      <c r="D189" s="7" t="str">
        <f t="shared" ref="D189:AD189" si="32">IF(D113=D38,"","*")</f>
        <v>*</v>
      </c>
      <c r="E189" s="7" t="str">
        <f t="shared" si="32"/>
        <v>*</v>
      </c>
      <c r="F189" s="7" t="str">
        <f t="shared" si="32"/>
        <v>*</v>
      </c>
      <c r="G189" s="7" t="str">
        <f t="shared" si="32"/>
        <v>*</v>
      </c>
      <c r="H189" s="7" t="str">
        <f t="shared" si="32"/>
        <v>*</v>
      </c>
      <c r="I189" s="7" t="str">
        <f t="shared" si="32"/>
        <v>*</v>
      </c>
      <c r="J189" s="7" t="str">
        <f t="shared" si="32"/>
        <v>*</v>
      </c>
      <c r="K189" s="7" t="str">
        <f t="shared" si="32"/>
        <v>*</v>
      </c>
      <c r="L189" s="7" t="str">
        <f t="shared" si="32"/>
        <v>*</v>
      </c>
      <c r="M189" s="7" t="str">
        <f t="shared" si="32"/>
        <v>*</v>
      </c>
      <c r="N189" s="7" t="str">
        <f t="shared" si="32"/>
        <v>*</v>
      </c>
      <c r="O189" s="7" t="str">
        <f t="shared" si="32"/>
        <v>*</v>
      </c>
      <c r="P189" s="7" t="str">
        <f t="shared" si="32"/>
        <v>*</v>
      </c>
      <c r="Q189" s="7" t="str">
        <f t="shared" si="32"/>
        <v>*</v>
      </c>
      <c r="R189" s="7" t="str">
        <f t="shared" si="32"/>
        <v>*</v>
      </c>
      <c r="S189" s="7" t="str">
        <f t="shared" si="32"/>
        <v>*</v>
      </c>
      <c r="T189" s="7" t="str">
        <f t="shared" si="32"/>
        <v>*</v>
      </c>
      <c r="U189" s="7" t="str">
        <f t="shared" si="32"/>
        <v>*</v>
      </c>
      <c r="V189" s="7" t="str">
        <f t="shared" si="32"/>
        <v>*</v>
      </c>
      <c r="W189" s="7" t="str">
        <f t="shared" si="32"/>
        <v>*</v>
      </c>
      <c r="X189" s="7" t="str">
        <f t="shared" si="32"/>
        <v>*</v>
      </c>
      <c r="Y189" s="7" t="str">
        <f t="shared" si="32"/>
        <v>*</v>
      </c>
      <c r="Z189" s="7" t="str">
        <f t="shared" si="32"/>
        <v>*</v>
      </c>
      <c r="AA189" s="7" t="str">
        <f t="shared" si="32"/>
        <v>*</v>
      </c>
      <c r="AB189" s="7" t="str">
        <f t="shared" si="32"/>
        <v>*</v>
      </c>
      <c r="AC189" s="7" t="str">
        <f t="shared" si="32"/>
        <v>*</v>
      </c>
      <c r="AD189" s="7" t="str">
        <f t="shared" si="32"/>
        <v>*</v>
      </c>
    </row>
    <row r="190" spans="1:30" ht="14.25" hidden="1" customHeight="1" x14ac:dyDescent="0.2">
      <c r="A190" s="258" t="s">
        <v>41</v>
      </c>
      <c r="B190" s="63" t="s">
        <v>239</v>
      </c>
      <c r="C190" s="64" t="s">
        <v>30</v>
      </c>
      <c r="D190" s="9" t="str">
        <f t="shared" ref="D190:AD190" si="33">IF(D114=D39,"","*")</f>
        <v>*</v>
      </c>
      <c r="E190" s="9" t="str">
        <f t="shared" si="33"/>
        <v>*</v>
      </c>
      <c r="F190" s="9" t="str">
        <f t="shared" si="33"/>
        <v>*</v>
      </c>
      <c r="G190" s="9" t="str">
        <f t="shared" si="33"/>
        <v>*</v>
      </c>
      <c r="H190" s="9" t="str">
        <f t="shared" si="33"/>
        <v>*</v>
      </c>
      <c r="I190" s="9" t="str">
        <f t="shared" si="33"/>
        <v>*</v>
      </c>
      <c r="J190" s="9" t="str">
        <f t="shared" si="33"/>
        <v>*</v>
      </c>
      <c r="K190" s="9" t="str">
        <f t="shared" si="33"/>
        <v>*</v>
      </c>
      <c r="L190" s="9" t="str">
        <f t="shared" si="33"/>
        <v>*</v>
      </c>
      <c r="M190" s="9" t="str">
        <f t="shared" si="33"/>
        <v>*</v>
      </c>
      <c r="N190" s="9" t="str">
        <f t="shared" si="33"/>
        <v>*</v>
      </c>
      <c r="O190" s="9" t="str">
        <f t="shared" si="33"/>
        <v>*</v>
      </c>
      <c r="P190" s="9" t="str">
        <f t="shared" si="33"/>
        <v>*</v>
      </c>
      <c r="Q190" s="9" t="str">
        <f t="shared" si="33"/>
        <v>*</v>
      </c>
      <c r="R190" s="9" t="str">
        <f t="shared" si="33"/>
        <v>*</v>
      </c>
      <c r="S190" s="9" t="str">
        <f t="shared" si="33"/>
        <v>*</v>
      </c>
      <c r="T190" s="9" t="str">
        <f t="shared" si="33"/>
        <v>*</v>
      </c>
      <c r="U190" s="9" t="str">
        <f t="shared" si="33"/>
        <v>*</v>
      </c>
      <c r="V190" s="9" t="str">
        <f t="shared" si="33"/>
        <v>*</v>
      </c>
      <c r="W190" s="9" t="str">
        <f t="shared" si="33"/>
        <v>*</v>
      </c>
      <c r="X190" s="9" t="str">
        <f t="shared" si="33"/>
        <v>*</v>
      </c>
      <c r="Y190" s="9" t="str">
        <f t="shared" si="33"/>
        <v>*</v>
      </c>
      <c r="Z190" s="9" t="str">
        <f t="shared" si="33"/>
        <v>*</v>
      </c>
      <c r="AA190" s="9" t="str">
        <f t="shared" si="33"/>
        <v>*</v>
      </c>
      <c r="AB190" s="9" t="str">
        <f t="shared" si="33"/>
        <v>*</v>
      </c>
      <c r="AC190" s="9" t="str">
        <f t="shared" si="33"/>
        <v>*</v>
      </c>
      <c r="AD190" s="9" t="str">
        <f t="shared" si="33"/>
        <v>*</v>
      </c>
    </row>
    <row r="191" spans="1:30" ht="14.25" hidden="1" customHeight="1" x14ac:dyDescent="0.2">
      <c r="A191" s="259"/>
      <c r="B191" s="65" t="s">
        <v>240</v>
      </c>
      <c r="C191" s="66" t="s">
        <v>382</v>
      </c>
      <c r="D191" s="9" t="str">
        <f t="shared" ref="D191:AD191" si="34">IF(D115=D40,"","*")</f>
        <v/>
      </c>
      <c r="E191" s="9" t="str">
        <f t="shared" si="34"/>
        <v/>
      </c>
      <c r="F191" s="9" t="str">
        <f t="shared" si="34"/>
        <v/>
      </c>
      <c r="G191" s="9" t="str">
        <f t="shared" si="34"/>
        <v/>
      </c>
      <c r="H191" s="9" t="str">
        <f t="shared" si="34"/>
        <v/>
      </c>
      <c r="I191" s="9" t="str">
        <f t="shared" si="34"/>
        <v/>
      </c>
      <c r="J191" s="9" t="str">
        <f t="shared" si="34"/>
        <v/>
      </c>
      <c r="K191" s="9" t="str">
        <f t="shared" si="34"/>
        <v/>
      </c>
      <c r="L191" s="9" t="str">
        <f t="shared" si="34"/>
        <v/>
      </c>
      <c r="M191" s="9" t="str">
        <f t="shared" si="34"/>
        <v/>
      </c>
      <c r="N191" s="9" t="str">
        <f t="shared" si="34"/>
        <v/>
      </c>
      <c r="O191" s="9" t="str">
        <f t="shared" si="34"/>
        <v/>
      </c>
      <c r="P191" s="9" t="str">
        <f t="shared" si="34"/>
        <v>*</v>
      </c>
      <c r="Q191" s="9" t="str">
        <f t="shared" si="34"/>
        <v>*</v>
      </c>
      <c r="R191" s="9" t="str">
        <f t="shared" si="34"/>
        <v>*</v>
      </c>
      <c r="S191" s="9" t="str">
        <f t="shared" si="34"/>
        <v>*</v>
      </c>
      <c r="T191" s="9" t="str">
        <f t="shared" si="34"/>
        <v>*</v>
      </c>
      <c r="U191" s="9" t="str">
        <f t="shared" si="34"/>
        <v>*</v>
      </c>
      <c r="V191" s="9" t="str">
        <f t="shared" si="34"/>
        <v>*</v>
      </c>
      <c r="W191" s="9" t="str">
        <f t="shared" si="34"/>
        <v>*</v>
      </c>
      <c r="X191" s="9" t="str">
        <f t="shared" si="34"/>
        <v>*</v>
      </c>
      <c r="Y191" s="9" t="str">
        <f t="shared" si="34"/>
        <v/>
      </c>
      <c r="Z191" s="9" t="str">
        <f t="shared" si="34"/>
        <v/>
      </c>
      <c r="AA191" s="9" t="str">
        <f t="shared" si="34"/>
        <v/>
      </c>
      <c r="AB191" s="9" t="str">
        <f t="shared" si="34"/>
        <v>*</v>
      </c>
      <c r="AC191" s="9" t="str">
        <f t="shared" si="34"/>
        <v>*</v>
      </c>
      <c r="AD191" s="9" t="str">
        <f t="shared" si="34"/>
        <v>*</v>
      </c>
    </row>
    <row r="192" spans="1:30" ht="14.25" hidden="1" customHeight="1" x14ac:dyDescent="0.2">
      <c r="A192" s="56" t="s">
        <v>224</v>
      </c>
      <c r="B192" s="61" t="s">
        <v>238</v>
      </c>
      <c r="C192" s="62" t="s">
        <v>29</v>
      </c>
      <c r="D192" s="7" t="str">
        <f t="shared" ref="D192:AD192" si="35">IF(D116=D41,"","*")</f>
        <v>*</v>
      </c>
      <c r="E192" s="7" t="str">
        <f t="shared" si="35"/>
        <v>*</v>
      </c>
      <c r="F192" s="7" t="str">
        <f t="shared" si="35"/>
        <v>*</v>
      </c>
      <c r="G192" s="7" t="str">
        <f t="shared" si="35"/>
        <v>*</v>
      </c>
      <c r="H192" s="7" t="str">
        <f t="shared" si="35"/>
        <v>*</v>
      </c>
      <c r="I192" s="7" t="str">
        <f t="shared" si="35"/>
        <v>*</v>
      </c>
      <c r="J192" s="7" t="str">
        <f t="shared" si="35"/>
        <v>*</v>
      </c>
      <c r="K192" s="7" t="str">
        <f t="shared" si="35"/>
        <v>*</v>
      </c>
      <c r="L192" s="7" t="str">
        <f t="shared" si="35"/>
        <v>*</v>
      </c>
      <c r="M192" s="7" t="str">
        <f t="shared" si="35"/>
        <v>*</v>
      </c>
      <c r="N192" s="7" t="str">
        <f t="shared" si="35"/>
        <v>*</v>
      </c>
      <c r="O192" s="7" t="str">
        <f t="shared" si="35"/>
        <v/>
      </c>
      <c r="P192" s="7" t="str">
        <f t="shared" si="35"/>
        <v>*</v>
      </c>
      <c r="Q192" s="7" t="str">
        <f t="shared" si="35"/>
        <v>*</v>
      </c>
      <c r="R192" s="7" t="str">
        <f t="shared" si="35"/>
        <v>*</v>
      </c>
      <c r="S192" s="7" t="str">
        <f t="shared" si="35"/>
        <v>*</v>
      </c>
      <c r="T192" s="7" t="str">
        <f t="shared" si="35"/>
        <v>*</v>
      </c>
      <c r="U192" s="7" t="str">
        <f t="shared" si="35"/>
        <v>*</v>
      </c>
      <c r="V192" s="7" t="str">
        <f t="shared" si="35"/>
        <v>*</v>
      </c>
      <c r="W192" s="7" t="str">
        <f t="shared" si="35"/>
        <v>*</v>
      </c>
      <c r="X192" s="7" t="str">
        <f t="shared" si="35"/>
        <v>*</v>
      </c>
      <c r="Y192" s="7" t="str">
        <f t="shared" si="35"/>
        <v>*</v>
      </c>
      <c r="Z192" s="7" t="str">
        <f t="shared" si="35"/>
        <v>*</v>
      </c>
      <c r="AA192" s="7" t="str">
        <f t="shared" si="35"/>
        <v>*</v>
      </c>
      <c r="AB192" s="7" t="str">
        <f t="shared" si="35"/>
        <v>*</v>
      </c>
      <c r="AC192" s="7" t="str">
        <f t="shared" si="35"/>
        <v>*</v>
      </c>
      <c r="AD192" s="7" t="str">
        <f t="shared" si="35"/>
        <v>*</v>
      </c>
    </row>
    <row r="193" spans="1:30" ht="14.25" hidden="1" customHeight="1" x14ac:dyDescent="0.2">
      <c r="A193" s="258" t="s">
        <v>42</v>
      </c>
      <c r="B193" s="63" t="s">
        <v>239</v>
      </c>
      <c r="C193" s="64" t="s">
        <v>30</v>
      </c>
      <c r="D193" s="9" t="str">
        <f t="shared" ref="D193:AD193" si="36">IF(D117=D42,"","*")</f>
        <v>*</v>
      </c>
      <c r="E193" s="9" t="str">
        <f t="shared" si="36"/>
        <v>*</v>
      </c>
      <c r="F193" s="9" t="str">
        <f t="shared" si="36"/>
        <v>*</v>
      </c>
      <c r="G193" s="9" t="str">
        <f t="shared" si="36"/>
        <v>*</v>
      </c>
      <c r="H193" s="9" t="str">
        <f t="shared" si="36"/>
        <v>*</v>
      </c>
      <c r="I193" s="9" t="str">
        <f t="shared" si="36"/>
        <v>*</v>
      </c>
      <c r="J193" s="9" t="str">
        <f t="shared" si="36"/>
        <v>*</v>
      </c>
      <c r="K193" s="9" t="str">
        <f t="shared" si="36"/>
        <v>*</v>
      </c>
      <c r="L193" s="9" t="str">
        <f t="shared" si="36"/>
        <v>*</v>
      </c>
      <c r="M193" s="9" t="str">
        <f t="shared" si="36"/>
        <v/>
      </c>
      <c r="N193" s="9" t="str">
        <f t="shared" si="36"/>
        <v/>
      </c>
      <c r="O193" s="9" t="str">
        <f t="shared" si="36"/>
        <v/>
      </c>
      <c r="P193" s="9" t="str">
        <f t="shared" si="36"/>
        <v>*</v>
      </c>
      <c r="Q193" s="9" t="str">
        <f t="shared" si="36"/>
        <v>*</v>
      </c>
      <c r="R193" s="9" t="str">
        <f t="shared" si="36"/>
        <v>*</v>
      </c>
      <c r="S193" s="9" t="str">
        <f t="shared" si="36"/>
        <v>*</v>
      </c>
      <c r="T193" s="9" t="str">
        <f t="shared" si="36"/>
        <v>*</v>
      </c>
      <c r="U193" s="9" t="str">
        <f t="shared" si="36"/>
        <v>*</v>
      </c>
      <c r="V193" s="9" t="str">
        <f t="shared" si="36"/>
        <v>*</v>
      </c>
      <c r="W193" s="9" t="str">
        <f t="shared" si="36"/>
        <v>*</v>
      </c>
      <c r="X193" s="9" t="str">
        <f t="shared" si="36"/>
        <v>*</v>
      </c>
      <c r="Y193" s="9" t="str">
        <f t="shared" si="36"/>
        <v>*</v>
      </c>
      <c r="Z193" s="9" t="str">
        <f t="shared" si="36"/>
        <v>*</v>
      </c>
      <c r="AA193" s="9" t="str">
        <f t="shared" si="36"/>
        <v>*</v>
      </c>
      <c r="AB193" s="9" t="str">
        <f t="shared" si="36"/>
        <v>*</v>
      </c>
      <c r="AC193" s="9" t="str">
        <f t="shared" si="36"/>
        <v>*</v>
      </c>
      <c r="AD193" s="9" t="str">
        <f t="shared" si="36"/>
        <v>*</v>
      </c>
    </row>
    <row r="194" spans="1:30" ht="14.25" hidden="1" customHeight="1" x14ac:dyDescent="0.2">
      <c r="A194" s="259"/>
      <c r="B194" s="65" t="s">
        <v>240</v>
      </c>
      <c r="C194" s="66" t="s">
        <v>382</v>
      </c>
      <c r="D194" s="9" t="str">
        <f t="shared" ref="D194:AD194" si="37">IF(D118=D43,"","*")</f>
        <v>*</v>
      </c>
      <c r="E194" s="9" t="str">
        <f t="shared" si="37"/>
        <v/>
      </c>
      <c r="F194" s="9" t="str">
        <f t="shared" si="37"/>
        <v>*</v>
      </c>
      <c r="G194" s="9" t="str">
        <f t="shared" si="37"/>
        <v>*</v>
      </c>
      <c r="H194" s="9" t="str">
        <f t="shared" si="37"/>
        <v>*</v>
      </c>
      <c r="I194" s="9" t="str">
        <f t="shared" si="37"/>
        <v>*</v>
      </c>
      <c r="J194" s="9" t="str">
        <f t="shared" si="37"/>
        <v>*</v>
      </c>
      <c r="K194" s="9" t="str">
        <f t="shared" si="37"/>
        <v>*</v>
      </c>
      <c r="L194" s="9" t="str">
        <f t="shared" si="37"/>
        <v/>
      </c>
      <c r="M194" s="9" t="str">
        <f t="shared" si="37"/>
        <v>*</v>
      </c>
      <c r="N194" s="9" t="str">
        <f t="shared" si="37"/>
        <v>*</v>
      </c>
      <c r="O194" s="9" t="str">
        <f t="shared" si="37"/>
        <v/>
      </c>
      <c r="P194" s="9" t="str">
        <f t="shared" si="37"/>
        <v>*</v>
      </c>
      <c r="Q194" s="9" t="str">
        <f t="shared" si="37"/>
        <v>*</v>
      </c>
      <c r="R194" s="9" t="str">
        <f t="shared" si="37"/>
        <v>*</v>
      </c>
      <c r="S194" s="9" t="str">
        <f t="shared" si="37"/>
        <v>*</v>
      </c>
      <c r="T194" s="9" t="str">
        <f t="shared" si="37"/>
        <v>*</v>
      </c>
      <c r="U194" s="9" t="str">
        <f t="shared" si="37"/>
        <v>*</v>
      </c>
      <c r="V194" s="9" t="str">
        <f t="shared" si="37"/>
        <v>*</v>
      </c>
      <c r="W194" s="9" t="str">
        <f t="shared" si="37"/>
        <v>*</v>
      </c>
      <c r="X194" s="9" t="str">
        <f t="shared" si="37"/>
        <v>*</v>
      </c>
      <c r="Y194" s="9" t="str">
        <f t="shared" si="37"/>
        <v>*</v>
      </c>
      <c r="Z194" s="9" t="str">
        <f t="shared" si="37"/>
        <v>*</v>
      </c>
      <c r="AA194" s="9" t="str">
        <f t="shared" si="37"/>
        <v>*</v>
      </c>
      <c r="AB194" s="9" t="str">
        <f t="shared" si="37"/>
        <v>*</v>
      </c>
      <c r="AC194" s="9" t="str">
        <f t="shared" si="37"/>
        <v>*</v>
      </c>
      <c r="AD194" s="9" t="str">
        <f t="shared" si="37"/>
        <v>*</v>
      </c>
    </row>
    <row r="195" spans="1:30" ht="14.25" hidden="1" customHeight="1" x14ac:dyDescent="0.2">
      <c r="A195" s="56" t="s">
        <v>225</v>
      </c>
      <c r="B195" s="61" t="s">
        <v>238</v>
      </c>
      <c r="C195" s="62" t="s">
        <v>29</v>
      </c>
      <c r="D195" s="7" t="str">
        <f t="shared" ref="D195:AD195" si="38">IF(D119=D44,"","*")</f>
        <v>*</v>
      </c>
      <c r="E195" s="7" t="str">
        <f t="shared" si="38"/>
        <v>*</v>
      </c>
      <c r="F195" s="7" t="str">
        <f t="shared" si="38"/>
        <v>*</v>
      </c>
      <c r="G195" s="7" t="str">
        <f t="shared" si="38"/>
        <v>*</v>
      </c>
      <c r="H195" s="7" t="str">
        <f t="shared" si="38"/>
        <v>*</v>
      </c>
      <c r="I195" s="7" t="str">
        <f t="shared" si="38"/>
        <v>*</v>
      </c>
      <c r="J195" s="7" t="str">
        <f t="shared" si="38"/>
        <v>*</v>
      </c>
      <c r="K195" s="7" t="str">
        <f t="shared" si="38"/>
        <v>*</v>
      </c>
      <c r="L195" s="7" t="str">
        <f t="shared" si="38"/>
        <v>*</v>
      </c>
      <c r="M195" s="7" t="str">
        <f t="shared" si="38"/>
        <v>*</v>
      </c>
      <c r="N195" s="7" t="str">
        <f t="shared" si="38"/>
        <v>*</v>
      </c>
      <c r="O195" s="7" t="str">
        <f t="shared" si="38"/>
        <v>*</v>
      </c>
      <c r="P195" s="7" t="str">
        <f t="shared" si="38"/>
        <v>*</v>
      </c>
      <c r="Q195" s="7" t="str">
        <f t="shared" si="38"/>
        <v>*</v>
      </c>
      <c r="R195" s="7" t="str">
        <f t="shared" si="38"/>
        <v>*</v>
      </c>
      <c r="S195" s="7" t="str">
        <f t="shared" si="38"/>
        <v>*</v>
      </c>
      <c r="T195" s="7" t="str">
        <f t="shared" si="38"/>
        <v>*</v>
      </c>
      <c r="U195" s="7" t="str">
        <f t="shared" si="38"/>
        <v>*</v>
      </c>
      <c r="V195" s="7" t="str">
        <f t="shared" si="38"/>
        <v>*</v>
      </c>
      <c r="W195" s="7" t="str">
        <f t="shared" si="38"/>
        <v>*</v>
      </c>
      <c r="X195" s="7" t="str">
        <f t="shared" si="38"/>
        <v>*</v>
      </c>
      <c r="Y195" s="7" t="str">
        <f t="shared" si="38"/>
        <v>*</v>
      </c>
      <c r="Z195" s="7" t="str">
        <f t="shared" si="38"/>
        <v>*</v>
      </c>
      <c r="AA195" s="7" t="str">
        <f t="shared" si="38"/>
        <v>*</v>
      </c>
      <c r="AB195" s="7" t="str">
        <f t="shared" si="38"/>
        <v>*</v>
      </c>
      <c r="AC195" s="7" t="str">
        <f t="shared" si="38"/>
        <v>*</v>
      </c>
      <c r="AD195" s="7" t="str">
        <f t="shared" si="38"/>
        <v>*</v>
      </c>
    </row>
    <row r="196" spans="1:30" ht="14.25" hidden="1" customHeight="1" x14ac:dyDescent="0.2">
      <c r="A196" s="258" t="s">
        <v>43</v>
      </c>
      <c r="B196" s="63" t="s">
        <v>239</v>
      </c>
      <c r="C196" s="64" t="s">
        <v>30</v>
      </c>
      <c r="D196" s="9" t="str">
        <f t="shared" ref="D196:AD196" si="39">IF(D120=D45,"","*")</f>
        <v>*</v>
      </c>
      <c r="E196" s="9" t="str">
        <f t="shared" si="39"/>
        <v>*</v>
      </c>
      <c r="F196" s="9" t="str">
        <f t="shared" si="39"/>
        <v>*</v>
      </c>
      <c r="G196" s="9" t="str">
        <f t="shared" si="39"/>
        <v>*</v>
      </c>
      <c r="H196" s="9" t="str">
        <f t="shared" si="39"/>
        <v>*</v>
      </c>
      <c r="I196" s="9" t="str">
        <f t="shared" si="39"/>
        <v>*</v>
      </c>
      <c r="J196" s="9" t="str">
        <f t="shared" si="39"/>
        <v>*</v>
      </c>
      <c r="K196" s="9" t="str">
        <f t="shared" si="39"/>
        <v>*</v>
      </c>
      <c r="L196" s="9" t="str">
        <f t="shared" si="39"/>
        <v>*</v>
      </c>
      <c r="M196" s="9" t="str">
        <f t="shared" si="39"/>
        <v>*</v>
      </c>
      <c r="N196" s="9" t="str">
        <f t="shared" si="39"/>
        <v>*</v>
      </c>
      <c r="O196" s="9" t="str">
        <f t="shared" si="39"/>
        <v>*</v>
      </c>
      <c r="P196" s="9" t="str">
        <f t="shared" si="39"/>
        <v>*</v>
      </c>
      <c r="Q196" s="9" t="str">
        <f t="shared" si="39"/>
        <v>*</v>
      </c>
      <c r="R196" s="9" t="str">
        <f t="shared" si="39"/>
        <v>*</v>
      </c>
      <c r="S196" s="9" t="str">
        <f t="shared" si="39"/>
        <v>*</v>
      </c>
      <c r="T196" s="9" t="str">
        <f t="shared" si="39"/>
        <v>*</v>
      </c>
      <c r="U196" s="9" t="str">
        <f t="shared" si="39"/>
        <v>*</v>
      </c>
      <c r="V196" s="9" t="str">
        <f t="shared" si="39"/>
        <v>*</v>
      </c>
      <c r="W196" s="9" t="str">
        <f t="shared" si="39"/>
        <v>*</v>
      </c>
      <c r="X196" s="9" t="str">
        <f t="shared" si="39"/>
        <v>*</v>
      </c>
      <c r="Y196" s="9" t="str">
        <f t="shared" si="39"/>
        <v>*</v>
      </c>
      <c r="Z196" s="9" t="str">
        <f t="shared" si="39"/>
        <v>*</v>
      </c>
      <c r="AA196" s="9" t="str">
        <f t="shared" si="39"/>
        <v>*</v>
      </c>
      <c r="AB196" s="9" t="str">
        <f t="shared" si="39"/>
        <v>*</v>
      </c>
      <c r="AC196" s="9" t="str">
        <f t="shared" si="39"/>
        <v>*</v>
      </c>
      <c r="AD196" s="9" t="str">
        <f t="shared" si="39"/>
        <v>*</v>
      </c>
    </row>
    <row r="197" spans="1:30" ht="14.25" hidden="1" customHeight="1" x14ac:dyDescent="0.2">
      <c r="A197" s="259"/>
      <c r="B197" s="65" t="s">
        <v>240</v>
      </c>
      <c r="C197" s="66" t="s">
        <v>382</v>
      </c>
      <c r="D197" s="9" t="str">
        <f t="shared" ref="D197:AD197" si="40">IF(D121=D46,"","*")</f>
        <v/>
      </c>
      <c r="E197" s="9" t="str">
        <f t="shared" si="40"/>
        <v/>
      </c>
      <c r="F197" s="9" t="str">
        <f t="shared" si="40"/>
        <v/>
      </c>
      <c r="G197" s="9" t="str">
        <f t="shared" si="40"/>
        <v/>
      </c>
      <c r="H197" s="9" t="str">
        <f t="shared" si="40"/>
        <v/>
      </c>
      <c r="I197" s="9" t="str">
        <f t="shared" si="40"/>
        <v/>
      </c>
      <c r="J197" s="9" t="str">
        <f t="shared" si="40"/>
        <v/>
      </c>
      <c r="K197" s="9" t="str">
        <f t="shared" si="40"/>
        <v/>
      </c>
      <c r="L197" s="9" t="str">
        <f t="shared" si="40"/>
        <v/>
      </c>
      <c r="M197" s="9" t="str">
        <f t="shared" si="40"/>
        <v/>
      </c>
      <c r="N197" s="9" t="str">
        <f t="shared" si="40"/>
        <v/>
      </c>
      <c r="O197" s="9" t="str">
        <f t="shared" si="40"/>
        <v/>
      </c>
      <c r="P197" s="9" t="str">
        <f t="shared" si="40"/>
        <v/>
      </c>
      <c r="Q197" s="9" t="str">
        <f t="shared" si="40"/>
        <v/>
      </c>
      <c r="R197" s="9" t="str">
        <f t="shared" si="40"/>
        <v/>
      </c>
      <c r="S197" s="9" t="str">
        <f t="shared" si="40"/>
        <v/>
      </c>
      <c r="T197" s="9" t="str">
        <f t="shared" si="40"/>
        <v/>
      </c>
      <c r="U197" s="9" t="str">
        <f t="shared" si="40"/>
        <v/>
      </c>
      <c r="V197" s="9" t="str">
        <f t="shared" si="40"/>
        <v/>
      </c>
      <c r="W197" s="9" t="str">
        <f t="shared" si="40"/>
        <v/>
      </c>
      <c r="X197" s="9" t="str">
        <f t="shared" si="40"/>
        <v/>
      </c>
      <c r="Y197" s="9" t="str">
        <f t="shared" si="40"/>
        <v/>
      </c>
      <c r="Z197" s="9" t="str">
        <f t="shared" si="40"/>
        <v/>
      </c>
      <c r="AA197" s="9" t="str">
        <f t="shared" si="40"/>
        <v/>
      </c>
      <c r="AB197" s="9" t="str">
        <f t="shared" si="40"/>
        <v/>
      </c>
      <c r="AC197" s="9" t="str">
        <f t="shared" si="40"/>
        <v/>
      </c>
      <c r="AD197" s="9" t="str">
        <f t="shared" si="40"/>
        <v/>
      </c>
    </row>
    <row r="198" spans="1:30" ht="14.25" hidden="1" customHeight="1" x14ac:dyDescent="0.2">
      <c r="A198" s="56" t="s">
        <v>226</v>
      </c>
      <c r="B198" s="61" t="s">
        <v>238</v>
      </c>
      <c r="C198" s="62" t="s">
        <v>29</v>
      </c>
      <c r="D198" s="7" t="str">
        <f t="shared" ref="D198:AD198" si="41">IF(D122=D47,"","*")</f>
        <v>*</v>
      </c>
      <c r="E198" s="7" t="str">
        <f t="shared" si="41"/>
        <v>*</v>
      </c>
      <c r="F198" s="7" t="str">
        <f t="shared" si="41"/>
        <v>*</v>
      </c>
      <c r="G198" s="7" t="str">
        <f t="shared" si="41"/>
        <v>*</v>
      </c>
      <c r="H198" s="7" t="str">
        <f t="shared" si="41"/>
        <v>*</v>
      </c>
      <c r="I198" s="7" t="str">
        <f t="shared" si="41"/>
        <v>*</v>
      </c>
      <c r="J198" s="7" t="str">
        <f t="shared" si="41"/>
        <v>*</v>
      </c>
      <c r="K198" s="7" t="str">
        <f t="shared" si="41"/>
        <v>*</v>
      </c>
      <c r="L198" s="7" t="str">
        <f t="shared" si="41"/>
        <v>*</v>
      </c>
      <c r="M198" s="7" t="str">
        <f t="shared" si="41"/>
        <v>*</v>
      </c>
      <c r="N198" s="7" t="str">
        <f t="shared" si="41"/>
        <v>*</v>
      </c>
      <c r="O198" s="7" t="str">
        <f t="shared" si="41"/>
        <v>*</v>
      </c>
      <c r="P198" s="7" t="str">
        <f t="shared" si="41"/>
        <v>*</v>
      </c>
      <c r="Q198" s="7" t="str">
        <f t="shared" si="41"/>
        <v>*</v>
      </c>
      <c r="R198" s="7" t="str">
        <f t="shared" si="41"/>
        <v>*</v>
      </c>
      <c r="S198" s="7" t="str">
        <f t="shared" si="41"/>
        <v>*</v>
      </c>
      <c r="T198" s="7" t="str">
        <f t="shared" si="41"/>
        <v>*</v>
      </c>
      <c r="U198" s="7" t="str">
        <f t="shared" si="41"/>
        <v>*</v>
      </c>
      <c r="V198" s="7" t="str">
        <f t="shared" si="41"/>
        <v>*</v>
      </c>
      <c r="W198" s="7" t="str">
        <f t="shared" si="41"/>
        <v>*</v>
      </c>
      <c r="X198" s="7" t="str">
        <f t="shared" si="41"/>
        <v>*</v>
      </c>
      <c r="Y198" s="7" t="str">
        <f t="shared" si="41"/>
        <v>*</v>
      </c>
      <c r="Z198" s="7" t="str">
        <f t="shared" si="41"/>
        <v>*</v>
      </c>
      <c r="AA198" s="7" t="str">
        <f t="shared" si="41"/>
        <v>*</v>
      </c>
      <c r="AB198" s="7" t="str">
        <f t="shared" si="41"/>
        <v>*</v>
      </c>
      <c r="AC198" s="7" t="str">
        <f t="shared" si="41"/>
        <v>*</v>
      </c>
      <c r="AD198" s="7" t="str">
        <f t="shared" si="41"/>
        <v>*</v>
      </c>
    </row>
    <row r="199" spans="1:30" ht="14.25" hidden="1" customHeight="1" x14ac:dyDescent="0.2">
      <c r="A199" s="258" t="s">
        <v>44</v>
      </c>
      <c r="B199" s="63" t="s">
        <v>239</v>
      </c>
      <c r="C199" s="64" t="s">
        <v>30</v>
      </c>
      <c r="D199" s="9" t="str">
        <f t="shared" ref="D199:AD199" si="42">IF(D123=D48,"","*")</f>
        <v>*</v>
      </c>
      <c r="E199" s="9" t="str">
        <f t="shared" si="42"/>
        <v>*</v>
      </c>
      <c r="F199" s="9" t="str">
        <f t="shared" si="42"/>
        <v>*</v>
      </c>
      <c r="G199" s="9" t="str">
        <f t="shared" si="42"/>
        <v>*</v>
      </c>
      <c r="H199" s="9" t="str">
        <f t="shared" si="42"/>
        <v>*</v>
      </c>
      <c r="I199" s="9" t="str">
        <f t="shared" si="42"/>
        <v>*</v>
      </c>
      <c r="J199" s="9" t="str">
        <f t="shared" si="42"/>
        <v>*</v>
      </c>
      <c r="K199" s="9" t="str">
        <f t="shared" si="42"/>
        <v>*</v>
      </c>
      <c r="L199" s="9" t="str">
        <f t="shared" si="42"/>
        <v>*</v>
      </c>
      <c r="M199" s="9" t="str">
        <f t="shared" si="42"/>
        <v>*</v>
      </c>
      <c r="N199" s="9" t="str">
        <f t="shared" si="42"/>
        <v>*</v>
      </c>
      <c r="O199" s="9" t="str">
        <f t="shared" si="42"/>
        <v>*</v>
      </c>
      <c r="P199" s="9" t="str">
        <f t="shared" si="42"/>
        <v>*</v>
      </c>
      <c r="Q199" s="9" t="str">
        <f t="shared" si="42"/>
        <v>*</v>
      </c>
      <c r="R199" s="9" t="str">
        <f t="shared" si="42"/>
        <v>*</v>
      </c>
      <c r="S199" s="9" t="str">
        <f t="shared" si="42"/>
        <v>*</v>
      </c>
      <c r="T199" s="9" t="str">
        <f t="shared" si="42"/>
        <v>*</v>
      </c>
      <c r="U199" s="9" t="str">
        <f t="shared" si="42"/>
        <v>*</v>
      </c>
      <c r="V199" s="9" t="str">
        <f t="shared" si="42"/>
        <v>*</v>
      </c>
      <c r="W199" s="9" t="str">
        <f t="shared" si="42"/>
        <v>*</v>
      </c>
      <c r="X199" s="9" t="str">
        <f t="shared" si="42"/>
        <v>*</v>
      </c>
      <c r="Y199" s="9" t="str">
        <f t="shared" si="42"/>
        <v>*</v>
      </c>
      <c r="Z199" s="9" t="str">
        <f t="shared" si="42"/>
        <v>*</v>
      </c>
      <c r="AA199" s="9" t="str">
        <f t="shared" si="42"/>
        <v>*</v>
      </c>
      <c r="AB199" s="9" t="str">
        <f t="shared" si="42"/>
        <v>*</v>
      </c>
      <c r="AC199" s="9" t="str">
        <f t="shared" si="42"/>
        <v>*</v>
      </c>
      <c r="AD199" s="9" t="str">
        <f t="shared" si="42"/>
        <v>*</v>
      </c>
    </row>
    <row r="200" spans="1:30" ht="14.25" hidden="1" customHeight="1" x14ac:dyDescent="0.2">
      <c r="A200" s="259"/>
      <c r="B200" s="65" t="s">
        <v>240</v>
      </c>
      <c r="C200" s="66" t="s">
        <v>382</v>
      </c>
      <c r="D200" s="9" t="str">
        <f t="shared" ref="D200:AD200" si="43">IF(D124=D49,"","*")</f>
        <v>*</v>
      </c>
      <c r="E200" s="9" t="str">
        <f t="shared" si="43"/>
        <v>*</v>
      </c>
      <c r="F200" s="9" t="str">
        <f t="shared" si="43"/>
        <v>*</v>
      </c>
      <c r="G200" s="9" t="str">
        <f t="shared" si="43"/>
        <v/>
      </c>
      <c r="H200" s="9" t="str">
        <f t="shared" si="43"/>
        <v/>
      </c>
      <c r="I200" s="9" t="str">
        <f t="shared" si="43"/>
        <v/>
      </c>
      <c r="J200" s="9" t="str">
        <f t="shared" si="43"/>
        <v>*</v>
      </c>
      <c r="K200" s="9" t="str">
        <f t="shared" si="43"/>
        <v>*</v>
      </c>
      <c r="L200" s="9" t="str">
        <f t="shared" si="43"/>
        <v/>
      </c>
      <c r="M200" s="9" t="str">
        <f t="shared" si="43"/>
        <v>*</v>
      </c>
      <c r="N200" s="9" t="str">
        <f t="shared" si="43"/>
        <v>*</v>
      </c>
      <c r="O200" s="9" t="str">
        <f t="shared" si="43"/>
        <v>*</v>
      </c>
      <c r="P200" s="9" t="str">
        <f t="shared" si="43"/>
        <v>*</v>
      </c>
      <c r="Q200" s="9" t="str">
        <f t="shared" si="43"/>
        <v>*</v>
      </c>
      <c r="R200" s="9" t="str">
        <f t="shared" si="43"/>
        <v>*</v>
      </c>
      <c r="S200" s="9" t="str">
        <f t="shared" si="43"/>
        <v>*</v>
      </c>
      <c r="T200" s="9" t="str">
        <f t="shared" si="43"/>
        <v>*</v>
      </c>
      <c r="U200" s="9" t="str">
        <f t="shared" si="43"/>
        <v>*</v>
      </c>
      <c r="V200" s="9" t="str">
        <f t="shared" si="43"/>
        <v/>
      </c>
      <c r="W200" s="9" t="str">
        <f t="shared" si="43"/>
        <v/>
      </c>
      <c r="X200" s="9" t="str">
        <f t="shared" si="43"/>
        <v/>
      </c>
      <c r="Y200" s="9" t="str">
        <f t="shared" si="43"/>
        <v/>
      </c>
      <c r="Z200" s="9" t="str">
        <f t="shared" si="43"/>
        <v/>
      </c>
      <c r="AA200" s="9" t="str">
        <f t="shared" si="43"/>
        <v/>
      </c>
      <c r="AB200" s="9" t="str">
        <f t="shared" si="43"/>
        <v>*</v>
      </c>
      <c r="AC200" s="9" t="str">
        <f t="shared" si="43"/>
        <v>*</v>
      </c>
      <c r="AD200" s="9" t="str">
        <f t="shared" si="43"/>
        <v/>
      </c>
    </row>
    <row r="201" spans="1:30" ht="14.25" hidden="1" customHeight="1" x14ac:dyDescent="0.2">
      <c r="A201" s="56" t="s">
        <v>227</v>
      </c>
      <c r="B201" s="61" t="s">
        <v>238</v>
      </c>
      <c r="C201" s="62" t="s">
        <v>29</v>
      </c>
      <c r="D201" s="7" t="str">
        <f t="shared" ref="D201:AD201" si="44">IF(D125=D50,"","*")</f>
        <v>*</v>
      </c>
      <c r="E201" s="7" t="str">
        <f t="shared" si="44"/>
        <v>*</v>
      </c>
      <c r="F201" s="7" t="str">
        <f t="shared" si="44"/>
        <v>*</v>
      </c>
      <c r="G201" s="7" t="str">
        <f t="shared" si="44"/>
        <v>*</v>
      </c>
      <c r="H201" s="7" t="str">
        <f t="shared" si="44"/>
        <v>*</v>
      </c>
      <c r="I201" s="7" t="str">
        <f t="shared" si="44"/>
        <v>*</v>
      </c>
      <c r="J201" s="7" t="str">
        <f t="shared" si="44"/>
        <v>*</v>
      </c>
      <c r="K201" s="7" t="str">
        <f t="shared" si="44"/>
        <v>*</v>
      </c>
      <c r="L201" s="7" t="str">
        <f t="shared" si="44"/>
        <v>*</v>
      </c>
      <c r="M201" s="7" t="str">
        <f t="shared" si="44"/>
        <v>*</v>
      </c>
      <c r="N201" s="7" t="str">
        <f t="shared" si="44"/>
        <v>*</v>
      </c>
      <c r="O201" s="7" t="str">
        <f t="shared" si="44"/>
        <v>*</v>
      </c>
      <c r="P201" s="7" t="str">
        <f t="shared" si="44"/>
        <v>*</v>
      </c>
      <c r="Q201" s="7" t="str">
        <f t="shared" si="44"/>
        <v>*</v>
      </c>
      <c r="R201" s="7" t="str">
        <f t="shared" si="44"/>
        <v>*</v>
      </c>
      <c r="S201" s="7" t="str">
        <f t="shared" si="44"/>
        <v>*</v>
      </c>
      <c r="T201" s="7" t="str">
        <f t="shared" si="44"/>
        <v>*</v>
      </c>
      <c r="U201" s="7" t="str">
        <f t="shared" si="44"/>
        <v>*</v>
      </c>
      <c r="V201" s="7" t="str">
        <f t="shared" si="44"/>
        <v>*</v>
      </c>
      <c r="W201" s="7" t="str">
        <f t="shared" si="44"/>
        <v>*</v>
      </c>
      <c r="X201" s="7" t="str">
        <f t="shared" si="44"/>
        <v>*</v>
      </c>
      <c r="Y201" s="7" t="str">
        <f t="shared" si="44"/>
        <v>*</v>
      </c>
      <c r="Z201" s="7" t="str">
        <f t="shared" si="44"/>
        <v>*</v>
      </c>
      <c r="AA201" s="7" t="str">
        <f t="shared" si="44"/>
        <v>*</v>
      </c>
      <c r="AB201" s="7" t="str">
        <f t="shared" si="44"/>
        <v>*</v>
      </c>
      <c r="AC201" s="7" t="str">
        <f t="shared" si="44"/>
        <v>*</v>
      </c>
      <c r="AD201" s="7" t="str">
        <f t="shared" si="44"/>
        <v>*</v>
      </c>
    </row>
    <row r="202" spans="1:30" ht="14.25" hidden="1" customHeight="1" x14ac:dyDescent="0.2">
      <c r="A202" s="258" t="s">
        <v>45</v>
      </c>
      <c r="B202" s="63" t="s">
        <v>239</v>
      </c>
      <c r="C202" s="64" t="s">
        <v>30</v>
      </c>
      <c r="D202" s="9" t="str">
        <f t="shared" ref="D202:AD202" si="45">IF(D126=D51,"","*")</f>
        <v>*</v>
      </c>
      <c r="E202" s="9" t="str">
        <f t="shared" si="45"/>
        <v>*</v>
      </c>
      <c r="F202" s="9" t="str">
        <f t="shared" si="45"/>
        <v>*</v>
      </c>
      <c r="G202" s="9" t="str">
        <f t="shared" si="45"/>
        <v>*</v>
      </c>
      <c r="H202" s="9" t="str">
        <f t="shared" si="45"/>
        <v>*</v>
      </c>
      <c r="I202" s="9" t="str">
        <f t="shared" si="45"/>
        <v>*</v>
      </c>
      <c r="J202" s="9" t="str">
        <f t="shared" si="45"/>
        <v>*</v>
      </c>
      <c r="K202" s="9" t="str">
        <f t="shared" si="45"/>
        <v>*</v>
      </c>
      <c r="L202" s="9" t="str">
        <f t="shared" si="45"/>
        <v>*</v>
      </c>
      <c r="M202" s="9" t="str">
        <f t="shared" si="45"/>
        <v>*</v>
      </c>
      <c r="N202" s="9" t="str">
        <f t="shared" si="45"/>
        <v>*</v>
      </c>
      <c r="O202" s="9" t="str">
        <f t="shared" si="45"/>
        <v>*</v>
      </c>
      <c r="P202" s="9" t="str">
        <f t="shared" si="45"/>
        <v>*</v>
      </c>
      <c r="Q202" s="9" t="str">
        <f t="shared" si="45"/>
        <v>*</v>
      </c>
      <c r="R202" s="9" t="str">
        <f t="shared" si="45"/>
        <v>*</v>
      </c>
      <c r="S202" s="9" t="str">
        <f t="shared" si="45"/>
        <v>*</v>
      </c>
      <c r="T202" s="9" t="str">
        <f t="shared" si="45"/>
        <v>*</v>
      </c>
      <c r="U202" s="9" t="str">
        <f t="shared" si="45"/>
        <v>*</v>
      </c>
      <c r="V202" s="9" t="str">
        <f t="shared" si="45"/>
        <v>*</v>
      </c>
      <c r="W202" s="9" t="str">
        <f t="shared" si="45"/>
        <v>*</v>
      </c>
      <c r="X202" s="9" t="str">
        <f t="shared" si="45"/>
        <v>*</v>
      </c>
      <c r="Y202" s="9" t="str">
        <f t="shared" si="45"/>
        <v>*</v>
      </c>
      <c r="Z202" s="9" t="str">
        <f t="shared" si="45"/>
        <v>*</v>
      </c>
      <c r="AA202" s="9" t="str">
        <f t="shared" si="45"/>
        <v>*</v>
      </c>
      <c r="AB202" s="9" t="str">
        <f t="shared" si="45"/>
        <v>*</v>
      </c>
      <c r="AC202" s="9" t="str">
        <f t="shared" si="45"/>
        <v>*</v>
      </c>
      <c r="AD202" s="9" t="str">
        <f t="shared" si="45"/>
        <v>*</v>
      </c>
    </row>
    <row r="203" spans="1:30" ht="14.25" hidden="1" customHeight="1" x14ac:dyDescent="0.2">
      <c r="A203" s="259"/>
      <c r="B203" s="65" t="s">
        <v>240</v>
      </c>
      <c r="C203" s="66" t="s">
        <v>382</v>
      </c>
      <c r="D203" s="9" t="str">
        <f t="shared" ref="D203:AD203" si="46">IF(D127=D52,"","*")</f>
        <v>*</v>
      </c>
      <c r="E203" s="9" t="str">
        <f t="shared" si="46"/>
        <v/>
      </c>
      <c r="F203" s="9" t="str">
        <f t="shared" si="46"/>
        <v>*</v>
      </c>
      <c r="G203" s="9" t="str">
        <f t="shared" si="46"/>
        <v/>
      </c>
      <c r="H203" s="9" t="str">
        <f t="shared" si="46"/>
        <v/>
      </c>
      <c r="I203" s="9" t="str">
        <f t="shared" si="46"/>
        <v/>
      </c>
      <c r="J203" s="9" t="str">
        <f t="shared" si="46"/>
        <v>*</v>
      </c>
      <c r="K203" s="9" t="str">
        <f t="shared" si="46"/>
        <v/>
      </c>
      <c r="L203" s="9" t="str">
        <f t="shared" si="46"/>
        <v>*</v>
      </c>
      <c r="M203" s="9" t="str">
        <f t="shared" si="46"/>
        <v/>
      </c>
      <c r="N203" s="9" t="str">
        <f t="shared" si="46"/>
        <v/>
      </c>
      <c r="O203" s="9" t="str">
        <f t="shared" si="46"/>
        <v/>
      </c>
      <c r="P203" s="9" t="str">
        <f t="shared" si="46"/>
        <v>*</v>
      </c>
      <c r="Q203" s="9" t="str">
        <f t="shared" si="46"/>
        <v>*</v>
      </c>
      <c r="R203" s="9" t="str">
        <f t="shared" si="46"/>
        <v>*</v>
      </c>
      <c r="S203" s="9" t="str">
        <f t="shared" si="46"/>
        <v>*</v>
      </c>
      <c r="T203" s="9" t="str">
        <f t="shared" si="46"/>
        <v>*</v>
      </c>
      <c r="U203" s="9" t="str">
        <f t="shared" si="46"/>
        <v>*</v>
      </c>
      <c r="V203" s="9" t="str">
        <f t="shared" si="46"/>
        <v>*</v>
      </c>
      <c r="W203" s="9" t="str">
        <f t="shared" si="46"/>
        <v>*</v>
      </c>
      <c r="X203" s="9" t="str">
        <f t="shared" si="46"/>
        <v>*</v>
      </c>
      <c r="Y203" s="9" t="str">
        <f t="shared" si="46"/>
        <v>*</v>
      </c>
      <c r="Z203" s="9" t="str">
        <f t="shared" si="46"/>
        <v>*</v>
      </c>
      <c r="AA203" s="9" t="str">
        <f t="shared" si="46"/>
        <v>*</v>
      </c>
      <c r="AB203" s="9" t="str">
        <f t="shared" si="46"/>
        <v>*</v>
      </c>
      <c r="AC203" s="9" t="str">
        <f t="shared" si="46"/>
        <v>*</v>
      </c>
      <c r="AD203" s="9" t="str">
        <f t="shared" si="46"/>
        <v>*</v>
      </c>
    </row>
    <row r="204" spans="1:30" ht="14.25" hidden="1" customHeight="1" x14ac:dyDescent="0.2">
      <c r="A204" s="56" t="s">
        <v>228</v>
      </c>
      <c r="B204" s="61" t="s">
        <v>238</v>
      </c>
      <c r="C204" s="62" t="s">
        <v>29</v>
      </c>
      <c r="D204" s="7" t="str">
        <f t="shared" ref="D204:AD204" si="47">IF(D128=D53,"","*")</f>
        <v>*</v>
      </c>
      <c r="E204" s="7" t="str">
        <f t="shared" si="47"/>
        <v>*</v>
      </c>
      <c r="F204" s="7" t="str">
        <f t="shared" si="47"/>
        <v>*</v>
      </c>
      <c r="G204" s="7" t="str">
        <f t="shared" si="47"/>
        <v>*</v>
      </c>
      <c r="H204" s="7" t="str">
        <f t="shared" si="47"/>
        <v>*</v>
      </c>
      <c r="I204" s="7" t="str">
        <f t="shared" si="47"/>
        <v>*</v>
      </c>
      <c r="J204" s="7" t="str">
        <f t="shared" si="47"/>
        <v>*</v>
      </c>
      <c r="K204" s="7" t="str">
        <f t="shared" si="47"/>
        <v>*</v>
      </c>
      <c r="L204" s="7" t="str">
        <f t="shared" si="47"/>
        <v>*</v>
      </c>
      <c r="M204" s="7" t="str">
        <f t="shared" si="47"/>
        <v>*</v>
      </c>
      <c r="N204" s="7" t="str">
        <f t="shared" si="47"/>
        <v>*</v>
      </c>
      <c r="O204" s="7" t="str">
        <f t="shared" si="47"/>
        <v>*</v>
      </c>
      <c r="P204" s="7" t="str">
        <f t="shared" si="47"/>
        <v>*</v>
      </c>
      <c r="Q204" s="7" t="str">
        <f t="shared" si="47"/>
        <v>*</v>
      </c>
      <c r="R204" s="7" t="str">
        <f t="shared" si="47"/>
        <v>*</v>
      </c>
      <c r="S204" s="7" t="str">
        <f t="shared" si="47"/>
        <v>*</v>
      </c>
      <c r="T204" s="7" t="str">
        <f t="shared" si="47"/>
        <v>*</v>
      </c>
      <c r="U204" s="7" t="str">
        <f t="shared" si="47"/>
        <v>*</v>
      </c>
      <c r="V204" s="7" t="str">
        <f t="shared" si="47"/>
        <v>*</v>
      </c>
      <c r="W204" s="7" t="str">
        <f t="shared" si="47"/>
        <v>*</v>
      </c>
      <c r="X204" s="7" t="str">
        <f t="shared" si="47"/>
        <v>*</v>
      </c>
      <c r="Y204" s="7" t="str">
        <f t="shared" si="47"/>
        <v>*</v>
      </c>
      <c r="Z204" s="7" t="str">
        <f t="shared" si="47"/>
        <v>*</v>
      </c>
      <c r="AA204" s="7" t="str">
        <f t="shared" si="47"/>
        <v>*</v>
      </c>
      <c r="AB204" s="7" t="str">
        <f t="shared" si="47"/>
        <v>*</v>
      </c>
      <c r="AC204" s="7" t="str">
        <f t="shared" si="47"/>
        <v>*</v>
      </c>
      <c r="AD204" s="7" t="str">
        <f t="shared" si="47"/>
        <v>*</v>
      </c>
    </row>
    <row r="205" spans="1:30" ht="14.25" hidden="1" customHeight="1" x14ac:dyDescent="0.2">
      <c r="A205" s="258" t="s">
        <v>46</v>
      </c>
      <c r="B205" s="63" t="s">
        <v>239</v>
      </c>
      <c r="C205" s="64" t="s">
        <v>30</v>
      </c>
      <c r="D205" s="9" t="str">
        <f t="shared" ref="D205:AD205" si="48">IF(D129=D54,"","*")</f>
        <v>*</v>
      </c>
      <c r="E205" s="9" t="str">
        <f t="shared" si="48"/>
        <v>*</v>
      </c>
      <c r="F205" s="9" t="str">
        <f t="shared" si="48"/>
        <v>*</v>
      </c>
      <c r="G205" s="9" t="str">
        <f t="shared" si="48"/>
        <v>*</v>
      </c>
      <c r="H205" s="9" t="str">
        <f t="shared" si="48"/>
        <v>*</v>
      </c>
      <c r="I205" s="9" t="str">
        <f t="shared" si="48"/>
        <v>*</v>
      </c>
      <c r="J205" s="9" t="str">
        <f t="shared" si="48"/>
        <v>*</v>
      </c>
      <c r="K205" s="9" t="str">
        <f t="shared" si="48"/>
        <v>*</v>
      </c>
      <c r="L205" s="9" t="str">
        <f t="shared" si="48"/>
        <v>*</v>
      </c>
      <c r="M205" s="9" t="str">
        <f t="shared" si="48"/>
        <v>*</v>
      </c>
      <c r="N205" s="9" t="str">
        <f t="shared" si="48"/>
        <v>*</v>
      </c>
      <c r="O205" s="9" t="str">
        <f t="shared" si="48"/>
        <v>*</v>
      </c>
      <c r="P205" s="9" t="str">
        <f t="shared" si="48"/>
        <v>*</v>
      </c>
      <c r="Q205" s="9" t="str">
        <f t="shared" si="48"/>
        <v>*</v>
      </c>
      <c r="R205" s="9" t="str">
        <f t="shared" si="48"/>
        <v>*</v>
      </c>
      <c r="S205" s="9" t="str">
        <f t="shared" si="48"/>
        <v>*</v>
      </c>
      <c r="T205" s="9" t="str">
        <f t="shared" si="48"/>
        <v>*</v>
      </c>
      <c r="U205" s="9" t="str">
        <f t="shared" si="48"/>
        <v>*</v>
      </c>
      <c r="V205" s="9" t="str">
        <f t="shared" si="48"/>
        <v>*</v>
      </c>
      <c r="W205" s="9" t="str">
        <f t="shared" si="48"/>
        <v>*</v>
      </c>
      <c r="X205" s="9" t="str">
        <f t="shared" si="48"/>
        <v>*</v>
      </c>
      <c r="Y205" s="9" t="str">
        <f t="shared" si="48"/>
        <v>*</v>
      </c>
      <c r="Z205" s="9" t="str">
        <f t="shared" si="48"/>
        <v>*</v>
      </c>
      <c r="AA205" s="9" t="str">
        <f t="shared" si="48"/>
        <v>*</v>
      </c>
      <c r="AB205" s="9" t="str">
        <f t="shared" si="48"/>
        <v>*</v>
      </c>
      <c r="AC205" s="9" t="str">
        <f t="shared" si="48"/>
        <v>*</v>
      </c>
      <c r="AD205" s="9" t="str">
        <f t="shared" si="48"/>
        <v>*</v>
      </c>
    </row>
    <row r="206" spans="1:30" ht="14.25" hidden="1" customHeight="1" x14ac:dyDescent="0.2">
      <c r="A206" s="259"/>
      <c r="B206" s="65" t="s">
        <v>240</v>
      </c>
      <c r="C206" s="66" t="s">
        <v>382</v>
      </c>
      <c r="D206" s="9" t="str">
        <f t="shared" ref="D206:AD206" si="49">IF(D130=D55,"","*")</f>
        <v>*</v>
      </c>
      <c r="E206" s="9" t="str">
        <f t="shared" si="49"/>
        <v>*</v>
      </c>
      <c r="F206" s="9" t="str">
        <f t="shared" si="49"/>
        <v>*</v>
      </c>
      <c r="G206" s="9" t="str">
        <f t="shared" si="49"/>
        <v>*</v>
      </c>
      <c r="H206" s="9" t="str">
        <f t="shared" si="49"/>
        <v>*</v>
      </c>
      <c r="I206" s="9" t="str">
        <f t="shared" si="49"/>
        <v>*</v>
      </c>
      <c r="J206" s="9" t="str">
        <f t="shared" si="49"/>
        <v>*</v>
      </c>
      <c r="K206" s="9" t="str">
        <f t="shared" si="49"/>
        <v>*</v>
      </c>
      <c r="L206" s="9" t="str">
        <f t="shared" si="49"/>
        <v>*</v>
      </c>
      <c r="M206" s="9" t="str">
        <f t="shared" si="49"/>
        <v>*</v>
      </c>
      <c r="N206" s="9" t="str">
        <f t="shared" si="49"/>
        <v>*</v>
      </c>
      <c r="O206" s="9" t="str">
        <f t="shared" si="49"/>
        <v>*</v>
      </c>
      <c r="P206" s="9" t="str">
        <f t="shared" si="49"/>
        <v>*</v>
      </c>
      <c r="Q206" s="9" t="str">
        <f t="shared" si="49"/>
        <v>*</v>
      </c>
      <c r="R206" s="9" t="str">
        <f t="shared" si="49"/>
        <v>*</v>
      </c>
      <c r="S206" s="9" t="str">
        <f t="shared" si="49"/>
        <v>*</v>
      </c>
      <c r="T206" s="9" t="str">
        <f t="shared" si="49"/>
        <v>*</v>
      </c>
      <c r="U206" s="9" t="str">
        <f t="shared" si="49"/>
        <v>*</v>
      </c>
      <c r="V206" s="9" t="str">
        <f t="shared" si="49"/>
        <v>*</v>
      </c>
      <c r="W206" s="9" t="str">
        <f t="shared" si="49"/>
        <v>*</v>
      </c>
      <c r="X206" s="9" t="str">
        <f t="shared" si="49"/>
        <v>*</v>
      </c>
      <c r="Y206" s="9" t="str">
        <f t="shared" si="49"/>
        <v>*</v>
      </c>
      <c r="Z206" s="9" t="str">
        <f t="shared" si="49"/>
        <v>*</v>
      </c>
      <c r="AA206" s="9" t="str">
        <f t="shared" si="49"/>
        <v>*</v>
      </c>
      <c r="AB206" s="9" t="str">
        <f t="shared" si="49"/>
        <v>*</v>
      </c>
      <c r="AC206" s="9" t="str">
        <f t="shared" si="49"/>
        <v>*</v>
      </c>
      <c r="AD206" s="9" t="str">
        <f t="shared" si="49"/>
        <v>*</v>
      </c>
    </row>
    <row r="207" spans="1:30" ht="14.25" hidden="1" customHeight="1" x14ac:dyDescent="0.2">
      <c r="A207" s="56" t="s">
        <v>229</v>
      </c>
      <c r="B207" s="61" t="s">
        <v>238</v>
      </c>
      <c r="C207" s="62" t="s">
        <v>29</v>
      </c>
      <c r="D207" s="7" t="str">
        <f t="shared" ref="D207:AD207" si="50">IF(D131=D56,"","*")</f>
        <v>*</v>
      </c>
      <c r="E207" s="7" t="str">
        <f t="shared" si="50"/>
        <v>*</v>
      </c>
      <c r="F207" s="7" t="str">
        <f t="shared" si="50"/>
        <v>*</v>
      </c>
      <c r="G207" s="7" t="str">
        <f t="shared" si="50"/>
        <v>*</v>
      </c>
      <c r="H207" s="7" t="str">
        <f t="shared" si="50"/>
        <v>*</v>
      </c>
      <c r="I207" s="7" t="str">
        <f t="shared" si="50"/>
        <v>*</v>
      </c>
      <c r="J207" s="7" t="str">
        <f t="shared" si="50"/>
        <v>*</v>
      </c>
      <c r="K207" s="7" t="str">
        <f t="shared" si="50"/>
        <v/>
      </c>
      <c r="L207" s="7" t="str">
        <f t="shared" si="50"/>
        <v>*</v>
      </c>
      <c r="M207" s="7" t="str">
        <f t="shared" si="50"/>
        <v>*</v>
      </c>
      <c r="N207" s="7" t="str">
        <f t="shared" si="50"/>
        <v>*</v>
      </c>
      <c r="O207" s="7" t="str">
        <f t="shared" si="50"/>
        <v>*</v>
      </c>
      <c r="P207" s="7" t="str">
        <f t="shared" si="50"/>
        <v>*</v>
      </c>
      <c r="Q207" s="7" t="str">
        <f t="shared" si="50"/>
        <v>*</v>
      </c>
      <c r="R207" s="7" t="str">
        <f t="shared" si="50"/>
        <v>*</v>
      </c>
      <c r="S207" s="7" t="str">
        <f t="shared" si="50"/>
        <v>*</v>
      </c>
      <c r="T207" s="7" t="str">
        <f t="shared" si="50"/>
        <v>*</v>
      </c>
      <c r="U207" s="7" t="str">
        <f t="shared" si="50"/>
        <v>*</v>
      </c>
      <c r="V207" s="7" t="str">
        <f t="shared" si="50"/>
        <v>*</v>
      </c>
      <c r="W207" s="7" t="str">
        <f t="shared" si="50"/>
        <v>*</v>
      </c>
      <c r="X207" s="7" t="str">
        <f t="shared" si="50"/>
        <v>*</v>
      </c>
      <c r="Y207" s="7" t="str">
        <f t="shared" si="50"/>
        <v>*</v>
      </c>
      <c r="Z207" s="7" t="str">
        <f t="shared" si="50"/>
        <v>*</v>
      </c>
      <c r="AA207" s="7" t="str">
        <f t="shared" si="50"/>
        <v>*</v>
      </c>
      <c r="AB207" s="7" t="str">
        <f t="shared" si="50"/>
        <v>*</v>
      </c>
      <c r="AC207" s="7" t="str">
        <f t="shared" si="50"/>
        <v>*</v>
      </c>
      <c r="AD207" s="7" t="str">
        <f t="shared" si="50"/>
        <v>*</v>
      </c>
    </row>
    <row r="208" spans="1:30" ht="14.25" hidden="1" customHeight="1" x14ac:dyDescent="0.2">
      <c r="A208" s="258" t="s">
        <v>47</v>
      </c>
      <c r="B208" s="63" t="s">
        <v>239</v>
      </c>
      <c r="C208" s="64" t="s">
        <v>30</v>
      </c>
      <c r="D208" s="9" t="str">
        <f t="shared" ref="D208:AD208" si="51">IF(D132=D57,"","*")</f>
        <v>*</v>
      </c>
      <c r="E208" s="9" t="str">
        <f t="shared" si="51"/>
        <v>*</v>
      </c>
      <c r="F208" s="9" t="str">
        <f t="shared" si="51"/>
        <v>*</v>
      </c>
      <c r="G208" s="9" t="str">
        <f t="shared" si="51"/>
        <v>*</v>
      </c>
      <c r="H208" s="9" t="str">
        <f t="shared" si="51"/>
        <v>*</v>
      </c>
      <c r="I208" s="9" t="str">
        <f t="shared" si="51"/>
        <v>*</v>
      </c>
      <c r="J208" s="9" t="str">
        <f t="shared" si="51"/>
        <v>*</v>
      </c>
      <c r="K208" s="9" t="str">
        <f t="shared" si="51"/>
        <v/>
      </c>
      <c r="L208" s="9" t="str">
        <f t="shared" si="51"/>
        <v>*</v>
      </c>
      <c r="M208" s="9" t="str">
        <f t="shared" si="51"/>
        <v>*</v>
      </c>
      <c r="N208" s="9" t="str">
        <f t="shared" si="51"/>
        <v>*</v>
      </c>
      <c r="O208" s="9" t="str">
        <f t="shared" si="51"/>
        <v>*</v>
      </c>
      <c r="P208" s="9" t="str">
        <f t="shared" si="51"/>
        <v>*</v>
      </c>
      <c r="Q208" s="9" t="str">
        <f t="shared" si="51"/>
        <v>*</v>
      </c>
      <c r="R208" s="9" t="str">
        <f t="shared" si="51"/>
        <v>*</v>
      </c>
      <c r="S208" s="9" t="str">
        <f t="shared" si="51"/>
        <v>*</v>
      </c>
      <c r="T208" s="9" t="str">
        <f t="shared" si="51"/>
        <v>*</v>
      </c>
      <c r="U208" s="9" t="str">
        <f t="shared" si="51"/>
        <v>*</v>
      </c>
      <c r="V208" s="9" t="str">
        <f t="shared" si="51"/>
        <v>*</v>
      </c>
      <c r="W208" s="9" t="str">
        <f t="shared" si="51"/>
        <v>*</v>
      </c>
      <c r="X208" s="9" t="str">
        <f t="shared" si="51"/>
        <v>*</v>
      </c>
      <c r="Y208" s="9" t="str">
        <f t="shared" si="51"/>
        <v>*</v>
      </c>
      <c r="Z208" s="9" t="str">
        <f t="shared" si="51"/>
        <v>*</v>
      </c>
      <c r="AA208" s="9" t="str">
        <f t="shared" si="51"/>
        <v>*</v>
      </c>
      <c r="AB208" s="9" t="str">
        <f t="shared" si="51"/>
        <v>*</v>
      </c>
      <c r="AC208" s="9" t="str">
        <f t="shared" si="51"/>
        <v>*</v>
      </c>
      <c r="AD208" s="9" t="str">
        <f t="shared" si="51"/>
        <v>*</v>
      </c>
    </row>
    <row r="209" spans="1:30" ht="14.25" hidden="1" customHeight="1" x14ac:dyDescent="0.2">
      <c r="A209" s="259"/>
      <c r="B209" s="65" t="s">
        <v>240</v>
      </c>
      <c r="C209" s="66" t="s">
        <v>382</v>
      </c>
      <c r="D209" s="9" t="str">
        <f t="shared" ref="D209:AD209" si="52">IF(D133=D58,"","*")</f>
        <v>*</v>
      </c>
      <c r="E209" s="9" t="str">
        <f t="shared" si="52"/>
        <v>*</v>
      </c>
      <c r="F209" s="9" t="str">
        <f t="shared" si="52"/>
        <v>*</v>
      </c>
      <c r="G209" s="9" t="str">
        <f t="shared" si="52"/>
        <v>*</v>
      </c>
      <c r="H209" s="9" t="str">
        <f t="shared" si="52"/>
        <v>*</v>
      </c>
      <c r="I209" s="9" t="str">
        <f t="shared" si="52"/>
        <v>*</v>
      </c>
      <c r="J209" s="9" t="str">
        <f t="shared" si="52"/>
        <v>*</v>
      </c>
      <c r="K209" s="9" t="str">
        <f t="shared" si="52"/>
        <v/>
      </c>
      <c r="L209" s="9" t="str">
        <f t="shared" si="52"/>
        <v>*</v>
      </c>
      <c r="M209" s="9" t="str">
        <f t="shared" si="52"/>
        <v>*</v>
      </c>
      <c r="N209" s="9" t="str">
        <f t="shared" si="52"/>
        <v>*</v>
      </c>
      <c r="O209" s="9" t="str">
        <f t="shared" si="52"/>
        <v>*</v>
      </c>
      <c r="P209" s="9" t="str">
        <f t="shared" si="52"/>
        <v>*</v>
      </c>
      <c r="Q209" s="9" t="str">
        <f t="shared" si="52"/>
        <v>*</v>
      </c>
      <c r="R209" s="9" t="str">
        <f t="shared" si="52"/>
        <v>*</v>
      </c>
      <c r="S209" s="9" t="str">
        <f t="shared" si="52"/>
        <v>*</v>
      </c>
      <c r="T209" s="9" t="str">
        <f t="shared" si="52"/>
        <v>*</v>
      </c>
      <c r="U209" s="9" t="str">
        <f t="shared" si="52"/>
        <v>*</v>
      </c>
      <c r="V209" s="9" t="str">
        <f t="shared" si="52"/>
        <v>*</v>
      </c>
      <c r="W209" s="9" t="str">
        <f t="shared" si="52"/>
        <v>*</v>
      </c>
      <c r="X209" s="9" t="str">
        <f t="shared" si="52"/>
        <v>*</v>
      </c>
      <c r="Y209" s="9" t="str">
        <f t="shared" si="52"/>
        <v>*</v>
      </c>
      <c r="Z209" s="9" t="str">
        <f t="shared" si="52"/>
        <v>*</v>
      </c>
      <c r="AA209" s="9" t="str">
        <f t="shared" si="52"/>
        <v>*</v>
      </c>
      <c r="AB209" s="9" t="str">
        <f t="shared" si="52"/>
        <v>*</v>
      </c>
      <c r="AC209" s="9" t="str">
        <f t="shared" si="52"/>
        <v>*</v>
      </c>
      <c r="AD209" s="9" t="str">
        <f t="shared" si="52"/>
        <v>*</v>
      </c>
    </row>
    <row r="210" spans="1:30" ht="14.25" hidden="1" customHeight="1" x14ac:dyDescent="0.2">
      <c r="A210" s="56" t="s">
        <v>230</v>
      </c>
      <c r="B210" s="61" t="s">
        <v>238</v>
      </c>
      <c r="C210" s="62" t="s">
        <v>29</v>
      </c>
      <c r="D210" s="7" t="str">
        <f t="shared" ref="D210:AD210" si="53">IF(D134=D59,"","*")</f>
        <v>*</v>
      </c>
      <c r="E210" s="7" t="str">
        <f t="shared" si="53"/>
        <v>*</v>
      </c>
      <c r="F210" s="7" t="str">
        <f t="shared" si="53"/>
        <v/>
      </c>
      <c r="G210" s="7" t="str">
        <f t="shared" si="53"/>
        <v>*</v>
      </c>
      <c r="H210" s="7" t="str">
        <f t="shared" si="53"/>
        <v>*</v>
      </c>
      <c r="I210" s="7" t="str">
        <f t="shared" si="53"/>
        <v>*</v>
      </c>
      <c r="J210" s="7" t="str">
        <f t="shared" si="53"/>
        <v/>
      </c>
      <c r="K210" s="7" t="str">
        <f t="shared" si="53"/>
        <v/>
      </c>
      <c r="L210" s="7" t="str">
        <f t="shared" si="53"/>
        <v/>
      </c>
      <c r="M210" s="7" t="str">
        <f t="shared" si="53"/>
        <v>*</v>
      </c>
      <c r="N210" s="7" t="str">
        <f t="shared" si="53"/>
        <v>*</v>
      </c>
      <c r="O210" s="7" t="str">
        <f t="shared" si="53"/>
        <v>*</v>
      </c>
      <c r="P210" s="7" t="str">
        <f t="shared" si="53"/>
        <v>*</v>
      </c>
      <c r="Q210" s="7" t="str">
        <f t="shared" si="53"/>
        <v>*</v>
      </c>
      <c r="R210" s="7" t="str">
        <f t="shared" si="53"/>
        <v>*</v>
      </c>
      <c r="S210" s="7" t="str">
        <f t="shared" si="53"/>
        <v>*</v>
      </c>
      <c r="T210" s="7" t="str">
        <f t="shared" si="53"/>
        <v>*</v>
      </c>
      <c r="U210" s="7" t="str">
        <f t="shared" si="53"/>
        <v>*</v>
      </c>
      <c r="V210" s="7" t="str">
        <f t="shared" si="53"/>
        <v>*</v>
      </c>
      <c r="W210" s="7" t="str">
        <f t="shared" si="53"/>
        <v>*</v>
      </c>
      <c r="X210" s="7" t="str">
        <f t="shared" si="53"/>
        <v>*</v>
      </c>
      <c r="Y210" s="7" t="str">
        <f t="shared" si="53"/>
        <v>*</v>
      </c>
      <c r="Z210" s="7" t="str">
        <f t="shared" si="53"/>
        <v>*</v>
      </c>
      <c r="AA210" s="7" t="str">
        <f t="shared" si="53"/>
        <v>*</v>
      </c>
      <c r="AB210" s="7" t="str">
        <f t="shared" si="53"/>
        <v>*</v>
      </c>
      <c r="AC210" s="7" t="str">
        <f t="shared" si="53"/>
        <v>*</v>
      </c>
      <c r="AD210" s="7" t="str">
        <f t="shared" si="53"/>
        <v/>
      </c>
    </row>
    <row r="211" spans="1:30" ht="14.25" hidden="1" customHeight="1" x14ac:dyDescent="0.2">
      <c r="A211" s="258" t="s">
        <v>48</v>
      </c>
      <c r="B211" s="63" t="s">
        <v>239</v>
      </c>
      <c r="C211" s="64" t="s">
        <v>30</v>
      </c>
      <c r="D211" s="9" t="str">
        <f t="shared" ref="D211:AD211" si="54">IF(D135=D60,"","*")</f>
        <v>*</v>
      </c>
      <c r="E211" s="9" t="str">
        <f t="shared" si="54"/>
        <v>*</v>
      </c>
      <c r="F211" s="9" t="str">
        <f t="shared" si="54"/>
        <v/>
      </c>
      <c r="G211" s="9" t="str">
        <f t="shared" si="54"/>
        <v>*</v>
      </c>
      <c r="H211" s="9" t="str">
        <f t="shared" si="54"/>
        <v>*</v>
      </c>
      <c r="I211" s="9" t="str">
        <f t="shared" si="54"/>
        <v>*</v>
      </c>
      <c r="J211" s="9" t="str">
        <f t="shared" si="54"/>
        <v/>
      </c>
      <c r="K211" s="9" t="str">
        <f t="shared" si="54"/>
        <v/>
      </c>
      <c r="L211" s="9" t="str">
        <f t="shared" si="54"/>
        <v/>
      </c>
      <c r="M211" s="9" t="str">
        <f t="shared" si="54"/>
        <v>*</v>
      </c>
      <c r="N211" s="9" t="str">
        <f t="shared" si="54"/>
        <v>*</v>
      </c>
      <c r="O211" s="9" t="str">
        <f t="shared" si="54"/>
        <v>*</v>
      </c>
      <c r="P211" s="9" t="str">
        <f t="shared" si="54"/>
        <v>*</v>
      </c>
      <c r="Q211" s="9" t="str">
        <f t="shared" si="54"/>
        <v>*</v>
      </c>
      <c r="R211" s="9" t="str">
        <f t="shared" si="54"/>
        <v>*</v>
      </c>
      <c r="S211" s="9" t="str">
        <f t="shared" si="54"/>
        <v>*</v>
      </c>
      <c r="T211" s="9" t="str">
        <f t="shared" si="54"/>
        <v>*</v>
      </c>
      <c r="U211" s="9" t="str">
        <f t="shared" si="54"/>
        <v>*</v>
      </c>
      <c r="V211" s="9" t="str">
        <f t="shared" si="54"/>
        <v>*</v>
      </c>
      <c r="W211" s="9" t="str">
        <f t="shared" si="54"/>
        <v>*</v>
      </c>
      <c r="X211" s="9" t="str">
        <f t="shared" si="54"/>
        <v>*</v>
      </c>
      <c r="Y211" s="9" t="str">
        <f t="shared" si="54"/>
        <v>*</v>
      </c>
      <c r="Z211" s="9" t="str">
        <f t="shared" si="54"/>
        <v>*</v>
      </c>
      <c r="AA211" s="9" t="str">
        <f t="shared" si="54"/>
        <v>*</v>
      </c>
      <c r="AB211" s="9" t="str">
        <f t="shared" si="54"/>
        <v>*</v>
      </c>
      <c r="AC211" s="9" t="str">
        <f t="shared" si="54"/>
        <v>*</v>
      </c>
      <c r="AD211" s="9" t="str">
        <f t="shared" si="54"/>
        <v/>
      </c>
    </row>
    <row r="212" spans="1:30" ht="14.25" hidden="1" customHeight="1" x14ac:dyDescent="0.2">
      <c r="A212" s="259"/>
      <c r="B212" s="65" t="s">
        <v>240</v>
      </c>
      <c r="C212" s="66" t="s">
        <v>382</v>
      </c>
      <c r="D212" s="9" t="str">
        <f t="shared" ref="D212:AD212" si="55">IF(D136=D61,"","*")</f>
        <v/>
      </c>
      <c r="E212" s="9" t="str">
        <f t="shared" si="55"/>
        <v/>
      </c>
      <c r="F212" s="9" t="str">
        <f t="shared" si="55"/>
        <v/>
      </c>
      <c r="G212" s="9" t="str">
        <f t="shared" si="55"/>
        <v/>
      </c>
      <c r="H212" s="9" t="str">
        <f t="shared" si="55"/>
        <v/>
      </c>
      <c r="I212" s="9" t="str">
        <f t="shared" si="55"/>
        <v/>
      </c>
      <c r="J212" s="9" t="str">
        <f t="shared" si="55"/>
        <v/>
      </c>
      <c r="K212" s="9" t="str">
        <f t="shared" si="55"/>
        <v/>
      </c>
      <c r="L212" s="9" t="str">
        <f t="shared" si="55"/>
        <v/>
      </c>
      <c r="M212" s="9" t="str">
        <f t="shared" si="55"/>
        <v/>
      </c>
      <c r="N212" s="9" t="str">
        <f t="shared" si="55"/>
        <v/>
      </c>
      <c r="O212" s="9" t="str">
        <f t="shared" si="55"/>
        <v/>
      </c>
      <c r="P212" s="9" t="str">
        <f t="shared" si="55"/>
        <v/>
      </c>
      <c r="Q212" s="9" t="str">
        <f t="shared" si="55"/>
        <v/>
      </c>
      <c r="R212" s="9" t="str">
        <f t="shared" si="55"/>
        <v/>
      </c>
      <c r="S212" s="9" t="str">
        <f t="shared" si="55"/>
        <v/>
      </c>
      <c r="T212" s="9" t="str">
        <f t="shared" si="55"/>
        <v/>
      </c>
      <c r="U212" s="9" t="str">
        <f t="shared" si="55"/>
        <v/>
      </c>
      <c r="V212" s="9" t="str">
        <f t="shared" si="55"/>
        <v/>
      </c>
      <c r="W212" s="9" t="str">
        <f t="shared" si="55"/>
        <v/>
      </c>
      <c r="X212" s="9" t="str">
        <f t="shared" si="55"/>
        <v/>
      </c>
      <c r="Y212" s="9" t="str">
        <f t="shared" si="55"/>
        <v/>
      </c>
      <c r="Z212" s="9" t="str">
        <f t="shared" si="55"/>
        <v/>
      </c>
      <c r="AA212" s="9" t="str">
        <f t="shared" si="55"/>
        <v/>
      </c>
      <c r="AB212" s="9" t="str">
        <f t="shared" si="55"/>
        <v/>
      </c>
      <c r="AC212" s="9" t="str">
        <f t="shared" si="55"/>
        <v/>
      </c>
      <c r="AD212" s="9" t="str">
        <f t="shared" si="55"/>
        <v/>
      </c>
    </row>
    <row r="213" spans="1:30" ht="14.25" hidden="1" customHeight="1" x14ac:dyDescent="0.2">
      <c r="A213" s="56" t="s">
        <v>231</v>
      </c>
      <c r="B213" s="61" t="s">
        <v>238</v>
      </c>
      <c r="C213" s="62" t="s">
        <v>29</v>
      </c>
      <c r="D213" s="7" t="str">
        <f t="shared" ref="D213:AD213" si="56">IF(D137=D62,"","*")</f>
        <v>*</v>
      </c>
      <c r="E213" s="7" t="str">
        <f t="shared" si="56"/>
        <v>*</v>
      </c>
      <c r="F213" s="7" t="str">
        <f t="shared" si="56"/>
        <v>*</v>
      </c>
      <c r="G213" s="7" t="str">
        <f t="shared" si="56"/>
        <v>*</v>
      </c>
      <c r="H213" s="7" t="str">
        <f t="shared" si="56"/>
        <v>*</v>
      </c>
      <c r="I213" s="7" t="str">
        <f t="shared" si="56"/>
        <v>*</v>
      </c>
      <c r="J213" s="7" t="str">
        <f t="shared" si="56"/>
        <v>*</v>
      </c>
      <c r="K213" s="7" t="str">
        <f t="shared" si="56"/>
        <v>*</v>
      </c>
      <c r="L213" s="7" t="str">
        <f t="shared" si="56"/>
        <v>*</v>
      </c>
      <c r="M213" s="7" t="str">
        <f t="shared" si="56"/>
        <v>*</v>
      </c>
      <c r="N213" s="7" t="str">
        <f t="shared" si="56"/>
        <v>*</v>
      </c>
      <c r="O213" s="7" t="str">
        <f t="shared" si="56"/>
        <v>*</v>
      </c>
      <c r="P213" s="7" t="str">
        <f t="shared" si="56"/>
        <v>*</v>
      </c>
      <c r="Q213" s="7" t="str">
        <f t="shared" si="56"/>
        <v>*</v>
      </c>
      <c r="R213" s="7" t="str">
        <f t="shared" si="56"/>
        <v>*</v>
      </c>
      <c r="S213" s="7" t="str">
        <f t="shared" si="56"/>
        <v>*</v>
      </c>
      <c r="T213" s="7" t="str">
        <f t="shared" si="56"/>
        <v>*</v>
      </c>
      <c r="U213" s="7" t="str">
        <f t="shared" si="56"/>
        <v>*</v>
      </c>
      <c r="V213" s="7" t="str">
        <f t="shared" si="56"/>
        <v>*</v>
      </c>
      <c r="W213" s="7" t="str">
        <f t="shared" si="56"/>
        <v>*</v>
      </c>
      <c r="X213" s="7" t="str">
        <f t="shared" si="56"/>
        <v>*</v>
      </c>
      <c r="Y213" s="7" t="str">
        <f t="shared" si="56"/>
        <v>*</v>
      </c>
      <c r="Z213" s="7" t="str">
        <f t="shared" si="56"/>
        <v>*</v>
      </c>
      <c r="AA213" s="7" t="str">
        <f t="shared" si="56"/>
        <v>*</v>
      </c>
      <c r="AB213" s="7" t="str">
        <f t="shared" si="56"/>
        <v>*</v>
      </c>
      <c r="AC213" s="7" t="str">
        <f t="shared" si="56"/>
        <v>*</v>
      </c>
      <c r="AD213" s="7" t="str">
        <f t="shared" si="56"/>
        <v>*</v>
      </c>
    </row>
    <row r="214" spans="1:30" ht="14.25" hidden="1" customHeight="1" x14ac:dyDescent="0.2">
      <c r="A214" s="258" t="s">
        <v>49</v>
      </c>
      <c r="B214" s="63" t="s">
        <v>239</v>
      </c>
      <c r="C214" s="64" t="s">
        <v>30</v>
      </c>
      <c r="D214" s="9" t="str">
        <f t="shared" ref="D214:AD214" si="57">IF(D138=D63,"","*")</f>
        <v>*</v>
      </c>
      <c r="E214" s="9" t="str">
        <f t="shared" si="57"/>
        <v>*</v>
      </c>
      <c r="F214" s="9" t="str">
        <f t="shared" si="57"/>
        <v>*</v>
      </c>
      <c r="G214" s="9" t="str">
        <f t="shared" si="57"/>
        <v>*</v>
      </c>
      <c r="H214" s="9" t="str">
        <f t="shared" si="57"/>
        <v>*</v>
      </c>
      <c r="I214" s="9" t="str">
        <f t="shared" si="57"/>
        <v>*</v>
      </c>
      <c r="J214" s="9" t="str">
        <f t="shared" si="57"/>
        <v>*</v>
      </c>
      <c r="K214" s="9" t="str">
        <f t="shared" si="57"/>
        <v>*</v>
      </c>
      <c r="L214" s="9" t="str">
        <f t="shared" si="57"/>
        <v>*</v>
      </c>
      <c r="M214" s="9" t="str">
        <f t="shared" si="57"/>
        <v>*</v>
      </c>
      <c r="N214" s="9" t="str">
        <f t="shared" si="57"/>
        <v>*</v>
      </c>
      <c r="O214" s="9" t="str">
        <f t="shared" si="57"/>
        <v>*</v>
      </c>
      <c r="P214" s="9" t="str">
        <f t="shared" si="57"/>
        <v>*</v>
      </c>
      <c r="Q214" s="9" t="str">
        <f t="shared" si="57"/>
        <v>*</v>
      </c>
      <c r="R214" s="9" t="str">
        <f t="shared" si="57"/>
        <v>*</v>
      </c>
      <c r="S214" s="9" t="str">
        <f t="shared" si="57"/>
        <v>*</v>
      </c>
      <c r="T214" s="9" t="str">
        <f t="shared" si="57"/>
        <v>*</v>
      </c>
      <c r="U214" s="9" t="str">
        <f t="shared" si="57"/>
        <v>*</v>
      </c>
      <c r="V214" s="9" t="str">
        <f t="shared" si="57"/>
        <v>*</v>
      </c>
      <c r="W214" s="9" t="str">
        <f t="shared" si="57"/>
        <v>*</v>
      </c>
      <c r="X214" s="9" t="str">
        <f t="shared" si="57"/>
        <v>*</v>
      </c>
      <c r="Y214" s="9" t="str">
        <f t="shared" si="57"/>
        <v>*</v>
      </c>
      <c r="Z214" s="9" t="str">
        <f t="shared" si="57"/>
        <v>*</v>
      </c>
      <c r="AA214" s="9" t="str">
        <f t="shared" si="57"/>
        <v>*</v>
      </c>
      <c r="AB214" s="9" t="str">
        <f t="shared" si="57"/>
        <v>*</v>
      </c>
      <c r="AC214" s="9" t="str">
        <f t="shared" si="57"/>
        <v>*</v>
      </c>
      <c r="AD214" s="9" t="str">
        <f t="shared" si="57"/>
        <v>*</v>
      </c>
    </row>
    <row r="215" spans="1:30" ht="14.25" hidden="1" customHeight="1" x14ac:dyDescent="0.2">
      <c r="A215" s="259"/>
      <c r="B215" s="65" t="s">
        <v>240</v>
      </c>
      <c r="C215" s="66" t="s">
        <v>382</v>
      </c>
      <c r="D215" s="9" t="str">
        <f t="shared" ref="D215:AD215" si="58">IF(D139=D64,"","*")</f>
        <v/>
      </c>
      <c r="E215" s="9" t="str">
        <f t="shared" si="58"/>
        <v>*</v>
      </c>
      <c r="F215" s="9" t="str">
        <f t="shared" si="58"/>
        <v>*</v>
      </c>
      <c r="G215" s="9" t="str">
        <f t="shared" si="58"/>
        <v>*</v>
      </c>
      <c r="H215" s="9" t="str">
        <f t="shared" si="58"/>
        <v>*</v>
      </c>
      <c r="I215" s="9" t="str">
        <f t="shared" si="58"/>
        <v>*</v>
      </c>
      <c r="J215" s="9" t="str">
        <f t="shared" si="58"/>
        <v/>
      </c>
      <c r="K215" s="9" t="str">
        <f t="shared" si="58"/>
        <v/>
      </c>
      <c r="L215" s="9" t="str">
        <f t="shared" si="58"/>
        <v/>
      </c>
      <c r="M215" s="9" t="str">
        <f t="shared" si="58"/>
        <v/>
      </c>
      <c r="N215" s="9" t="str">
        <f t="shared" si="58"/>
        <v/>
      </c>
      <c r="O215" s="9" t="str">
        <f t="shared" si="58"/>
        <v/>
      </c>
      <c r="P215" s="9" t="str">
        <f t="shared" si="58"/>
        <v>*</v>
      </c>
      <c r="Q215" s="9" t="str">
        <f t="shared" si="58"/>
        <v>*</v>
      </c>
      <c r="R215" s="9" t="str">
        <f t="shared" si="58"/>
        <v>*</v>
      </c>
      <c r="S215" s="9" t="str">
        <f t="shared" si="58"/>
        <v/>
      </c>
      <c r="T215" s="9" t="str">
        <f t="shared" si="58"/>
        <v/>
      </c>
      <c r="U215" s="9" t="str">
        <f t="shared" si="58"/>
        <v/>
      </c>
      <c r="V215" s="9" t="str">
        <f t="shared" si="58"/>
        <v/>
      </c>
      <c r="W215" s="9" t="str">
        <f t="shared" si="58"/>
        <v/>
      </c>
      <c r="X215" s="9" t="str">
        <f t="shared" si="58"/>
        <v/>
      </c>
      <c r="Y215" s="9" t="str">
        <f t="shared" si="58"/>
        <v/>
      </c>
      <c r="Z215" s="9" t="str">
        <f t="shared" si="58"/>
        <v/>
      </c>
      <c r="AA215" s="9" t="str">
        <f t="shared" si="58"/>
        <v/>
      </c>
      <c r="AB215" s="9" t="str">
        <f t="shared" si="58"/>
        <v/>
      </c>
      <c r="AC215" s="9" t="str">
        <f t="shared" si="58"/>
        <v/>
      </c>
      <c r="AD215" s="9" t="str">
        <f t="shared" si="58"/>
        <v/>
      </c>
    </row>
    <row r="216" spans="1:30" ht="14.25" hidden="1" customHeight="1" x14ac:dyDescent="0.2">
      <c r="A216" s="56" t="s">
        <v>232</v>
      </c>
      <c r="B216" s="61" t="s">
        <v>238</v>
      </c>
      <c r="C216" s="62" t="s">
        <v>29</v>
      </c>
      <c r="D216" s="7" t="str">
        <f t="shared" ref="D216:AD216" si="59">IF(D140=D65,"","*")</f>
        <v>*</v>
      </c>
      <c r="E216" s="7" t="str">
        <f t="shared" si="59"/>
        <v>*</v>
      </c>
      <c r="F216" s="7" t="str">
        <f t="shared" si="59"/>
        <v>*</v>
      </c>
      <c r="G216" s="7" t="str">
        <f t="shared" si="59"/>
        <v>*</v>
      </c>
      <c r="H216" s="7" t="str">
        <f t="shared" si="59"/>
        <v>*</v>
      </c>
      <c r="I216" s="7" t="str">
        <f t="shared" si="59"/>
        <v>*</v>
      </c>
      <c r="J216" s="7" t="str">
        <f t="shared" si="59"/>
        <v>*</v>
      </c>
      <c r="K216" s="7" t="str">
        <f t="shared" si="59"/>
        <v>*</v>
      </c>
      <c r="L216" s="7" t="str">
        <f t="shared" si="59"/>
        <v>*</v>
      </c>
      <c r="M216" s="7" t="str">
        <f t="shared" si="59"/>
        <v>*</v>
      </c>
      <c r="N216" s="7" t="str">
        <f t="shared" si="59"/>
        <v>*</v>
      </c>
      <c r="O216" s="7" t="str">
        <f t="shared" si="59"/>
        <v>*</v>
      </c>
      <c r="P216" s="7" t="str">
        <f t="shared" si="59"/>
        <v>*</v>
      </c>
      <c r="Q216" s="7" t="str">
        <f t="shared" si="59"/>
        <v>*</v>
      </c>
      <c r="R216" s="7" t="str">
        <f t="shared" si="59"/>
        <v>*</v>
      </c>
      <c r="S216" s="7" t="str">
        <f t="shared" si="59"/>
        <v>*</v>
      </c>
      <c r="T216" s="7" t="str">
        <f t="shared" si="59"/>
        <v>*</v>
      </c>
      <c r="U216" s="7" t="str">
        <f t="shared" si="59"/>
        <v>*</v>
      </c>
      <c r="V216" s="7" t="str">
        <f t="shared" si="59"/>
        <v>*</v>
      </c>
      <c r="W216" s="7" t="str">
        <f t="shared" si="59"/>
        <v>*</v>
      </c>
      <c r="X216" s="7" t="str">
        <f t="shared" si="59"/>
        <v>*</v>
      </c>
      <c r="Y216" s="7" t="str">
        <f t="shared" si="59"/>
        <v>*</v>
      </c>
      <c r="Z216" s="7" t="str">
        <f t="shared" si="59"/>
        <v>*</v>
      </c>
      <c r="AA216" s="7" t="str">
        <f t="shared" si="59"/>
        <v>*</v>
      </c>
      <c r="AB216" s="7" t="str">
        <f t="shared" si="59"/>
        <v>*</v>
      </c>
      <c r="AC216" s="7" t="str">
        <f t="shared" si="59"/>
        <v>*</v>
      </c>
      <c r="AD216" s="7" t="str">
        <f t="shared" si="59"/>
        <v>*</v>
      </c>
    </row>
    <row r="217" spans="1:30" ht="14.25" hidden="1" customHeight="1" x14ac:dyDescent="0.2">
      <c r="A217" s="258" t="s">
        <v>50</v>
      </c>
      <c r="B217" s="63" t="s">
        <v>239</v>
      </c>
      <c r="C217" s="64" t="s">
        <v>30</v>
      </c>
      <c r="D217" s="9" t="str">
        <f t="shared" ref="D217:AD217" si="60">IF(D141=D66,"","*")</f>
        <v>*</v>
      </c>
      <c r="E217" s="9" t="str">
        <f t="shared" si="60"/>
        <v>*</v>
      </c>
      <c r="F217" s="9" t="str">
        <f t="shared" si="60"/>
        <v>*</v>
      </c>
      <c r="G217" s="9" t="str">
        <f t="shared" si="60"/>
        <v>*</v>
      </c>
      <c r="H217" s="9" t="str">
        <f t="shared" si="60"/>
        <v>*</v>
      </c>
      <c r="I217" s="9" t="str">
        <f t="shared" si="60"/>
        <v>*</v>
      </c>
      <c r="J217" s="9" t="str">
        <f t="shared" si="60"/>
        <v>*</v>
      </c>
      <c r="K217" s="9" t="str">
        <f t="shared" si="60"/>
        <v>*</v>
      </c>
      <c r="L217" s="9" t="str">
        <f t="shared" si="60"/>
        <v>*</v>
      </c>
      <c r="M217" s="9" t="str">
        <f t="shared" si="60"/>
        <v>*</v>
      </c>
      <c r="N217" s="9" t="str">
        <f t="shared" si="60"/>
        <v>*</v>
      </c>
      <c r="O217" s="9" t="str">
        <f t="shared" si="60"/>
        <v>*</v>
      </c>
      <c r="P217" s="9" t="str">
        <f t="shared" si="60"/>
        <v>*</v>
      </c>
      <c r="Q217" s="9" t="str">
        <f t="shared" si="60"/>
        <v>*</v>
      </c>
      <c r="R217" s="9" t="str">
        <f t="shared" si="60"/>
        <v>*</v>
      </c>
      <c r="S217" s="9" t="str">
        <f t="shared" si="60"/>
        <v>*</v>
      </c>
      <c r="T217" s="9" t="str">
        <f t="shared" si="60"/>
        <v>*</v>
      </c>
      <c r="U217" s="9" t="str">
        <f t="shared" si="60"/>
        <v>*</v>
      </c>
      <c r="V217" s="9" t="str">
        <f t="shared" si="60"/>
        <v>*</v>
      </c>
      <c r="W217" s="9" t="str">
        <f t="shared" si="60"/>
        <v>*</v>
      </c>
      <c r="X217" s="9" t="str">
        <f t="shared" si="60"/>
        <v>*</v>
      </c>
      <c r="Y217" s="9" t="str">
        <f t="shared" si="60"/>
        <v>*</v>
      </c>
      <c r="Z217" s="9" t="str">
        <f t="shared" si="60"/>
        <v>*</v>
      </c>
      <c r="AA217" s="9" t="str">
        <f t="shared" si="60"/>
        <v>*</v>
      </c>
      <c r="AB217" s="9" t="str">
        <f t="shared" si="60"/>
        <v>*</v>
      </c>
      <c r="AC217" s="9" t="str">
        <f t="shared" si="60"/>
        <v>*</v>
      </c>
      <c r="AD217" s="9" t="str">
        <f t="shared" si="60"/>
        <v>*</v>
      </c>
    </row>
    <row r="218" spans="1:30" ht="14.25" hidden="1" customHeight="1" x14ac:dyDescent="0.2">
      <c r="A218" s="259"/>
      <c r="B218" s="65" t="s">
        <v>240</v>
      </c>
      <c r="C218" s="66" t="s">
        <v>382</v>
      </c>
      <c r="D218" s="9" t="str">
        <f t="shared" ref="D218:AD218" si="61">IF(D142=D67,"","*")</f>
        <v/>
      </c>
      <c r="E218" s="9" t="str">
        <f t="shared" si="61"/>
        <v/>
      </c>
      <c r="F218" s="9" t="str">
        <f t="shared" si="61"/>
        <v/>
      </c>
      <c r="G218" s="9" t="str">
        <f t="shared" si="61"/>
        <v/>
      </c>
      <c r="H218" s="9" t="str">
        <f t="shared" si="61"/>
        <v/>
      </c>
      <c r="I218" s="9" t="str">
        <f t="shared" si="61"/>
        <v/>
      </c>
      <c r="J218" s="9" t="str">
        <f t="shared" si="61"/>
        <v/>
      </c>
      <c r="K218" s="9" t="str">
        <f t="shared" si="61"/>
        <v/>
      </c>
      <c r="L218" s="9" t="str">
        <f t="shared" si="61"/>
        <v/>
      </c>
      <c r="M218" s="9" t="str">
        <f t="shared" si="61"/>
        <v/>
      </c>
      <c r="N218" s="9" t="str">
        <f t="shared" si="61"/>
        <v/>
      </c>
      <c r="O218" s="9" t="str">
        <f t="shared" si="61"/>
        <v/>
      </c>
      <c r="P218" s="9" t="str">
        <f t="shared" si="61"/>
        <v>*</v>
      </c>
      <c r="Q218" s="9" t="str">
        <f t="shared" si="61"/>
        <v>*</v>
      </c>
      <c r="R218" s="9" t="str">
        <f t="shared" si="61"/>
        <v>*</v>
      </c>
      <c r="S218" s="9" t="str">
        <f t="shared" si="61"/>
        <v>*</v>
      </c>
      <c r="T218" s="9" t="str">
        <f t="shared" si="61"/>
        <v>*</v>
      </c>
      <c r="U218" s="9" t="str">
        <f t="shared" si="61"/>
        <v>*</v>
      </c>
      <c r="V218" s="9" t="str">
        <f t="shared" si="61"/>
        <v>*</v>
      </c>
      <c r="W218" s="9" t="str">
        <f t="shared" si="61"/>
        <v>*</v>
      </c>
      <c r="X218" s="9" t="str">
        <f t="shared" si="61"/>
        <v>*</v>
      </c>
      <c r="Y218" s="9" t="str">
        <f t="shared" si="61"/>
        <v>*</v>
      </c>
      <c r="Z218" s="9" t="str">
        <f t="shared" si="61"/>
        <v>*</v>
      </c>
      <c r="AA218" s="9" t="str">
        <f t="shared" si="61"/>
        <v>*</v>
      </c>
      <c r="AB218" s="9" t="str">
        <f t="shared" si="61"/>
        <v/>
      </c>
      <c r="AC218" s="9" t="str">
        <f t="shared" si="61"/>
        <v/>
      </c>
      <c r="AD218" s="9" t="str">
        <f t="shared" si="61"/>
        <v/>
      </c>
    </row>
    <row r="219" spans="1:30" ht="14.25" hidden="1" customHeight="1" x14ac:dyDescent="0.2">
      <c r="A219" s="56" t="s">
        <v>233</v>
      </c>
      <c r="B219" s="61" t="s">
        <v>238</v>
      </c>
      <c r="C219" s="62" t="s">
        <v>29</v>
      </c>
      <c r="D219" s="7" t="str">
        <f t="shared" ref="D219:AD219" si="62">IF(D143=D68,"","*")</f>
        <v>*</v>
      </c>
      <c r="E219" s="7" t="str">
        <f t="shared" si="62"/>
        <v>*</v>
      </c>
      <c r="F219" s="7" t="str">
        <f t="shared" si="62"/>
        <v>*</v>
      </c>
      <c r="G219" s="7" t="str">
        <f t="shared" si="62"/>
        <v>*</v>
      </c>
      <c r="H219" s="7" t="str">
        <f t="shared" si="62"/>
        <v>*</v>
      </c>
      <c r="I219" s="7" t="str">
        <f t="shared" si="62"/>
        <v>*</v>
      </c>
      <c r="J219" s="7" t="str">
        <f t="shared" si="62"/>
        <v>*</v>
      </c>
      <c r="K219" s="7" t="str">
        <f t="shared" si="62"/>
        <v/>
      </c>
      <c r="L219" s="7" t="str">
        <f t="shared" si="62"/>
        <v>*</v>
      </c>
      <c r="M219" s="7" t="str">
        <f t="shared" si="62"/>
        <v>*</v>
      </c>
      <c r="N219" s="7" t="str">
        <f t="shared" si="62"/>
        <v>*</v>
      </c>
      <c r="O219" s="7" t="str">
        <f t="shared" si="62"/>
        <v>*</v>
      </c>
      <c r="P219" s="7" t="str">
        <f t="shared" si="62"/>
        <v>*</v>
      </c>
      <c r="Q219" s="7" t="str">
        <f t="shared" si="62"/>
        <v>*</v>
      </c>
      <c r="R219" s="7" t="str">
        <f t="shared" si="62"/>
        <v>*</v>
      </c>
      <c r="S219" s="7" t="str">
        <f t="shared" si="62"/>
        <v>*</v>
      </c>
      <c r="T219" s="7" t="str">
        <f t="shared" si="62"/>
        <v>*</v>
      </c>
      <c r="U219" s="7" t="str">
        <f t="shared" si="62"/>
        <v>*</v>
      </c>
      <c r="V219" s="7" t="str">
        <f t="shared" si="62"/>
        <v>*</v>
      </c>
      <c r="W219" s="7" t="str">
        <f t="shared" si="62"/>
        <v>*</v>
      </c>
      <c r="X219" s="7" t="str">
        <f t="shared" si="62"/>
        <v>*</v>
      </c>
      <c r="Y219" s="7" t="str">
        <f t="shared" si="62"/>
        <v>*</v>
      </c>
      <c r="Z219" s="7" t="str">
        <f t="shared" si="62"/>
        <v>*</v>
      </c>
      <c r="AA219" s="7" t="str">
        <f t="shared" si="62"/>
        <v>*</v>
      </c>
      <c r="AB219" s="7" t="str">
        <f t="shared" si="62"/>
        <v>*</v>
      </c>
      <c r="AC219" s="7" t="str">
        <f t="shared" si="62"/>
        <v>*</v>
      </c>
      <c r="AD219" s="7" t="str">
        <f t="shared" si="62"/>
        <v>*</v>
      </c>
    </row>
    <row r="220" spans="1:30" ht="14.25" hidden="1" customHeight="1" x14ac:dyDescent="0.2">
      <c r="A220" s="258" t="s">
        <v>51</v>
      </c>
      <c r="B220" s="63" t="s">
        <v>239</v>
      </c>
      <c r="C220" s="64" t="s">
        <v>30</v>
      </c>
      <c r="D220" s="9" t="str">
        <f t="shared" ref="D220:AD220" si="63">IF(D144=D69,"","*")</f>
        <v>*</v>
      </c>
      <c r="E220" s="9" t="str">
        <f t="shared" si="63"/>
        <v>*</v>
      </c>
      <c r="F220" s="9" t="str">
        <f t="shared" si="63"/>
        <v>*</v>
      </c>
      <c r="G220" s="9" t="str">
        <f t="shared" si="63"/>
        <v>*</v>
      </c>
      <c r="H220" s="9" t="str">
        <f t="shared" si="63"/>
        <v>*</v>
      </c>
      <c r="I220" s="9" t="str">
        <f t="shared" si="63"/>
        <v>*</v>
      </c>
      <c r="J220" s="9" t="str">
        <f t="shared" si="63"/>
        <v>*</v>
      </c>
      <c r="K220" s="9" t="str">
        <f t="shared" si="63"/>
        <v/>
      </c>
      <c r="L220" s="9" t="str">
        <f t="shared" si="63"/>
        <v>*</v>
      </c>
      <c r="M220" s="9" t="str">
        <f t="shared" si="63"/>
        <v>*</v>
      </c>
      <c r="N220" s="9" t="str">
        <f t="shared" si="63"/>
        <v>*</v>
      </c>
      <c r="O220" s="9" t="str">
        <f t="shared" si="63"/>
        <v>*</v>
      </c>
      <c r="P220" s="9" t="str">
        <f t="shared" si="63"/>
        <v>*</v>
      </c>
      <c r="Q220" s="9" t="str">
        <f t="shared" si="63"/>
        <v>*</v>
      </c>
      <c r="R220" s="9" t="str">
        <f t="shared" si="63"/>
        <v>*</v>
      </c>
      <c r="S220" s="9" t="str">
        <f t="shared" si="63"/>
        <v>*</v>
      </c>
      <c r="T220" s="9" t="str">
        <f t="shared" si="63"/>
        <v>*</v>
      </c>
      <c r="U220" s="9" t="str">
        <f t="shared" si="63"/>
        <v>*</v>
      </c>
      <c r="V220" s="9" t="str">
        <f t="shared" si="63"/>
        <v>*</v>
      </c>
      <c r="W220" s="9" t="str">
        <f t="shared" si="63"/>
        <v>*</v>
      </c>
      <c r="X220" s="9" t="str">
        <f t="shared" si="63"/>
        <v>*</v>
      </c>
      <c r="Y220" s="9" t="str">
        <f t="shared" si="63"/>
        <v>*</v>
      </c>
      <c r="Z220" s="9" t="str">
        <f t="shared" si="63"/>
        <v>*</v>
      </c>
      <c r="AA220" s="9" t="str">
        <f t="shared" si="63"/>
        <v>*</v>
      </c>
      <c r="AB220" s="9" t="str">
        <f t="shared" si="63"/>
        <v>*</v>
      </c>
      <c r="AC220" s="9" t="str">
        <f t="shared" si="63"/>
        <v>*</v>
      </c>
      <c r="AD220" s="9" t="str">
        <f t="shared" si="63"/>
        <v>*</v>
      </c>
    </row>
    <row r="221" spans="1:30" ht="14.25" hidden="1" customHeight="1" x14ac:dyDescent="0.2">
      <c r="A221" s="259"/>
      <c r="B221" s="65" t="s">
        <v>240</v>
      </c>
      <c r="C221" s="66" t="s">
        <v>382</v>
      </c>
      <c r="D221" s="9" t="str">
        <f t="shared" ref="D221:AD221" si="64">IF(D145=D70,"","*")</f>
        <v>*</v>
      </c>
      <c r="E221" s="9" t="str">
        <f t="shared" si="64"/>
        <v>*</v>
      </c>
      <c r="F221" s="9" t="str">
        <f t="shared" si="64"/>
        <v/>
      </c>
      <c r="G221" s="9" t="str">
        <f t="shared" si="64"/>
        <v>*</v>
      </c>
      <c r="H221" s="9" t="str">
        <f t="shared" si="64"/>
        <v>*</v>
      </c>
      <c r="I221" s="9" t="str">
        <f t="shared" si="64"/>
        <v/>
      </c>
      <c r="J221" s="9" t="str">
        <f t="shared" si="64"/>
        <v/>
      </c>
      <c r="K221" s="9" t="str">
        <f t="shared" si="64"/>
        <v/>
      </c>
      <c r="L221" s="9" t="str">
        <f t="shared" si="64"/>
        <v/>
      </c>
      <c r="M221" s="9" t="str">
        <f t="shared" si="64"/>
        <v/>
      </c>
      <c r="N221" s="9" t="str">
        <f t="shared" si="64"/>
        <v/>
      </c>
      <c r="O221" s="9" t="str">
        <f t="shared" si="64"/>
        <v/>
      </c>
      <c r="P221" s="9" t="str">
        <f t="shared" si="64"/>
        <v/>
      </c>
      <c r="Q221" s="9" t="str">
        <f t="shared" si="64"/>
        <v/>
      </c>
      <c r="R221" s="9" t="str">
        <f t="shared" si="64"/>
        <v/>
      </c>
      <c r="S221" s="9" t="str">
        <f t="shared" si="64"/>
        <v/>
      </c>
      <c r="T221" s="9" t="str">
        <f t="shared" si="64"/>
        <v/>
      </c>
      <c r="U221" s="9" t="str">
        <f t="shared" si="64"/>
        <v/>
      </c>
      <c r="V221" s="9" t="str">
        <f t="shared" si="64"/>
        <v/>
      </c>
      <c r="W221" s="9" t="str">
        <f t="shared" si="64"/>
        <v/>
      </c>
      <c r="X221" s="9" t="str">
        <f t="shared" si="64"/>
        <v/>
      </c>
      <c r="Y221" s="9" t="str">
        <f t="shared" si="64"/>
        <v/>
      </c>
      <c r="Z221" s="9" t="str">
        <f t="shared" si="64"/>
        <v/>
      </c>
      <c r="AA221" s="9" t="str">
        <f t="shared" si="64"/>
        <v/>
      </c>
      <c r="AB221" s="9" t="str">
        <f t="shared" si="64"/>
        <v/>
      </c>
      <c r="AC221" s="9" t="str">
        <f t="shared" si="64"/>
        <v/>
      </c>
      <c r="AD221" s="9" t="str">
        <f t="shared" si="64"/>
        <v/>
      </c>
    </row>
    <row r="222" spans="1:30" ht="14.25" hidden="1" customHeight="1" x14ac:dyDescent="0.2">
      <c r="A222" s="56" t="s">
        <v>234</v>
      </c>
      <c r="B222" s="61" t="s">
        <v>238</v>
      </c>
      <c r="C222" s="62" t="s">
        <v>29</v>
      </c>
      <c r="D222" s="7" t="e">
        <f>IF(D146=#REF!,"","*")</f>
        <v>#REF!</v>
      </c>
      <c r="E222" s="7" t="e">
        <f>IF(E146=#REF!,"","*")</f>
        <v>#REF!</v>
      </c>
      <c r="F222" s="7" t="e">
        <f>IF(F146=#REF!,"","*")</f>
        <v>#REF!</v>
      </c>
      <c r="G222" s="7" t="e">
        <f>IF(G146=#REF!,"","*")</f>
        <v>#REF!</v>
      </c>
      <c r="H222" s="7" t="e">
        <f>IF(H146=#REF!,"","*")</f>
        <v>#REF!</v>
      </c>
      <c r="I222" s="7" t="e">
        <f>IF(I146=#REF!,"","*")</f>
        <v>#REF!</v>
      </c>
      <c r="J222" s="7" t="e">
        <f>IF(J146=#REF!,"","*")</f>
        <v>#REF!</v>
      </c>
      <c r="K222" s="7" t="e">
        <f>IF(K146=#REF!,"","*")</f>
        <v>#REF!</v>
      </c>
      <c r="L222" s="7" t="e">
        <f>IF(L146=#REF!,"","*")</f>
        <v>#REF!</v>
      </c>
      <c r="M222" s="7" t="e">
        <f>IF(M146=#REF!,"","*")</f>
        <v>#REF!</v>
      </c>
      <c r="N222" s="7" t="e">
        <f>IF(N146=#REF!,"","*")</f>
        <v>#REF!</v>
      </c>
      <c r="O222" s="7" t="e">
        <f>IF(O146=#REF!,"","*")</f>
        <v>#REF!</v>
      </c>
      <c r="P222" s="7" t="e">
        <f>IF(P146=#REF!,"","*")</f>
        <v>#REF!</v>
      </c>
      <c r="Q222" s="7" t="e">
        <f>IF(Q146=#REF!,"","*")</f>
        <v>#REF!</v>
      </c>
      <c r="R222" s="7" t="e">
        <f>IF(R146=#REF!,"","*")</f>
        <v>#REF!</v>
      </c>
      <c r="S222" s="7" t="e">
        <f>IF(S146=#REF!,"","*")</f>
        <v>#REF!</v>
      </c>
      <c r="T222" s="7" t="e">
        <f>IF(T146=#REF!,"","*")</f>
        <v>#REF!</v>
      </c>
      <c r="U222" s="7" t="e">
        <f>IF(U146=#REF!,"","*")</f>
        <v>#REF!</v>
      </c>
      <c r="V222" s="7" t="e">
        <f>IF(V146=#REF!,"","*")</f>
        <v>#REF!</v>
      </c>
      <c r="W222" s="7" t="e">
        <f>IF(W146=#REF!,"","*")</f>
        <v>#REF!</v>
      </c>
      <c r="X222" s="7" t="e">
        <f>IF(X146=#REF!,"","*")</f>
        <v>#REF!</v>
      </c>
      <c r="Y222" s="7" t="e">
        <f>IF(Y146=#REF!,"","*")</f>
        <v>#REF!</v>
      </c>
      <c r="Z222" s="7" t="e">
        <f>IF(Z146=#REF!,"","*")</f>
        <v>#REF!</v>
      </c>
      <c r="AA222" s="7" t="e">
        <f>IF(AA146=#REF!,"","*")</f>
        <v>#REF!</v>
      </c>
      <c r="AB222" s="7" t="e">
        <f>IF(AB146=#REF!,"","*")</f>
        <v>#REF!</v>
      </c>
      <c r="AC222" s="7" t="e">
        <f>IF(AC146=#REF!,"","*")</f>
        <v>#REF!</v>
      </c>
      <c r="AD222" s="7" t="e">
        <f>IF(AD146=#REF!,"","*")</f>
        <v>#REF!</v>
      </c>
    </row>
    <row r="223" spans="1:30" ht="14.25" hidden="1" customHeight="1" x14ac:dyDescent="0.2">
      <c r="A223" s="258" t="s">
        <v>52</v>
      </c>
      <c r="B223" s="63" t="s">
        <v>239</v>
      </c>
      <c r="C223" s="64" t="s">
        <v>30</v>
      </c>
      <c r="D223" s="9" t="e">
        <f>IF(D147=#REF!,"","*")</f>
        <v>#REF!</v>
      </c>
      <c r="E223" s="9" t="e">
        <f>IF(E147=#REF!,"","*")</f>
        <v>#REF!</v>
      </c>
      <c r="F223" s="9" t="e">
        <f>IF(F147=#REF!,"","*")</f>
        <v>#REF!</v>
      </c>
      <c r="G223" s="9" t="e">
        <f>IF(G147=#REF!,"","*")</f>
        <v>#REF!</v>
      </c>
      <c r="H223" s="9" t="e">
        <f>IF(H147=#REF!,"","*")</f>
        <v>#REF!</v>
      </c>
      <c r="I223" s="9" t="e">
        <f>IF(I147=#REF!,"","*")</f>
        <v>#REF!</v>
      </c>
      <c r="J223" s="9" t="e">
        <f>IF(J147=#REF!,"","*")</f>
        <v>#REF!</v>
      </c>
      <c r="K223" s="9" t="e">
        <f>IF(K147=#REF!,"","*")</f>
        <v>#REF!</v>
      </c>
      <c r="L223" s="9" t="e">
        <f>IF(L147=#REF!,"","*")</f>
        <v>#REF!</v>
      </c>
      <c r="M223" s="9" t="e">
        <f>IF(M147=#REF!,"","*")</f>
        <v>#REF!</v>
      </c>
      <c r="N223" s="9" t="e">
        <f>IF(N147=#REF!,"","*")</f>
        <v>#REF!</v>
      </c>
      <c r="O223" s="9" t="e">
        <f>IF(O147=#REF!,"","*")</f>
        <v>#REF!</v>
      </c>
      <c r="P223" s="9" t="e">
        <f>IF(P147=#REF!,"","*")</f>
        <v>#REF!</v>
      </c>
      <c r="Q223" s="9" t="e">
        <f>IF(Q147=#REF!,"","*")</f>
        <v>#REF!</v>
      </c>
      <c r="R223" s="9" t="e">
        <f>IF(R147=#REF!,"","*")</f>
        <v>#REF!</v>
      </c>
      <c r="S223" s="9" t="e">
        <f>IF(S147=#REF!,"","*")</f>
        <v>#REF!</v>
      </c>
      <c r="T223" s="9" t="e">
        <f>IF(T147=#REF!,"","*")</f>
        <v>#REF!</v>
      </c>
      <c r="U223" s="9" t="e">
        <f>IF(U147=#REF!,"","*")</f>
        <v>#REF!</v>
      </c>
      <c r="V223" s="9" t="e">
        <f>IF(V147=#REF!,"","*")</f>
        <v>#REF!</v>
      </c>
      <c r="W223" s="9" t="e">
        <f>IF(W147=#REF!,"","*")</f>
        <v>#REF!</v>
      </c>
      <c r="X223" s="9" t="e">
        <f>IF(X147=#REF!,"","*")</f>
        <v>#REF!</v>
      </c>
      <c r="Y223" s="9" t="e">
        <f>IF(Y147=#REF!,"","*")</f>
        <v>#REF!</v>
      </c>
      <c r="Z223" s="9" t="e">
        <f>IF(Z147=#REF!,"","*")</f>
        <v>#REF!</v>
      </c>
      <c r="AA223" s="9" t="e">
        <f>IF(AA147=#REF!,"","*")</f>
        <v>#REF!</v>
      </c>
      <c r="AB223" s="9" t="e">
        <f>IF(AB147=#REF!,"","*")</f>
        <v>#REF!</v>
      </c>
      <c r="AC223" s="9" t="e">
        <f>IF(AC147=#REF!,"","*")</f>
        <v>#REF!</v>
      </c>
      <c r="AD223" s="9" t="e">
        <f>IF(AD147=#REF!,"","*")</f>
        <v>#REF!</v>
      </c>
    </row>
    <row r="224" spans="1:30" ht="14.25" hidden="1" customHeight="1" x14ac:dyDescent="0.2">
      <c r="A224" s="259"/>
      <c r="B224" s="65" t="s">
        <v>240</v>
      </c>
      <c r="C224" s="66" t="s">
        <v>382</v>
      </c>
      <c r="D224" s="9" t="e">
        <f>IF(D148=#REF!,"","*")</f>
        <v>#REF!</v>
      </c>
      <c r="E224" s="9" t="e">
        <f>IF(E148=#REF!,"","*")</f>
        <v>#REF!</v>
      </c>
      <c r="F224" s="9" t="e">
        <f>IF(F148=#REF!,"","*")</f>
        <v>#REF!</v>
      </c>
      <c r="G224" s="9" t="e">
        <f>IF(G148=#REF!,"","*")</f>
        <v>#REF!</v>
      </c>
      <c r="H224" s="9" t="e">
        <f>IF(H148=#REF!,"","*")</f>
        <v>#REF!</v>
      </c>
      <c r="I224" s="9" t="e">
        <f>IF(I148=#REF!,"","*")</f>
        <v>#REF!</v>
      </c>
      <c r="J224" s="9" t="e">
        <f>IF(J148=#REF!,"","*")</f>
        <v>#REF!</v>
      </c>
      <c r="K224" s="9" t="e">
        <f>IF(K148=#REF!,"","*")</f>
        <v>#REF!</v>
      </c>
      <c r="L224" s="9" t="e">
        <f>IF(L148=#REF!,"","*")</f>
        <v>#REF!</v>
      </c>
      <c r="M224" s="9" t="e">
        <f>IF(M148=#REF!,"","*")</f>
        <v>#REF!</v>
      </c>
      <c r="N224" s="9" t="e">
        <f>IF(N148=#REF!,"","*")</f>
        <v>#REF!</v>
      </c>
      <c r="O224" s="9" t="e">
        <f>IF(O148=#REF!,"","*")</f>
        <v>#REF!</v>
      </c>
      <c r="P224" s="9" t="e">
        <f>IF(P148=#REF!,"","*")</f>
        <v>#REF!</v>
      </c>
      <c r="Q224" s="9" t="e">
        <f>IF(Q148=#REF!,"","*")</f>
        <v>#REF!</v>
      </c>
      <c r="R224" s="9" t="e">
        <f>IF(R148=#REF!,"","*")</f>
        <v>#REF!</v>
      </c>
      <c r="S224" s="9" t="e">
        <f>IF(S148=#REF!,"","*")</f>
        <v>#REF!</v>
      </c>
      <c r="T224" s="9" t="e">
        <f>IF(T148=#REF!,"","*")</f>
        <v>#REF!</v>
      </c>
      <c r="U224" s="9" t="e">
        <f>IF(U148=#REF!,"","*")</f>
        <v>#REF!</v>
      </c>
      <c r="V224" s="9" t="e">
        <f>IF(V148=#REF!,"","*")</f>
        <v>#REF!</v>
      </c>
      <c r="W224" s="9" t="e">
        <f>IF(W148=#REF!,"","*")</f>
        <v>#REF!</v>
      </c>
      <c r="X224" s="9" t="e">
        <f>IF(X148=#REF!,"","*")</f>
        <v>#REF!</v>
      </c>
      <c r="Y224" s="9" t="e">
        <f>IF(Y148=#REF!,"","*")</f>
        <v>#REF!</v>
      </c>
      <c r="Z224" s="9" t="e">
        <f>IF(Z148=#REF!,"","*")</f>
        <v>#REF!</v>
      </c>
      <c r="AA224" s="9" t="e">
        <f>IF(AA148=#REF!,"","*")</f>
        <v>#REF!</v>
      </c>
      <c r="AB224" s="9" t="e">
        <f>IF(AB148=#REF!,"","*")</f>
        <v>#REF!</v>
      </c>
      <c r="AC224" s="9" t="e">
        <f>IF(AC148=#REF!,"","*")</f>
        <v>#REF!</v>
      </c>
      <c r="AD224" s="9" t="e">
        <f>IF(AD148=#REF!,"","*")</f>
        <v>#REF!</v>
      </c>
    </row>
    <row r="225" spans="1:30" ht="14.25" hidden="1" customHeight="1" x14ac:dyDescent="0.2">
      <c r="A225" s="56" t="s">
        <v>235</v>
      </c>
      <c r="B225" s="61" t="s">
        <v>238</v>
      </c>
      <c r="C225" s="62" t="s">
        <v>29</v>
      </c>
      <c r="D225" s="7" t="str">
        <f t="shared" ref="D225:AD230" si="65">IF(D149=D71,"","*")</f>
        <v>*</v>
      </c>
      <c r="E225" s="7" t="str">
        <f t="shared" si="65"/>
        <v>*</v>
      </c>
      <c r="F225" s="7" t="str">
        <f t="shared" si="65"/>
        <v>*</v>
      </c>
      <c r="G225" s="7" t="str">
        <f t="shared" si="65"/>
        <v>*</v>
      </c>
      <c r="H225" s="7" t="str">
        <f t="shared" si="65"/>
        <v>*</v>
      </c>
      <c r="I225" s="7" t="str">
        <f t="shared" si="65"/>
        <v>*</v>
      </c>
      <c r="J225" s="7" t="str">
        <f t="shared" si="65"/>
        <v/>
      </c>
      <c r="K225" s="7" t="str">
        <f t="shared" si="65"/>
        <v/>
      </c>
      <c r="L225" s="7" t="str">
        <f t="shared" si="65"/>
        <v/>
      </c>
      <c r="M225" s="7" t="str">
        <f t="shared" si="65"/>
        <v/>
      </c>
      <c r="N225" s="7" t="str">
        <f t="shared" si="65"/>
        <v/>
      </c>
      <c r="O225" s="7" t="str">
        <f t="shared" si="65"/>
        <v/>
      </c>
      <c r="P225" s="7" t="str">
        <f t="shared" si="65"/>
        <v/>
      </c>
      <c r="Q225" s="7" t="str">
        <f t="shared" si="65"/>
        <v/>
      </c>
      <c r="R225" s="7" t="str">
        <f t="shared" si="65"/>
        <v/>
      </c>
      <c r="S225" s="7" t="str">
        <f t="shared" si="65"/>
        <v>*</v>
      </c>
      <c r="T225" s="7" t="str">
        <f t="shared" si="65"/>
        <v>*</v>
      </c>
      <c r="U225" s="7" t="str">
        <f t="shared" si="65"/>
        <v>*</v>
      </c>
      <c r="V225" s="7" t="str">
        <f t="shared" si="65"/>
        <v>*</v>
      </c>
      <c r="W225" s="7" t="str">
        <f t="shared" si="65"/>
        <v>*</v>
      </c>
      <c r="X225" s="7" t="str">
        <f t="shared" si="65"/>
        <v>*</v>
      </c>
      <c r="Y225" s="7" t="str">
        <f t="shared" si="65"/>
        <v>*</v>
      </c>
      <c r="Z225" s="7" t="str">
        <f t="shared" si="65"/>
        <v>*</v>
      </c>
      <c r="AA225" s="7" t="str">
        <f t="shared" si="65"/>
        <v>*</v>
      </c>
      <c r="AB225" s="7" t="str">
        <f t="shared" si="65"/>
        <v>*</v>
      </c>
      <c r="AC225" s="7" t="str">
        <f t="shared" si="65"/>
        <v/>
      </c>
      <c r="AD225" s="7" t="str">
        <f t="shared" si="65"/>
        <v>*</v>
      </c>
    </row>
    <row r="226" spans="1:30" ht="14.25" hidden="1" customHeight="1" x14ac:dyDescent="0.2">
      <c r="A226" s="258" t="s">
        <v>53</v>
      </c>
      <c r="B226" s="63" t="s">
        <v>239</v>
      </c>
      <c r="C226" s="64" t="s">
        <v>30</v>
      </c>
      <c r="D226" s="9" t="str">
        <f t="shared" si="65"/>
        <v>*</v>
      </c>
      <c r="E226" s="9" t="str">
        <f t="shared" si="65"/>
        <v>*</v>
      </c>
      <c r="F226" s="9" t="str">
        <f t="shared" si="65"/>
        <v>*</v>
      </c>
      <c r="G226" s="9" t="str">
        <f t="shared" si="65"/>
        <v>*</v>
      </c>
      <c r="H226" s="9" t="str">
        <f t="shared" si="65"/>
        <v>*</v>
      </c>
      <c r="I226" s="9" t="str">
        <f t="shared" si="65"/>
        <v>*</v>
      </c>
      <c r="J226" s="9" t="str">
        <f t="shared" si="65"/>
        <v/>
      </c>
      <c r="K226" s="9" t="str">
        <f t="shared" si="65"/>
        <v/>
      </c>
      <c r="L226" s="9" t="str">
        <f t="shared" si="65"/>
        <v/>
      </c>
      <c r="M226" s="9" t="str">
        <f t="shared" si="65"/>
        <v/>
      </c>
      <c r="N226" s="9" t="str">
        <f t="shared" si="65"/>
        <v/>
      </c>
      <c r="O226" s="9" t="str">
        <f t="shared" si="65"/>
        <v/>
      </c>
      <c r="P226" s="9" t="str">
        <f t="shared" si="65"/>
        <v/>
      </c>
      <c r="Q226" s="9" t="str">
        <f t="shared" si="65"/>
        <v/>
      </c>
      <c r="R226" s="9" t="str">
        <f t="shared" si="65"/>
        <v/>
      </c>
      <c r="S226" s="9" t="str">
        <f t="shared" si="65"/>
        <v>*</v>
      </c>
      <c r="T226" s="9" t="str">
        <f t="shared" si="65"/>
        <v>*</v>
      </c>
      <c r="U226" s="9" t="str">
        <f t="shared" si="65"/>
        <v>*</v>
      </c>
      <c r="V226" s="9" t="str">
        <f t="shared" si="65"/>
        <v>*</v>
      </c>
      <c r="W226" s="9" t="str">
        <f t="shared" si="65"/>
        <v>*</v>
      </c>
      <c r="X226" s="9" t="str">
        <f t="shared" si="65"/>
        <v>*</v>
      </c>
      <c r="Y226" s="9" t="str">
        <f t="shared" si="65"/>
        <v>*</v>
      </c>
      <c r="Z226" s="9" t="str">
        <f t="shared" si="65"/>
        <v>*</v>
      </c>
      <c r="AA226" s="9" t="str">
        <f t="shared" si="65"/>
        <v>*</v>
      </c>
      <c r="AB226" s="9" t="str">
        <f t="shared" si="65"/>
        <v>*</v>
      </c>
      <c r="AC226" s="9" t="str">
        <f t="shared" si="65"/>
        <v/>
      </c>
      <c r="AD226" s="9" t="str">
        <f t="shared" si="65"/>
        <v>*</v>
      </c>
    </row>
    <row r="227" spans="1:30" ht="14.25" hidden="1" customHeight="1" x14ac:dyDescent="0.2">
      <c r="A227" s="259"/>
      <c r="B227" s="65" t="s">
        <v>240</v>
      </c>
      <c r="C227" s="66" t="s">
        <v>382</v>
      </c>
      <c r="D227" s="9" t="str">
        <f t="shared" si="65"/>
        <v/>
      </c>
      <c r="E227" s="9" t="str">
        <f t="shared" si="65"/>
        <v/>
      </c>
      <c r="F227" s="9" t="str">
        <f t="shared" si="65"/>
        <v/>
      </c>
      <c r="G227" s="9" t="str">
        <f t="shared" si="65"/>
        <v/>
      </c>
      <c r="H227" s="9" t="str">
        <f t="shared" si="65"/>
        <v/>
      </c>
      <c r="I227" s="9" t="str">
        <f t="shared" si="65"/>
        <v/>
      </c>
      <c r="J227" s="9" t="str">
        <f t="shared" si="65"/>
        <v/>
      </c>
      <c r="K227" s="9" t="str">
        <f t="shared" si="65"/>
        <v/>
      </c>
      <c r="L227" s="9" t="str">
        <f t="shared" si="65"/>
        <v/>
      </c>
      <c r="M227" s="9" t="str">
        <f t="shared" si="65"/>
        <v/>
      </c>
      <c r="N227" s="9" t="str">
        <f t="shared" si="65"/>
        <v/>
      </c>
      <c r="O227" s="9" t="str">
        <f t="shared" si="65"/>
        <v/>
      </c>
      <c r="P227" s="9" t="str">
        <f t="shared" si="65"/>
        <v/>
      </c>
      <c r="Q227" s="9" t="str">
        <f t="shared" si="65"/>
        <v/>
      </c>
      <c r="R227" s="9" t="str">
        <f t="shared" si="65"/>
        <v/>
      </c>
      <c r="S227" s="9" t="str">
        <f t="shared" si="65"/>
        <v>*</v>
      </c>
      <c r="T227" s="9" t="str">
        <f t="shared" si="65"/>
        <v>*</v>
      </c>
      <c r="U227" s="9" t="str">
        <f t="shared" si="65"/>
        <v>*</v>
      </c>
      <c r="V227" s="9" t="str">
        <f t="shared" si="65"/>
        <v>*</v>
      </c>
      <c r="W227" s="9" t="str">
        <f t="shared" si="65"/>
        <v/>
      </c>
      <c r="X227" s="9" t="str">
        <f t="shared" si="65"/>
        <v>*</v>
      </c>
      <c r="Y227" s="9" t="str">
        <f t="shared" si="65"/>
        <v/>
      </c>
      <c r="Z227" s="9" t="str">
        <f t="shared" si="65"/>
        <v/>
      </c>
      <c r="AA227" s="9" t="str">
        <f t="shared" si="65"/>
        <v/>
      </c>
      <c r="AB227" s="9" t="str">
        <f t="shared" si="65"/>
        <v/>
      </c>
      <c r="AC227" s="9" t="str">
        <f t="shared" si="65"/>
        <v/>
      </c>
      <c r="AD227" s="9" t="str">
        <f t="shared" si="65"/>
        <v/>
      </c>
    </row>
    <row r="228" spans="1:30" ht="14.25" hidden="1" customHeight="1" x14ac:dyDescent="0.2">
      <c r="A228" s="56" t="s">
        <v>236</v>
      </c>
      <c r="B228" s="61" t="s">
        <v>238</v>
      </c>
      <c r="C228" s="62" t="s">
        <v>29</v>
      </c>
      <c r="D228" s="7" t="str">
        <f t="shared" si="65"/>
        <v>*</v>
      </c>
      <c r="E228" s="7" t="str">
        <f t="shared" si="65"/>
        <v>*</v>
      </c>
      <c r="F228" s="7" t="str">
        <f t="shared" si="65"/>
        <v>*</v>
      </c>
      <c r="G228" s="7" t="str">
        <f t="shared" si="65"/>
        <v>*</v>
      </c>
      <c r="H228" s="7" t="str">
        <f t="shared" si="65"/>
        <v>*</v>
      </c>
      <c r="I228" s="7" t="str">
        <f t="shared" si="65"/>
        <v>*</v>
      </c>
      <c r="J228" s="7" t="str">
        <f t="shared" si="65"/>
        <v/>
      </c>
      <c r="K228" s="7" t="str">
        <f t="shared" si="65"/>
        <v/>
      </c>
      <c r="L228" s="7" t="str">
        <f t="shared" si="65"/>
        <v/>
      </c>
      <c r="M228" s="7" t="str">
        <f t="shared" si="65"/>
        <v>*</v>
      </c>
      <c r="N228" s="7" t="str">
        <f t="shared" si="65"/>
        <v>*</v>
      </c>
      <c r="O228" s="7" t="str">
        <f t="shared" si="65"/>
        <v>*</v>
      </c>
      <c r="P228" s="7" t="str">
        <f t="shared" si="65"/>
        <v/>
      </c>
      <c r="Q228" s="7" t="str">
        <f t="shared" si="65"/>
        <v/>
      </c>
      <c r="R228" s="7" t="str">
        <f t="shared" si="65"/>
        <v/>
      </c>
      <c r="S228" s="7" t="str">
        <f t="shared" si="65"/>
        <v/>
      </c>
      <c r="T228" s="7" t="str">
        <f t="shared" si="65"/>
        <v/>
      </c>
      <c r="U228" s="7" t="str">
        <f t="shared" si="65"/>
        <v/>
      </c>
      <c r="V228" s="7" t="str">
        <f t="shared" si="65"/>
        <v>*</v>
      </c>
      <c r="W228" s="7" t="str">
        <f t="shared" si="65"/>
        <v>*</v>
      </c>
      <c r="X228" s="7" t="str">
        <f t="shared" si="65"/>
        <v>*</v>
      </c>
      <c r="Y228" s="7" t="str">
        <f t="shared" si="65"/>
        <v/>
      </c>
      <c r="Z228" s="7" t="str">
        <f t="shared" si="65"/>
        <v/>
      </c>
      <c r="AA228" s="7" t="str">
        <f t="shared" si="65"/>
        <v/>
      </c>
      <c r="AB228" s="7" t="str">
        <f t="shared" si="65"/>
        <v>*</v>
      </c>
      <c r="AC228" s="7" t="str">
        <f t="shared" si="65"/>
        <v>*</v>
      </c>
      <c r="AD228" s="7" t="str">
        <f t="shared" si="65"/>
        <v>*</v>
      </c>
    </row>
    <row r="229" spans="1:30" ht="14.25" hidden="1" customHeight="1" x14ac:dyDescent="0.2">
      <c r="A229" s="258" t="s">
        <v>54</v>
      </c>
      <c r="B229" s="63" t="s">
        <v>239</v>
      </c>
      <c r="C229" s="64" t="s">
        <v>30</v>
      </c>
      <c r="D229" s="9" t="str">
        <f t="shared" si="65"/>
        <v>*</v>
      </c>
      <c r="E229" s="9" t="str">
        <f t="shared" si="65"/>
        <v>*</v>
      </c>
      <c r="F229" s="9" t="str">
        <f t="shared" si="65"/>
        <v>*</v>
      </c>
      <c r="G229" s="9" t="str">
        <f t="shared" si="65"/>
        <v>*</v>
      </c>
      <c r="H229" s="9" t="str">
        <f t="shared" si="65"/>
        <v>*</v>
      </c>
      <c r="I229" s="9" t="str">
        <f t="shared" si="65"/>
        <v>*</v>
      </c>
      <c r="J229" s="9" t="str">
        <f t="shared" si="65"/>
        <v/>
      </c>
      <c r="K229" s="9" t="str">
        <f t="shared" si="65"/>
        <v/>
      </c>
      <c r="L229" s="9" t="str">
        <f t="shared" si="65"/>
        <v/>
      </c>
      <c r="M229" s="9" t="str">
        <f t="shared" si="65"/>
        <v>*</v>
      </c>
      <c r="N229" s="9" t="str">
        <f t="shared" si="65"/>
        <v>*</v>
      </c>
      <c r="O229" s="9" t="str">
        <f t="shared" si="65"/>
        <v>*</v>
      </c>
      <c r="P229" s="9" t="str">
        <f t="shared" si="65"/>
        <v/>
      </c>
      <c r="Q229" s="9" t="str">
        <f t="shared" si="65"/>
        <v/>
      </c>
      <c r="R229" s="9" t="str">
        <f t="shared" si="65"/>
        <v/>
      </c>
      <c r="S229" s="9" t="str">
        <f t="shared" si="65"/>
        <v/>
      </c>
      <c r="T229" s="9" t="str">
        <f t="shared" si="65"/>
        <v/>
      </c>
      <c r="U229" s="9" t="str">
        <f t="shared" si="65"/>
        <v/>
      </c>
      <c r="V229" s="9" t="str">
        <f t="shared" si="65"/>
        <v>*</v>
      </c>
      <c r="W229" s="9" t="str">
        <f t="shared" si="65"/>
        <v>*</v>
      </c>
      <c r="X229" s="9" t="str">
        <f t="shared" si="65"/>
        <v>*</v>
      </c>
      <c r="Y229" s="9" t="str">
        <f t="shared" si="65"/>
        <v/>
      </c>
      <c r="Z229" s="9" t="str">
        <f t="shared" si="65"/>
        <v/>
      </c>
      <c r="AA229" s="9" t="str">
        <f t="shared" si="65"/>
        <v/>
      </c>
      <c r="AB229" s="9" t="str">
        <f t="shared" si="65"/>
        <v>*</v>
      </c>
      <c r="AC229" s="9" t="str">
        <f t="shared" si="65"/>
        <v>*</v>
      </c>
      <c r="AD229" s="9" t="str">
        <f t="shared" si="65"/>
        <v>*</v>
      </c>
    </row>
    <row r="230" spans="1:30" ht="14.25" hidden="1" customHeight="1" x14ac:dyDescent="0.2">
      <c r="A230" s="259"/>
      <c r="B230" s="65" t="s">
        <v>240</v>
      </c>
      <c r="C230" s="66" t="s">
        <v>382</v>
      </c>
      <c r="D230" s="10" t="str">
        <f t="shared" si="65"/>
        <v/>
      </c>
      <c r="E230" s="10" t="str">
        <f t="shared" si="65"/>
        <v/>
      </c>
      <c r="F230" s="10" t="str">
        <f t="shared" si="65"/>
        <v/>
      </c>
      <c r="G230" s="10" t="str">
        <f t="shared" si="65"/>
        <v/>
      </c>
      <c r="H230" s="10" t="str">
        <f t="shared" si="65"/>
        <v/>
      </c>
      <c r="I230" s="10" t="str">
        <f t="shared" si="65"/>
        <v/>
      </c>
      <c r="J230" s="10" t="str">
        <f t="shared" si="65"/>
        <v/>
      </c>
      <c r="K230" s="10" t="str">
        <f t="shared" si="65"/>
        <v/>
      </c>
      <c r="L230" s="10" t="str">
        <f t="shared" si="65"/>
        <v/>
      </c>
      <c r="M230" s="10" t="str">
        <f t="shared" si="65"/>
        <v/>
      </c>
      <c r="N230" s="10" t="str">
        <f t="shared" si="65"/>
        <v/>
      </c>
      <c r="O230" s="10" t="str">
        <f t="shared" si="65"/>
        <v/>
      </c>
      <c r="P230" s="10" t="str">
        <f t="shared" si="65"/>
        <v/>
      </c>
      <c r="Q230" s="10" t="str">
        <f t="shared" si="65"/>
        <v/>
      </c>
      <c r="R230" s="10" t="str">
        <f t="shared" si="65"/>
        <v/>
      </c>
      <c r="S230" s="10" t="str">
        <f t="shared" si="65"/>
        <v/>
      </c>
      <c r="T230" s="10" t="str">
        <f t="shared" si="65"/>
        <v/>
      </c>
      <c r="U230" s="10" t="str">
        <f t="shared" si="65"/>
        <v/>
      </c>
      <c r="V230" s="10" t="str">
        <f t="shared" ref="V230:AD230" si="66">IF(V154=V76,"","*")</f>
        <v/>
      </c>
      <c r="W230" s="10" t="str">
        <f t="shared" si="66"/>
        <v/>
      </c>
      <c r="X230" s="10" t="str">
        <f t="shared" si="66"/>
        <v/>
      </c>
      <c r="Y230" s="10" t="str">
        <f t="shared" si="66"/>
        <v/>
      </c>
      <c r="Z230" s="10" t="str">
        <f t="shared" si="66"/>
        <v/>
      </c>
      <c r="AA230" s="10" t="str">
        <f t="shared" si="66"/>
        <v/>
      </c>
      <c r="AB230" s="10" t="str">
        <f t="shared" si="66"/>
        <v/>
      </c>
      <c r="AC230" s="10" t="str">
        <f t="shared" si="66"/>
        <v/>
      </c>
      <c r="AD230" s="10" t="str">
        <f t="shared" si="66"/>
        <v/>
      </c>
    </row>
    <row r="231" spans="1:30" hidden="1" x14ac:dyDescent="0.2">
      <c r="A231" s="56" t="s">
        <v>237</v>
      </c>
      <c r="B231" s="61" t="s">
        <v>238</v>
      </c>
      <c r="C231" s="62" t="s">
        <v>29</v>
      </c>
      <c r="D231" s="7">
        <v>7678</v>
      </c>
      <c r="E231" s="7">
        <v>3591</v>
      </c>
      <c r="F231" s="7">
        <v>4087</v>
      </c>
      <c r="G231" s="7">
        <v>140</v>
      </c>
      <c r="H231" s="7">
        <v>86</v>
      </c>
      <c r="I231" s="7">
        <v>54</v>
      </c>
      <c r="J231" s="7">
        <v>920</v>
      </c>
      <c r="K231" s="7">
        <v>429</v>
      </c>
      <c r="L231" s="7">
        <v>491</v>
      </c>
      <c r="M231" s="7">
        <v>11422</v>
      </c>
      <c r="N231" s="7">
        <v>5541</v>
      </c>
      <c r="O231" s="7">
        <v>5881</v>
      </c>
      <c r="P231" s="7">
        <v>201827</v>
      </c>
      <c r="Q231" s="7">
        <v>93390</v>
      </c>
      <c r="R231" s="7">
        <v>108437</v>
      </c>
      <c r="S231" s="7">
        <v>23586</v>
      </c>
      <c r="T231" s="7">
        <v>14887</v>
      </c>
      <c r="U231" s="7">
        <v>8699</v>
      </c>
      <c r="V231" s="7">
        <v>7414</v>
      </c>
      <c r="W231" s="7">
        <v>3302</v>
      </c>
      <c r="X231" s="7">
        <v>4112</v>
      </c>
      <c r="Y231" s="7">
        <v>6750</v>
      </c>
      <c r="Z231" s="7">
        <v>3934</v>
      </c>
      <c r="AA231" s="7">
        <v>2816</v>
      </c>
      <c r="AB231" s="7">
        <v>9422</v>
      </c>
      <c r="AC231" s="7">
        <v>7651</v>
      </c>
      <c r="AD231" s="7">
        <v>1771</v>
      </c>
    </row>
    <row r="232" spans="1:30" hidden="1" x14ac:dyDescent="0.2">
      <c r="A232" s="260" t="s">
        <v>27</v>
      </c>
      <c r="B232" s="63" t="s">
        <v>239</v>
      </c>
      <c r="C232" s="64" t="s">
        <v>30</v>
      </c>
      <c r="D232" s="9">
        <v>7404</v>
      </c>
      <c r="E232" s="9">
        <v>3492</v>
      </c>
      <c r="F232" s="9">
        <v>3912</v>
      </c>
      <c r="G232" s="9">
        <v>135</v>
      </c>
      <c r="H232" s="9">
        <v>85</v>
      </c>
      <c r="I232" s="9">
        <v>50</v>
      </c>
      <c r="J232" s="9">
        <v>813</v>
      </c>
      <c r="K232" s="9">
        <v>390</v>
      </c>
      <c r="L232" s="9">
        <v>423</v>
      </c>
      <c r="M232" s="9">
        <v>10834</v>
      </c>
      <c r="N232" s="9">
        <v>5273</v>
      </c>
      <c r="O232" s="9">
        <v>5561</v>
      </c>
      <c r="P232" s="9">
        <v>187020</v>
      </c>
      <c r="Q232" s="9">
        <v>86910</v>
      </c>
      <c r="R232" s="9">
        <v>100110</v>
      </c>
      <c r="S232" s="9">
        <v>22534</v>
      </c>
      <c r="T232" s="9">
        <v>14293</v>
      </c>
      <c r="U232" s="9">
        <v>8241</v>
      </c>
      <c r="V232" s="9">
        <v>7207</v>
      </c>
      <c r="W232" s="9">
        <v>3232</v>
      </c>
      <c r="X232" s="9">
        <v>3975</v>
      </c>
      <c r="Y232" s="9">
        <v>6266</v>
      </c>
      <c r="Z232" s="9">
        <v>3694</v>
      </c>
      <c r="AA232" s="9">
        <v>2572</v>
      </c>
      <c r="AB232" s="9">
        <v>9061</v>
      </c>
      <c r="AC232" s="9">
        <v>7367</v>
      </c>
      <c r="AD232" s="9">
        <v>1694</v>
      </c>
    </row>
    <row r="233" spans="1:30" hidden="1" x14ac:dyDescent="0.2">
      <c r="A233" s="261"/>
      <c r="B233" s="63" t="s">
        <v>240</v>
      </c>
      <c r="C233" s="64" t="s">
        <v>382</v>
      </c>
      <c r="D233" s="9">
        <v>274</v>
      </c>
      <c r="E233" s="9">
        <v>99</v>
      </c>
      <c r="F233" s="9">
        <v>175</v>
      </c>
      <c r="G233" s="9">
        <v>5</v>
      </c>
      <c r="H233" s="9">
        <v>1</v>
      </c>
      <c r="I233" s="9">
        <v>4</v>
      </c>
      <c r="J233" s="9">
        <v>107</v>
      </c>
      <c r="K233" s="9">
        <v>39</v>
      </c>
      <c r="L233" s="9">
        <v>68</v>
      </c>
      <c r="M233" s="9">
        <v>588</v>
      </c>
      <c r="N233" s="9">
        <v>268</v>
      </c>
      <c r="O233" s="9">
        <v>320</v>
      </c>
      <c r="P233" s="9">
        <v>14807</v>
      </c>
      <c r="Q233" s="9">
        <v>6480</v>
      </c>
      <c r="R233" s="9">
        <v>8327</v>
      </c>
      <c r="S233" s="9">
        <v>1052</v>
      </c>
      <c r="T233" s="9">
        <v>594</v>
      </c>
      <c r="U233" s="9">
        <v>458</v>
      </c>
      <c r="V233" s="9">
        <v>207</v>
      </c>
      <c r="W233" s="9">
        <v>70</v>
      </c>
      <c r="X233" s="9">
        <v>137</v>
      </c>
      <c r="Y233" s="9">
        <v>484</v>
      </c>
      <c r="Z233" s="9">
        <v>240</v>
      </c>
      <c r="AA233" s="9">
        <v>244</v>
      </c>
      <c r="AB233" s="9">
        <v>361</v>
      </c>
      <c r="AC233" s="9">
        <v>284</v>
      </c>
      <c r="AD233" s="9">
        <v>77</v>
      </c>
    </row>
    <row r="234" spans="1:30" hidden="1" x14ac:dyDescent="0.2">
      <c r="A234" s="56" t="s">
        <v>213</v>
      </c>
      <c r="B234" s="61" t="s">
        <v>238</v>
      </c>
      <c r="C234" s="62" t="s">
        <v>29</v>
      </c>
      <c r="D234" s="7">
        <v>892</v>
      </c>
      <c r="E234" s="7">
        <v>441</v>
      </c>
      <c r="F234" s="7">
        <v>451</v>
      </c>
      <c r="G234" s="7">
        <v>32</v>
      </c>
      <c r="H234" s="7">
        <v>19</v>
      </c>
      <c r="I234" s="7">
        <v>13</v>
      </c>
      <c r="J234" s="7">
        <v>199</v>
      </c>
      <c r="K234" s="7">
        <v>77</v>
      </c>
      <c r="L234" s="7">
        <v>122</v>
      </c>
      <c r="M234" s="7">
        <v>3584</v>
      </c>
      <c r="N234" s="7">
        <v>1754</v>
      </c>
      <c r="O234" s="7">
        <v>1830</v>
      </c>
      <c r="P234" s="7">
        <v>25198</v>
      </c>
      <c r="Q234" s="7">
        <v>12049</v>
      </c>
      <c r="R234" s="7">
        <v>13149</v>
      </c>
      <c r="S234" s="7">
        <v>6695</v>
      </c>
      <c r="T234" s="7">
        <v>3611</v>
      </c>
      <c r="U234" s="7">
        <v>3084</v>
      </c>
      <c r="V234" s="7">
        <v>4271</v>
      </c>
      <c r="W234" s="7">
        <v>1920</v>
      </c>
      <c r="X234" s="7">
        <v>2351</v>
      </c>
      <c r="Y234" s="7">
        <v>841</v>
      </c>
      <c r="Z234" s="7">
        <v>445</v>
      </c>
      <c r="AA234" s="7">
        <v>396</v>
      </c>
      <c r="AB234" s="7">
        <v>1583</v>
      </c>
      <c r="AC234" s="7">
        <v>1246</v>
      </c>
      <c r="AD234" s="7">
        <v>337</v>
      </c>
    </row>
    <row r="235" spans="1:30" hidden="1" x14ac:dyDescent="0.2">
      <c r="A235" s="258" t="s">
        <v>31</v>
      </c>
      <c r="B235" s="63" t="s">
        <v>239</v>
      </c>
      <c r="C235" s="64" t="s">
        <v>30</v>
      </c>
      <c r="D235" s="9">
        <v>882</v>
      </c>
      <c r="E235" s="9">
        <v>434</v>
      </c>
      <c r="F235" s="9">
        <v>448</v>
      </c>
      <c r="G235" s="9">
        <v>31</v>
      </c>
      <c r="H235" s="9">
        <v>18</v>
      </c>
      <c r="I235" s="9">
        <v>13</v>
      </c>
      <c r="J235" s="9">
        <v>195</v>
      </c>
      <c r="K235" s="9">
        <v>77</v>
      </c>
      <c r="L235" s="9">
        <v>118</v>
      </c>
      <c r="M235" s="9">
        <v>3536</v>
      </c>
      <c r="N235" s="9">
        <v>1748</v>
      </c>
      <c r="O235" s="9">
        <v>1788</v>
      </c>
      <c r="P235" s="9">
        <v>24575</v>
      </c>
      <c r="Q235" s="9">
        <v>11724</v>
      </c>
      <c r="R235" s="9">
        <v>12851</v>
      </c>
      <c r="S235" s="9">
        <v>6571</v>
      </c>
      <c r="T235" s="9">
        <v>3508</v>
      </c>
      <c r="U235" s="9">
        <v>3063</v>
      </c>
      <c r="V235" s="9">
        <v>4270</v>
      </c>
      <c r="W235" s="9">
        <v>1920</v>
      </c>
      <c r="X235" s="9">
        <v>2350</v>
      </c>
      <c r="Y235" s="9">
        <v>804</v>
      </c>
      <c r="Z235" s="9">
        <v>421</v>
      </c>
      <c r="AA235" s="9">
        <v>383</v>
      </c>
      <c r="AB235" s="9">
        <v>1497</v>
      </c>
      <c r="AC235" s="9">
        <v>1167</v>
      </c>
      <c r="AD235" s="9">
        <v>330</v>
      </c>
    </row>
    <row r="236" spans="1:30" hidden="1" x14ac:dyDescent="0.2">
      <c r="A236" s="259"/>
      <c r="B236" s="63" t="s">
        <v>240</v>
      </c>
      <c r="C236" s="64" t="s">
        <v>382</v>
      </c>
      <c r="D236" s="9">
        <v>10</v>
      </c>
      <c r="E236" s="9">
        <v>7</v>
      </c>
      <c r="F236" s="9">
        <v>3</v>
      </c>
      <c r="G236" s="9">
        <v>1</v>
      </c>
      <c r="H236" s="9">
        <v>1</v>
      </c>
      <c r="I236" s="9">
        <v>0</v>
      </c>
      <c r="J236" s="9">
        <v>4</v>
      </c>
      <c r="K236" s="9">
        <v>0</v>
      </c>
      <c r="L236" s="9">
        <v>4</v>
      </c>
      <c r="M236" s="9">
        <v>48</v>
      </c>
      <c r="N236" s="9">
        <v>6</v>
      </c>
      <c r="O236" s="9">
        <v>42</v>
      </c>
      <c r="P236" s="9">
        <v>623</v>
      </c>
      <c r="Q236" s="9">
        <v>325</v>
      </c>
      <c r="R236" s="9">
        <v>298</v>
      </c>
      <c r="S236" s="9">
        <v>124</v>
      </c>
      <c r="T236" s="9">
        <v>103</v>
      </c>
      <c r="U236" s="9">
        <v>21</v>
      </c>
      <c r="V236" s="9">
        <v>1</v>
      </c>
      <c r="W236" s="9">
        <v>0</v>
      </c>
      <c r="X236" s="9">
        <v>1</v>
      </c>
      <c r="Y236" s="9">
        <v>37</v>
      </c>
      <c r="Z236" s="9">
        <v>24</v>
      </c>
      <c r="AA236" s="9">
        <v>13</v>
      </c>
      <c r="AB236" s="9">
        <v>86</v>
      </c>
      <c r="AC236" s="9">
        <v>79</v>
      </c>
      <c r="AD236" s="9">
        <v>7</v>
      </c>
    </row>
    <row r="237" spans="1:30" hidden="1" x14ac:dyDescent="0.2">
      <c r="A237" s="56" t="s">
        <v>214</v>
      </c>
      <c r="B237" s="61" t="s">
        <v>238</v>
      </c>
      <c r="C237" s="62" t="s">
        <v>29</v>
      </c>
      <c r="D237" s="7">
        <v>978</v>
      </c>
      <c r="E237" s="7">
        <v>486</v>
      </c>
      <c r="F237" s="7">
        <v>492</v>
      </c>
      <c r="G237" s="7">
        <v>14</v>
      </c>
      <c r="H237" s="7">
        <v>9</v>
      </c>
      <c r="I237" s="7">
        <v>5</v>
      </c>
      <c r="J237" s="7">
        <v>32</v>
      </c>
      <c r="K237" s="7">
        <v>17</v>
      </c>
      <c r="L237" s="7">
        <v>15</v>
      </c>
      <c r="M237" s="7">
        <v>4495</v>
      </c>
      <c r="N237" s="7">
        <v>1872</v>
      </c>
      <c r="O237" s="7">
        <v>2623</v>
      </c>
      <c r="P237" s="7">
        <v>53022</v>
      </c>
      <c r="Q237" s="7">
        <v>25909</v>
      </c>
      <c r="R237" s="7">
        <v>27113</v>
      </c>
      <c r="S237" s="7">
        <v>1723</v>
      </c>
      <c r="T237" s="7">
        <v>1211</v>
      </c>
      <c r="U237" s="7">
        <v>512</v>
      </c>
      <c r="V237" s="7">
        <v>242</v>
      </c>
      <c r="W237" s="7">
        <v>90</v>
      </c>
      <c r="X237" s="7">
        <v>152</v>
      </c>
      <c r="Y237" s="7">
        <v>825</v>
      </c>
      <c r="Z237" s="7">
        <v>597</v>
      </c>
      <c r="AA237" s="7">
        <v>228</v>
      </c>
      <c r="AB237" s="7">
        <v>656</v>
      </c>
      <c r="AC237" s="7">
        <v>524</v>
      </c>
      <c r="AD237" s="7">
        <v>132</v>
      </c>
    </row>
    <row r="238" spans="1:30" hidden="1" x14ac:dyDescent="0.2">
      <c r="A238" s="258" t="s">
        <v>32</v>
      </c>
      <c r="B238" s="63" t="s">
        <v>239</v>
      </c>
      <c r="C238" s="64" t="s">
        <v>30</v>
      </c>
      <c r="D238" s="9">
        <v>967</v>
      </c>
      <c r="E238" s="9">
        <v>478</v>
      </c>
      <c r="F238" s="9">
        <v>489</v>
      </c>
      <c r="G238" s="9">
        <v>14</v>
      </c>
      <c r="H238" s="9">
        <v>9</v>
      </c>
      <c r="I238" s="9">
        <v>5</v>
      </c>
      <c r="J238" s="9">
        <v>32</v>
      </c>
      <c r="K238" s="9">
        <v>17</v>
      </c>
      <c r="L238" s="9">
        <v>15</v>
      </c>
      <c r="M238" s="9">
        <v>4326</v>
      </c>
      <c r="N238" s="9">
        <v>1772</v>
      </c>
      <c r="O238" s="9">
        <v>2554</v>
      </c>
      <c r="P238" s="9">
        <v>51132</v>
      </c>
      <c r="Q238" s="9">
        <v>25237</v>
      </c>
      <c r="R238" s="9">
        <v>25895</v>
      </c>
      <c r="S238" s="9">
        <v>1711</v>
      </c>
      <c r="T238" s="9">
        <v>1211</v>
      </c>
      <c r="U238" s="9">
        <v>500</v>
      </c>
      <c r="V238" s="9">
        <v>230</v>
      </c>
      <c r="W238" s="9">
        <v>90</v>
      </c>
      <c r="X238" s="9">
        <v>140</v>
      </c>
      <c r="Y238" s="9">
        <v>825</v>
      </c>
      <c r="Z238" s="9">
        <v>597</v>
      </c>
      <c r="AA238" s="9">
        <v>228</v>
      </c>
      <c r="AB238" s="9">
        <v>656</v>
      </c>
      <c r="AC238" s="9">
        <v>524</v>
      </c>
      <c r="AD238" s="9">
        <v>132</v>
      </c>
    </row>
    <row r="239" spans="1:30" hidden="1" x14ac:dyDescent="0.2">
      <c r="A239" s="259"/>
      <c r="B239" s="65" t="s">
        <v>240</v>
      </c>
      <c r="C239" s="66" t="s">
        <v>382</v>
      </c>
      <c r="D239" s="9">
        <v>11</v>
      </c>
      <c r="E239" s="9">
        <v>8</v>
      </c>
      <c r="F239" s="9">
        <v>3</v>
      </c>
      <c r="G239" s="9">
        <v>0</v>
      </c>
      <c r="H239" s="9">
        <v>0</v>
      </c>
      <c r="I239" s="9">
        <v>0</v>
      </c>
      <c r="J239" s="9">
        <v>0</v>
      </c>
      <c r="K239" s="9">
        <v>0</v>
      </c>
      <c r="L239" s="9">
        <v>0</v>
      </c>
      <c r="M239" s="9">
        <v>169</v>
      </c>
      <c r="N239" s="9">
        <v>100</v>
      </c>
      <c r="O239" s="9">
        <v>69</v>
      </c>
      <c r="P239" s="9">
        <v>1890</v>
      </c>
      <c r="Q239" s="9">
        <v>672</v>
      </c>
      <c r="R239" s="9">
        <v>1218</v>
      </c>
      <c r="S239" s="9">
        <v>12</v>
      </c>
      <c r="T239" s="9">
        <v>0</v>
      </c>
      <c r="U239" s="9">
        <v>12</v>
      </c>
      <c r="V239" s="9">
        <v>12</v>
      </c>
      <c r="W239" s="9">
        <v>0</v>
      </c>
      <c r="X239" s="9">
        <v>12</v>
      </c>
      <c r="Y239" s="9">
        <v>0</v>
      </c>
      <c r="Z239" s="9">
        <v>0</v>
      </c>
      <c r="AA239" s="9">
        <v>0</v>
      </c>
      <c r="AB239" s="9">
        <v>0</v>
      </c>
      <c r="AC239" s="9">
        <v>0</v>
      </c>
      <c r="AD239" s="9">
        <v>0</v>
      </c>
    </row>
    <row r="240" spans="1:30" hidden="1" x14ac:dyDescent="0.2">
      <c r="A240" s="56" t="s">
        <v>215</v>
      </c>
      <c r="B240" s="61" t="s">
        <v>238</v>
      </c>
      <c r="C240" s="62" t="s">
        <v>29</v>
      </c>
      <c r="D240" s="7">
        <v>635</v>
      </c>
      <c r="E240" s="7">
        <v>248</v>
      </c>
      <c r="F240" s="7">
        <v>387</v>
      </c>
      <c r="G240" s="7">
        <v>25</v>
      </c>
      <c r="H240" s="7">
        <v>23</v>
      </c>
      <c r="I240" s="7">
        <v>2</v>
      </c>
      <c r="J240" s="7">
        <v>46</v>
      </c>
      <c r="K240" s="7">
        <v>21</v>
      </c>
      <c r="L240" s="7">
        <v>25</v>
      </c>
      <c r="M240" s="7">
        <v>638</v>
      </c>
      <c r="N240" s="7">
        <v>316</v>
      </c>
      <c r="O240" s="7">
        <v>322</v>
      </c>
      <c r="P240" s="7">
        <v>30260</v>
      </c>
      <c r="Q240" s="7">
        <v>10688</v>
      </c>
      <c r="R240" s="7">
        <v>19572</v>
      </c>
      <c r="S240" s="7">
        <v>1768</v>
      </c>
      <c r="T240" s="7">
        <v>1051</v>
      </c>
      <c r="U240" s="7">
        <v>717</v>
      </c>
      <c r="V240" s="7">
        <v>433</v>
      </c>
      <c r="W240" s="7">
        <v>187</v>
      </c>
      <c r="X240" s="7">
        <v>246</v>
      </c>
      <c r="Y240" s="7">
        <v>772</v>
      </c>
      <c r="Z240" s="7">
        <v>438</v>
      </c>
      <c r="AA240" s="7">
        <v>334</v>
      </c>
      <c r="AB240" s="7">
        <v>563</v>
      </c>
      <c r="AC240" s="7">
        <v>426</v>
      </c>
      <c r="AD240" s="7">
        <v>137</v>
      </c>
    </row>
    <row r="241" spans="1:30" hidden="1" x14ac:dyDescent="0.2">
      <c r="A241" s="258" t="s">
        <v>91</v>
      </c>
      <c r="B241" s="63" t="s">
        <v>239</v>
      </c>
      <c r="C241" s="64" t="s">
        <v>30</v>
      </c>
      <c r="D241" s="9">
        <v>584</v>
      </c>
      <c r="E241" s="9">
        <v>223</v>
      </c>
      <c r="F241" s="9">
        <v>361</v>
      </c>
      <c r="G241" s="9">
        <v>25</v>
      </c>
      <c r="H241" s="9">
        <v>23</v>
      </c>
      <c r="I241" s="9">
        <v>2</v>
      </c>
      <c r="J241" s="9">
        <v>37</v>
      </c>
      <c r="K241" s="9">
        <v>20</v>
      </c>
      <c r="L241" s="9">
        <v>17</v>
      </c>
      <c r="M241" s="9">
        <v>603</v>
      </c>
      <c r="N241" s="9">
        <v>295</v>
      </c>
      <c r="O241" s="9">
        <v>308</v>
      </c>
      <c r="P241" s="9">
        <v>25413</v>
      </c>
      <c r="Q241" s="9">
        <v>8639</v>
      </c>
      <c r="R241" s="9">
        <v>16774</v>
      </c>
      <c r="S241" s="9">
        <v>1519</v>
      </c>
      <c r="T241" s="9">
        <v>933</v>
      </c>
      <c r="U241" s="9">
        <v>586</v>
      </c>
      <c r="V241" s="9">
        <v>365</v>
      </c>
      <c r="W241" s="9">
        <v>169</v>
      </c>
      <c r="X241" s="9">
        <v>196</v>
      </c>
      <c r="Y241" s="9">
        <v>627</v>
      </c>
      <c r="Z241" s="9">
        <v>366</v>
      </c>
      <c r="AA241" s="9">
        <v>261</v>
      </c>
      <c r="AB241" s="9">
        <v>527</v>
      </c>
      <c r="AC241" s="9">
        <v>398</v>
      </c>
      <c r="AD241" s="9">
        <v>129</v>
      </c>
    </row>
    <row r="242" spans="1:30" hidden="1" x14ac:dyDescent="0.2">
      <c r="A242" s="259"/>
      <c r="B242" s="65" t="s">
        <v>240</v>
      </c>
      <c r="C242" s="66" t="s">
        <v>382</v>
      </c>
      <c r="D242" s="9">
        <v>51</v>
      </c>
      <c r="E242" s="9">
        <v>25</v>
      </c>
      <c r="F242" s="9">
        <v>26</v>
      </c>
      <c r="G242" s="9">
        <v>0</v>
      </c>
      <c r="H242" s="9">
        <v>0</v>
      </c>
      <c r="I242" s="9">
        <v>0</v>
      </c>
      <c r="J242" s="9">
        <v>9</v>
      </c>
      <c r="K242" s="9">
        <v>1</v>
      </c>
      <c r="L242" s="9">
        <v>8</v>
      </c>
      <c r="M242" s="9">
        <v>35</v>
      </c>
      <c r="N242" s="9">
        <v>21</v>
      </c>
      <c r="O242" s="9">
        <v>14</v>
      </c>
      <c r="P242" s="9">
        <v>4847</v>
      </c>
      <c r="Q242" s="9">
        <v>2049</v>
      </c>
      <c r="R242" s="9">
        <v>2798</v>
      </c>
      <c r="S242" s="9">
        <v>249</v>
      </c>
      <c r="T242" s="9">
        <v>118</v>
      </c>
      <c r="U242" s="9">
        <v>131</v>
      </c>
      <c r="V242" s="9">
        <v>68</v>
      </c>
      <c r="W242" s="9">
        <v>18</v>
      </c>
      <c r="X242" s="9">
        <v>50</v>
      </c>
      <c r="Y242" s="9">
        <v>145</v>
      </c>
      <c r="Z242" s="9">
        <v>72</v>
      </c>
      <c r="AA242" s="9">
        <v>73</v>
      </c>
      <c r="AB242" s="9">
        <v>36</v>
      </c>
      <c r="AC242" s="9">
        <v>28</v>
      </c>
      <c r="AD242" s="9">
        <v>8</v>
      </c>
    </row>
    <row r="243" spans="1:30" hidden="1" x14ac:dyDescent="0.2">
      <c r="A243" s="56" t="s">
        <v>216</v>
      </c>
      <c r="B243" s="61" t="s">
        <v>238</v>
      </c>
      <c r="C243" s="62" t="s">
        <v>29</v>
      </c>
      <c r="D243" s="7">
        <v>1805</v>
      </c>
      <c r="E243" s="7">
        <v>1009</v>
      </c>
      <c r="F243" s="7">
        <v>796</v>
      </c>
      <c r="G243" s="7">
        <v>32</v>
      </c>
      <c r="H243" s="7">
        <v>19</v>
      </c>
      <c r="I243" s="7">
        <v>13</v>
      </c>
      <c r="J243" s="7">
        <v>122</v>
      </c>
      <c r="K243" s="7">
        <v>55</v>
      </c>
      <c r="L243" s="7">
        <v>67</v>
      </c>
      <c r="M243" s="7">
        <v>1167</v>
      </c>
      <c r="N243" s="7">
        <v>816</v>
      </c>
      <c r="O243" s="7">
        <v>351</v>
      </c>
      <c r="P243" s="7">
        <v>17876</v>
      </c>
      <c r="Q243" s="7">
        <v>8361</v>
      </c>
      <c r="R243" s="7">
        <v>9515</v>
      </c>
      <c r="S243" s="7">
        <v>3339</v>
      </c>
      <c r="T243" s="7">
        <v>2362</v>
      </c>
      <c r="U243" s="7">
        <v>977</v>
      </c>
      <c r="V243" s="7">
        <v>901</v>
      </c>
      <c r="W243" s="7">
        <v>475</v>
      </c>
      <c r="X243" s="7">
        <v>426</v>
      </c>
      <c r="Y243" s="7">
        <v>1159</v>
      </c>
      <c r="Z243" s="7">
        <v>723</v>
      </c>
      <c r="AA243" s="7">
        <v>436</v>
      </c>
      <c r="AB243" s="7">
        <v>1279</v>
      </c>
      <c r="AC243" s="7">
        <v>1164</v>
      </c>
      <c r="AD243" s="7">
        <v>115</v>
      </c>
    </row>
    <row r="244" spans="1:30" hidden="1" x14ac:dyDescent="0.2">
      <c r="A244" s="258" t="s">
        <v>33</v>
      </c>
      <c r="B244" s="63" t="s">
        <v>239</v>
      </c>
      <c r="C244" s="64" t="s">
        <v>30</v>
      </c>
      <c r="D244" s="9">
        <v>1737</v>
      </c>
      <c r="E244" s="9">
        <v>1009</v>
      </c>
      <c r="F244" s="9">
        <v>728</v>
      </c>
      <c r="G244" s="9">
        <v>32</v>
      </c>
      <c r="H244" s="9">
        <v>19</v>
      </c>
      <c r="I244" s="9">
        <v>13</v>
      </c>
      <c r="J244" s="9">
        <v>102</v>
      </c>
      <c r="K244" s="9">
        <v>46</v>
      </c>
      <c r="L244" s="9">
        <v>56</v>
      </c>
      <c r="M244" s="9">
        <v>1163</v>
      </c>
      <c r="N244" s="9">
        <v>813</v>
      </c>
      <c r="O244" s="9">
        <v>350</v>
      </c>
      <c r="P244" s="9">
        <v>17313</v>
      </c>
      <c r="Q244" s="9">
        <v>7910</v>
      </c>
      <c r="R244" s="9">
        <v>9403</v>
      </c>
      <c r="S244" s="9">
        <v>3259</v>
      </c>
      <c r="T244" s="9">
        <v>2286</v>
      </c>
      <c r="U244" s="9">
        <v>973</v>
      </c>
      <c r="V244" s="9">
        <v>897</v>
      </c>
      <c r="W244" s="9">
        <v>471</v>
      </c>
      <c r="X244" s="9">
        <v>426</v>
      </c>
      <c r="Y244" s="9">
        <v>1155</v>
      </c>
      <c r="Z244" s="9">
        <v>723</v>
      </c>
      <c r="AA244" s="9">
        <v>432</v>
      </c>
      <c r="AB244" s="9">
        <v>1207</v>
      </c>
      <c r="AC244" s="9">
        <v>1092</v>
      </c>
      <c r="AD244" s="9">
        <v>115</v>
      </c>
    </row>
    <row r="245" spans="1:30" hidden="1" x14ac:dyDescent="0.2">
      <c r="A245" s="259"/>
      <c r="B245" s="65" t="s">
        <v>240</v>
      </c>
      <c r="C245" s="66" t="s">
        <v>382</v>
      </c>
      <c r="D245" s="9">
        <v>68</v>
      </c>
      <c r="E245" s="9">
        <v>0</v>
      </c>
      <c r="F245" s="9">
        <v>68</v>
      </c>
      <c r="G245" s="9">
        <v>0</v>
      </c>
      <c r="H245" s="9">
        <v>0</v>
      </c>
      <c r="I245" s="9">
        <v>0</v>
      </c>
      <c r="J245" s="9">
        <v>20</v>
      </c>
      <c r="K245" s="9">
        <v>9</v>
      </c>
      <c r="L245" s="9">
        <v>11</v>
      </c>
      <c r="M245" s="9">
        <v>4</v>
      </c>
      <c r="N245" s="9">
        <v>3</v>
      </c>
      <c r="O245" s="9">
        <v>1</v>
      </c>
      <c r="P245" s="9">
        <v>563</v>
      </c>
      <c r="Q245" s="9">
        <v>451</v>
      </c>
      <c r="R245" s="9">
        <v>112</v>
      </c>
      <c r="S245" s="9">
        <v>80</v>
      </c>
      <c r="T245" s="9">
        <v>76</v>
      </c>
      <c r="U245" s="9">
        <v>4</v>
      </c>
      <c r="V245" s="9">
        <v>4</v>
      </c>
      <c r="W245" s="9">
        <v>4</v>
      </c>
      <c r="X245" s="9">
        <v>0</v>
      </c>
      <c r="Y245" s="9">
        <v>4</v>
      </c>
      <c r="Z245" s="9">
        <v>0</v>
      </c>
      <c r="AA245" s="9">
        <v>4</v>
      </c>
      <c r="AB245" s="9">
        <v>72</v>
      </c>
      <c r="AC245" s="9">
        <v>72</v>
      </c>
      <c r="AD245" s="9">
        <v>0</v>
      </c>
    </row>
    <row r="246" spans="1:30" hidden="1" x14ac:dyDescent="0.2">
      <c r="A246" s="56" t="s">
        <v>217</v>
      </c>
      <c r="B246" s="61" t="s">
        <v>238</v>
      </c>
      <c r="C246" s="62" t="s">
        <v>29</v>
      </c>
      <c r="D246" s="7">
        <v>142</v>
      </c>
      <c r="E246" s="7">
        <v>64</v>
      </c>
      <c r="F246" s="7">
        <v>78</v>
      </c>
      <c r="G246" s="7">
        <v>2</v>
      </c>
      <c r="H246" s="7">
        <v>2</v>
      </c>
      <c r="I246" s="7">
        <v>0</v>
      </c>
      <c r="J246" s="7">
        <v>23</v>
      </c>
      <c r="K246" s="7">
        <v>14</v>
      </c>
      <c r="L246" s="7">
        <v>9</v>
      </c>
      <c r="M246" s="7">
        <v>15</v>
      </c>
      <c r="N246" s="7">
        <v>10</v>
      </c>
      <c r="O246" s="7">
        <v>5</v>
      </c>
      <c r="P246" s="7">
        <v>631</v>
      </c>
      <c r="Q246" s="7">
        <v>295</v>
      </c>
      <c r="R246" s="7">
        <v>336</v>
      </c>
      <c r="S246" s="7">
        <v>470</v>
      </c>
      <c r="T246" s="7">
        <v>333</v>
      </c>
      <c r="U246" s="7">
        <v>137</v>
      </c>
      <c r="V246" s="7">
        <v>0</v>
      </c>
      <c r="W246" s="7">
        <v>0</v>
      </c>
      <c r="X246" s="7">
        <v>0</v>
      </c>
      <c r="Y246" s="7">
        <v>199</v>
      </c>
      <c r="Z246" s="7">
        <v>105</v>
      </c>
      <c r="AA246" s="7">
        <v>94</v>
      </c>
      <c r="AB246" s="7">
        <v>271</v>
      </c>
      <c r="AC246" s="7">
        <v>228</v>
      </c>
      <c r="AD246" s="7">
        <v>43</v>
      </c>
    </row>
    <row r="247" spans="1:30" hidden="1" x14ac:dyDescent="0.2">
      <c r="A247" s="258" t="s">
        <v>34</v>
      </c>
      <c r="B247" s="63" t="s">
        <v>239</v>
      </c>
      <c r="C247" s="64" t="s">
        <v>30</v>
      </c>
      <c r="D247" s="9">
        <v>142</v>
      </c>
      <c r="E247" s="9">
        <v>64</v>
      </c>
      <c r="F247" s="9">
        <v>78</v>
      </c>
      <c r="G247" s="9">
        <v>2</v>
      </c>
      <c r="H247" s="9">
        <v>2</v>
      </c>
      <c r="I247" s="9">
        <v>0</v>
      </c>
      <c r="J247" s="9">
        <v>23</v>
      </c>
      <c r="K247" s="9">
        <v>14</v>
      </c>
      <c r="L247" s="9">
        <v>9</v>
      </c>
      <c r="M247" s="9">
        <v>15</v>
      </c>
      <c r="N247" s="9">
        <v>10</v>
      </c>
      <c r="O247" s="9">
        <v>5</v>
      </c>
      <c r="P247" s="9">
        <v>631</v>
      </c>
      <c r="Q247" s="9">
        <v>295</v>
      </c>
      <c r="R247" s="9">
        <v>336</v>
      </c>
      <c r="S247" s="9">
        <v>467</v>
      </c>
      <c r="T247" s="9">
        <v>330</v>
      </c>
      <c r="U247" s="9">
        <v>137</v>
      </c>
      <c r="V247" s="9">
        <v>0</v>
      </c>
      <c r="W247" s="9">
        <v>0</v>
      </c>
      <c r="X247" s="9">
        <v>0</v>
      </c>
      <c r="Y247" s="9">
        <v>199</v>
      </c>
      <c r="Z247" s="9">
        <v>105</v>
      </c>
      <c r="AA247" s="9">
        <v>94</v>
      </c>
      <c r="AB247" s="9">
        <v>268</v>
      </c>
      <c r="AC247" s="9">
        <v>225</v>
      </c>
      <c r="AD247" s="9">
        <v>43</v>
      </c>
    </row>
    <row r="248" spans="1:30" hidden="1" x14ac:dyDescent="0.2">
      <c r="A248" s="259"/>
      <c r="B248" s="65" t="s">
        <v>240</v>
      </c>
      <c r="C248" s="66" t="s">
        <v>382</v>
      </c>
      <c r="D248" s="9">
        <v>0</v>
      </c>
      <c r="E248" s="9">
        <v>0</v>
      </c>
      <c r="F248" s="9">
        <v>0</v>
      </c>
      <c r="G248" s="9">
        <v>0</v>
      </c>
      <c r="H248" s="9">
        <v>0</v>
      </c>
      <c r="I248" s="9">
        <v>0</v>
      </c>
      <c r="J248" s="9">
        <v>0</v>
      </c>
      <c r="K248" s="9">
        <v>0</v>
      </c>
      <c r="L248" s="9">
        <v>0</v>
      </c>
      <c r="M248" s="9">
        <v>0</v>
      </c>
      <c r="N248" s="9">
        <v>0</v>
      </c>
      <c r="O248" s="9">
        <v>0</v>
      </c>
      <c r="P248" s="9">
        <v>0</v>
      </c>
      <c r="Q248" s="9">
        <v>0</v>
      </c>
      <c r="R248" s="9">
        <v>0</v>
      </c>
      <c r="S248" s="9">
        <v>3</v>
      </c>
      <c r="T248" s="9">
        <v>3</v>
      </c>
      <c r="U248" s="9">
        <v>0</v>
      </c>
      <c r="V248" s="9">
        <v>0</v>
      </c>
      <c r="W248" s="9">
        <v>0</v>
      </c>
      <c r="X248" s="9">
        <v>0</v>
      </c>
      <c r="Y248" s="9">
        <v>0</v>
      </c>
      <c r="Z248" s="9">
        <v>0</v>
      </c>
      <c r="AA248" s="9">
        <v>0</v>
      </c>
      <c r="AB248" s="9">
        <v>3</v>
      </c>
      <c r="AC248" s="9">
        <v>3</v>
      </c>
      <c r="AD248" s="9">
        <v>0</v>
      </c>
    </row>
    <row r="249" spans="1:30" hidden="1" x14ac:dyDescent="0.2">
      <c r="A249" s="56" t="s">
        <v>218</v>
      </c>
      <c r="B249" s="61" t="s">
        <v>238</v>
      </c>
      <c r="C249" s="62" t="s">
        <v>29</v>
      </c>
      <c r="D249" s="7">
        <v>239</v>
      </c>
      <c r="E249" s="7">
        <v>137</v>
      </c>
      <c r="F249" s="7">
        <v>102</v>
      </c>
      <c r="G249" s="7">
        <v>4</v>
      </c>
      <c r="H249" s="7">
        <v>0</v>
      </c>
      <c r="I249" s="7">
        <v>4</v>
      </c>
      <c r="J249" s="7">
        <v>68</v>
      </c>
      <c r="K249" s="7">
        <v>42</v>
      </c>
      <c r="L249" s="7">
        <v>26</v>
      </c>
      <c r="M249" s="7">
        <v>141</v>
      </c>
      <c r="N249" s="7">
        <v>63</v>
      </c>
      <c r="O249" s="7">
        <v>78</v>
      </c>
      <c r="P249" s="7">
        <v>42609</v>
      </c>
      <c r="Q249" s="7">
        <v>20588</v>
      </c>
      <c r="R249" s="7">
        <v>22021</v>
      </c>
      <c r="S249" s="7">
        <v>4344</v>
      </c>
      <c r="T249" s="7">
        <v>3294</v>
      </c>
      <c r="U249" s="7">
        <v>1050</v>
      </c>
      <c r="V249" s="7">
        <v>180</v>
      </c>
      <c r="W249" s="7">
        <v>77</v>
      </c>
      <c r="X249" s="7">
        <v>103</v>
      </c>
      <c r="Y249" s="7">
        <v>805</v>
      </c>
      <c r="Z249" s="7">
        <v>421</v>
      </c>
      <c r="AA249" s="7">
        <v>384</v>
      </c>
      <c r="AB249" s="7">
        <v>3359</v>
      </c>
      <c r="AC249" s="7">
        <v>2796</v>
      </c>
      <c r="AD249" s="7">
        <v>563</v>
      </c>
    </row>
    <row r="250" spans="1:30" hidden="1" x14ac:dyDescent="0.2">
      <c r="A250" s="258" t="s">
        <v>35</v>
      </c>
      <c r="B250" s="63" t="s">
        <v>239</v>
      </c>
      <c r="C250" s="64" t="s">
        <v>30</v>
      </c>
      <c r="D250" s="9">
        <v>222</v>
      </c>
      <c r="E250" s="9">
        <v>129</v>
      </c>
      <c r="F250" s="9">
        <v>93</v>
      </c>
      <c r="G250" s="9">
        <v>4</v>
      </c>
      <c r="H250" s="9">
        <v>0</v>
      </c>
      <c r="I250" s="9">
        <v>4</v>
      </c>
      <c r="J250" s="9">
        <v>68</v>
      </c>
      <c r="K250" s="9">
        <v>42</v>
      </c>
      <c r="L250" s="9">
        <v>26</v>
      </c>
      <c r="M250" s="9">
        <v>132</v>
      </c>
      <c r="N250" s="9">
        <v>60</v>
      </c>
      <c r="O250" s="9">
        <v>72</v>
      </c>
      <c r="P250" s="9">
        <v>40477</v>
      </c>
      <c r="Q250" s="9">
        <v>19750</v>
      </c>
      <c r="R250" s="9">
        <v>20727</v>
      </c>
      <c r="S250" s="9">
        <v>4305</v>
      </c>
      <c r="T250" s="9">
        <v>3274</v>
      </c>
      <c r="U250" s="9">
        <v>1031</v>
      </c>
      <c r="V250" s="9">
        <v>170</v>
      </c>
      <c r="W250" s="9">
        <v>74</v>
      </c>
      <c r="X250" s="9">
        <v>96</v>
      </c>
      <c r="Y250" s="9">
        <v>776</v>
      </c>
      <c r="Z250" s="9">
        <v>404</v>
      </c>
      <c r="AA250" s="9">
        <v>372</v>
      </c>
      <c r="AB250" s="9">
        <v>3359</v>
      </c>
      <c r="AC250" s="9">
        <v>2796</v>
      </c>
      <c r="AD250" s="9">
        <v>563</v>
      </c>
    </row>
    <row r="251" spans="1:30" hidden="1" x14ac:dyDescent="0.2">
      <c r="A251" s="259"/>
      <c r="B251" s="65" t="s">
        <v>240</v>
      </c>
      <c r="C251" s="66" t="s">
        <v>382</v>
      </c>
      <c r="D251" s="9">
        <v>17</v>
      </c>
      <c r="E251" s="9">
        <v>8</v>
      </c>
      <c r="F251" s="9">
        <v>9</v>
      </c>
      <c r="G251" s="9">
        <v>0</v>
      </c>
      <c r="H251" s="9">
        <v>0</v>
      </c>
      <c r="I251" s="9">
        <v>0</v>
      </c>
      <c r="J251" s="9">
        <v>0</v>
      </c>
      <c r="K251" s="9">
        <v>0</v>
      </c>
      <c r="L251" s="9">
        <v>0</v>
      </c>
      <c r="M251" s="9">
        <v>9</v>
      </c>
      <c r="N251" s="9">
        <v>3</v>
      </c>
      <c r="O251" s="9">
        <v>6</v>
      </c>
      <c r="P251" s="9">
        <v>2132</v>
      </c>
      <c r="Q251" s="9">
        <v>838</v>
      </c>
      <c r="R251" s="9">
        <v>1294</v>
      </c>
      <c r="S251" s="9">
        <v>39</v>
      </c>
      <c r="T251" s="9">
        <v>20</v>
      </c>
      <c r="U251" s="9">
        <v>19</v>
      </c>
      <c r="V251" s="9">
        <v>10</v>
      </c>
      <c r="W251" s="9">
        <v>3</v>
      </c>
      <c r="X251" s="9">
        <v>7</v>
      </c>
      <c r="Y251" s="9">
        <v>29</v>
      </c>
      <c r="Z251" s="9">
        <v>17</v>
      </c>
      <c r="AA251" s="9">
        <v>12</v>
      </c>
      <c r="AB251" s="9">
        <v>0</v>
      </c>
      <c r="AC251" s="9">
        <v>0</v>
      </c>
      <c r="AD251" s="9">
        <v>0</v>
      </c>
    </row>
    <row r="252" spans="1:30" hidden="1" x14ac:dyDescent="0.2">
      <c r="A252" s="56" t="s">
        <v>219</v>
      </c>
      <c r="B252" s="61" t="s">
        <v>238</v>
      </c>
      <c r="C252" s="62" t="s">
        <v>29</v>
      </c>
      <c r="D252" s="7">
        <v>2966</v>
      </c>
      <c r="E252" s="7">
        <v>1198</v>
      </c>
      <c r="F252" s="7">
        <v>1768</v>
      </c>
      <c r="G252" s="7">
        <v>30</v>
      </c>
      <c r="H252" s="7">
        <v>14</v>
      </c>
      <c r="I252" s="7">
        <v>16</v>
      </c>
      <c r="J252" s="7">
        <v>428</v>
      </c>
      <c r="K252" s="7">
        <v>203</v>
      </c>
      <c r="L252" s="7">
        <v>225</v>
      </c>
      <c r="M252" s="7">
        <v>1381</v>
      </c>
      <c r="N252" s="7">
        <v>709</v>
      </c>
      <c r="O252" s="7">
        <v>672</v>
      </c>
      <c r="P252" s="7">
        <v>31694</v>
      </c>
      <c r="Q252" s="7">
        <v>15260</v>
      </c>
      <c r="R252" s="7">
        <v>16434</v>
      </c>
      <c r="S252" s="7">
        <v>5142</v>
      </c>
      <c r="T252" s="7">
        <v>2936</v>
      </c>
      <c r="U252" s="7">
        <v>2206</v>
      </c>
      <c r="V252" s="7">
        <v>1376</v>
      </c>
      <c r="W252" s="7">
        <v>553</v>
      </c>
      <c r="X252" s="7">
        <v>823</v>
      </c>
      <c r="Y252" s="7">
        <v>2101</v>
      </c>
      <c r="Z252" s="7">
        <v>1160</v>
      </c>
      <c r="AA252" s="7">
        <v>941</v>
      </c>
      <c r="AB252" s="7">
        <v>1665</v>
      </c>
      <c r="AC252" s="7">
        <v>1223</v>
      </c>
      <c r="AD252" s="7">
        <v>442</v>
      </c>
    </row>
    <row r="253" spans="1:30" hidden="1" x14ac:dyDescent="0.2">
      <c r="A253" s="258" t="s">
        <v>36</v>
      </c>
      <c r="B253" s="63" t="s">
        <v>239</v>
      </c>
      <c r="C253" s="64" t="s">
        <v>30</v>
      </c>
      <c r="D253" s="9">
        <v>2849</v>
      </c>
      <c r="E253" s="9">
        <v>1147</v>
      </c>
      <c r="F253" s="9">
        <v>1702</v>
      </c>
      <c r="G253" s="9">
        <v>26</v>
      </c>
      <c r="H253" s="9">
        <v>14</v>
      </c>
      <c r="I253" s="9">
        <v>12</v>
      </c>
      <c r="J253" s="9">
        <v>354</v>
      </c>
      <c r="K253" s="9">
        <v>174</v>
      </c>
      <c r="L253" s="9">
        <v>180</v>
      </c>
      <c r="M253" s="9">
        <v>1058</v>
      </c>
      <c r="N253" s="9">
        <v>574</v>
      </c>
      <c r="O253" s="9">
        <v>484</v>
      </c>
      <c r="P253" s="9">
        <v>26952</v>
      </c>
      <c r="Q253" s="9">
        <v>13119</v>
      </c>
      <c r="R253" s="9">
        <v>13833</v>
      </c>
      <c r="S253" s="9">
        <v>4597</v>
      </c>
      <c r="T253" s="9">
        <v>2662</v>
      </c>
      <c r="U253" s="9">
        <v>1935</v>
      </c>
      <c r="V253" s="9">
        <v>1264</v>
      </c>
      <c r="W253" s="9">
        <v>508</v>
      </c>
      <c r="X253" s="9">
        <v>756</v>
      </c>
      <c r="Y253" s="9">
        <v>1832</v>
      </c>
      <c r="Z253" s="9">
        <v>1033</v>
      </c>
      <c r="AA253" s="9">
        <v>799</v>
      </c>
      <c r="AB253" s="9">
        <v>1501</v>
      </c>
      <c r="AC253" s="9">
        <v>1121</v>
      </c>
      <c r="AD253" s="9">
        <v>380</v>
      </c>
    </row>
    <row r="254" spans="1:30" hidden="1" x14ac:dyDescent="0.2">
      <c r="A254" s="259"/>
      <c r="B254" s="65" t="s">
        <v>240</v>
      </c>
      <c r="C254" s="66" t="s">
        <v>382</v>
      </c>
      <c r="D254" s="9">
        <v>117</v>
      </c>
      <c r="E254" s="9">
        <v>51</v>
      </c>
      <c r="F254" s="9">
        <v>66</v>
      </c>
      <c r="G254" s="9">
        <v>4</v>
      </c>
      <c r="H254" s="9">
        <v>0</v>
      </c>
      <c r="I254" s="9">
        <v>4</v>
      </c>
      <c r="J254" s="9">
        <v>74</v>
      </c>
      <c r="K254" s="9">
        <v>29</v>
      </c>
      <c r="L254" s="9">
        <v>45</v>
      </c>
      <c r="M254" s="9">
        <v>323</v>
      </c>
      <c r="N254" s="9">
        <v>135</v>
      </c>
      <c r="O254" s="9">
        <v>188</v>
      </c>
      <c r="P254" s="9">
        <v>4742</v>
      </c>
      <c r="Q254" s="9">
        <v>2141</v>
      </c>
      <c r="R254" s="9">
        <v>2601</v>
      </c>
      <c r="S254" s="9">
        <v>545</v>
      </c>
      <c r="T254" s="9">
        <v>274</v>
      </c>
      <c r="U254" s="9">
        <v>271</v>
      </c>
      <c r="V254" s="9">
        <v>112</v>
      </c>
      <c r="W254" s="9">
        <v>45</v>
      </c>
      <c r="X254" s="9">
        <v>67</v>
      </c>
      <c r="Y254" s="9">
        <v>269</v>
      </c>
      <c r="Z254" s="9">
        <v>127</v>
      </c>
      <c r="AA254" s="9">
        <v>142</v>
      </c>
      <c r="AB254" s="9">
        <v>164</v>
      </c>
      <c r="AC254" s="9">
        <v>102</v>
      </c>
      <c r="AD254" s="9">
        <v>62</v>
      </c>
    </row>
    <row r="255" spans="1:30" hidden="1" x14ac:dyDescent="0.2">
      <c r="A255" s="56" t="s">
        <v>220</v>
      </c>
      <c r="B255" s="61" t="s">
        <v>238</v>
      </c>
      <c r="C255" s="62" t="s">
        <v>29</v>
      </c>
      <c r="D255" s="7">
        <v>20</v>
      </c>
      <c r="E255" s="7">
        <v>10</v>
      </c>
      <c r="F255" s="7">
        <v>10</v>
      </c>
      <c r="G255" s="7">
        <v>2</v>
      </c>
      <c r="H255" s="7">
        <v>1</v>
      </c>
      <c r="I255" s="7">
        <v>1</v>
      </c>
      <c r="J255" s="7">
        <v>51</v>
      </c>
      <c r="K255" s="7">
        <v>31</v>
      </c>
      <c r="L255" s="7">
        <v>20</v>
      </c>
      <c r="M255" s="7">
        <v>148</v>
      </c>
      <c r="N255" s="7">
        <v>89</v>
      </c>
      <c r="O255" s="7">
        <v>59</v>
      </c>
      <c r="P255" s="7">
        <v>1235</v>
      </c>
      <c r="Q255" s="7">
        <v>629</v>
      </c>
      <c r="R255" s="7">
        <v>606</v>
      </c>
      <c r="S255" s="7">
        <v>166</v>
      </c>
      <c r="T255" s="7">
        <v>106</v>
      </c>
      <c r="U255" s="7">
        <v>60</v>
      </c>
      <c r="V255" s="7">
        <v>36</v>
      </c>
      <c r="W255" s="7">
        <v>9</v>
      </c>
      <c r="X255" s="7">
        <v>27</v>
      </c>
      <c r="Y255" s="7">
        <v>112</v>
      </c>
      <c r="Z255" s="7">
        <v>82</v>
      </c>
      <c r="AA255" s="7">
        <v>30</v>
      </c>
      <c r="AB255" s="7">
        <v>18</v>
      </c>
      <c r="AC255" s="7">
        <v>15</v>
      </c>
      <c r="AD255" s="7">
        <v>3</v>
      </c>
    </row>
    <row r="256" spans="1:30" hidden="1" x14ac:dyDescent="0.2">
      <c r="A256" s="258" t="s">
        <v>37</v>
      </c>
      <c r="B256" s="63" t="s">
        <v>239</v>
      </c>
      <c r="C256" s="64" t="s">
        <v>30</v>
      </c>
      <c r="D256" s="9">
        <v>18</v>
      </c>
      <c r="E256" s="9">
        <v>9</v>
      </c>
      <c r="F256" s="9">
        <v>9</v>
      </c>
      <c r="G256" s="9">
        <v>1</v>
      </c>
      <c r="H256" s="9">
        <v>1</v>
      </c>
      <c r="I256" s="9">
        <v>0</v>
      </c>
      <c r="J256" s="9">
        <v>37</v>
      </c>
      <c r="K256" s="9">
        <v>26</v>
      </c>
      <c r="L256" s="9">
        <v>11</v>
      </c>
      <c r="M256" s="9">
        <v>100</v>
      </c>
      <c r="N256" s="9">
        <v>51</v>
      </c>
      <c r="O256" s="9">
        <v>49</v>
      </c>
      <c r="P256" s="9">
        <v>1066</v>
      </c>
      <c r="Q256" s="9">
        <v>532</v>
      </c>
      <c r="R256" s="9">
        <v>534</v>
      </c>
      <c r="S256" s="9">
        <v>122</v>
      </c>
      <c r="T256" s="9">
        <v>82</v>
      </c>
      <c r="U256" s="9">
        <v>40</v>
      </c>
      <c r="V256" s="9">
        <v>25</v>
      </c>
      <c r="W256" s="9">
        <v>8</v>
      </c>
      <c r="X256" s="9">
        <v>17</v>
      </c>
      <c r="Y256" s="9">
        <v>80</v>
      </c>
      <c r="Z256" s="9">
        <v>59</v>
      </c>
      <c r="AA256" s="9">
        <v>21</v>
      </c>
      <c r="AB256" s="9">
        <v>17</v>
      </c>
      <c r="AC256" s="9">
        <v>15</v>
      </c>
      <c r="AD256" s="9">
        <v>2</v>
      </c>
    </row>
    <row r="257" spans="1:30" hidden="1" x14ac:dyDescent="0.2">
      <c r="A257" s="259"/>
      <c r="B257" s="65" t="s">
        <v>240</v>
      </c>
      <c r="C257" s="66" t="s">
        <v>382</v>
      </c>
      <c r="D257" s="9">
        <v>2</v>
      </c>
      <c r="E257" s="9">
        <v>1</v>
      </c>
      <c r="F257" s="9">
        <v>1</v>
      </c>
      <c r="G257" s="9">
        <v>1</v>
      </c>
      <c r="H257" s="9">
        <v>0</v>
      </c>
      <c r="I257" s="9">
        <v>1</v>
      </c>
      <c r="J257" s="9">
        <v>14</v>
      </c>
      <c r="K257" s="9">
        <v>5</v>
      </c>
      <c r="L257" s="9">
        <v>9</v>
      </c>
      <c r="M257" s="9">
        <v>48</v>
      </c>
      <c r="N257" s="9">
        <v>38</v>
      </c>
      <c r="O257" s="9">
        <v>10</v>
      </c>
      <c r="P257" s="9">
        <v>169</v>
      </c>
      <c r="Q257" s="9">
        <v>97</v>
      </c>
      <c r="R257" s="9">
        <v>72</v>
      </c>
      <c r="S257" s="9">
        <v>44</v>
      </c>
      <c r="T257" s="9">
        <v>24</v>
      </c>
      <c r="U257" s="9">
        <v>20</v>
      </c>
      <c r="V257" s="9">
        <v>11</v>
      </c>
      <c r="W257" s="9">
        <v>1</v>
      </c>
      <c r="X257" s="9">
        <v>10</v>
      </c>
      <c r="Y257" s="9">
        <v>32</v>
      </c>
      <c r="Z257" s="9">
        <v>23</v>
      </c>
      <c r="AA257" s="9">
        <v>9</v>
      </c>
      <c r="AB257" s="9">
        <v>1</v>
      </c>
      <c r="AC257" s="9">
        <v>0</v>
      </c>
      <c r="AD257" s="9">
        <v>1</v>
      </c>
    </row>
    <row r="258" spans="1:30" hidden="1" x14ac:dyDescent="0.2">
      <c r="A258" s="56" t="s">
        <v>221</v>
      </c>
      <c r="B258" s="61" t="s">
        <v>238</v>
      </c>
      <c r="C258" s="62" t="s">
        <v>29</v>
      </c>
      <c r="D258" s="7">
        <v>106</v>
      </c>
      <c r="E258" s="7">
        <v>54</v>
      </c>
      <c r="F258" s="7">
        <v>52</v>
      </c>
      <c r="G258" s="7">
        <v>4</v>
      </c>
      <c r="H258" s="7">
        <v>0</v>
      </c>
      <c r="I258" s="7">
        <v>4</v>
      </c>
      <c r="J258" s="7">
        <v>26</v>
      </c>
      <c r="K258" s="7">
        <v>9</v>
      </c>
      <c r="L258" s="7">
        <v>17</v>
      </c>
      <c r="M258" s="7">
        <v>45</v>
      </c>
      <c r="N258" s="7">
        <v>26</v>
      </c>
      <c r="O258" s="7">
        <v>19</v>
      </c>
      <c r="P258" s="7">
        <v>1091</v>
      </c>
      <c r="Q258" s="7">
        <v>543</v>
      </c>
      <c r="R258" s="7">
        <v>548</v>
      </c>
      <c r="S258" s="7">
        <v>154</v>
      </c>
      <c r="T258" s="7">
        <v>85</v>
      </c>
      <c r="U258" s="7">
        <v>69</v>
      </c>
      <c r="V258" s="7">
        <v>59</v>
      </c>
      <c r="W258" s="7">
        <v>38</v>
      </c>
      <c r="X258" s="7">
        <v>21</v>
      </c>
      <c r="Y258" s="7">
        <v>95</v>
      </c>
      <c r="Z258" s="7">
        <v>47</v>
      </c>
      <c r="AA258" s="7">
        <v>48</v>
      </c>
      <c r="AB258" s="7">
        <v>0</v>
      </c>
      <c r="AC258" s="7">
        <v>0</v>
      </c>
      <c r="AD258" s="7">
        <v>0</v>
      </c>
    </row>
    <row r="259" spans="1:30" hidden="1" x14ac:dyDescent="0.2">
      <c r="A259" s="258" t="s">
        <v>39</v>
      </c>
      <c r="B259" s="63" t="s">
        <v>239</v>
      </c>
      <c r="C259" s="64" t="s">
        <v>30</v>
      </c>
      <c r="D259" s="9">
        <v>86</v>
      </c>
      <c r="E259" s="9">
        <v>46</v>
      </c>
      <c r="F259" s="9">
        <v>40</v>
      </c>
      <c r="G259" s="9">
        <v>4</v>
      </c>
      <c r="H259" s="9">
        <v>0</v>
      </c>
      <c r="I259" s="9">
        <v>4</v>
      </c>
      <c r="J259" s="9">
        <v>22</v>
      </c>
      <c r="K259" s="9">
        <v>7</v>
      </c>
      <c r="L259" s="9">
        <v>15</v>
      </c>
      <c r="M259" s="9">
        <v>39</v>
      </c>
      <c r="N259" s="9">
        <v>23</v>
      </c>
      <c r="O259" s="9">
        <v>16</v>
      </c>
      <c r="P259" s="9">
        <v>924</v>
      </c>
      <c r="Q259" s="9">
        <v>444</v>
      </c>
      <c r="R259" s="9">
        <v>480</v>
      </c>
      <c r="S259" s="9">
        <v>138</v>
      </c>
      <c r="T259" s="9">
        <v>73</v>
      </c>
      <c r="U259" s="9">
        <v>65</v>
      </c>
      <c r="V259" s="9">
        <v>57</v>
      </c>
      <c r="W259" s="9">
        <v>36</v>
      </c>
      <c r="X259" s="9">
        <v>21</v>
      </c>
      <c r="Y259" s="9">
        <v>81</v>
      </c>
      <c r="Z259" s="9">
        <v>37</v>
      </c>
      <c r="AA259" s="9">
        <v>44</v>
      </c>
      <c r="AB259" s="9">
        <v>0</v>
      </c>
      <c r="AC259" s="9">
        <v>0</v>
      </c>
      <c r="AD259" s="9">
        <v>0</v>
      </c>
    </row>
    <row r="260" spans="1:30" hidden="1" x14ac:dyDescent="0.2">
      <c r="A260" s="259"/>
      <c r="B260" s="65" t="s">
        <v>240</v>
      </c>
      <c r="C260" s="66" t="s">
        <v>382</v>
      </c>
      <c r="D260" s="9">
        <v>20</v>
      </c>
      <c r="E260" s="9">
        <v>8</v>
      </c>
      <c r="F260" s="9">
        <v>12</v>
      </c>
      <c r="G260" s="9">
        <v>0</v>
      </c>
      <c r="H260" s="9">
        <v>0</v>
      </c>
      <c r="I260" s="9">
        <v>0</v>
      </c>
      <c r="J260" s="9">
        <v>4</v>
      </c>
      <c r="K260" s="9">
        <v>2</v>
      </c>
      <c r="L260" s="9">
        <v>2</v>
      </c>
      <c r="M260" s="9">
        <v>6</v>
      </c>
      <c r="N260" s="9">
        <v>3</v>
      </c>
      <c r="O260" s="9">
        <v>3</v>
      </c>
      <c r="P260" s="9">
        <v>167</v>
      </c>
      <c r="Q260" s="9">
        <v>99</v>
      </c>
      <c r="R260" s="9">
        <v>68</v>
      </c>
      <c r="S260" s="9">
        <v>16</v>
      </c>
      <c r="T260" s="9">
        <v>12</v>
      </c>
      <c r="U260" s="9">
        <v>4</v>
      </c>
      <c r="V260" s="9">
        <v>2</v>
      </c>
      <c r="W260" s="9">
        <v>2</v>
      </c>
      <c r="X260" s="9">
        <v>0</v>
      </c>
      <c r="Y260" s="9">
        <v>14</v>
      </c>
      <c r="Z260" s="9">
        <v>10</v>
      </c>
      <c r="AA260" s="9">
        <v>4</v>
      </c>
      <c r="AB260" s="9">
        <v>0</v>
      </c>
      <c r="AC260" s="9">
        <v>0</v>
      </c>
      <c r="AD260" s="9">
        <v>0</v>
      </c>
    </row>
    <row r="261" spans="1:30" hidden="1" x14ac:dyDescent="0.2">
      <c r="A261" s="56" t="s">
        <v>222</v>
      </c>
      <c r="B261" s="61" t="s">
        <v>238</v>
      </c>
      <c r="C261" s="62" t="s">
        <v>29</v>
      </c>
      <c r="D261" s="7">
        <v>51</v>
      </c>
      <c r="E261" s="7">
        <v>28</v>
      </c>
      <c r="F261" s="7">
        <v>23</v>
      </c>
      <c r="G261" s="7">
        <v>0</v>
      </c>
      <c r="H261" s="7">
        <v>0</v>
      </c>
      <c r="I261" s="7">
        <v>0</v>
      </c>
      <c r="J261" s="7">
        <v>17</v>
      </c>
      <c r="K261" s="7">
        <v>8</v>
      </c>
      <c r="L261" s="7">
        <v>9</v>
      </c>
      <c r="M261" s="7">
        <v>54</v>
      </c>
      <c r="N261" s="7">
        <v>28</v>
      </c>
      <c r="O261" s="7">
        <v>26</v>
      </c>
      <c r="P261" s="7">
        <v>1586</v>
      </c>
      <c r="Q261" s="7">
        <v>835</v>
      </c>
      <c r="R261" s="7">
        <v>751</v>
      </c>
      <c r="S261" s="7">
        <v>426</v>
      </c>
      <c r="T261" s="7">
        <v>268</v>
      </c>
      <c r="U261" s="7">
        <v>158</v>
      </c>
      <c r="V261" s="7">
        <v>204</v>
      </c>
      <c r="W261" s="7">
        <v>122</v>
      </c>
      <c r="X261" s="7">
        <v>82</v>
      </c>
      <c r="Y261" s="7">
        <v>103</v>
      </c>
      <c r="Z261" s="7">
        <v>66</v>
      </c>
      <c r="AA261" s="7">
        <v>37</v>
      </c>
      <c r="AB261" s="7">
        <v>119</v>
      </c>
      <c r="AC261" s="7">
        <v>80</v>
      </c>
      <c r="AD261" s="7">
        <v>39</v>
      </c>
    </row>
    <row r="262" spans="1:30" hidden="1" x14ac:dyDescent="0.2">
      <c r="A262" s="258" t="s">
        <v>40</v>
      </c>
      <c r="B262" s="63" t="s">
        <v>239</v>
      </c>
      <c r="C262" s="64" t="s">
        <v>30</v>
      </c>
      <c r="D262" s="9">
        <v>51</v>
      </c>
      <c r="E262" s="9">
        <v>28</v>
      </c>
      <c r="F262" s="9">
        <v>23</v>
      </c>
      <c r="G262" s="9">
        <v>0</v>
      </c>
      <c r="H262" s="9">
        <v>0</v>
      </c>
      <c r="I262" s="9">
        <v>0</v>
      </c>
      <c r="J262" s="9">
        <v>17</v>
      </c>
      <c r="K262" s="9">
        <v>8</v>
      </c>
      <c r="L262" s="9">
        <v>9</v>
      </c>
      <c r="M262" s="9">
        <v>54</v>
      </c>
      <c r="N262" s="9">
        <v>28</v>
      </c>
      <c r="O262" s="9">
        <v>26</v>
      </c>
      <c r="P262" s="9">
        <v>1510</v>
      </c>
      <c r="Q262" s="9">
        <v>791</v>
      </c>
      <c r="R262" s="9">
        <v>719</v>
      </c>
      <c r="S262" s="9">
        <v>391</v>
      </c>
      <c r="T262" s="9">
        <v>247</v>
      </c>
      <c r="U262" s="9">
        <v>144</v>
      </c>
      <c r="V262" s="9">
        <v>183</v>
      </c>
      <c r="W262" s="9">
        <v>111</v>
      </c>
      <c r="X262" s="9">
        <v>72</v>
      </c>
      <c r="Y262" s="9">
        <v>98</v>
      </c>
      <c r="Z262" s="9">
        <v>65</v>
      </c>
      <c r="AA262" s="9">
        <v>33</v>
      </c>
      <c r="AB262" s="9">
        <v>110</v>
      </c>
      <c r="AC262" s="9">
        <v>71</v>
      </c>
      <c r="AD262" s="9">
        <v>39</v>
      </c>
    </row>
    <row r="263" spans="1:30" hidden="1" x14ac:dyDescent="0.2">
      <c r="A263" s="259"/>
      <c r="B263" s="65" t="s">
        <v>240</v>
      </c>
      <c r="C263" s="66" t="s">
        <v>382</v>
      </c>
      <c r="D263" s="9">
        <v>0</v>
      </c>
      <c r="E263" s="9">
        <v>0</v>
      </c>
      <c r="F263" s="9">
        <v>0</v>
      </c>
      <c r="G263" s="9">
        <v>0</v>
      </c>
      <c r="H263" s="9">
        <v>0</v>
      </c>
      <c r="I263" s="9">
        <v>0</v>
      </c>
      <c r="J263" s="9">
        <v>0</v>
      </c>
      <c r="K263" s="9">
        <v>0</v>
      </c>
      <c r="L263" s="9">
        <v>0</v>
      </c>
      <c r="M263" s="9">
        <v>0</v>
      </c>
      <c r="N263" s="9">
        <v>0</v>
      </c>
      <c r="O263" s="9">
        <v>0</v>
      </c>
      <c r="P263" s="9">
        <v>76</v>
      </c>
      <c r="Q263" s="9">
        <v>44</v>
      </c>
      <c r="R263" s="9">
        <v>32</v>
      </c>
      <c r="S263" s="9">
        <v>35</v>
      </c>
      <c r="T263" s="9">
        <v>21</v>
      </c>
      <c r="U263" s="9">
        <v>14</v>
      </c>
      <c r="V263" s="9">
        <v>21</v>
      </c>
      <c r="W263" s="9">
        <v>11</v>
      </c>
      <c r="X263" s="9">
        <v>10</v>
      </c>
      <c r="Y263" s="9">
        <v>5</v>
      </c>
      <c r="Z263" s="9">
        <v>1</v>
      </c>
      <c r="AA263" s="9">
        <v>4</v>
      </c>
      <c r="AB263" s="9">
        <v>9</v>
      </c>
      <c r="AC263" s="9">
        <v>9</v>
      </c>
      <c r="AD263" s="9">
        <v>0</v>
      </c>
    </row>
    <row r="264" spans="1:30" hidden="1" x14ac:dyDescent="0.2">
      <c r="A264" s="56" t="s">
        <v>223</v>
      </c>
      <c r="B264" s="61" t="s">
        <v>238</v>
      </c>
      <c r="C264" s="62" t="s">
        <v>29</v>
      </c>
      <c r="D264" s="7">
        <v>141</v>
      </c>
      <c r="E264" s="7">
        <v>63</v>
      </c>
      <c r="F264" s="7">
        <v>78</v>
      </c>
      <c r="G264" s="7">
        <v>0</v>
      </c>
      <c r="H264" s="7">
        <v>0</v>
      </c>
      <c r="I264" s="7">
        <v>0</v>
      </c>
      <c r="J264" s="7">
        <v>38</v>
      </c>
      <c r="K264" s="7">
        <v>17</v>
      </c>
      <c r="L264" s="7">
        <v>21</v>
      </c>
      <c r="M264" s="7">
        <v>105</v>
      </c>
      <c r="N264" s="7">
        <v>73</v>
      </c>
      <c r="O264" s="7">
        <v>32</v>
      </c>
      <c r="P264" s="7">
        <v>2350</v>
      </c>
      <c r="Q264" s="7">
        <v>883</v>
      </c>
      <c r="R264" s="7">
        <v>1467</v>
      </c>
      <c r="S264" s="7">
        <v>376</v>
      </c>
      <c r="T264" s="7">
        <v>225</v>
      </c>
      <c r="U264" s="7">
        <v>151</v>
      </c>
      <c r="V264" s="7">
        <v>133</v>
      </c>
      <c r="W264" s="7">
        <v>45</v>
      </c>
      <c r="X264" s="7">
        <v>88</v>
      </c>
      <c r="Y264" s="7">
        <v>145</v>
      </c>
      <c r="Z264" s="7">
        <v>88</v>
      </c>
      <c r="AA264" s="7">
        <v>57</v>
      </c>
      <c r="AB264" s="7">
        <v>98</v>
      </c>
      <c r="AC264" s="7">
        <v>92</v>
      </c>
      <c r="AD264" s="7">
        <v>6</v>
      </c>
    </row>
    <row r="265" spans="1:30" hidden="1" x14ac:dyDescent="0.2">
      <c r="A265" s="258" t="s">
        <v>41</v>
      </c>
      <c r="B265" s="63" t="s">
        <v>239</v>
      </c>
      <c r="C265" s="64" t="s">
        <v>30</v>
      </c>
      <c r="D265" s="9">
        <v>141</v>
      </c>
      <c r="E265" s="9">
        <v>63</v>
      </c>
      <c r="F265" s="9">
        <v>78</v>
      </c>
      <c r="G265" s="9">
        <v>0</v>
      </c>
      <c r="H265" s="9">
        <v>0</v>
      </c>
      <c r="I265" s="9">
        <v>0</v>
      </c>
      <c r="J265" s="9">
        <v>38</v>
      </c>
      <c r="K265" s="9">
        <v>17</v>
      </c>
      <c r="L265" s="9">
        <v>21</v>
      </c>
      <c r="M265" s="9">
        <v>105</v>
      </c>
      <c r="N265" s="9">
        <v>73</v>
      </c>
      <c r="O265" s="9">
        <v>32</v>
      </c>
      <c r="P265" s="9">
        <v>2287</v>
      </c>
      <c r="Q265" s="9">
        <v>872</v>
      </c>
      <c r="R265" s="9">
        <v>1415</v>
      </c>
      <c r="S265" s="9">
        <v>376</v>
      </c>
      <c r="T265" s="9">
        <v>225</v>
      </c>
      <c r="U265" s="9">
        <v>151</v>
      </c>
      <c r="V265" s="9">
        <v>133</v>
      </c>
      <c r="W265" s="9">
        <v>45</v>
      </c>
      <c r="X265" s="9">
        <v>88</v>
      </c>
      <c r="Y265" s="9">
        <v>145</v>
      </c>
      <c r="Z265" s="9">
        <v>88</v>
      </c>
      <c r="AA265" s="9">
        <v>57</v>
      </c>
      <c r="AB265" s="9">
        <v>98</v>
      </c>
      <c r="AC265" s="9">
        <v>92</v>
      </c>
      <c r="AD265" s="9">
        <v>6</v>
      </c>
    </row>
    <row r="266" spans="1:30" hidden="1" x14ac:dyDescent="0.2">
      <c r="A266" s="259"/>
      <c r="B266" s="65" t="s">
        <v>240</v>
      </c>
      <c r="C266" s="66" t="s">
        <v>382</v>
      </c>
      <c r="D266" s="9">
        <v>0</v>
      </c>
      <c r="E266" s="9">
        <v>0</v>
      </c>
      <c r="F266" s="9">
        <v>0</v>
      </c>
      <c r="G266" s="9">
        <v>0</v>
      </c>
      <c r="H266" s="9">
        <v>0</v>
      </c>
      <c r="I266" s="9">
        <v>0</v>
      </c>
      <c r="J266" s="9">
        <v>0</v>
      </c>
      <c r="K266" s="9">
        <v>0</v>
      </c>
      <c r="L266" s="9">
        <v>0</v>
      </c>
      <c r="M266" s="9">
        <v>0</v>
      </c>
      <c r="N266" s="9">
        <v>0</v>
      </c>
      <c r="O266" s="9">
        <v>0</v>
      </c>
      <c r="P266" s="9">
        <v>63</v>
      </c>
      <c r="Q266" s="9">
        <v>11</v>
      </c>
      <c r="R266" s="9">
        <v>52</v>
      </c>
      <c r="S266" s="9">
        <v>0</v>
      </c>
      <c r="T266" s="9">
        <v>0</v>
      </c>
      <c r="U266" s="9">
        <v>0</v>
      </c>
      <c r="V266" s="9">
        <v>0</v>
      </c>
      <c r="W266" s="9">
        <v>0</v>
      </c>
      <c r="X266" s="9">
        <v>0</v>
      </c>
      <c r="Y266" s="9">
        <v>0</v>
      </c>
      <c r="Z266" s="9">
        <v>0</v>
      </c>
      <c r="AA266" s="9">
        <v>0</v>
      </c>
      <c r="AB266" s="9">
        <v>0</v>
      </c>
      <c r="AC266" s="9">
        <v>0</v>
      </c>
      <c r="AD266" s="9">
        <v>0</v>
      </c>
    </row>
    <row r="267" spans="1:30" hidden="1" x14ac:dyDescent="0.2">
      <c r="A267" s="56" t="s">
        <v>224</v>
      </c>
      <c r="B267" s="61" t="s">
        <v>238</v>
      </c>
      <c r="C267" s="62" t="s">
        <v>29</v>
      </c>
      <c r="D267" s="7">
        <v>114</v>
      </c>
      <c r="E267" s="7">
        <v>43</v>
      </c>
      <c r="F267" s="7">
        <v>71</v>
      </c>
      <c r="G267" s="7">
        <v>4</v>
      </c>
      <c r="H267" s="7">
        <v>2</v>
      </c>
      <c r="I267" s="7">
        <v>2</v>
      </c>
      <c r="J267" s="7">
        <v>21</v>
      </c>
      <c r="K267" s="7">
        <v>13</v>
      </c>
      <c r="L267" s="7">
        <v>8</v>
      </c>
      <c r="M267" s="7">
        <v>14</v>
      </c>
      <c r="N267" s="7">
        <v>6</v>
      </c>
      <c r="O267" s="7">
        <v>8</v>
      </c>
      <c r="P267" s="7">
        <v>1060</v>
      </c>
      <c r="Q267" s="7">
        <v>483</v>
      </c>
      <c r="R267" s="7">
        <v>577</v>
      </c>
      <c r="S267" s="7">
        <v>301</v>
      </c>
      <c r="T267" s="7">
        <v>181</v>
      </c>
      <c r="U267" s="7">
        <v>120</v>
      </c>
      <c r="V267" s="7">
        <v>49</v>
      </c>
      <c r="W267" s="7">
        <v>18</v>
      </c>
      <c r="X267" s="7">
        <v>31</v>
      </c>
      <c r="Y267" s="7">
        <v>147</v>
      </c>
      <c r="Z267" s="7">
        <v>75</v>
      </c>
      <c r="AA267" s="7">
        <v>72</v>
      </c>
      <c r="AB267" s="7">
        <v>105</v>
      </c>
      <c r="AC267" s="7">
        <v>88</v>
      </c>
      <c r="AD267" s="7">
        <v>17</v>
      </c>
    </row>
    <row r="268" spans="1:30" hidden="1" x14ac:dyDescent="0.2">
      <c r="A268" s="258" t="s">
        <v>42</v>
      </c>
      <c r="B268" s="63" t="s">
        <v>239</v>
      </c>
      <c r="C268" s="64" t="s">
        <v>30</v>
      </c>
      <c r="D268" s="9">
        <v>85</v>
      </c>
      <c r="E268" s="9">
        <v>39</v>
      </c>
      <c r="F268" s="9">
        <v>46</v>
      </c>
      <c r="G268" s="9">
        <v>4</v>
      </c>
      <c r="H268" s="9">
        <v>2</v>
      </c>
      <c r="I268" s="9">
        <v>2</v>
      </c>
      <c r="J268" s="9">
        <v>17</v>
      </c>
      <c r="K268" s="9">
        <v>11</v>
      </c>
      <c r="L268" s="9">
        <v>6</v>
      </c>
      <c r="M268" s="9">
        <v>13</v>
      </c>
      <c r="N268" s="9">
        <v>5</v>
      </c>
      <c r="O268" s="9">
        <v>8</v>
      </c>
      <c r="P268" s="9">
        <v>919</v>
      </c>
      <c r="Q268" s="9">
        <v>423</v>
      </c>
      <c r="R268" s="9">
        <v>496</v>
      </c>
      <c r="S268" s="9">
        <v>296</v>
      </c>
      <c r="T268" s="9">
        <v>178</v>
      </c>
      <c r="U268" s="9">
        <v>118</v>
      </c>
      <c r="V268" s="9">
        <v>48</v>
      </c>
      <c r="W268" s="9">
        <v>18</v>
      </c>
      <c r="X268" s="9">
        <v>30</v>
      </c>
      <c r="Y268" s="9">
        <v>146</v>
      </c>
      <c r="Z268" s="9">
        <v>74</v>
      </c>
      <c r="AA268" s="9">
        <v>72</v>
      </c>
      <c r="AB268" s="9">
        <v>102</v>
      </c>
      <c r="AC268" s="9">
        <v>86</v>
      </c>
      <c r="AD268" s="9">
        <v>16</v>
      </c>
    </row>
    <row r="269" spans="1:30" hidden="1" x14ac:dyDescent="0.2">
      <c r="A269" s="259"/>
      <c r="B269" s="65" t="s">
        <v>240</v>
      </c>
      <c r="C269" s="66" t="s">
        <v>382</v>
      </c>
      <c r="D269" s="9">
        <v>29</v>
      </c>
      <c r="E269" s="9">
        <v>4</v>
      </c>
      <c r="F269" s="9">
        <v>25</v>
      </c>
      <c r="G269" s="9">
        <v>0</v>
      </c>
      <c r="H269" s="9">
        <v>0</v>
      </c>
      <c r="I269" s="9">
        <v>0</v>
      </c>
      <c r="J269" s="9">
        <v>4</v>
      </c>
      <c r="K269" s="9">
        <v>2</v>
      </c>
      <c r="L269" s="9">
        <v>2</v>
      </c>
      <c r="M269" s="9">
        <v>1</v>
      </c>
      <c r="N269" s="9">
        <v>1</v>
      </c>
      <c r="O269" s="9">
        <v>0</v>
      </c>
      <c r="P269" s="9">
        <v>141</v>
      </c>
      <c r="Q269" s="9">
        <v>60</v>
      </c>
      <c r="R269" s="9">
        <v>81</v>
      </c>
      <c r="S269" s="9">
        <v>5</v>
      </c>
      <c r="T269" s="9">
        <v>3</v>
      </c>
      <c r="U269" s="9">
        <v>2</v>
      </c>
      <c r="V269" s="9">
        <v>1</v>
      </c>
      <c r="W269" s="9">
        <v>0</v>
      </c>
      <c r="X269" s="9">
        <v>1</v>
      </c>
      <c r="Y269" s="9">
        <v>1</v>
      </c>
      <c r="Z269" s="9">
        <v>1</v>
      </c>
      <c r="AA269" s="9">
        <v>0</v>
      </c>
      <c r="AB269" s="9">
        <v>3</v>
      </c>
      <c r="AC269" s="9">
        <v>2</v>
      </c>
      <c r="AD269" s="9">
        <v>1</v>
      </c>
    </row>
    <row r="270" spans="1:30" hidden="1" x14ac:dyDescent="0.2">
      <c r="A270" s="56" t="s">
        <v>225</v>
      </c>
      <c r="B270" s="61" t="s">
        <v>238</v>
      </c>
      <c r="C270" s="62" t="s">
        <v>29</v>
      </c>
      <c r="D270" s="7">
        <v>285</v>
      </c>
      <c r="E270" s="7">
        <v>147</v>
      </c>
      <c r="F270" s="7">
        <v>138</v>
      </c>
      <c r="G270" s="7">
        <v>2</v>
      </c>
      <c r="H270" s="7">
        <v>0</v>
      </c>
      <c r="I270" s="7">
        <v>2</v>
      </c>
      <c r="J270" s="7">
        <v>25</v>
      </c>
      <c r="K270" s="7">
        <v>11</v>
      </c>
      <c r="L270" s="7">
        <v>14</v>
      </c>
      <c r="M270" s="7">
        <v>102</v>
      </c>
      <c r="N270" s="7">
        <v>65</v>
      </c>
      <c r="O270" s="7">
        <v>37</v>
      </c>
      <c r="P270" s="7">
        <v>1210</v>
      </c>
      <c r="Q270" s="7">
        <v>602</v>
      </c>
      <c r="R270" s="7">
        <v>608</v>
      </c>
      <c r="S270" s="7">
        <v>702</v>
      </c>
      <c r="T270" s="7">
        <v>366</v>
      </c>
      <c r="U270" s="7">
        <v>336</v>
      </c>
      <c r="V270" s="7">
        <v>291</v>
      </c>
      <c r="W270" s="7">
        <v>70</v>
      </c>
      <c r="X270" s="7">
        <v>221</v>
      </c>
      <c r="Y270" s="7">
        <v>139</v>
      </c>
      <c r="Z270" s="7">
        <v>75</v>
      </c>
      <c r="AA270" s="7">
        <v>64</v>
      </c>
      <c r="AB270" s="7">
        <v>272</v>
      </c>
      <c r="AC270" s="7">
        <v>221</v>
      </c>
      <c r="AD270" s="7">
        <v>51</v>
      </c>
    </row>
    <row r="271" spans="1:30" hidden="1" x14ac:dyDescent="0.2">
      <c r="A271" s="258" t="s">
        <v>43</v>
      </c>
      <c r="B271" s="63" t="s">
        <v>239</v>
      </c>
      <c r="C271" s="64" t="s">
        <v>30</v>
      </c>
      <c r="D271" s="9">
        <v>285</v>
      </c>
      <c r="E271" s="9">
        <v>147</v>
      </c>
      <c r="F271" s="9">
        <v>138</v>
      </c>
      <c r="G271" s="9">
        <v>2</v>
      </c>
      <c r="H271" s="9">
        <v>0</v>
      </c>
      <c r="I271" s="9">
        <v>2</v>
      </c>
      <c r="J271" s="9">
        <v>25</v>
      </c>
      <c r="K271" s="9">
        <v>11</v>
      </c>
      <c r="L271" s="9">
        <v>14</v>
      </c>
      <c r="M271" s="9">
        <v>102</v>
      </c>
      <c r="N271" s="9">
        <v>65</v>
      </c>
      <c r="O271" s="9">
        <v>37</v>
      </c>
      <c r="P271" s="9">
        <v>1210</v>
      </c>
      <c r="Q271" s="9">
        <v>602</v>
      </c>
      <c r="R271" s="9">
        <v>608</v>
      </c>
      <c r="S271" s="9">
        <v>702</v>
      </c>
      <c r="T271" s="9">
        <v>366</v>
      </c>
      <c r="U271" s="9">
        <v>336</v>
      </c>
      <c r="V271" s="9">
        <v>291</v>
      </c>
      <c r="W271" s="9">
        <v>70</v>
      </c>
      <c r="X271" s="9">
        <v>221</v>
      </c>
      <c r="Y271" s="9">
        <v>139</v>
      </c>
      <c r="Z271" s="9">
        <v>75</v>
      </c>
      <c r="AA271" s="9">
        <v>64</v>
      </c>
      <c r="AB271" s="9">
        <v>272</v>
      </c>
      <c r="AC271" s="9">
        <v>221</v>
      </c>
      <c r="AD271" s="9">
        <v>51</v>
      </c>
    </row>
    <row r="272" spans="1:30" hidden="1" x14ac:dyDescent="0.2">
      <c r="A272" s="259"/>
      <c r="B272" s="65" t="s">
        <v>240</v>
      </c>
      <c r="C272" s="66" t="s">
        <v>382</v>
      </c>
      <c r="D272" s="9">
        <v>0</v>
      </c>
      <c r="E272" s="9">
        <v>0</v>
      </c>
      <c r="F272" s="9">
        <v>0</v>
      </c>
      <c r="G272" s="9">
        <v>0</v>
      </c>
      <c r="H272" s="9">
        <v>0</v>
      </c>
      <c r="I272" s="9">
        <v>0</v>
      </c>
      <c r="J272" s="9">
        <v>0</v>
      </c>
      <c r="K272" s="9">
        <v>0</v>
      </c>
      <c r="L272" s="9">
        <v>0</v>
      </c>
      <c r="M272" s="9">
        <v>0</v>
      </c>
      <c r="N272" s="9">
        <v>0</v>
      </c>
      <c r="O272" s="9">
        <v>0</v>
      </c>
      <c r="P272" s="9">
        <v>0</v>
      </c>
      <c r="Q272" s="9">
        <v>0</v>
      </c>
      <c r="R272" s="9">
        <v>0</v>
      </c>
      <c r="S272" s="9">
        <v>0</v>
      </c>
      <c r="T272" s="9">
        <v>0</v>
      </c>
      <c r="U272" s="9">
        <v>0</v>
      </c>
      <c r="V272" s="9">
        <v>0</v>
      </c>
      <c r="W272" s="9">
        <v>0</v>
      </c>
      <c r="X272" s="9">
        <v>0</v>
      </c>
      <c r="Y272" s="9">
        <v>0</v>
      </c>
      <c r="Z272" s="9">
        <v>0</v>
      </c>
      <c r="AA272" s="9">
        <v>0</v>
      </c>
      <c r="AB272" s="9">
        <v>0</v>
      </c>
      <c r="AC272" s="9">
        <v>0</v>
      </c>
      <c r="AD272" s="9">
        <v>0</v>
      </c>
    </row>
    <row r="273" spans="1:30" hidden="1" x14ac:dyDescent="0.2">
      <c r="A273" s="56" t="s">
        <v>226</v>
      </c>
      <c r="B273" s="61" t="s">
        <v>238</v>
      </c>
      <c r="C273" s="62" t="s">
        <v>29</v>
      </c>
      <c r="D273" s="7">
        <v>692</v>
      </c>
      <c r="E273" s="7">
        <v>148</v>
      </c>
      <c r="F273" s="7">
        <v>544</v>
      </c>
      <c r="G273" s="7">
        <v>4</v>
      </c>
      <c r="H273" s="7">
        <v>2</v>
      </c>
      <c r="I273" s="7">
        <v>2</v>
      </c>
      <c r="J273" s="7">
        <v>14</v>
      </c>
      <c r="K273" s="7">
        <v>7</v>
      </c>
      <c r="L273" s="7">
        <v>7</v>
      </c>
      <c r="M273" s="7">
        <v>48</v>
      </c>
      <c r="N273" s="7">
        <v>22</v>
      </c>
      <c r="O273" s="7">
        <v>26</v>
      </c>
      <c r="P273" s="7">
        <v>1410</v>
      </c>
      <c r="Q273" s="7">
        <v>815</v>
      </c>
      <c r="R273" s="7">
        <v>595</v>
      </c>
      <c r="S273" s="7">
        <v>490</v>
      </c>
      <c r="T273" s="7">
        <v>249</v>
      </c>
      <c r="U273" s="7">
        <v>241</v>
      </c>
      <c r="V273" s="7">
        <v>96</v>
      </c>
      <c r="W273" s="7">
        <v>40</v>
      </c>
      <c r="X273" s="7">
        <v>56</v>
      </c>
      <c r="Y273" s="7">
        <v>349</v>
      </c>
      <c r="Z273" s="7">
        <v>178</v>
      </c>
      <c r="AA273" s="7">
        <v>171</v>
      </c>
      <c r="AB273" s="7">
        <v>45</v>
      </c>
      <c r="AC273" s="7">
        <v>31</v>
      </c>
      <c r="AD273" s="7">
        <v>14</v>
      </c>
    </row>
    <row r="274" spans="1:30" hidden="1" x14ac:dyDescent="0.2">
      <c r="A274" s="258" t="s">
        <v>44</v>
      </c>
      <c r="B274" s="63" t="s">
        <v>239</v>
      </c>
      <c r="C274" s="64" t="s">
        <v>30</v>
      </c>
      <c r="D274" s="9">
        <v>679</v>
      </c>
      <c r="E274" s="9">
        <v>141</v>
      </c>
      <c r="F274" s="9">
        <v>538</v>
      </c>
      <c r="G274" s="9">
        <v>4</v>
      </c>
      <c r="H274" s="9">
        <v>2</v>
      </c>
      <c r="I274" s="9">
        <v>2</v>
      </c>
      <c r="J274" s="9">
        <v>14</v>
      </c>
      <c r="K274" s="9">
        <v>7</v>
      </c>
      <c r="L274" s="9">
        <v>7</v>
      </c>
      <c r="M274" s="9">
        <v>48</v>
      </c>
      <c r="N274" s="9">
        <v>22</v>
      </c>
      <c r="O274" s="9">
        <v>26</v>
      </c>
      <c r="P274" s="9">
        <v>1407</v>
      </c>
      <c r="Q274" s="9">
        <v>812</v>
      </c>
      <c r="R274" s="9">
        <v>595</v>
      </c>
      <c r="S274" s="9">
        <v>490</v>
      </c>
      <c r="T274" s="9">
        <v>249</v>
      </c>
      <c r="U274" s="9">
        <v>241</v>
      </c>
      <c r="V274" s="9">
        <v>96</v>
      </c>
      <c r="W274" s="9">
        <v>40</v>
      </c>
      <c r="X274" s="9">
        <v>56</v>
      </c>
      <c r="Y274" s="9">
        <v>349</v>
      </c>
      <c r="Z274" s="9">
        <v>178</v>
      </c>
      <c r="AA274" s="9">
        <v>171</v>
      </c>
      <c r="AB274" s="9">
        <v>45</v>
      </c>
      <c r="AC274" s="9">
        <v>31</v>
      </c>
      <c r="AD274" s="9">
        <v>14</v>
      </c>
    </row>
    <row r="275" spans="1:30" hidden="1" x14ac:dyDescent="0.2">
      <c r="A275" s="259"/>
      <c r="B275" s="65" t="s">
        <v>240</v>
      </c>
      <c r="C275" s="66" t="s">
        <v>382</v>
      </c>
      <c r="D275" s="9">
        <v>13</v>
      </c>
      <c r="E275" s="9">
        <v>7</v>
      </c>
      <c r="F275" s="9">
        <v>6</v>
      </c>
      <c r="G275" s="9">
        <v>0</v>
      </c>
      <c r="H275" s="9">
        <v>0</v>
      </c>
      <c r="I275" s="9">
        <v>0</v>
      </c>
      <c r="J275" s="9">
        <v>0</v>
      </c>
      <c r="K275" s="9">
        <v>0</v>
      </c>
      <c r="L275" s="9">
        <v>0</v>
      </c>
      <c r="M275" s="9">
        <v>0</v>
      </c>
      <c r="N275" s="9">
        <v>0</v>
      </c>
      <c r="O275" s="9">
        <v>0</v>
      </c>
      <c r="P275" s="9">
        <v>3</v>
      </c>
      <c r="Q275" s="9">
        <v>3</v>
      </c>
      <c r="R275" s="9">
        <v>0</v>
      </c>
      <c r="S275" s="9">
        <v>0</v>
      </c>
      <c r="T275" s="9">
        <v>0</v>
      </c>
      <c r="U275" s="9">
        <v>0</v>
      </c>
      <c r="V275" s="9">
        <v>0</v>
      </c>
      <c r="W275" s="9">
        <v>0</v>
      </c>
      <c r="X275" s="9">
        <v>0</v>
      </c>
      <c r="Y275" s="9">
        <v>0</v>
      </c>
      <c r="Z275" s="9">
        <v>0</v>
      </c>
      <c r="AA275" s="9">
        <v>0</v>
      </c>
      <c r="AB275" s="9">
        <v>0</v>
      </c>
      <c r="AC275" s="9">
        <v>0</v>
      </c>
      <c r="AD275" s="9">
        <v>0</v>
      </c>
    </row>
    <row r="276" spans="1:30" hidden="1" x14ac:dyDescent="0.2">
      <c r="A276" s="56" t="s">
        <v>227</v>
      </c>
      <c r="B276" s="61" t="s">
        <v>238</v>
      </c>
      <c r="C276" s="62" t="s">
        <v>29</v>
      </c>
      <c r="D276" s="7">
        <v>236</v>
      </c>
      <c r="E276" s="7">
        <v>129</v>
      </c>
      <c r="F276" s="7">
        <v>107</v>
      </c>
      <c r="G276" s="7">
        <v>8</v>
      </c>
      <c r="H276" s="7">
        <v>8</v>
      </c>
      <c r="I276" s="7">
        <v>0</v>
      </c>
      <c r="J276" s="7">
        <v>35</v>
      </c>
      <c r="K276" s="7">
        <v>18</v>
      </c>
      <c r="L276" s="7">
        <v>17</v>
      </c>
      <c r="M276" s="7">
        <v>35</v>
      </c>
      <c r="N276" s="7">
        <v>10</v>
      </c>
      <c r="O276" s="7">
        <v>25</v>
      </c>
      <c r="P276" s="7">
        <v>15347</v>
      </c>
      <c r="Q276" s="7">
        <v>7598</v>
      </c>
      <c r="R276" s="7">
        <v>7749</v>
      </c>
      <c r="S276" s="7">
        <v>1082</v>
      </c>
      <c r="T276" s="7">
        <v>622</v>
      </c>
      <c r="U276" s="7">
        <v>460</v>
      </c>
      <c r="V276" s="7">
        <v>402</v>
      </c>
      <c r="W276" s="7">
        <v>170</v>
      </c>
      <c r="X276" s="7">
        <v>232</v>
      </c>
      <c r="Y276" s="7">
        <v>408</v>
      </c>
      <c r="Z276" s="7">
        <v>272</v>
      </c>
      <c r="AA276" s="7">
        <v>136</v>
      </c>
      <c r="AB276" s="7">
        <v>272</v>
      </c>
      <c r="AC276" s="7">
        <v>180</v>
      </c>
      <c r="AD276" s="7">
        <v>92</v>
      </c>
    </row>
    <row r="277" spans="1:30" hidden="1" x14ac:dyDescent="0.2">
      <c r="A277" s="258" t="s">
        <v>45</v>
      </c>
      <c r="B277" s="63" t="s">
        <v>239</v>
      </c>
      <c r="C277" s="64" t="s">
        <v>30</v>
      </c>
      <c r="D277" s="9">
        <v>190</v>
      </c>
      <c r="E277" s="9">
        <v>102</v>
      </c>
      <c r="F277" s="9">
        <v>88</v>
      </c>
      <c r="G277" s="9">
        <v>8</v>
      </c>
      <c r="H277" s="9">
        <v>8</v>
      </c>
      <c r="I277" s="9">
        <v>0</v>
      </c>
      <c r="J277" s="9">
        <v>27</v>
      </c>
      <c r="K277" s="9">
        <v>12</v>
      </c>
      <c r="L277" s="9">
        <v>15</v>
      </c>
      <c r="M277" s="9">
        <v>32</v>
      </c>
      <c r="N277" s="9">
        <v>9</v>
      </c>
      <c r="O277" s="9">
        <v>23</v>
      </c>
      <c r="P277" s="9">
        <v>13076</v>
      </c>
      <c r="Q277" s="9">
        <v>6558</v>
      </c>
      <c r="R277" s="9">
        <v>6518</v>
      </c>
      <c r="S277" s="9">
        <v>960</v>
      </c>
      <c r="T277" s="9">
        <v>554</v>
      </c>
      <c r="U277" s="9">
        <v>406</v>
      </c>
      <c r="V277" s="9">
        <v>356</v>
      </c>
      <c r="W277" s="9">
        <v>150</v>
      </c>
      <c r="X277" s="9">
        <v>206</v>
      </c>
      <c r="Y277" s="9">
        <v>360</v>
      </c>
      <c r="Z277" s="9">
        <v>240</v>
      </c>
      <c r="AA277" s="9">
        <v>120</v>
      </c>
      <c r="AB277" s="9">
        <v>244</v>
      </c>
      <c r="AC277" s="9">
        <v>164</v>
      </c>
      <c r="AD277" s="9">
        <v>80</v>
      </c>
    </row>
    <row r="278" spans="1:30" hidden="1" x14ac:dyDescent="0.2">
      <c r="A278" s="259"/>
      <c r="B278" s="65" t="s">
        <v>240</v>
      </c>
      <c r="C278" s="66" t="s">
        <v>382</v>
      </c>
      <c r="D278" s="9">
        <v>46</v>
      </c>
      <c r="E278" s="9">
        <v>27</v>
      </c>
      <c r="F278" s="9">
        <v>19</v>
      </c>
      <c r="G278" s="9">
        <v>0</v>
      </c>
      <c r="H278" s="9">
        <v>0</v>
      </c>
      <c r="I278" s="9">
        <v>0</v>
      </c>
      <c r="J278" s="9">
        <v>8</v>
      </c>
      <c r="K278" s="9">
        <v>6</v>
      </c>
      <c r="L278" s="9">
        <v>2</v>
      </c>
      <c r="M278" s="9">
        <v>3</v>
      </c>
      <c r="N278" s="9">
        <v>1</v>
      </c>
      <c r="O278" s="9">
        <v>2</v>
      </c>
      <c r="P278" s="9">
        <v>2271</v>
      </c>
      <c r="Q278" s="9">
        <v>1040</v>
      </c>
      <c r="R278" s="9">
        <v>1231</v>
      </c>
      <c r="S278" s="9">
        <v>122</v>
      </c>
      <c r="T278" s="9">
        <v>68</v>
      </c>
      <c r="U278" s="9">
        <v>54</v>
      </c>
      <c r="V278" s="9">
        <v>46</v>
      </c>
      <c r="W278" s="9">
        <v>20</v>
      </c>
      <c r="X278" s="9">
        <v>26</v>
      </c>
      <c r="Y278" s="9">
        <v>48</v>
      </c>
      <c r="Z278" s="9">
        <v>32</v>
      </c>
      <c r="AA278" s="9">
        <v>16</v>
      </c>
      <c r="AB278" s="9">
        <v>28</v>
      </c>
      <c r="AC278" s="9">
        <v>16</v>
      </c>
      <c r="AD278" s="9">
        <v>12</v>
      </c>
    </row>
    <row r="279" spans="1:30" hidden="1" x14ac:dyDescent="0.2">
      <c r="A279" s="56" t="s">
        <v>228</v>
      </c>
      <c r="B279" s="61" t="s">
        <v>238</v>
      </c>
      <c r="C279" s="62" t="s">
        <v>29</v>
      </c>
      <c r="D279" s="7">
        <v>6</v>
      </c>
      <c r="E279" s="7">
        <v>5</v>
      </c>
      <c r="F279" s="7">
        <v>1</v>
      </c>
      <c r="G279" s="7">
        <v>0</v>
      </c>
      <c r="H279" s="7">
        <v>0</v>
      </c>
      <c r="I279" s="7">
        <v>0</v>
      </c>
      <c r="J279" s="7">
        <v>18</v>
      </c>
      <c r="K279" s="7">
        <v>4</v>
      </c>
      <c r="L279" s="7">
        <v>14</v>
      </c>
      <c r="M279" s="7">
        <v>243</v>
      </c>
      <c r="N279" s="7">
        <v>86</v>
      </c>
      <c r="O279" s="7">
        <v>157</v>
      </c>
      <c r="P279" s="7">
        <v>1433</v>
      </c>
      <c r="Q279" s="7">
        <v>632</v>
      </c>
      <c r="R279" s="7">
        <v>801</v>
      </c>
      <c r="S279" s="7">
        <v>314</v>
      </c>
      <c r="T279" s="7">
        <v>141</v>
      </c>
      <c r="U279" s="7">
        <v>173</v>
      </c>
      <c r="V279" s="7">
        <v>74</v>
      </c>
      <c r="W279" s="7">
        <v>22</v>
      </c>
      <c r="X279" s="7">
        <v>52</v>
      </c>
      <c r="Y279" s="7">
        <v>176</v>
      </c>
      <c r="Z279" s="7">
        <v>76</v>
      </c>
      <c r="AA279" s="7">
        <v>100</v>
      </c>
      <c r="AB279" s="7">
        <v>64</v>
      </c>
      <c r="AC279" s="7">
        <v>43</v>
      </c>
      <c r="AD279" s="7">
        <v>21</v>
      </c>
    </row>
    <row r="280" spans="1:30" hidden="1" x14ac:dyDescent="0.2">
      <c r="A280" s="258" t="s">
        <v>46</v>
      </c>
      <c r="B280" s="63" t="s">
        <v>239</v>
      </c>
      <c r="C280" s="64" t="s">
        <v>30</v>
      </c>
      <c r="D280" s="9">
        <v>2</v>
      </c>
      <c r="E280" s="9">
        <v>2</v>
      </c>
      <c r="F280" s="9">
        <v>0</v>
      </c>
      <c r="G280" s="9">
        <v>0</v>
      </c>
      <c r="H280" s="9">
        <v>0</v>
      </c>
      <c r="I280" s="9">
        <v>0</v>
      </c>
      <c r="J280" s="9">
        <v>6</v>
      </c>
      <c r="K280" s="9">
        <v>0</v>
      </c>
      <c r="L280" s="9">
        <v>6</v>
      </c>
      <c r="M280" s="9">
        <v>38</v>
      </c>
      <c r="N280" s="9">
        <v>19</v>
      </c>
      <c r="O280" s="9">
        <v>19</v>
      </c>
      <c r="P280" s="9">
        <v>435</v>
      </c>
      <c r="Q280" s="9">
        <v>195</v>
      </c>
      <c r="R280" s="9">
        <v>240</v>
      </c>
      <c r="S280" s="9">
        <v>134</v>
      </c>
      <c r="T280" s="9">
        <v>61</v>
      </c>
      <c r="U280" s="9">
        <v>73</v>
      </c>
      <c r="V280" s="9">
        <v>43</v>
      </c>
      <c r="W280" s="9">
        <v>11</v>
      </c>
      <c r="X280" s="9">
        <v>32</v>
      </c>
      <c r="Y280" s="9">
        <v>66</v>
      </c>
      <c r="Z280" s="9">
        <v>34</v>
      </c>
      <c r="AA280" s="9">
        <v>32</v>
      </c>
      <c r="AB280" s="9">
        <v>25</v>
      </c>
      <c r="AC280" s="9">
        <v>16</v>
      </c>
      <c r="AD280" s="9">
        <v>9</v>
      </c>
    </row>
    <row r="281" spans="1:30" hidden="1" x14ac:dyDescent="0.2">
      <c r="A281" s="259"/>
      <c r="B281" s="65" t="s">
        <v>240</v>
      </c>
      <c r="C281" s="66" t="s">
        <v>382</v>
      </c>
      <c r="D281" s="9">
        <v>4</v>
      </c>
      <c r="E281" s="9">
        <v>3</v>
      </c>
      <c r="F281" s="9">
        <v>1</v>
      </c>
      <c r="G281" s="9">
        <v>0</v>
      </c>
      <c r="H281" s="9">
        <v>0</v>
      </c>
      <c r="I281" s="9">
        <v>0</v>
      </c>
      <c r="J281" s="9">
        <v>12</v>
      </c>
      <c r="K281" s="9">
        <v>4</v>
      </c>
      <c r="L281" s="9">
        <v>8</v>
      </c>
      <c r="M281" s="9">
        <v>205</v>
      </c>
      <c r="N281" s="9">
        <v>67</v>
      </c>
      <c r="O281" s="9">
        <v>138</v>
      </c>
      <c r="P281" s="9">
        <v>998</v>
      </c>
      <c r="Q281" s="9">
        <v>437</v>
      </c>
      <c r="R281" s="9">
        <v>561</v>
      </c>
      <c r="S281" s="9">
        <v>180</v>
      </c>
      <c r="T281" s="9">
        <v>80</v>
      </c>
      <c r="U281" s="9">
        <v>100</v>
      </c>
      <c r="V281" s="9">
        <v>31</v>
      </c>
      <c r="W281" s="9">
        <v>11</v>
      </c>
      <c r="X281" s="9">
        <v>20</v>
      </c>
      <c r="Y281" s="9">
        <v>110</v>
      </c>
      <c r="Z281" s="9">
        <v>42</v>
      </c>
      <c r="AA281" s="9">
        <v>68</v>
      </c>
      <c r="AB281" s="9">
        <v>39</v>
      </c>
      <c r="AC281" s="9">
        <v>27</v>
      </c>
      <c r="AD281" s="9">
        <v>12</v>
      </c>
    </row>
    <row r="282" spans="1:30" hidden="1" x14ac:dyDescent="0.2">
      <c r="A282" s="56" t="s">
        <v>229</v>
      </c>
      <c r="B282" s="61" t="s">
        <v>238</v>
      </c>
      <c r="C282" s="62" t="s">
        <v>29</v>
      </c>
      <c r="D282" s="7">
        <v>6</v>
      </c>
      <c r="E282" s="7">
        <v>3</v>
      </c>
      <c r="F282" s="7">
        <v>3</v>
      </c>
      <c r="G282" s="7">
        <v>0</v>
      </c>
      <c r="H282" s="7">
        <v>0</v>
      </c>
      <c r="I282" s="7">
        <v>0</v>
      </c>
      <c r="J282" s="7">
        <v>24</v>
      </c>
      <c r="K282" s="7">
        <v>10</v>
      </c>
      <c r="L282" s="7">
        <v>14</v>
      </c>
      <c r="M282" s="7">
        <v>62</v>
      </c>
      <c r="N282" s="7">
        <v>27</v>
      </c>
      <c r="O282" s="7">
        <v>35</v>
      </c>
      <c r="P282" s="7">
        <v>1012</v>
      </c>
      <c r="Q282" s="7">
        <v>440</v>
      </c>
      <c r="R282" s="7">
        <v>572</v>
      </c>
      <c r="S282" s="7">
        <v>147</v>
      </c>
      <c r="T282" s="7">
        <v>64</v>
      </c>
      <c r="U282" s="7">
        <v>83</v>
      </c>
      <c r="V282" s="7">
        <v>0</v>
      </c>
      <c r="W282" s="7">
        <v>0</v>
      </c>
      <c r="X282" s="7">
        <v>0</v>
      </c>
      <c r="Y282" s="7">
        <v>48</v>
      </c>
      <c r="Z282" s="7">
        <v>15</v>
      </c>
      <c r="AA282" s="7">
        <v>33</v>
      </c>
      <c r="AB282" s="7">
        <v>99</v>
      </c>
      <c r="AC282" s="7">
        <v>49</v>
      </c>
      <c r="AD282" s="7">
        <v>50</v>
      </c>
    </row>
    <row r="283" spans="1:30" hidden="1" x14ac:dyDescent="0.2">
      <c r="A283" s="258" t="s">
        <v>47</v>
      </c>
      <c r="B283" s="63" t="s">
        <v>239</v>
      </c>
      <c r="C283" s="64" t="s">
        <v>30</v>
      </c>
      <c r="D283" s="9">
        <v>3</v>
      </c>
      <c r="E283" s="9">
        <v>2</v>
      </c>
      <c r="F283" s="9">
        <v>1</v>
      </c>
      <c r="G283" s="9">
        <v>0</v>
      </c>
      <c r="H283" s="9">
        <v>0</v>
      </c>
      <c r="I283" s="9">
        <v>0</v>
      </c>
      <c r="J283" s="9">
        <v>7</v>
      </c>
      <c r="K283" s="9">
        <v>3</v>
      </c>
      <c r="L283" s="9">
        <v>4</v>
      </c>
      <c r="M283" s="9">
        <v>23</v>
      </c>
      <c r="N283" s="9">
        <v>11</v>
      </c>
      <c r="O283" s="9">
        <v>12</v>
      </c>
      <c r="P283" s="9">
        <v>367</v>
      </c>
      <c r="Q283" s="9">
        <v>183</v>
      </c>
      <c r="R283" s="9">
        <v>184</v>
      </c>
      <c r="S283" s="9">
        <v>50</v>
      </c>
      <c r="T283" s="9">
        <v>18</v>
      </c>
      <c r="U283" s="9">
        <v>32</v>
      </c>
      <c r="V283" s="9">
        <v>0</v>
      </c>
      <c r="W283" s="9">
        <v>0</v>
      </c>
      <c r="X283" s="9">
        <v>0</v>
      </c>
      <c r="Y283" s="9">
        <v>16</v>
      </c>
      <c r="Z283" s="9">
        <v>3</v>
      </c>
      <c r="AA283" s="9">
        <v>13</v>
      </c>
      <c r="AB283" s="9">
        <v>34</v>
      </c>
      <c r="AC283" s="9">
        <v>15</v>
      </c>
      <c r="AD283" s="9">
        <v>19</v>
      </c>
    </row>
    <row r="284" spans="1:30" hidden="1" x14ac:dyDescent="0.2">
      <c r="A284" s="259"/>
      <c r="B284" s="65" t="s">
        <v>240</v>
      </c>
      <c r="C284" s="66" t="s">
        <v>382</v>
      </c>
      <c r="D284" s="9">
        <v>3</v>
      </c>
      <c r="E284" s="9">
        <v>1</v>
      </c>
      <c r="F284" s="9">
        <v>2</v>
      </c>
      <c r="G284" s="9">
        <v>0</v>
      </c>
      <c r="H284" s="9">
        <v>0</v>
      </c>
      <c r="I284" s="9">
        <v>0</v>
      </c>
      <c r="J284" s="9">
        <v>17</v>
      </c>
      <c r="K284" s="9">
        <v>7</v>
      </c>
      <c r="L284" s="9">
        <v>10</v>
      </c>
      <c r="M284" s="9">
        <v>39</v>
      </c>
      <c r="N284" s="9">
        <v>16</v>
      </c>
      <c r="O284" s="9">
        <v>23</v>
      </c>
      <c r="P284" s="9">
        <v>645</v>
      </c>
      <c r="Q284" s="9">
        <v>257</v>
      </c>
      <c r="R284" s="9">
        <v>388</v>
      </c>
      <c r="S284" s="9">
        <v>97</v>
      </c>
      <c r="T284" s="9">
        <v>46</v>
      </c>
      <c r="U284" s="9">
        <v>51</v>
      </c>
      <c r="V284" s="9">
        <v>0</v>
      </c>
      <c r="W284" s="9">
        <v>0</v>
      </c>
      <c r="X284" s="9">
        <v>0</v>
      </c>
      <c r="Y284" s="9">
        <v>32</v>
      </c>
      <c r="Z284" s="9">
        <v>12</v>
      </c>
      <c r="AA284" s="9">
        <v>20</v>
      </c>
      <c r="AB284" s="9">
        <v>65</v>
      </c>
      <c r="AC284" s="9">
        <v>34</v>
      </c>
      <c r="AD284" s="9">
        <v>31</v>
      </c>
    </row>
    <row r="285" spans="1:30" hidden="1" x14ac:dyDescent="0.2">
      <c r="A285" s="56" t="s">
        <v>230</v>
      </c>
      <c r="B285" s="61" t="s">
        <v>238</v>
      </c>
      <c r="C285" s="62" t="s">
        <v>29</v>
      </c>
      <c r="D285" s="7">
        <v>5</v>
      </c>
      <c r="E285" s="7">
        <v>5</v>
      </c>
      <c r="F285" s="7">
        <v>0</v>
      </c>
      <c r="G285" s="7">
        <v>0</v>
      </c>
      <c r="H285" s="7">
        <v>0</v>
      </c>
      <c r="I285" s="7">
        <v>0</v>
      </c>
      <c r="J285" s="7">
        <v>5</v>
      </c>
      <c r="K285" s="7">
        <v>4</v>
      </c>
      <c r="L285" s="7">
        <v>1</v>
      </c>
      <c r="M285" s="7">
        <v>0</v>
      </c>
      <c r="N285" s="7">
        <v>0</v>
      </c>
      <c r="O285" s="7">
        <v>0</v>
      </c>
      <c r="P285" s="7">
        <v>235</v>
      </c>
      <c r="Q285" s="7">
        <v>125</v>
      </c>
      <c r="R285" s="7">
        <v>110</v>
      </c>
      <c r="S285" s="7">
        <v>0</v>
      </c>
      <c r="T285" s="7">
        <v>0</v>
      </c>
      <c r="U285" s="7">
        <v>0</v>
      </c>
      <c r="V285" s="7">
        <v>0</v>
      </c>
      <c r="W285" s="7">
        <v>0</v>
      </c>
      <c r="X285" s="7">
        <v>0</v>
      </c>
      <c r="Y285" s="7">
        <v>0</v>
      </c>
      <c r="Z285" s="7">
        <v>0</v>
      </c>
      <c r="AA285" s="7">
        <v>0</v>
      </c>
      <c r="AB285" s="7">
        <v>0</v>
      </c>
      <c r="AC285" s="7">
        <v>0</v>
      </c>
      <c r="AD285" s="7">
        <v>0</v>
      </c>
    </row>
    <row r="286" spans="1:30" hidden="1" x14ac:dyDescent="0.2">
      <c r="A286" s="258" t="s">
        <v>48</v>
      </c>
      <c r="B286" s="63" t="s">
        <v>239</v>
      </c>
      <c r="C286" s="64" t="s">
        <v>30</v>
      </c>
      <c r="D286" s="9">
        <v>5</v>
      </c>
      <c r="E286" s="9">
        <v>5</v>
      </c>
      <c r="F286" s="9">
        <v>0</v>
      </c>
      <c r="G286" s="9">
        <v>0</v>
      </c>
      <c r="H286" s="9">
        <v>0</v>
      </c>
      <c r="I286" s="9">
        <v>0</v>
      </c>
      <c r="J286" s="9">
        <v>5</v>
      </c>
      <c r="K286" s="9">
        <v>4</v>
      </c>
      <c r="L286" s="9">
        <v>1</v>
      </c>
      <c r="M286" s="9">
        <v>0</v>
      </c>
      <c r="N286" s="9">
        <v>0</v>
      </c>
      <c r="O286" s="9">
        <v>0</v>
      </c>
      <c r="P286" s="9">
        <v>235</v>
      </c>
      <c r="Q286" s="9">
        <v>125</v>
      </c>
      <c r="R286" s="9">
        <v>110</v>
      </c>
      <c r="S286" s="9">
        <v>0</v>
      </c>
      <c r="T286" s="9">
        <v>0</v>
      </c>
      <c r="U286" s="9">
        <v>0</v>
      </c>
      <c r="V286" s="9">
        <v>0</v>
      </c>
      <c r="W286" s="9">
        <v>0</v>
      </c>
      <c r="X286" s="9">
        <v>0</v>
      </c>
      <c r="Y286" s="9">
        <v>0</v>
      </c>
      <c r="Z286" s="9">
        <v>0</v>
      </c>
      <c r="AA286" s="9">
        <v>0</v>
      </c>
      <c r="AB286" s="9">
        <v>0</v>
      </c>
      <c r="AC286" s="9">
        <v>0</v>
      </c>
      <c r="AD286" s="9">
        <v>0</v>
      </c>
    </row>
    <row r="287" spans="1:30" hidden="1" x14ac:dyDescent="0.2">
      <c r="A287" s="259"/>
      <c r="B287" s="65" t="s">
        <v>240</v>
      </c>
      <c r="C287" s="66" t="s">
        <v>382</v>
      </c>
      <c r="D287" s="9">
        <v>0</v>
      </c>
      <c r="E287" s="9">
        <v>0</v>
      </c>
      <c r="F287" s="9">
        <v>0</v>
      </c>
      <c r="G287" s="9">
        <v>0</v>
      </c>
      <c r="H287" s="9">
        <v>0</v>
      </c>
      <c r="I287" s="9">
        <v>0</v>
      </c>
      <c r="J287" s="9">
        <v>0</v>
      </c>
      <c r="K287" s="9">
        <v>0</v>
      </c>
      <c r="L287" s="9">
        <v>0</v>
      </c>
      <c r="M287" s="9">
        <v>0</v>
      </c>
      <c r="N287" s="9">
        <v>0</v>
      </c>
      <c r="O287" s="9">
        <v>0</v>
      </c>
      <c r="P287" s="9">
        <v>0</v>
      </c>
      <c r="Q287" s="9">
        <v>0</v>
      </c>
      <c r="R287" s="9">
        <v>0</v>
      </c>
      <c r="S287" s="9">
        <v>0</v>
      </c>
      <c r="T287" s="9">
        <v>0</v>
      </c>
      <c r="U287" s="9">
        <v>0</v>
      </c>
      <c r="V287" s="9">
        <v>0</v>
      </c>
      <c r="W287" s="9">
        <v>0</v>
      </c>
      <c r="X287" s="9">
        <v>0</v>
      </c>
      <c r="Y287" s="9">
        <v>0</v>
      </c>
      <c r="Z287" s="9">
        <v>0</v>
      </c>
      <c r="AA287" s="9">
        <v>0</v>
      </c>
      <c r="AB287" s="9">
        <v>0</v>
      </c>
      <c r="AC287" s="9">
        <v>0</v>
      </c>
      <c r="AD287" s="9">
        <v>0</v>
      </c>
    </row>
    <row r="288" spans="1:30" hidden="1" x14ac:dyDescent="0.2">
      <c r="A288" s="56" t="s">
        <v>231</v>
      </c>
      <c r="B288" s="61" t="s">
        <v>238</v>
      </c>
      <c r="C288" s="62" t="s">
        <v>29</v>
      </c>
      <c r="D288" s="7">
        <v>4</v>
      </c>
      <c r="E288" s="7">
        <v>4</v>
      </c>
      <c r="F288" s="7">
        <v>0</v>
      </c>
      <c r="G288" s="7">
        <v>0</v>
      </c>
      <c r="H288" s="7">
        <v>0</v>
      </c>
      <c r="I288" s="7">
        <v>0</v>
      </c>
      <c r="J288" s="7">
        <v>52</v>
      </c>
      <c r="K288" s="7">
        <v>28</v>
      </c>
      <c r="L288" s="7">
        <v>24</v>
      </c>
      <c r="M288" s="7">
        <v>249</v>
      </c>
      <c r="N288" s="7">
        <v>147</v>
      </c>
      <c r="O288" s="7">
        <v>102</v>
      </c>
      <c r="P288" s="7">
        <v>2248</v>
      </c>
      <c r="Q288" s="7">
        <v>1001</v>
      </c>
      <c r="R288" s="7">
        <v>1247</v>
      </c>
      <c r="S288" s="7">
        <v>290</v>
      </c>
      <c r="T288" s="7">
        <v>221</v>
      </c>
      <c r="U288" s="7">
        <v>69</v>
      </c>
      <c r="V288" s="7">
        <v>19</v>
      </c>
      <c r="W288" s="7">
        <v>12</v>
      </c>
      <c r="X288" s="7">
        <v>7</v>
      </c>
      <c r="Y288" s="7">
        <v>6</v>
      </c>
      <c r="Z288" s="7">
        <v>3</v>
      </c>
      <c r="AA288" s="7">
        <v>3</v>
      </c>
      <c r="AB288" s="7">
        <v>265</v>
      </c>
      <c r="AC288" s="7">
        <v>206</v>
      </c>
      <c r="AD288" s="7">
        <v>59</v>
      </c>
    </row>
    <row r="289" spans="1:30" hidden="1" x14ac:dyDescent="0.2">
      <c r="A289" s="258" t="s">
        <v>49</v>
      </c>
      <c r="B289" s="63" t="s">
        <v>239</v>
      </c>
      <c r="C289" s="64" t="s">
        <v>30</v>
      </c>
      <c r="D289" s="9">
        <v>4</v>
      </c>
      <c r="E289" s="9">
        <v>4</v>
      </c>
      <c r="F289" s="9">
        <v>0</v>
      </c>
      <c r="G289" s="9">
        <v>0</v>
      </c>
      <c r="H289" s="9">
        <v>0</v>
      </c>
      <c r="I289" s="9">
        <v>0</v>
      </c>
      <c r="J289" s="9">
        <v>49</v>
      </c>
      <c r="K289" s="9">
        <v>25</v>
      </c>
      <c r="L289" s="9">
        <v>24</v>
      </c>
      <c r="M289" s="9">
        <v>248</v>
      </c>
      <c r="N289" s="9">
        <v>147</v>
      </c>
      <c r="O289" s="9">
        <v>101</v>
      </c>
      <c r="P289" s="9">
        <v>2118</v>
      </c>
      <c r="Q289" s="9">
        <v>944</v>
      </c>
      <c r="R289" s="9">
        <v>1174</v>
      </c>
      <c r="S289" s="9">
        <v>290</v>
      </c>
      <c r="T289" s="9">
        <v>221</v>
      </c>
      <c r="U289" s="9">
        <v>69</v>
      </c>
      <c r="V289" s="9">
        <v>19</v>
      </c>
      <c r="W289" s="9">
        <v>12</v>
      </c>
      <c r="X289" s="9">
        <v>7</v>
      </c>
      <c r="Y289" s="9">
        <v>6</v>
      </c>
      <c r="Z289" s="9">
        <v>3</v>
      </c>
      <c r="AA289" s="9">
        <v>3</v>
      </c>
      <c r="AB289" s="9">
        <v>265</v>
      </c>
      <c r="AC289" s="9">
        <v>206</v>
      </c>
      <c r="AD289" s="9">
        <v>59</v>
      </c>
    </row>
    <row r="290" spans="1:30" hidden="1" x14ac:dyDescent="0.2">
      <c r="A290" s="259"/>
      <c r="B290" s="65" t="s">
        <v>240</v>
      </c>
      <c r="C290" s="66" t="s">
        <v>382</v>
      </c>
      <c r="D290" s="9">
        <v>0</v>
      </c>
      <c r="E290" s="9">
        <v>0</v>
      </c>
      <c r="F290" s="9">
        <v>0</v>
      </c>
      <c r="G290" s="9">
        <v>0</v>
      </c>
      <c r="H290" s="9">
        <v>0</v>
      </c>
      <c r="I290" s="9">
        <v>0</v>
      </c>
      <c r="J290" s="9">
        <v>3</v>
      </c>
      <c r="K290" s="9">
        <v>3</v>
      </c>
      <c r="L290" s="9">
        <v>0</v>
      </c>
      <c r="M290" s="9">
        <v>1</v>
      </c>
      <c r="N290" s="9">
        <v>0</v>
      </c>
      <c r="O290" s="9">
        <v>1</v>
      </c>
      <c r="P290" s="9">
        <v>130</v>
      </c>
      <c r="Q290" s="9">
        <v>57</v>
      </c>
      <c r="R290" s="9">
        <v>73</v>
      </c>
      <c r="S290" s="9">
        <v>0</v>
      </c>
      <c r="T290" s="9">
        <v>0</v>
      </c>
      <c r="U290" s="9">
        <v>0</v>
      </c>
      <c r="V290" s="9">
        <v>0</v>
      </c>
      <c r="W290" s="9">
        <v>0</v>
      </c>
      <c r="X290" s="9">
        <v>0</v>
      </c>
      <c r="Y290" s="9">
        <v>0</v>
      </c>
      <c r="Z290" s="9">
        <v>0</v>
      </c>
      <c r="AA290" s="9">
        <v>0</v>
      </c>
      <c r="AB290" s="9">
        <v>0</v>
      </c>
      <c r="AC290" s="9">
        <v>0</v>
      </c>
      <c r="AD290" s="9">
        <v>0</v>
      </c>
    </row>
    <row r="291" spans="1:30" hidden="1" x14ac:dyDescent="0.2">
      <c r="A291" s="56" t="s">
        <v>232</v>
      </c>
      <c r="B291" s="61" t="s">
        <v>238</v>
      </c>
      <c r="C291" s="62" t="s">
        <v>29</v>
      </c>
      <c r="D291" s="7">
        <v>1140</v>
      </c>
      <c r="E291" s="7">
        <v>551</v>
      </c>
      <c r="F291" s="7">
        <v>589</v>
      </c>
      <c r="G291" s="7">
        <v>6</v>
      </c>
      <c r="H291" s="7">
        <v>1</v>
      </c>
      <c r="I291" s="7">
        <v>5</v>
      </c>
      <c r="J291" s="7">
        <v>98</v>
      </c>
      <c r="K291" s="7">
        <v>43</v>
      </c>
      <c r="L291" s="7">
        <v>55</v>
      </c>
      <c r="M291" s="7">
        <v>272</v>
      </c>
      <c r="N291" s="7">
        <v>128</v>
      </c>
      <c r="O291" s="7">
        <v>144</v>
      </c>
      <c r="P291" s="7">
        <v>914</v>
      </c>
      <c r="Q291" s="7">
        <v>460</v>
      </c>
      <c r="R291" s="7">
        <v>454</v>
      </c>
      <c r="S291" s="7">
        <v>689</v>
      </c>
      <c r="T291" s="7">
        <v>407</v>
      </c>
      <c r="U291" s="7">
        <v>282</v>
      </c>
      <c r="V291" s="7">
        <v>13</v>
      </c>
      <c r="W291" s="7">
        <v>7</v>
      </c>
      <c r="X291" s="7">
        <v>6</v>
      </c>
      <c r="Y291" s="7">
        <v>368</v>
      </c>
      <c r="Z291" s="7">
        <v>182</v>
      </c>
      <c r="AA291" s="7">
        <v>186</v>
      </c>
      <c r="AB291" s="7">
        <v>308</v>
      </c>
      <c r="AC291" s="7">
        <v>218</v>
      </c>
      <c r="AD291" s="7">
        <v>90</v>
      </c>
    </row>
    <row r="292" spans="1:30" hidden="1" x14ac:dyDescent="0.2">
      <c r="A292" s="258" t="s">
        <v>50</v>
      </c>
      <c r="B292" s="63" t="s">
        <v>239</v>
      </c>
      <c r="C292" s="64" t="s">
        <v>30</v>
      </c>
      <c r="D292" s="9">
        <v>1140</v>
      </c>
      <c r="E292" s="9">
        <v>551</v>
      </c>
      <c r="F292" s="9">
        <v>589</v>
      </c>
      <c r="G292" s="9">
        <v>3</v>
      </c>
      <c r="H292" s="9">
        <v>1</v>
      </c>
      <c r="I292" s="9">
        <v>2</v>
      </c>
      <c r="J292" s="9">
        <v>86</v>
      </c>
      <c r="K292" s="9">
        <v>43</v>
      </c>
      <c r="L292" s="9">
        <v>43</v>
      </c>
      <c r="M292" s="9">
        <v>252</v>
      </c>
      <c r="N292" s="9">
        <v>119</v>
      </c>
      <c r="O292" s="9">
        <v>133</v>
      </c>
      <c r="P292" s="9">
        <v>845</v>
      </c>
      <c r="Q292" s="9">
        <v>434</v>
      </c>
      <c r="R292" s="9">
        <v>411</v>
      </c>
      <c r="S292" s="9">
        <v>643</v>
      </c>
      <c r="T292" s="9">
        <v>387</v>
      </c>
      <c r="U292" s="9">
        <v>256</v>
      </c>
      <c r="V292" s="9">
        <v>13</v>
      </c>
      <c r="W292" s="9">
        <v>7</v>
      </c>
      <c r="X292" s="9">
        <v>6</v>
      </c>
      <c r="Y292" s="9">
        <v>341</v>
      </c>
      <c r="Z292" s="9">
        <v>176</v>
      </c>
      <c r="AA292" s="9">
        <v>165</v>
      </c>
      <c r="AB292" s="9">
        <v>289</v>
      </c>
      <c r="AC292" s="9">
        <v>204</v>
      </c>
      <c r="AD292" s="9">
        <v>85</v>
      </c>
    </row>
    <row r="293" spans="1:30" hidden="1" x14ac:dyDescent="0.2">
      <c r="A293" s="259"/>
      <c r="B293" s="65" t="s">
        <v>240</v>
      </c>
      <c r="C293" s="66" t="s">
        <v>382</v>
      </c>
      <c r="D293" s="9">
        <v>0</v>
      </c>
      <c r="E293" s="9">
        <v>0</v>
      </c>
      <c r="F293" s="9">
        <v>0</v>
      </c>
      <c r="G293" s="9">
        <v>3</v>
      </c>
      <c r="H293" s="9">
        <v>0</v>
      </c>
      <c r="I293" s="9">
        <v>3</v>
      </c>
      <c r="J293" s="9">
        <v>12</v>
      </c>
      <c r="K293" s="9">
        <v>0</v>
      </c>
      <c r="L293" s="9">
        <v>12</v>
      </c>
      <c r="M293" s="9">
        <v>20</v>
      </c>
      <c r="N293" s="9">
        <v>9</v>
      </c>
      <c r="O293" s="9">
        <v>11</v>
      </c>
      <c r="P293" s="9">
        <v>69</v>
      </c>
      <c r="Q293" s="9">
        <v>26</v>
      </c>
      <c r="R293" s="9">
        <v>43</v>
      </c>
      <c r="S293" s="9">
        <v>46</v>
      </c>
      <c r="T293" s="9">
        <v>20</v>
      </c>
      <c r="U293" s="9">
        <v>26</v>
      </c>
      <c r="V293" s="9">
        <v>0</v>
      </c>
      <c r="W293" s="9">
        <v>0</v>
      </c>
      <c r="X293" s="9">
        <v>0</v>
      </c>
      <c r="Y293" s="9">
        <v>27</v>
      </c>
      <c r="Z293" s="9">
        <v>6</v>
      </c>
      <c r="AA293" s="9">
        <v>21</v>
      </c>
      <c r="AB293" s="9">
        <v>19</v>
      </c>
      <c r="AC293" s="9">
        <v>14</v>
      </c>
      <c r="AD293" s="9">
        <v>5</v>
      </c>
    </row>
    <row r="294" spans="1:30" hidden="1" x14ac:dyDescent="0.2">
      <c r="A294" s="56" t="s">
        <v>233</v>
      </c>
      <c r="B294" s="61" t="s">
        <v>238</v>
      </c>
      <c r="C294" s="62" t="s">
        <v>29</v>
      </c>
      <c r="D294" s="7">
        <v>160</v>
      </c>
      <c r="E294" s="7">
        <v>8</v>
      </c>
      <c r="F294" s="7">
        <v>152</v>
      </c>
      <c r="G294" s="7">
        <v>0</v>
      </c>
      <c r="H294" s="7">
        <v>0</v>
      </c>
      <c r="I294" s="7">
        <v>0</v>
      </c>
      <c r="J294" s="7">
        <v>4</v>
      </c>
      <c r="K294" s="7">
        <v>0</v>
      </c>
      <c r="L294" s="7">
        <v>4</v>
      </c>
      <c r="M294" s="7">
        <v>4</v>
      </c>
      <c r="N294" s="7">
        <v>2</v>
      </c>
      <c r="O294" s="7">
        <v>2</v>
      </c>
      <c r="P294" s="7">
        <v>563</v>
      </c>
      <c r="Q294" s="7">
        <v>214</v>
      </c>
      <c r="R294" s="7">
        <v>349</v>
      </c>
      <c r="S294" s="7">
        <v>5</v>
      </c>
      <c r="T294" s="7">
        <v>1</v>
      </c>
      <c r="U294" s="7">
        <v>4</v>
      </c>
      <c r="V294" s="7">
        <v>0</v>
      </c>
      <c r="W294" s="7">
        <v>0</v>
      </c>
      <c r="X294" s="7">
        <v>0</v>
      </c>
      <c r="Y294" s="7">
        <v>5</v>
      </c>
      <c r="Z294" s="7">
        <v>1</v>
      </c>
      <c r="AA294" s="7">
        <v>4</v>
      </c>
      <c r="AB294" s="7">
        <v>0</v>
      </c>
      <c r="AC294" s="7">
        <v>0</v>
      </c>
      <c r="AD294" s="7">
        <v>0</v>
      </c>
    </row>
    <row r="295" spans="1:30" hidden="1" x14ac:dyDescent="0.2">
      <c r="A295" s="258" t="s">
        <v>51</v>
      </c>
      <c r="B295" s="63" t="s">
        <v>239</v>
      </c>
      <c r="C295" s="64" t="s">
        <v>30</v>
      </c>
      <c r="D295" s="9">
        <v>160</v>
      </c>
      <c r="E295" s="9">
        <v>8</v>
      </c>
      <c r="F295" s="9">
        <v>152</v>
      </c>
      <c r="G295" s="9">
        <v>0</v>
      </c>
      <c r="H295" s="9">
        <v>0</v>
      </c>
      <c r="I295" s="9">
        <v>0</v>
      </c>
      <c r="J295" s="9">
        <v>4</v>
      </c>
      <c r="K295" s="9">
        <v>0</v>
      </c>
      <c r="L295" s="9">
        <v>4</v>
      </c>
      <c r="M295" s="9">
        <v>4</v>
      </c>
      <c r="N295" s="9">
        <v>2</v>
      </c>
      <c r="O295" s="9">
        <v>2</v>
      </c>
      <c r="P295" s="9">
        <v>553</v>
      </c>
      <c r="Q295" s="9">
        <v>204</v>
      </c>
      <c r="R295" s="9">
        <v>349</v>
      </c>
      <c r="S295" s="9">
        <v>5</v>
      </c>
      <c r="T295" s="9">
        <v>1</v>
      </c>
      <c r="U295" s="9">
        <v>4</v>
      </c>
      <c r="V295" s="9">
        <v>0</v>
      </c>
      <c r="W295" s="9">
        <v>0</v>
      </c>
      <c r="X295" s="9">
        <v>0</v>
      </c>
      <c r="Y295" s="9">
        <v>5</v>
      </c>
      <c r="Z295" s="9">
        <v>1</v>
      </c>
      <c r="AA295" s="9">
        <v>4</v>
      </c>
      <c r="AB295" s="9">
        <v>0</v>
      </c>
      <c r="AC295" s="9">
        <v>0</v>
      </c>
      <c r="AD295" s="9">
        <v>0</v>
      </c>
    </row>
    <row r="296" spans="1:30" hidden="1" x14ac:dyDescent="0.2">
      <c r="A296" s="259"/>
      <c r="B296" s="65" t="s">
        <v>240</v>
      </c>
      <c r="C296" s="66" t="s">
        <v>382</v>
      </c>
      <c r="D296" s="9">
        <v>0</v>
      </c>
      <c r="E296" s="9">
        <v>0</v>
      </c>
      <c r="F296" s="9">
        <v>0</v>
      </c>
      <c r="G296" s="9">
        <v>0</v>
      </c>
      <c r="H296" s="9">
        <v>0</v>
      </c>
      <c r="I296" s="9">
        <v>0</v>
      </c>
      <c r="J296" s="9">
        <v>0</v>
      </c>
      <c r="K296" s="9">
        <v>0</v>
      </c>
      <c r="L296" s="9">
        <v>0</v>
      </c>
      <c r="M296" s="9">
        <v>0</v>
      </c>
      <c r="N296" s="9">
        <v>0</v>
      </c>
      <c r="O296" s="9">
        <v>0</v>
      </c>
      <c r="P296" s="9">
        <v>10</v>
      </c>
      <c r="Q296" s="9">
        <v>10</v>
      </c>
      <c r="R296" s="9">
        <v>0</v>
      </c>
      <c r="S296" s="9">
        <v>0</v>
      </c>
      <c r="T296" s="9">
        <v>0</v>
      </c>
      <c r="U296" s="9">
        <v>0</v>
      </c>
      <c r="V296" s="9">
        <v>0</v>
      </c>
      <c r="W296" s="9">
        <v>0</v>
      </c>
      <c r="X296" s="9">
        <v>0</v>
      </c>
      <c r="Y296" s="9">
        <v>0</v>
      </c>
      <c r="Z296" s="9">
        <v>0</v>
      </c>
      <c r="AA296" s="9">
        <v>0</v>
      </c>
      <c r="AB296" s="9">
        <v>0</v>
      </c>
      <c r="AC296" s="9">
        <v>0</v>
      </c>
      <c r="AD296" s="9">
        <v>0</v>
      </c>
    </row>
    <row r="297" spans="1:30" hidden="1" x14ac:dyDescent="0.2">
      <c r="A297" s="56" t="s">
        <v>234</v>
      </c>
      <c r="B297" s="61" t="s">
        <v>238</v>
      </c>
      <c r="C297" s="62" t="s">
        <v>29</v>
      </c>
      <c r="D297" s="7">
        <v>21</v>
      </c>
      <c r="E297" s="7">
        <v>8</v>
      </c>
      <c r="F297" s="7">
        <v>13</v>
      </c>
      <c r="G297" s="7">
        <v>1</v>
      </c>
      <c r="H297" s="7">
        <v>0</v>
      </c>
      <c r="I297" s="7">
        <v>1</v>
      </c>
      <c r="J297" s="7">
        <v>2</v>
      </c>
      <c r="K297" s="7">
        <v>0</v>
      </c>
      <c r="L297" s="7">
        <v>2</v>
      </c>
      <c r="M297" s="7">
        <v>1</v>
      </c>
      <c r="N297" s="7">
        <v>1</v>
      </c>
      <c r="O297" s="7">
        <v>0</v>
      </c>
      <c r="P297" s="7">
        <v>537</v>
      </c>
      <c r="Q297" s="7">
        <v>240</v>
      </c>
      <c r="R297" s="7">
        <v>297</v>
      </c>
      <c r="S297" s="7">
        <v>105</v>
      </c>
      <c r="T297" s="7">
        <v>89</v>
      </c>
      <c r="U297" s="7">
        <v>16</v>
      </c>
      <c r="V297" s="7">
        <v>11</v>
      </c>
      <c r="W297" s="7">
        <v>0</v>
      </c>
      <c r="X297" s="7">
        <v>11</v>
      </c>
      <c r="Y297" s="7">
        <v>48</v>
      </c>
      <c r="Z297" s="7">
        <v>45</v>
      </c>
      <c r="AA297" s="7">
        <v>3</v>
      </c>
      <c r="AB297" s="7">
        <v>46</v>
      </c>
      <c r="AC297" s="7">
        <v>44</v>
      </c>
      <c r="AD297" s="7">
        <v>2</v>
      </c>
    </row>
    <row r="298" spans="1:30" hidden="1" x14ac:dyDescent="0.2">
      <c r="A298" s="258" t="s">
        <v>52</v>
      </c>
      <c r="B298" s="63" t="s">
        <v>239</v>
      </c>
      <c r="C298" s="64" t="s">
        <v>30</v>
      </c>
      <c r="D298" s="9">
        <v>21</v>
      </c>
      <c r="E298" s="9">
        <v>8</v>
      </c>
      <c r="F298" s="9">
        <v>13</v>
      </c>
      <c r="G298" s="9">
        <v>1</v>
      </c>
      <c r="H298" s="9">
        <v>0</v>
      </c>
      <c r="I298" s="9">
        <v>1</v>
      </c>
      <c r="J298" s="9">
        <v>2</v>
      </c>
      <c r="K298" s="9">
        <v>0</v>
      </c>
      <c r="L298" s="9">
        <v>2</v>
      </c>
      <c r="M298" s="9">
        <v>1</v>
      </c>
      <c r="N298" s="9">
        <v>1</v>
      </c>
      <c r="O298" s="9">
        <v>0</v>
      </c>
      <c r="P298" s="9">
        <v>527</v>
      </c>
      <c r="Q298" s="9">
        <v>236</v>
      </c>
      <c r="R298" s="9">
        <v>291</v>
      </c>
      <c r="S298" s="9">
        <v>105</v>
      </c>
      <c r="T298" s="9">
        <v>89</v>
      </c>
      <c r="U298" s="9">
        <v>16</v>
      </c>
      <c r="V298" s="9">
        <v>11</v>
      </c>
      <c r="W298" s="9">
        <v>0</v>
      </c>
      <c r="X298" s="9">
        <v>11</v>
      </c>
      <c r="Y298" s="9">
        <v>48</v>
      </c>
      <c r="Z298" s="9">
        <v>45</v>
      </c>
      <c r="AA298" s="9">
        <v>3</v>
      </c>
      <c r="AB298" s="9">
        <v>46</v>
      </c>
      <c r="AC298" s="9">
        <v>44</v>
      </c>
      <c r="AD298" s="9">
        <v>2</v>
      </c>
    </row>
    <row r="299" spans="1:30" hidden="1" x14ac:dyDescent="0.2">
      <c r="A299" s="259"/>
      <c r="B299" s="65" t="s">
        <v>240</v>
      </c>
      <c r="C299" s="66" t="s">
        <v>382</v>
      </c>
      <c r="D299" s="9">
        <v>0</v>
      </c>
      <c r="E299" s="9">
        <v>0</v>
      </c>
      <c r="F299" s="9">
        <v>0</v>
      </c>
      <c r="G299" s="9">
        <v>0</v>
      </c>
      <c r="H299" s="9">
        <v>0</v>
      </c>
      <c r="I299" s="9">
        <v>0</v>
      </c>
      <c r="J299" s="9">
        <v>0</v>
      </c>
      <c r="K299" s="9">
        <v>0</v>
      </c>
      <c r="L299" s="9">
        <v>0</v>
      </c>
      <c r="M299" s="9">
        <v>0</v>
      </c>
      <c r="N299" s="9">
        <v>0</v>
      </c>
      <c r="O299" s="9">
        <v>0</v>
      </c>
      <c r="P299" s="9">
        <v>10</v>
      </c>
      <c r="Q299" s="9">
        <v>4</v>
      </c>
      <c r="R299" s="9">
        <v>6</v>
      </c>
      <c r="S299" s="9">
        <v>0</v>
      </c>
      <c r="T299" s="9">
        <v>0</v>
      </c>
      <c r="U299" s="9">
        <v>0</v>
      </c>
      <c r="V299" s="9">
        <v>0</v>
      </c>
      <c r="W299" s="9">
        <v>0</v>
      </c>
      <c r="X299" s="9">
        <v>0</v>
      </c>
      <c r="Y299" s="9">
        <v>0</v>
      </c>
      <c r="Z299" s="9">
        <v>0</v>
      </c>
      <c r="AA299" s="9">
        <v>0</v>
      </c>
      <c r="AB299" s="9">
        <v>0</v>
      </c>
      <c r="AC299" s="9">
        <v>0</v>
      </c>
      <c r="AD299" s="9">
        <v>0</v>
      </c>
    </row>
    <row r="300" spans="1:30" hidden="1" x14ac:dyDescent="0.2">
      <c r="A300" s="56" t="s">
        <v>235</v>
      </c>
      <c r="B300" s="61" t="s">
        <v>238</v>
      </c>
      <c r="C300" s="62" t="s">
        <v>29</v>
      </c>
      <c r="D300" s="7">
        <v>17</v>
      </c>
      <c r="E300" s="7">
        <v>6</v>
      </c>
      <c r="F300" s="7">
        <v>11</v>
      </c>
      <c r="G300" s="7">
        <v>1</v>
      </c>
      <c r="H300" s="7">
        <v>0</v>
      </c>
      <c r="I300" s="7">
        <v>1</v>
      </c>
      <c r="J300" s="7">
        <v>2</v>
      </c>
      <c r="K300" s="7">
        <v>0</v>
      </c>
      <c r="L300" s="7">
        <v>2</v>
      </c>
      <c r="M300" s="7">
        <v>1</v>
      </c>
      <c r="N300" s="7">
        <v>1</v>
      </c>
      <c r="O300" s="7">
        <v>0</v>
      </c>
      <c r="P300" s="7">
        <v>537</v>
      </c>
      <c r="Q300" s="7">
        <v>240</v>
      </c>
      <c r="R300" s="7">
        <v>297</v>
      </c>
      <c r="S300" s="7">
        <v>105</v>
      </c>
      <c r="T300" s="7">
        <v>89</v>
      </c>
      <c r="U300" s="7">
        <v>16</v>
      </c>
      <c r="V300" s="7">
        <v>11</v>
      </c>
      <c r="W300" s="7">
        <v>0</v>
      </c>
      <c r="X300" s="7">
        <v>11</v>
      </c>
      <c r="Y300" s="7">
        <v>48</v>
      </c>
      <c r="Z300" s="7">
        <v>45</v>
      </c>
      <c r="AA300" s="7">
        <v>3</v>
      </c>
      <c r="AB300" s="7">
        <v>46</v>
      </c>
      <c r="AC300" s="7">
        <v>44</v>
      </c>
      <c r="AD300" s="7">
        <v>2</v>
      </c>
    </row>
    <row r="301" spans="1:30" hidden="1" x14ac:dyDescent="0.2">
      <c r="A301" s="258" t="s">
        <v>53</v>
      </c>
      <c r="B301" s="63" t="s">
        <v>239</v>
      </c>
      <c r="C301" s="64" t="s">
        <v>30</v>
      </c>
      <c r="D301" s="9">
        <v>17</v>
      </c>
      <c r="E301" s="9">
        <v>6</v>
      </c>
      <c r="F301" s="9">
        <v>11</v>
      </c>
      <c r="G301" s="9">
        <v>1</v>
      </c>
      <c r="H301" s="9">
        <v>0</v>
      </c>
      <c r="I301" s="9">
        <v>1</v>
      </c>
      <c r="J301" s="9">
        <v>2</v>
      </c>
      <c r="K301" s="9">
        <v>0</v>
      </c>
      <c r="L301" s="9">
        <v>2</v>
      </c>
      <c r="M301" s="9">
        <v>1</v>
      </c>
      <c r="N301" s="9">
        <v>1</v>
      </c>
      <c r="O301" s="9">
        <v>0</v>
      </c>
      <c r="P301" s="9">
        <v>527</v>
      </c>
      <c r="Q301" s="9">
        <v>236</v>
      </c>
      <c r="R301" s="9">
        <v>291</v>
      </c>
      <c r="S301" s="9">
        <v>105</v>
      </c>
      <c r="T301" s="9">
        <v>89</v>
      </c>
      <c r="U301" s="9">
        <v>16</v>
      </c>
      <c r="V301" s="9">
        <v>11</v>
      </c>
      <c r="W301" s="9">
        <v>0</v>
      </c>
      <c r="X301" s="9">
        <v>11</v>
      </c>
      <c r="Y301" s="9">
        <v>48</v>
      </c>
      <c r="Z301" s="9">
        <v>45</v>
      </c>
      <c r="AA301" s="9">
        <v>3</v>
      </c>
      <c r="AB301" s="9">
        <v>46</v>
      </c>
      <c r="AC301" s="9">
        <v>44</v>
      </c>
      <c r="AD301" s="9">
        <v>2</v>
      </c>
    </row>
    <row r="302" spans="1:30" hidden="1" x14ac:dyDescent="0.2">
      <c r="A302" s="259"/>
      <c r="B302" s="65" t="s">
        <v>240</v>
      </c>
      <c r="C302" s="66" t="s">
        <v>382</v>
      </c>
      <c r="D302" s="9">
        <v>0</v>
      </c>
      <c r="E302" s="9">
        <v>0</v>
      </c>
      <c r="F302" s="9">
        <v>0</v>
      </c>
      <c r="G302" s="9">
        <v>0</v>
      </c>
      <c r="H302" s="9">
        <v>0</v>
      </c>
      <c r="I302" s="9">
        <v>0</v>
      </c>
      <c r="J302" s="9">
        <v>0</v>
      </c>
      <c r="K302" s="9">
        <v>0</v>
      </c>
      <c r="L302" s="9">
        <v>0</v>
      </c>
      <c r="M302" s="9">
        <v>0</v>
      </c>
      <c r="N302" s="9">
        <v>0</v>
      </c>
      <c r="O302" s="9">
        <v>0</v>
      </c>
      <c r="P302" s="9">
        <v>10</v>
      </c>
      <c r="Q302" s="9">
        <v>4</v>
      </c>
      <c r="R302" s="9">
        <v>6</v>
      </c>
      <c r="S302" s="9">
        <v>0</v>
      </c>
      <c r="T302" s="9">
        <v>0</v>
      </c>
      <c r="U302" s="9">
        <v>0</v>
      </c>
      <c r="V302" s="9">
        <v>0</v>
      </c>
      <c r="W302" s="9">
        <v>0</v>
      </c>
      <c r="X302" s="9">
        <v>0</v>
      </c>
      <c r="Y302" s="9">
        <v>0</v>
      </c>
      <c r="Z302" s="9">
        <v>0</v>
      </c>
      <c r="AA302" s="9">
        <v>0</v>
      </c>
      <c r="AB302" s="9">
        <v>0</v>
      </c>
      <c r="AC302" s="9">
        <v>0</v>
      </c>
      <c r="AD302" s="9">
        <v>0</v>
      </c>
    </row>
    <row r="303" spans="1:30" hidden="1" x14ac:dyDescent="0.2">
      <c r="A303" s="56" t="s">
        <v>236</v>
      </c>
      <c r="B303" s="61" t="s">
        <v>238</v>
      </c>
      <c r="C303" s="62" t="s">
        <v>29</v>
      </c>
      <c r="D303" s="7">
        <v>4</v>
      </c>
      <c r="E303" s="7">
        <v>2</v>
      </c>
      <c r="F303" s="7">
        <v>2</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row>
    <row r="304" spans="1:30" hidden="1" x14ac:dyDescent="0.2">
      <c r="A304" s="258" t="s">
        <v>54</v>
      </c>
      <c r="B304" s="63" t="s">
        <v>239</v>
      </c>
      <c r="C304" s="64" t="s">
        <v>30</v>
      </c>
      <c r="D304" s="9">
        <v>4</v>
      </c>
      <c r="E304" s="9">
        <v>2</v>
      </c>
      <c r="F304" s="9">
        <v>2</v>
      </c>
      <c r="G304" s="9">
        <v>0</v>
      </c>
      <c r="H304" s="9">
        <v>0</v>
      </c>
      <c r="I304" s="9">
        <v>0</v>
      </c>
      <c r="J304" s="9">
        <v>0</v>
      </c>
      <c r="K304" s="9">
        <v>0</v>
      </c>
      <c r="L304" s="9">
        <v>0</v>
      </c>
      <c r="M304" s="9">
        <v>0</v>
      </c>
      <c r="N304" s="9">
        <v>0</v>
      </c>
      <c r="O304" s="9">
        <v>0</v>
      </c>
      <c r="P304" s="9">
        <v>0</v>
      </c>
      <c r="Q304" s="9">
        <v>0</v>
      </c>
      <c r="R304" s="9">
        <v>0</v>
      </c>
      <c r="S304" s="9">
        <v>0</v>
      </c>
      <c r="T304" s="9">
        <v>0</v>
      </c>
      <c r="U304" s="9">
        <v>0</v>
      </c>
      <c r="V304" s="9">
        <v>0</v>
      </c>
      <c r="W304" s="9">
        <v>0</v>
      </c>
      <c r="X304" s="9">
        <v>0</v>
      </c>
      <c r="Y304" s="9">
        <v>0</v>
      </c>
      <c r="Z304" s="9">
        <v>0</v>
      </c>
      <c r="AA304" s="9">
        <v>0</v>
      </c>
      <c r="AB304" s="9">
        <v>0</v>
      </c>
      <c r="AC304" s="9">
        <v>0</v>
      </c>
      <c r="AD304" s="9">
        <v>0</v>
      </c>
    </row>
    <row r="305" spans="1:30" hidden="1" x14ac:dyDescent="0.2">
      <c r="A305" s="259"/>
      <c r="B305" s="65" t="s">
        <v>240</v>
      </c>
      <c r="C305" s="66" t="s">
        <v>382</v>
      </c>
      <c r="D305" s="10">
        <v>0</v>
      </c>
      <c r="E305" s="10">
        <v>0</v>
      </c>
      <c r="F305" s="10">
        <v>0</v>
      </c>
      <c r="G305" s="10">
        <v>0</v>
      </c>
      <c r="H305" s="10">
        <v>0</v>
      </c>
      <c r="I305" s="10">
        <v>0</v>
      </c>
      <c r="J305" s="10">
        <v>0</v>
      </c>
      <c r="K305" s="10">
        <v>0</v>
      </c>
      <c r="L305" s="10">
        <v>0</v>
      </c>
      <c r="M305" s="10">
        <v>0</v>
      </c>
      <c r="N305" s="10">
        <v>0</v>
      </c>
      <c r="O305" s="10">
        <v>0</v>
      </c>
      <c r="P305" s="10">
        <v>0</v>
      </c>
      <c r="Q305" s="10">
        <v>0</v>
      </c>
      <c r="R305" s="10">
        <v>0</v>
      </c>
      <c r="S305" s="10">
        <v>0</v>
      </c>
      <c r="T305" s="10">
        <v>0</v>
      </c>
      <c r="U305" s="10">
        <v>0</v>
      </c>
      <c r="V305" s="10">
        <v>0</v>
      </c>
      <c r="W305" s="10">
        <v>0</v>
      </c>
      <c r="X305" s="10">
        <v>0</v>
      </c>
      <c r="Y305" s="10">
        <v>0</v>
      </c>
      <c r="Z305" s="10">
        <v>0</v>
      </c>
      <c r="AA305" s="10">
        <v>0</v>
      </c>
      <c r="AB305" s="10">
        <v>0</v>
      </c>
      <c r="AC305" s="10">
        <v>0</v>
      </c>
      <c r="AD305" s="10">
        <v>0</v>
      </c>
    </row>
    <row r="306" spans="1:30" hidden="1" x14ac:dyDescent="0.2"/>
    <row r="307" spans="1:30" hidden="1" x14ac:dyDescent="0.2">
      <c r="A307" s="56" t="s">
        <v>237</v>
      </c>
      <c r="B307" s="61" t="s">
        <v>238</v>
      </c>
      <c r="C307" s="62" t="s">
        <v>29</v>
      </c>
      <c r="D307" s="7" t="str">
        <f t="shared" ref="D307:AD307" si="67">IF(D231=D8,"","*")</f>
        <v>*</v>
      </c>
      <c r="E307" s="7" t="str">
        <f t="shared" si="67"/>
        <v>*</v>
      </c>
      <c r="F307" s="7" t="str">
        <f t="shared" si="67"/>
        <v>*</v>
      </c>
      <c r="G307" s="7" t="str">
        <f t="shared" si="67"/>
        <v>*</v>
      </c>
      <c r="H307" s="7" t="str">
        <f t="shared" si="67"/>
        <v>*</v>
      </c>
      <c r="I307" s="7" t="str">
        <f t="shared" si="67"/>
        <v>*</v>
      </c>
      <c r="J307" s="7" t="str">
        <f t="shared" si="67"/>
        <v>*</v>
      </c>
      <c r="K307" s="7" t="str">
        <f t="shared" si="67"/>
        <v>*</v>
      </c>
      <c r="L307" s="7" t="str">
        <f t="shared" si="67"/>
        <v>*</v>
      </c>
      <c r="M307" s="7" t="str">
        <f t="shared" si="67"/>
        <v>*</v>
      </c>
      <c r="N307" s="7" t="str">
        <f t="shared" si="67"/>
        <v>*</v>
      </c>
      <c r="O307" s="7" t="str">
        <f t="shared" si="67"/>
        <v>*</v>
      </c>
      <c r="P307" s="7" t="str">
        <f t="shared" si="67"/>
        <v>*</v>
      </c>
      <c r="Q307" s="7" t="str">
        <f t="shared" si="67"/>
        <v>*</v>
      </c>
      <c r="R307" s="7" t="str">
        <f t="shared" si="67"/>
        <v>*</v>
      </c>
      <c r="S307" s="7" t="str">
        <f t="shared" si="67"/>
        <v>*</v>
      </c>
      <c r="T307" s="7" t="str">
        <f t="shared" si="67"/>
        <v>*</v>
      </c>
      <c r="U307" s="7" t="str">
        <f t="shared" si="67"/>
        <v>*</v>
      </c>
      <c r="V307" s="7" t="str">
        <f t="shared" si="67"/>
        <v>*</v>
      </c>
      <c r="W307" s="7" t="str">
        <f t="shared" si="67"/>
        <v>*</v>
      </c>
      <c r="X307" s="7" t="str">
        <f t="shared" si="67"/>
        <v>*</v>
      </c>
      <c r="Y307" s="7" t="str">
        <f t="shared" si="67"/>
        <v>*</v>
      </c>
      <c r="Z307" s="7" t="str">
        <f t="shared" si="67"/>
        <v>*</v>
      </c>
      <c r="AA307" s="7" t="str">
        <f t="shared" si="67"/>
        <v>*</v>
      </c>
      <c r="AB307" s="7" t="str">
        <f t="shared" si="67"/>
        <v>*</v>
      </c>
      <c r="AC307" s="7" t="str">
        <f t="shared" si="67"/>
        <v>*</v>
      </c>
      <c r="AD307" s="7" t="str">
        <f t="shared" si="67"/>
        <v>*</v>
      </c>
    </row>
    <row r="308" spans="1:30" hidden="1" x14ac:dyDescent="0.2">
      <c r="A308" s="260" t="s">
        <v>27</v>
      </c>
      <c r="B308" s="63" t="s">
        <v>239</v>
      </c>
      <c r="C308" s="64" t="s">
        <v>30</v>
      </c>
      <c r="D308" s="7" t="str">
        <f t="shared" ref="D308:AD308" si="68">IF(D232=D9,"","*")</f>
        <v>*</v>
      </c>
      <c r="E308" s="7" t="str">
        <f t="shared" si="68"/>
        <v>*</v>
      </c>
      <c r="F308" s="7" t="str">
        <f t="shared" si="68"/>
        <v>*</v>
      </c>
      <c r="G308" s="7" t="str">
        <f t="shared" si="68"/>
        <v>*</v>
      </c>
      <c r="H308" s="7" t="str">
        <f t="shared" si="68"/>
        <v>*</v>
      </c>
      <c r="I308" s="7" t="str">
        <f t="shared" si="68"/>
        <v>*</v>
      </c>
      <c r="J308" s="7" t="str">
        <f t="shared" si="68"/>
        <v>*</v>
      </c>
      <c r="K308" s="7" t="str">
        <f t="shared" si="68"/>
        <v>*</v>
      </c>
      <c r="L308" s="7" t="str">
        <f t="shared" si="68"/>
        <v>*</v>
      </c>
      <c r="M308" s="7" t="str">
        <f t="shared" si="68"/>
        <v>*</v>
      </c>
      <c r="N308" s="7" t="str">
        <f t="shared" si="68"/>
        <v>*</v>
      </c>
      <c r="O308" s="7" t="str">
        <f t="shared" si="68"/>
        <v>*</v>
      </c>
      <c r="P308" s="7" t="str">
        <f t="shared" si="68"/>
        <v>*</v>
      </c>
      <c r="Q308" s="7" t="str">
        <f t="shared" si="68"/>
        <v>*</v>
      </c>
      <c r="R308" s="7" t="str">
        <f t="shared" si="68"/>
        <v>*</v>
      </c>
      <c r="S308" s="7" t="str">
        <f t="shared" si="68"/>
        <v>*</v>
      </c>
      <c r="T308" s="7" t="str">
        <f t="shared" si="68"/>
        <v>*</v>
      </c>
      <c r="U308" s="7" t="str">
        <f t="shared" si="68"/>
        <v>*</v>
      </c>
      <c r="V308" s="7" t="str">
        <f t="shared" si="68"/>
        <v>*</v>
      </c>
      <c r="W308" s="7" t="str">
        <f t="shared" si="68"/>
        <v>*</v>
      </c>
      <c r="X308" s="7" t="str">
        <f t="shared" si="68"/>
        <v>*</v>
      </c>
      <c r="Y308" s="7" t="str">
        <f t="shared" si="68"/>
        <v>*</v>
      </c>
      <c r="Z308" s="7" t="str">
        <f t="shared" si="68"/>
        <v>*</v>
      </c>
      <c r="AA308" s="7" t="str">
        <f t="shared" si="68"/>
        <v>*</v>
      </c>
      <c r="AB308" s="7" t="str">
        <f t="shared" si="68"/>
        <v>*</v>
      </c>
      <c r="AC308" s="7" t="str">
        <f t="shared" si="68"/>
        <v>*</v>
      </c>
      <c r="AD308" s="7" t="str">
        <f t="shared" si="68"/>
        <v>*</v>
      </c>
    </row>
    <row r="309" spans="1:30" hidden="1" x14ac:dyDescent="0.2">
      <c r="A309" s="261"/>
      <c r="B309" s="63" t="s">
        <v>240</v>
      </c>
      <c r="C309" s="64" t="s">
        <v>382</v>
      </c>
      <c r="D309" s="7" t="str">
        <f t="shared" ref="D309:AD309" si="69">IF(D233=D10,"","*")</f>
        <v>*</v>
      </c>
      <c r="E309" s="7" t="str">
        <f t="shared" si="69"/>
        <v>*</v>
      </c>
      <c r="F309" s="7" t="str">
        <f t="shared" si="69"/>
        <v>*</v>
      </c>
      <c r="G309" s="7" t="str">
        <f t="shared" si="69"/>
        <v>*</v>
      </c>
      <c r="H309" s="7" t="str">
        <f t="shared" si="69"/>
        <v>*</v>
      </c>
      <c r="I309" s="7" t="str">
        <f t="shared" si="69"/>
        <v>*</v>
      </c>
      <c r="J309" s="7" t="str">
        <f t="shared" si="69"/>
        <v>*</v>
      </c>
      <c r="K309" s="7" t="str">
        <f t="shared" si="69"/>
        <v>*</v>
      </c>
      <c r="L309" s="7" t="str">
        <f t="shared" si="69"/>
        <v>*</v>
      </c>
      <c r="M309" s="7" t="str">
        <f t="shared" si="69"/>
        <v>*</v>
      </c>
      <c r="N309" s="7" t="str">
        <f t="shared" si="69"/>
        <v>*</v>
      </c>
      <c r="O309" s="7" t="str">
        <f t="shared" si="69"/>
        <v>*</v>
      </c>
      <c r="P309" s="7" t="str">
        <f t="shared" si="69"/>
        <v>*</v>
      </c>
      <c r="Q309" s="7" t="str">
        <f t="shared" si="69"/>
        <v>*</v>
      </c>
      <c r="R309" s="7" t="str">
        <f t="shared" si="69"/>
        <v>*</v>
      </c>
      <c r="S309" s="7" t="str">
        <f t="shared" si="69"/>
        <v>*</v>
      </c>
      <c r="T309" s="7" t="str">
        <f t="shared" si="69"/>
        <v>*</v>
      </c>
      <c r="U309" s="7" t="str">
        <f t="shared" si="69"/>
        <v>*</v>
      </c>
      <c r="V309" s="7" t="str">
        <f t="shared" si="69"/>
        <v>*</v>
      </c>
      <c r="W309" s="7" t="str">
        <f t="shared" si="69"/>
        <v>*</v>
      </c>
      <c r="X309" s="7" t="str">
        <f t="shared" si="69"/>
        <v>*</v>
      </c>
      <c r="Y309" s="7" t="str">
        <f t="shared" si="69"/>
        <v>*</v>
      </c>
      <c r="Z309" s="7" t="str">
        <f t="shared" si="69"/>
        <v>*</v>
      </c>
      <c r="AA309" s="7" t="str">
        <f t="shared" si="69"/>
        <v>*</v>
      </c>
      <c r="AB309" s="7" t="str">
        <f t="shared" si="69"/>
        <v>*</v>
      </c>
      <c r="AC309" s="7" t="str">
        <f t="shared" si="69"/>
        <v>*</v>
      </c>
      <c r="AD309" s="7" t="str">
        <f t="shared" si="69"/>
        <v>*</v>
      </c>
    </row>
    <row r="310" spans="1:30" hidden="1" x14ac:dyDescent="0.2">
      <c r="A310" s="56" t="s">
        <v>213</v>
      </c>
      <c r="B310" s="61" t="s">
        <v>238</v>
      </c>
      <c r="C310" s="62" t="s">
        <v>29</v>
      </c>
      <c r="D310" s="7" t="str">
        <f t="shared" ref="D310:AD310" si="70">IF(D234=D11,"","*")</f>
        <v>*</v>
      </c>
      <c r="E310" s="7" t="str">
        <f t="shared" si="70"/>
        <v>*</v>
      </c>
      <c r="F310" s="7" t="str">
        <f t="shared" si="70"/>
        <v>*</v>
      </c>
      <c r="G310" s="7" t="str">
        <f t="shared" si="70"/>
        <v>*</v>
      </c>
      <c r="H310" s="7" t="str">
        <f t="shared" si="70"/>
        <v>*</v>
      </c>
      <c r="I310" s="7" t="str">
        <f t="shared" si="70"/>
        <v>*</v>
      </c>
      <c r="J310" s="7" t="str">
        <f t="shared" si="70"/>
        <v>*</v>
      </c>
      <c r="K310" s="7" t="str">
        <f t="shared" si="70"/>
        <v>*</v>
      </c>
      <c r="L310" s="7" t="str">
        <f t="shared" si="70"/>
        <v>*</v>
      </c>
      <c r="M310" s="7" t="str">
        <f t="shared" si="70"/>
        <v>*</v>
      </c>
      <c r="N310" s="7" t="str">
        <f t="shared" si="70"/>
        <v>*</v>
      </c>
      <c r="O310" s="7" t="str">
        <f t="shared" si="70"/>
        <v>*</v>
      </c>
      <c r="P310" s="7" t="str">
        <f t="shared" si="70"/>
        <v>*</v>
      </c>
      <c r="Q310" s="7" t="str">
        <f t="shared" si="70"/>
        <v>*</v>
      </c>
      <c r="R310" s="7" t="str">
        <f t="shared" si="70"/>
        <v>*</v>
      </c>
      <c r="S310" s="7" t="str">
        <f t="shared" si="70"/>
        <v>*</v>
      </c>
      <c r="T310" s="7" t="str">
        <f t="shared" si="70"/>
        <v>*</v>
      </c>
      <c r="U310" s="7" t="str">
        <f t="shared" si="70"/>
        <v>*</v>
      </c>
      <c r="V310" s="7" t="str">
        <f t="shared" si="70"/>
        <v>*</v>
      </c>
      <c r="W310" s="7" t="str">
        <f t="shared" si="70"/>
        <v>*</v>
      </c>
      <c r="X310" s="7" t="str">
        <f t="shared" si="70"/>
        <v>*</v>
      </c>
      <c r="Y310" s="7" t="str">
        <f t="shared" si="70"/>
        <v>*</v>
      </c>
      <c r="Z310" s="7" t="str">
        <f t="shared" si="70"/>
        <v>*</v>
      </c>
      <c r="AA310" s="7" t="str">
        <f t="shared" si="70"/>
        <v>*</v>
      </c>
      <c r="AB310" s="7" t="str">
        <f t="shared" si="70"/>
        <v>*</v>
      </c>
      <c r="AC310" s="7" t="str">
        <f t="shared" si="70"/>
        <v>*</v>
      </c>
      <c r="AD310" s="7" t="str">
        <f t="shared" si="70"/>
        <v>*</v>
      </c>
    </row>
    <row r="311" spans="1:30" hidden="1" x14ac:dyDescent="0.2">
      <c r="A311" s="258" t="s">
        <v>31</v>
      </c>
      <c r="B311" s="63" t="s">
        <v>239</v>
      </c>
      <c r="C311" s="64" t="s">
        <v>30</v>
      </c>
      <c r="D311" s="7" t="str">
        <f t="shared" ref="D311:AD311" si="71">IF(D235=D12,"","*")</f>
        <v>*</v>
      </c>
      <c r="E311" s="7" t="str">
        <f t="shared" si="71"/>
        <v>*</v>
      </c>
      <c r="F311" s="7" t="str">
        <f t="shared" si="71"/>
        <v>*</v>
      </c>
      <c r="G311" s="7" t="str">
        <f t="shared" si="71"/>
        <v>*</v>
      </c>
      <c r="H311" s="7" t="str">
        <f t="shared" si="71"/>
        <v>*</v>
      </c>
      <c r="I311" s="7" t="str">
        <f t="shared" si="71"/>
        <v>*</v>
      </c>
      <c r="J311" s="7" t="str">
        <f t="shared" si="71"/>
        <v>*</v>
      </c>
      <c r="K311" s="7" t="str">
        <f t="shared" si="71"/>
        <v>*</v>
      </c>
      <c r="L311" s="7" t="str">
        <f t="shared" si="71"/>
        <v>*</v>
      </c>
      <c r="M311" s="7" t="str">
        <f t="shared" si="71"/>
        <v>*</v>
      </c>
      <c r="N311" s="7" t="str">
        <f t="shared" si="71"/>
        <v>*</v>
      </c>
      <c r="O311" s="7" t="str">
        <f t="shared" si="71"/>
        <v>*</v>
      </c>
      <c r="P311" s="7" t="str">
        <f t="shared" si="71"/>
        <v>*</v>
      </c>
      <c r="Q311" s="7" t="str">
        <f t="shared" si="71"/>
        <v>*</v>
      </c>
      <c r="R311" s="7" t="str">
        <f t="shared" si="71"/>
        <v>*</v>
      </c>
      <c r="S311" s="7" t="str">
        <f t="shared" si="71"/>
        <v>*</v>
      </c>
      <c r="T311" s="7" t="str">
        <f t="shared" si="71"/>
        <v>*</v>
      </c>
      <c r="U311" s="7" t="str">
        <f t="shared" si="71"/>
        <v>*</v>
      </c>
      <c r="V311" s="7" t="str">
        <f t="shared" si="71"/>
        <v>*</v>
      </c>
      <c r="W311" s="7" t="str">
        <f t="shared" si="71"/>
        <v>*</v>
      </c>
      <c r="X311" s="7" t="str">
        <f t="shared" si="71"/>
        <v>*</v>
      </c>
      <c r="Y311" s="7" t="str">
        <f t="shared" si="71"/>
        <v>*</v>
      </c>
      <c r="Z311" s="7" t="str">
        <f t="shared" si="71"/>
        <v>*</v>
      </c>
      <c r="AA311" s="7" t="str">
        <f t="shared" si="71"/>
        <v>*</v>
      </c>
      <c r="AB311" s="7" t="str">
        <f t="shared" si="71"/>
        <v>*</v>
      </c>
      <c r="AC311" s="7" t="str">
        <f t="shared" si="71"/>
        <v>*</v>
      </c>
      <c r="AD311" s="7" t="str">
        <f t="shared" si="71"/>
        <v>*</v>
      </c>
    </row>
    <row r="312" spans="1:30" hidden="1" x14ac:dyDescent="0.2">
      <c r="A312" s="259"/>
      <c r="B312" s="63" t="s">
        <v>240</v>
      </c>
      <c r="C312" s="64" t="s">
        <v>382</v>
      </c>
      <c r="D312" s="7" t="str">
        <f t="shared" ref="D312:AD312" si="72">IF(D236=D13,"","*")</f>
        <v>*</v>
      </c>
      <c r="E312" s="7" t="str">
        <f t="shared" si="72"/>
        <v>*</v>
      </c>
      <c r="F312" s="7" t="str">
        <f t="shared" si="72"/>
        <v>*</v>
      </c>
      <c r="G312" s="7" t="str">
        <f t="shared" si="72"/>
        <v>*</v>
      </c>
      <c r="H312" s="7" t="str">
        <f t="shared" si="72"/>
        <v>*</v>
      </c>
      <c r="I312" s="7" t="str">
        <f t="shared" si="72"/>
        <v>*</v>
      </c>
      <c r="J312" s="7" t="str">
        <f t="shared" si="72"/>
        <v>*</v>
      </c>
      <c r="K312" s="7" t="str">
        <f t="shared" si="72"/>
        <v/>
      </c>
      <c r="L312" s="7" t="str">
        <f t="shared" si="72"/>
        <v>*</v>
      </c>
      <c r="M312" s="7" t="str">
        <f t="shared" si="72"/>
        <v>*</v>
      </c>
      <c r="N312" s="7" t="str">
        <f t="shared" si="72"/>
        <v>*</v>
      </c>
      <c r="O312" s="7" t="str">
        <f t="shared" si="72"/>
        <v>*</v>
      </c>
      <c r="P312" s="7" t="str">
        <f t="shared" si="72"/>
        <v>*</v>
      </c>
      <c r="Q312" s="7" t="str">
        <f t="shared" si="72"/>
        <v>*</v>
      </c>
      <c r="R312" s="7" t="str">
        <f t="shared" si="72"/>
        <v>*</v>
      </c>
      <c r="S312" s="7" t="str">
        <f t="shared" si="72"/>
        <v>*</v>
      </c>
      <c r="T312" s="7" t="str">
        <f t="shared" si="72"/>
        <v>*</v>
      </c>
      <c r="U312" s="7" t="str">
        <f t="shared" si="72"/>
        <v>*</v>
      </c>
      <c r="V312" s="7" t="str">
        <f t="shared" si="72"/>
        <v>*</v>
      </c>
      <c r="W312" s="7" t="str">
        <f t="shared" si="72"/>
        <v/>
      </c>
      <c r="X312" s="7" t="str">
        <f t="shared" si="72"/>
        <v>*</v>
      </c>
      <c r="Y312" s="7" t="str">
        <f t="shared" si="72"/>
        <v>*</v>
      </c>
      <c r="Z312" s="7" t="str">
        <f t="shared" si="72"/>
        <v>*</v>
      </c>
      <c r="AA312" s="7" t="str">
        <f t="shared" si="72"/>
        <v>*</v>
      </c>
      <c r="AB312" s="7" t="str">
        <f t="shared" si="72"/>
        <v>*</v>
      </c>
      <c r="AC312" s="7" t="str">
        <f t="shared" si="72"/>
        <v>*</v>
      </c>
      <c r="AD312" s="7" t="str">
        <f t="shared" si="72"/>
        <v>*</v>
      </c>
    </row>
    <row r="313" spans="1:30" hidden="1" x14ac:dyDescent="0.2">
      <c r="A313" s="56" t="s">
        <v>214</v>
      </c>
      <c r="B313" s="61" t="s">
        <v>238</v>
      </c>
      <c r="C313" s="62" t="s">
        <v>29</v>
      </c>
      <c r="D313" s="7" t="str">
        <f t="shared" ref="D313:AD313" si="73">IF(D237=D14,"","*")</f>
        <v>*</v>
      </c>
      <c r="E313" s="7" t="str">
        <f t="shared" si="73"/>
        <v>*</v>
      </c>
      <c r="F313" s="7" t="str">
        <f t="shared" si="73"/>
        <v>*</v>
      </c>
      <c r="G313" s="7" t="str">
        <f t="shared" si="73"/>
        <v>*</v>
      </c>
      <c r="H313" s="7" t="str">
        <f t="shared" si="73"/>
        <v>*</v>
      </c>
      <c r="I313" s="7" t="str">
        <f t="shared" si="73"/>
        <v>*</v>
      </c>
      <c r="J313" s="7" t="str">
        <f t="shared" si="73"/>
        <v>*</v>
      </c>
      <c r="K313" s="7" t="str">
        <f t="shared" si="73"/>
        <v>*</v>
      </c>
      <c r="L313" s="7" t="str">
        <f t="shared" si="73"/>
        <v>*</v>
      </c>
      <c r="M313" s="7" t="str">
        <f t="shared" si="73"/>
        <v>*</v>
      </c>
      <c r="N313" s="7" t="str">
        <f t="shared" si="73"/>
        <v>*</v>
      </c>
      <c r="O313" s="7" t="str">
        <f t="shared" si="73"/>
        <v>*</v>
      </c>
      <c r="P313" s="7" t="str">
        <f t="shared" si="73"/>
        <v>*</v>
      </c>
      <c r="Q313" s="7" t="str">
        <f t="shared" si="73"/>
        <v>*</v>
      </c>
      <c r="R313" s="7" t="str">
        <f t="shared" si="73"/>
        <v>*</v>
      </c>
      <c r="S313" s="7" t="str">
        <f t="shared" si="73"/>
        <v>*</v>
      </c>
      <c r="T313" s="7" t="str">
        <f t="shared" si="73"/>
        <v>*</v>
      </c>
      <c r="U313" s="7" t="str">
        <f t="shared" si="73"/>
        <v>*</v>
      </c>
      <c r="V313" s="7" t="str">
        <f t="shared" si="73"/>
        <v>*</v>
      </c>
      <c r="W313" s="7" t="str">
        <f t="shared" si="73"/>
        <v>*</v>
      </c>
      <c r="X313" s="7" t="str">
        <f t="shared" si="73"/>
        <v>*</v>
      </c>
      <c r="Y313" s="7" t="str">
        <f t="shared" si="73"/>
        <v>*</v>
      </c>
      <c r="Z313" s="7" t="str">
        <f t="shared" si="73"/>
        <v>*</v>
      </c>
      <c r="AA313" s="7" t="str">
        <f t="shared" si="73"/>
        <v>*</v>
      </c>
      <c r="AB313" s="7" t="str">
        <f t="shared" si="73"/>
        <v>*</v>
      </c>
      <c r="AC313" s="7" t="str">
        <f t="shared" si="73"/>
        <v>*</v>
      </c>
      <c r="AD313" s="7" t="str">
        <f t="shared" si="73"/>
        <v>*</v>
      </c>
    </row>
    <row r="314" spans="1:30" hidden="1" x14ac:dyDescent="0.2">
      <c r="A314" s="258" t="s">
        <v>32</v>
      </c>
      <c r="B314" s="63" t="s">
        <v>239</v>
      </c>
      <c r="C314" s="64" t="s">
        <v>30</v>
      </c>
      <c r="D314" s="7" t="str">
        <f t="shared" ref="D314:AD314" si="74">IF(D238=D15,"","*")</f>
        <v>*</v>
      </c>
      <c r="E314" s="7" t="str">
        <f t="shared" si="74"/>
        <v>*</v>
      </c>
      <c r="F314" s="7" t="str">
        <f t="shared" si="74"/>
        <v>*</v>
      </c>
      <c r="G314" s="7" t="str">
        <f t="shared" si="74"/>
        <v>*</v>
      </c>
      <c r="H314" s="7" t="str">
        <f t="shared" si="74"/>
        <v>*</v>
      </c>
      <c r="I314" s="7" t="str">
        <f t="shared" si="74"/>
        <v>*</v>
      </c>
      <c r="J314" s="7" t="str">
        <f t="shared" si="74"/>
        <v>*</v>
      </c>
      <c r="K314" s="7" t="str">
        <f t="shared" si="74"/>
        <v>*</v>
      </c>
      <c r="L314" s="7" t="str">
        <f t="shared" si="74"/>
        <v>*</v>
      </c>
      <c r="M314" s="7" t="str">
        <f t="shared" si="74"/>
        <v>*</v>
      </c>
      <c r="N314" s="7" t="str">
        <f t="shared" si="74"/>
        <v>*</v>
      </c>
      <c r="O314" s="7" t="str">
        <f t="shared" si="74"/>
        <v>*</v>
      </c>
      <c r="P314" s="7" t="str">
        <f t="shared" si="74"/>
        <v>*</v>
      </c>
      <c r="Q314" s="7" t="str">
        <f t="shared" si="74"/>
        <v>*</v>
      </c>
      <c r="R314" s="7" t="str">
        <f t="shared" si="74"/>
        <v>*</v>
      </c>
      <c r="S314" s="7" t="str">
        <f t="shared" si="74"/>
        <v>*</v>
      </c>
      <c r="T314" s="7" t="str">
        <f t="shared" si="74"/>
        <v>*</v>
      </c>
      <c r="U314" s="7" t="str">
        <f t="shared" si="74"/>
        <v>*</v>
      </c>
      <c r="V314" s="7" t="str">
        <f t="shared" si="74"/>
        <v>*</v>
      </c>
      <c r="W314" s="7" t="str">
        <f t="shared" si="74"/>
        <v>*</v>
      </c>
      <c r="X314" s="7" t="str">
        <f t="shared" si="74"/>
        <v>*</v>
      </c>
      <c r="Y314" s="7" t="str">
        <f t="shared" si="74"/>
        <v>*</v>
      </c>
      <c r="Z314" s="7" t="str">
        <f t="shared" si="74"/>
        <v>*</v>
      </c>
      <c r="AA314" s="7" t="str">
        <f t="shared" si="74"/>
        <v>*</v>
      </c>
      <c r="AB314" s="7" t="str">
        <f t="shared" si="74"/>
        <v>*</v>
      </c>
      <c r="AC314" s="7" t="str">
        <f t="shared" si="74"/>
        <v>*</v>
      </c>
      <c r="AD314" s="7" t="str">
        <f t="shared" si="74"/>
        <v>*</v>
      </c>
    </row>
    <row r="315" spans="1:30" hidden="1" x14ac:dyDescent="0.2">
      <c r="A315" s="259"/>
      <c r="B315" s="65" t="s">
        <v>240</v>
      </c>
      <c r="C315" s="66" t="s">
        <v>382</v>
      </c>
      <c r="D315" s="7" t="str">
        <f t="shared" ref="D315:AD315" si="75">IF(D239=D16,"","*")</f>
        <v>*</v>
      </c>
      <c r="E315" s="7" t="str">
        <f t="shared" si="75"/>
        <v>*</v>
      </c>
      <c r="F315" s="7" t="str">
        <f t="shared" si="75"/>
        <v>*</v>
      </c>
      <c r="G315" s="7" t="str">
        <f t="shared" si="75"/>
        <v>*</v>
      </c>
      <c r="H315" s="7" t="str">
        <f t="shared" si="75"/>
        <v>*</v>
      </c>
      <c r="I315" s="7" t="str">
        <f t="shared" si="75"/>
        <v>*</v>
      </c>
      <c r="J315" s="7" t="str">
        <f t="shared" si="75"/>
        <v/>
      </c>
      <c r="K315" s="7" t="str">
        <f t="shared" si="75"/>
        <v/>
      </c>
      <c r="L315" s="7" t="str">
        <f t="shared" si="75"/>
        <v/>
      </c>
      <c r="M315" s="7" t="str">
        <f t="shared" si="75"/>
        <v>*</v>
      </c>
      <c r="N315" s="7" t="str">
        <f t="shared" si="75"/>
        <v>*</v>
      </c>
      <c r="O315" s="7" t="str">
        <f t="shared" si="75"/>
        <v>*</v>
      </c>
      <c r="P315" s="7" t="str">
        <f t="shared" si="75"/>
        <v>*</v>
      </c>
      <c r="Q315" s="7" t="str">
        <f t="shared" si="75"/>
        <v>*</v>
      </c>
      <c r="R315" s="7" t="str">
        <f t="shared" si="75"/>
        <v>*</v>
      </c>
      <c r="S315" s="7" t="str">
        <f t="shared" si="75"/>
        <v>*</v>
      </c>
      <c r="T315" s="7" t="str">
        <f t="shared" si="75"/>
        <v>*</v>
      </c>
      <c r="U315" s="7" t="str">
        <f t="shared" si="75"/>
        <v>*</v>
      </c>
      <c r="V315" s="7" t="str">
        <f t="shared" si="75"/>
        <v>*</v>
      </c>
      <c r="W315" s="7" t="str">
        <f t="shared" si="75"/>
        <v>*</v>
      </c>
      <c r="X315" s="7" t="str">
        <f t="shared" si="75"/>
        <v>*</v>
      </c>
      <c r="Y315" s="7" t="str">
        <f t="shared" si="75"/>
        <v>*</v>
      </c>
      <c r="Z315" s="7" t="str">
        <f t="shared" si="75"/>
        <v>*</v>
      </c>
      <c r="AA315" s="7" t="str">
        <f t="shared" si="75"/>
        <v>*</v>
      </c>
      <c r="AB315" s="7" t="str">
        <f t="shared" si="75"/>
        <v>*</v>
      </c>
      <c r="AC315" s="7" t="str">
        <f t="shared" si="75"/>
        <v>*</v>
      </c>
      <c r="AD315" s="7" t="str">
        <f t="shared" si="75"/>
        <v>*</v>
      </c>
    </row>
    <row r="316" spans="1:30" hidden="1" x14ac:dyDescent="0.2">
      <c r="A316" s="56" t="s">
        <v>215</v>
      </c>
      <c r="B316" s="61" t="s">
        <v>238</v>
      </c>
      <c r="C316" s="62" t="s">
        <v>29</v>
      </c>
      <c r="D316" s="7" t="str">
        <f t="shared" ref="D316:AD316" si="76">IF(D240=D17,"","*")</f>
        <v>*</v>
      </c>
      <c r="E316" s="7" t="str">
        <f t="shared" si="76"/>
        <v>*</v>
      </c>
      <c r="F316" s="7" t="str">
        <f t="shared" si="76"/>
        <v>*</v>
      </c>
      <c r="G316" s="7" t="str">
        <f t="shared" si="76"/>
        <v>*</v>
      </c>
      <c r="H316" s="7" t="str">
        <f t="shared" si="76"/>
        <v>*</v>
      </c>
      <c r="I316" s="7" t="str">
        <f t="shared" si="76"/>
        <v>*</v>
      </c>
      <c r="J316" s="7" t="str">
        <f t="shared" si="76"/>
        <v>*</v>
      </c>
      <c r="K316" s="7" t="str">
        <f t="shared" si="76"/>
        <v>*</v>
      </c>
      <c r="L316" s="7" t="str">
        <f t="shared" si="76"/>
        <v>*</v>
      </c>
      <c r="M316" s="7" t="str">
        <f t="shared" si="76"/>
        <v>*</v>
      </c>
      <c r="N316" s="7" t="str">
        <f t="shared" si="76"/>
        <v>*</v>
      </c>
      <c r="O316" s="7" t="str">
        <f t="shared" si="76"/>
        <v>*</v>
      </c>
      <c r="P316" s="7" t="str">
        <f t="shared" si="76"/>
        <v>*</v>
      </c>
      <c r="Q316" s="7" t="str">
        <f t="shared" si="76"/>
        <v>*</v>
      </c>
      <c r="R316" s="7" t="str">
        <f t="shared" si="76"/>
        <v>*</v>
      </c>
      <c r="S316" s="7" t="str">
        <f t="shared" si="76"/>
        <v>*</v>
      </c>
      <c r="T316" s="7" t="str">
        <f t="shared" si="76"/>
        <v>*</v>
      </c>
      <c r="U316" s="7" t="str">
        <f t="shared" si="76"/>
        <v>*</v>
      </c>
      <c r="V316" s="7" t="str">
        <f t="shared" si="76"/>
        <v>*</v>
      </c>
      <c r="W316" s="7" t="str">
        <f t="shared" si="76"/>
        <v>*</v>
      </c>
      <c r="X316" s="7" t="str">
        <f t="shared" si="76"/>
        <v>*</v>
      </c>
      <c r="Y316" s="7" t="str">
        <f t="shared" si="76"/>
        <v>*</v>
      </c>
      <c r="Z316" s="7" t="str">
        <f t="shared" si="76"/>
        <v>*</v>
      </c>
      <c r="AA316" s="7" t="str">
        <f t="shared" si="76"/>
        <v>*</v>
      </c>
      <c r="AB316" s="7" t="str">
        <f t="shared" si="76"/>
        <v>*</v>
      </c>
      <c r="AC316" s="7" t="str">
        <f t="shared" si="76"/>
        <v>*</v>
      </c>
      <c r="AD316" s="7" t="str">
        <f t="shared" si="76"/>
        <v>*</v>
      </c>
    </row>
    <row r="317" spans="1:30" hidden="1" x14ac:dyDescent="0.2">
      <c r="A317" s="258" t="s">
        <v>91</v>
      </c>
      <c r="B317" s="63" t="s">
        <v>239</v>
      </c>
      <c r="C317" s="64" t="s">
        <v>30</v>
      </c>
      <c r="D317" s="7" t="str">
        <f t="shared" ref="D317:AD317" si="77">IF(D241=D18,"","*")</f>
        <v>*</v>
      </c>
      <c r="E317" s="7" t="str">
        <f t="shared" si="77"/>
        <v>*</v>
      </c>
      <c r="F317" s="7" t="str">
        <f t="shared" si="77"/>
        <v>*</v>
      </c>
      <c r="G317" s="7" t="str">
        <f t="shared" si="77"/>
        <v>*</v>
      </c>
      <c r="H317" s="7" t="str">
        <f t="shared" si="77"/>
        <v>*</v>
      </c>
      <c r="I317" s="7" t="str">
        <f t="shared" si="77"/>
        <v>*</v>
      </c>
      <c r="J317" s="7" t="str">
        <f t="shared" si="77"/>
        <v>*</v>
      </c>
      <c r="K317" s="7" t="str">
        <f t="shared" si="77"/>
        <v>*</v>
      </c>
      <c r="L317" s="7" t="str">
        <f t="shared" si="77"/>
        <v>*</v>
      </c>
      <c r="M317" s="7" t="str">
        <f t="shared" si="77"/>
        <v>*</v>
      </c>
      <c r="N317" s="7" t="str">
        <f t="shared" si="77"/>
        <v>*</v>
      </c>
      <c r="O317" s="7" t="str">
        <f t="shared" si="77"/>
        <v>*</v>
      </c>
      <c r="P317" s="7" t="str">
        <f t="shared" si="77"/>
        <v>*</v>
      </c>
      <c r="Q317" s="7" t="str">
        <f t="shared" si="77"/>
        <v>*</v>
      </c>
      <c r="R317" s="7" t="str">
        <f t="shared" si="77"/>
        <v>*</v>
      </c>
      <c r="S317" s="7" t="str">
        <f t="shared" si="77"/>
        <v>*</v>
      </c>
      <c r="T317" s="7" t="str">
        <f t="shared" si="77"/>
        <v>*</v>
      </c>
      <c r="U317" s="7" t="str">
        <f t="shared" si="77"/>
        <v>*</v>
      </c>
      <c r="V317" s="7" t="str">
        <f t="shared" si="77"/>
        <v>*</v>
      </c>
      <c r="W317" s="7" t="str">
        <f t="shared" si="77"/>
        <v>*</v>
      </c>
      <c r="X317" s="7" t="str">
        <f t="shared" si="77"/>
        <v>*</v>
      </c>
      <c r="Y317" s="7" t="str">
        <f t="shared" si="77"/>
        <v>*</v>
      </c>
      <c r="Z317" s="7" t="str">
        <f t="shared" si="77"/>
        <v>*</v>
      </c>
      <c r="AA317" s="7" t="str">
        <f t="shared" si="77"/>
        <v>*</v>
      </c>
      <c r="AB317" s="7" t="str">
        <f t="shared" si="77"/>
        <v>*</v>
      </c>
      <c r="AC317" s="7" t="str">
        <f t="shared" si="77"/>
        <v>*</v>
      </c>
      <c r="AD317" s="7" t="str">
        <f t="shared" si="77"/>
        <v>*</v>
      </c>
    </row>
    <row r="318" spans="1:30" hidden="1" x14ac:dyDescent="0.2">
      <c r="A318" s="259"/>
      <c r="B318" s="65" t="s">
        <v>240</v>
      </c>
      <c r="C318" s="66" t="s">
        <v>382</v>
      </c>
      <c r="D318" s="7" t="str">
        <f t="shared" ref="D318:AD318" si="78">IF(D242=D19,"","*")</f>
        <v>*</v>
      </c>
      <c r="E318" s="7" t="str">
        <f t="shared" si="78"/>
        <v>*</v>
      </c>
      <c r="F318" s="7" t="str">
        <f t="shared" si="78"/>
        <v>*</v>
      </c>
      <c r="G318" s="7" t="str">
        <f t="shared" si="78"/>
        <v/>
      </c>
      <c r="H318" s="7" t="str">
        <f t="shared" si="78"/>
        <v/>
      </c>
      <c r="I318" s="7" t="str">
        <f t="shared" si="78"/>
        <v/>
      </c>
      <c r="J318" s="7" t="str">
        <f t="shared" si="78"/>
        <v>*</v>
      </c>
      <c r="K318" s="7" t="str">
        <f t="shared" si="78"/>
        <v>*</v>
      </c>
      <c r="L318" s="7" t="str">
        <f t="shared" si="78"/>
        <v>*</v>
      </c>
      <c r="M318" s="7" t="str">
        <f t="shared" si="78"/>
        <v>*</v>
      </c>
      <c r="N318" s="7" t="str">
        <f t="shared" si="78"/>
        <v>*</v>
      </c>
      <c r="O318" s="7" t="str">
        <f t="shared" si="78"/>
        <v>*</v>
      </c>
      <c r="P318" s="7" t="str">
        <f t="shared" si="78"/>
        <v>*</v>
      </c>
      <c r="Q318" s="7" t="str">
        <f t="shared" si="78"/>
        <v>*</v>
      </c>
      <c r="R318" s="7" t="str">
        <f t="shared" si="78"/>
        <v>*</v>
      </c>
      <c r="S318" s="7" t="str">
        <f t="shared" si="78"/>
        <v>*</v>
      </c>
      <c r="T318" s="7" t="str">
        <f t="shared" si="78"/>
        <v>*</v>
      </c>
      <c r="U318" s="7" t="str">
        <f t="shared" si="78"/>
        <v>*</v>
      </c>
      <c r="V318" s="7" t="str">
        <f t="shared" si="78"/>
        <v>*</v>
      </c>
      <c r="W318" s="7" t="str">
        <f t="shared" si="78"/>
        <v>*</v>
      </c>
      <c r="X318" s="7" t="str">
        <f t="shared" si="78"/>
        <v>*</v>
      </c>
      <c r="Y318" s="7" t="str">
        <f t="shared" si="78"/>
        <v>*</v>
      </c>
      <c r="Z318" s="7" t="str">
        <f t="shared" si="78"/>
        <v>*</v>
      </c>
      <c r="AA318" s="7" t="str">
        <f t="shared" si="78"/>
        <v>*</v>
      </c>
      <c r="AB318" s="7" t="str">
        <f t="shared" si="78"/>
        <v>*</v>
      </c>
      <c r="AC318" s="7" t="str">
        <f t="shared" si="78"/>
        <v>*</v>
      </c>
      <c r="AD318" s="7" t="str">
        <f t="shared" si="78"/>
        <v>*</v>
      </c>
    </row>
    <row r="319" spans="1:30" hidden="1" x14ac:dyDescent="0.2">
      <c r="A319" s="56" t="s">
        <v>216</v>
      </c>
      <c r="B319" s="61" t="s">
        <v>238</v>
      </c>
      <c r="C319" s="62" t="s">
        <v>29</v>
      </c>
      <c r="D319" s="7" t="str">
        <f t="shared" ref="D319:AD319" si="79">IF(D243=D20,"","*")</f>
        <v>*</v>
      </c>
      <c r="E319" s="7" t="str">
        <f t="shared" si="79"/>
        <v>*</v>
      </c>
      <c r="F319" s="7" t="str">
        <f t="shared" si="79"/>
        <v>*</v>
      </c>
      <c r="G319" s="7" t="str">
        <f t="shared" si="79"/>
        <v>*</v>
      </c>
      <c r="H319" s="7" t="str">
        <f t="shared" si="79"/>
        <v>*</v>
      </c>
      <c r="I319" s="7" t="str">
        <f t="shared" si="79"/>
        <v>*</v>
      </c>
      <c r="J319" s="7" t="str">
        <f t="shared" si="79"/>
        <v>*</v>
      </c>
      <c r="K319" s="7" t="str">
        <f t="shared" si="79"/>
        <v>*</v>
      </c>
      <c r="L319" s="7" t="str">
        <f t="shared" si="79"/>
        <v>*</v>
      </c>
      <c r="M319" s="7" t="str">
        <f t="shared" si="79"/>
        <v>*</v>
      </c>
      <c r="N319" s="7" t="str">
        <f t="shared" si="79"/>
        <v>*</v>
      </c>
      <c r="O319" s="7" t="str">
        <f t="shared" si="79"/>
        <v>*</v>
      </c>
      <c r="P319" s="7" t="str">
        <f t="shared" si="79"/>
        <v>*</v>
      </c>
      <c r="Q319" s="7" t="str">
        <f t="shared" si="79"/>
        <v>*</v>
      </c>
      <c r="R319" s="7" t="str">
        <f t="shared" si="79"/>
        <v>*</v>
      </c>
      <c r="S319" s="7" t="str">
        <f t="shared" si="79"/>
        <v>*</v>
      </c>
      <c r="T319" s="7" t="str">
        <f t="shared" si="79"/>
        <v>*</v>
      </c>
      <c r="U319" s="7" t="str">
        <f t="shared" si="79"/>
        <v>*</v>
      </c>
      <c r="V319" s="7" t="str">
        <f t="shared" si="79"/>
        <v>*</v>
      </c>
      <c r="W319" s="7" t="str">
        <f t="shared" si="79"/>
        <v>*</v>
      </c>
      <c r="X319" s="7" t="str">
        <f t="shared" si="79"/>
        <v>*</v>
      </c>
      <c r="Y319" s="7" t="str">
        <f t="shared" si="79"/>
        <v>*</v>
      </c>
      <c r="Z319" s="7" t="str">
        <f t="shared" si="79"/>
        <v>*</v>
      </c>
      <c r="AA319" s="7" t="str">
        <f t="shared" si="79"/>
        <v>*</v>
      </c>
      <c r="AB319" s="7" t="str">
        <f t="shared" si="79"/>
        <v>*</v>
      </c>
      <c r="AC319" s="7" t="str">
        <f t="shared" si="79"/>
        <v>*</v>
      </c>
      <c r="AD319" s="7" t="str">
        <f t="shared" si="79"/>
        <v>*</v>
      </c>
    </row>
    <row r="320" spans="1:30" hidden="1" x14ac:dyDescent="0.2">
      <c r="A320" s="258" t="s">
        <v>33</v>
      </c>
      <c r="B320" s="63" t="s">
        <v>239</v>
      </c>
      <c r="C320" s="64" t="s">
        <v>30</v>
      </c>
      <c r="D320" s="7" t="str">
        <f t="shared" ref="D320:AD320" si="80">IF(D244=D21,"","*")</f>
        <v>*</v>
      </c>
      <c r="E320" s="7" t="str">
        <f t="shared" si="80"/>
        <v>*</v>
      </c>
      <c r="F320" s="7" t="str">
        <f t="shared" si="80"/>
        <v>*</v>
      </c>
      <c r="G320" s="7" t="str">
        <f t="shared" si="80"/>
        <v>*</v>
      </c>
      <c r="H320" s="7" t="str">
        <f t="shared" si="80"/>
        <v>*</v>
      </c>
      <c r="I320" s="7" t="str">
        <f t="shared" si="80"/>
        <v>*</v>
      </c>
      <c r="J320" s="7" t="str">
        <f t="shared" si="80"/>
        <v>*</v>
      </c>
      <c r="K320" s="7" t="str">
        <f t="shared" si="80"/>
        <v>*</v>
      </c>
      <c r="L320" s="7" t="str">
        <f t="shared" si="80"/>
        <v>*</v>
      </c>
      <c r="M320" s="7" t="str">
        <f t="shared" si="80"/>
        <v>*</v>
      </c>
      <c r="N320" s="7" t="str">
        <f t="shared" si="80"/>
        <v>*</v>
      </c>
      <c r="O320" s="7" t="str">
        <f t="shared" si="80"/>
        <v>*</v>
      </c>
      <c r="P320" s="7" t="str">
        <f t="shared" si="80"/>
        <v>*</v>
      </c>
      <c r="Q320" s="7" t="str">
        <f t="shared" si="80"/>
        <v>*</v>
      </c>
      <c r="R320" s="7" t="str">
        <f t="shared" si="80"/>
        <v>*</v>
      </c>
      <c r="S320" s="7" t="str">
        <f t="shared" si="80"/>
        <v>*</v>
      </c>
      <c r="T320" s="7" t="str">
        <f t="shared" si="80"/>
        <v>*</v>
      </c>
      <c r="U320" s="7" t="str">
        <f t="shared" si="80"/>
        <v>*</v>
      </c>
      <c r="V320" s="7" t="str">
        <f t="shared" si="80"/>
        <v>*</v>
      </c>
      <c r="W320" s="7" t="str">
        <f t="shared" si="80"/>
        <v>*</v>
      </c>
      <c r="X320" s="7" t="str">
        <f t="shared" si="80"/>
        <v>*</v>
      </c>
      <c r="Y320" s="7" t="str">
        <f t="shared" si="80"/>
        <v>*</v>
      </c>
      <c r="Z320" s="7" t="str">
        <f t="shared" si="80"/>
        <v>*</v>
      </c>
      <c r="AA320" s="7" t="str">
        <f t="shared" si="80"/>
        <v>*</v>
      </c>
      <c r="AB320" s="7" t="str">
        <f t="shared" si="80"/>
        <v>*</v>
      </c>
      <c r="AC320" s="7" t="str">
        <f t="shared" si="80"/>
        <v>*</v>
      </c>
      <c r="AD320" s="7" t="str">
        <f t="shared" si="80"/>
        <v>*</v>
      </c>
    </row>
    <row r="321" spans="1:30" hidden="1" x14ac:dyDescent="0.2">
      <c r="A321" s="259"/>
      <c r="B321" s="65" t="s">
        <v>240</v>
      </c>
      <c r="C321" s="66" t="s">
        <v>382</v>
      </c>
      <c r="D321" s="7" t="str">
        <f t="shared" ref="D321:AD321" si="81">IF(D245=D22,"","*")</f>
        <v>*</v>
      </c>
      <c r="E321" s="7" t="str">
        <f t="shared" si="81"/>
        <v/>
      </c>
      <c r="F321" s="7" t="str">
        <f t="shared" si="81"/>
        <v>*</v>
      </c>
      <c r="G321" s="7" t="str">
        <f t="shared" si="81"/>
        <v/>
      </c>
      <c r="H321" s="7" t="str">
        <f t="shared" si="81"/>
        <v/>
      </c>
      <c r="I321" s="7" t="str">
        <f t="shared" si="81"/>
        <v/>
      </c>
      <c r="J321" s="7" t="str">
        <f t="shared" si="81"/>
        <v>*</v>
      </c>
      <c r="K321" s="7" t="str">
        <f t="shared" si="81"/>
        <v>*</v>
      </c>
      <c r="L321" s="7" t="str">
        <f t="shared" si="81"/>
        <v>*</v>
      </c>
      <c r="M321" s="7" t="str">
        <f t="shared" si="81"/>
        <v>*</v>
      </c>
      <c r="N321" s="7" t="str">
        <f t="shared" si="81"/>
        <v>*</v>
      </c>
      <c r="O321" s="7" t="str">
        <f t="shared" si="81"/>
        <v>*</v>
      </c>
      <c r="P321" s="7" t="str">
        <f t="shared" si="81"/>
        <v>*</v>
      </c>
      <c r="Q321" s="7" t="str">
        <f t="shared" si="81"/>
        <v>*</v>
      </c>
      <c r="R321" s="7" t="str">
        <f t="shared" si="81"/>
        <v>*</v>
      </c>
      <c r="S321" s="7" t="str">
        <f t="shared" si="81"/>
        <v>*</v>
      </c>
      <c r="T321" s="7" t="str">
        <f t="shared" si="81"/>
        <v>*</v>
      </c>
      <c r="U321" s="7" t="str">
        <f t="shared" si="81"/>
        <v>*</v>
      </c>
      <c r="V321" s="7" t="str">
        <f t="shared" si="81"/>
        <v>*</v>
      </c>
      <c r="W321" s="7" t="str">
        <f t="shared" si="81"/>
        <v>*</v>
      </c>
      <c r="X321" s="7" t="str">
        <f t="shared" si="81"/>
        <v>*</v>
      </c>
      <c r="Y321" s="7" t="str">
        <f t="shared" si="81"/>
        <v>*</v>
      </c>
      <c r="Z321" s="7" t="str">
        <f t="shared" si="81"/>
        <v>*</v>
      </c>
      <c r="AA321" s="7" t="str">
        <f t="shared" si="81"/>
        <v>*</v>
      </c>
      <c r="AB321" s="7" t="str">
        <f t="shared" si="81"/>
        <v>*</v>
      </c>
      <c r="AC321" s="7" t="str">
        <f t="shared" si="81"/>
        <v>*</v>
      </c>
      <c r="AD321" s="7" t="str">
        <f t="shared" si="81"/>
        <v>*</v>
      </c>
    </row>
    <row r="322" spans="1:30" hidden="1" x14ac:dyDescent="0.2">
      <c r="A322" s="56" t="s">
        <v>217</v>
      </c>
      <c r="B322" s="61" t="s">
        <v>238</v>
      </c>
      <c r="C322" s="62" t="s">
        <v>29</v>
      </c>
      <c r="D322" s="7" t="str">
        <f t="shared" ref="D322:AD322" si="82">IF(D246=D23,"","*")</f>
        <v>*</v>
      </c>
      <c r="E322" s="7" t="str">
        <f t="shared" si="82"/>
        <v>*</v>
      </c>
      <c r="F322" s="7" t="str">
        <f t="shared" si="82"/>
        <v>*</v>
      </c>
      <c r="G322" s="7" t="str">
        <f t="shared" si="82"/>
        <v>*</v>
      </c>
      <c r="H322" s="7" t="str">
        <f t="shared" si="82"/>
        <v>*</v>
      </c>
      <c r="I322" s="7" t="str">
        <f t="shared" si="82"/>
        <v>*</v>
      </c>
      <c r="J322" s="7" t="str">
        <f t="shared" si="82"/>
        <v>*</v>
      </c>
      <c r="K322" s="7" t="str">
        <f t="shared" si="82"/>
        <v>*</v>
      </c>
      <c r="L322" s="7" t="str">
        <f t="shared" si="82"/>
        <v>*</v>
      </c>
      <c r="M322" s="7" t="str">
        <f t="shared" si="82"/>
        <v>*</v>
      </c>
      <c r="N322" s="7" t="str">
        <f t="shared" si="82"/>
        <v>*</v>
      </c>
      <c r="O322" s="7" t="str">
        <f t="shared" si="82"/>
        <v>*</v>
      </c>
      <c r="P322" s="7" t="str">
        <f t="shared" si="82"/>
        <v>*</v>
      </c>
      <c r="Q322" s="7" t="str">
        <f t="shared" si="82"/>
        <v>*</v>
      </c>
      <c r="R322" s="7" t="str">
        <f t="shared" si="82"/>
        <v>*</v>
      </c>
      <c r="S322" s="7" t="str">
        <f t="shared" si="82"/>
        <v>*</v>
      </c>
      <c r="T322" s="7" t="str">
        <f t="shared" si="82"/>
        <v>*</v>
      </c>
      <c r="U322" s="7" t="str">
        <f t="shared" si="82"/>
        <v>*</v>
      </c>
      <c r="V322" s="7" t="str">
        <f t="shared" si="82"/>
        <v>*</v>
      </c>
      <c r="W322" s="7" t="str">
        <f t="shared" si="82"/>
        <v>*</v>
      </c>
      <c r="X322" s="7" t="str">
        <f t="shared" si="82"/>
        <v>*</v>
      </c>
      <c r="Y322" s="7" t="str">
        <f t="shared" si="82"/>
        <v>*</v>
      </c>
      <c r="Z322" s="7" t="str">
        <f t="shared" si="82"/>
        <v>*</v>
      </c>
      <c r="AA322" s="7" t="str">
        <f t="shared" si="82"/>
        <v>*</v>
      </c>
      <c r="AB322" s="7" t="str">
        <f t="shared" si="82"/>
        <v>*</v>
      </c>
      <c r="AC322" s="7" t="str">
        <f t="shared" si="82"/>
        <v>*</v>
      </c>
      <c r="AD322" s="7" t="str">
        <f t="shared" si="82"/>
        <v>*</v>
      </c>
    </row>
    <row r="323" spans="1:30" hidden="1" x14ac:dyDescent="0.2">
      <c r="A323" s="258" t="s">
        <v>34</v>
      </c>
      <c r="B323" s="63" t="s">
        <v>239</v>
      </c>
      <c r="C323" s="64" t="s">
        <v>30</v>
      </c>
      <c r="D323" s="7" t="str">
        <f t="shared" ref="D323:AD323" si="83">IF(D247=D24,"","*")</f>
        <v>*</v>
      </c>
      <c r="E323" s="7" t="str">
        <f t="shared" si="83"/>
        <v>*</v>
      </c>
      <c r="F323" s="7" t="str">
        <f t="shared" si="83"/>
        <v>*</v>
      </c>
      <c r="G323" s="7" t="str">
        <f t="shared" si="83"/>
        <v>*</v>
      </c>
      <c r="H323" s="7" t="str">
        <f t="shared" si="83"/>
        <v>*</v>
      </c>
      <c r="I323" s="7" t="str">
        <f t="shared" si="83"/>
        <v>*</v>
      </c>
      <c r="J323" s="7" t="str">
        <f t="shared" si="83"/>
        <v>*</v>
      </c>
      <c r="K323" s="7" t="str">
        <f t="shared" si="83"/>
        <v>*</v>
      </c>
      <c r="L323" s="7" t="str">
        <f t="shared" si="83"/>
        <v>*</v>
      </c>
      <c r="M323" s="7" t="str">
        <f t="shared" si="83"/>
        <v>*</v>
      </c>
      <c r="N323" s="7" t="str">
        <f t="shared" si="83"/>
        <v>*</v>
      </c>
      <c r="O323" s="7" t="str">
        <f t="shared" si="83"/>
        <v>*</v>
      </c>
      <c r="P323" s="7" t="str">
        <f t="shared" si="83"/>
        <v>*</v>
      </c>
      <c r="Q323" s="7" t="str">
        <f t="shared" si="83"/>
        <v>*</v>
      </c>
      <c r="R323" s="7" t="str">
        <f t="shared" si="83"/>
        <v>*</v>
      </c>
      <c r="S323" s="7" t="str">
        <f t="shared" si="83"/>
        <v>*</v>
      </c>
      <c r="T323" s="7" t="str">
        <f t="shared" si="83"/>
        <v>*</v>
      </c>
      <c r="U323" s="7" t="str">
        <f t="shared" si="83"/>
        <v>*</v>
      </c>
      <c r="V323" s="7" t="str">
        <f t="shared" si="83"/>
        <v>*</v>
      </c>
      <c r="W323" s="7" t="str">
        <f t="shared" si="83"/>
        <v>*</v>
      </c>
      <c r="X323" s="7" t="str">
        <f t="shared" si="83"/>
        <v>*</v>
      </c>
      <c r="Y323" s="7" t="str">
        <f t="shared" si="83"/>
        <v>*</v>
      </c>
      <c r="Z323" s="7" t="str">
        <f t="shared" si="83"/>
        <v>*</v>
      </c>
      <c r="AA323" s="7" t="str">
        <f t="shared" si="83"/>
        <v>*</v>
      </c>
      <c r="AB323" s="7" t="str">
        <f t="shared" si="83"/>
        <v>*</v>
      </c>
      <c r="AC323" s="7" t="str">
        <f t="shared" si="83"/>
        <v>*</v>
      </c>
      <c r="AD323" s="7" t="str">
        <f t="shared" si="83"/>
        <v>*</v>
      </c>
    </row>
    <row r="324" spans="1:30" hidden="1" x14ac:dyDescent="0.2">
      <c r="A324" s="259"/>
      <c r="B324" s="65" t="s">
        <v>240</v>
      </c>
      <c r="C324" s="66" t="s">
        <v>382</v>
      </c>
      <c r="D324" s="7" t="str">
        <f t="shared" ref="D324:AD324" si="84">IF(D248=D25,"","*")</f>
        <v/>
      </c>
      <c r="E324" s="7" t="str">
        <f t="shared" si="84"/>
        <v/>
      </c>
      <c r="F324" s="7" t="str">
        <f t="shared" si="84"/>
        <v/>
      </c>
      <c r="G324" s="7" t="str">
        <f t="shared" si="84"/>
        <v/>
      </c>
      <c r="H324" s="7" t="str">
        <f t="shared" si="84"/>
        <v/>
      </c>
      <c r="I324" s="7" t="str">
        <f t="shared" si="84"/>
        <v/>
      </c>
      <c r="J324" s="7" t="str">
        <f t="shared" si="84"/>
        <v/>
      </c>
      <c r="K324" s="7" t="str">
        <f t="shared" si="84"/>
        <v/>
      </c>
      <c r="L324" s="7" t="str">
        <f t="shared" si="84"/>
        <v/>
      </c>
      <c r="M324" s="7" t="str">
        <f t="shared" si="84"/>
        <v/>
      </c>
      <c r="N324" s="7" t="str">
        <f t="shared" si="84"/>
        <v/>
      </c>
      <c r="O324" s="7" t="str">
        <f t="shared" si="84"/>
        <v/>
      </c>
      <c r="P324" s="7" t="str">
        <f t="shared" si="84"/>
        <v/>
      </c>
      <c r="Q324" s="7" t="str">
        <f t="shared" si="84"/>
        <v/>
      </c>
      <c r="R324" s="7" t="str">
        <f t="shared" si="84"/>
        <v/>
      </c>
      <c r="S324" s="7" t="str">
        <f t="shared" si="84"/>
        <v>*</v>
      </c>
      <c r="T324" s="7" t="str">
        <f t="shared" si="84"/>
        <v>*</v>
      </c>
      <c r="U324" s="7" t="str">
        <f t="shared" si="84"/>
        <v>*</v>
      </c>
      <c r="V324" s="7" t="str">
        <f t="shared" si="84"/>
        <v>*</v>
      </c>
      <c r="W324" s="7" t="str">
        <f t="shared" si="84"/>
        <v>*</v>
      </c>
      <c r="X324" s="7" t="str">
        <f t="shared" si="84"/>
        <v>*</v>
      </c>
      <c r="Y324" s="7" t="str">
        <f t="shared" si="84"/>
        <v>*</v>
      </c>
      <c r="Z324" s="7" t="str">
        <f t="shared" si="84"/>
        <v>*</v>
      </c>
      <c r="AA324" s="7" t="str">
        <f t="shared" si="84"/>
        <v>*</v>
      </c>
      <c r="AB324" s="7" t="str">
        <f t="shared" si="84"/>
        <v>*</v>
      </c>
      <c r="AC324" s="7" t="str">
        <f t="shared" si="84"/>
        <v>*</v>
      </c>
      <c r="AD324" s="7" t="str">
        <f t="shared" si="84"/>
        <v>*</v>
      </c>
    </row>
    <row r="325" spans="1:30" hidden="1" x14ac:dyDescent="0.2">
      <c r="A325" s="56" t="s">
        <v>218</v>
      </c>
      <c r="B325" s="61" t="s">
        <v>238</v>
      </c>
      <c r="C325" s="62" t="s">
        <v>29</v>
      </c>
      <c r="D325" s="7" t="str">
        <f t="shared" ref="D325:AD325" si="85">IF(D249=D26,"","*")</f>
        <v>*</v>
      </c>
      <c r="E325" s="7" t="str">
        <f t="shared" si="85"/>
        <v>*</v>
      </c>
      <c r="F325" s="7" t="str">
        <f t="shared" si="85"/>
        <v>*</v>
      </c>
      <c r="G325" s="7" t="str">
        <f t="shared" si="85"/>
        <v>*</v>
      </c>
      <c r="H325" s="7" t="str">
        <f t="shared" si="85"/>
        <v>*</v>
      </c>
      <c r="I325" s="7" t="str">
        <f t="shared" si="85"/>
        <v>*</v>
      </c>
      <c r="J325" s="7" t="str">
        <f t="shared" si="85"/>
        <v>*</v>
      </c>
      <c r="K325" s="7" t="str">
        <f t="shared" si="85"/>
        <v>*</v>
      </c>
      <c r="L325" s="7" t="str">
        <f t="shared" si="85"/>
        <v>*</v>
      </c>
      <c r="M325" s="7" t="str">
        <f t="shared" si="85"/>
        <v>*</v>
      </c>
      <c r="N325" s="7" t="str">
        <f t="shared" si="85"/>
        <v>*</v>
      </c>
      <c r="O325" s="7" t="str">
        <f t="shared" si="85"/>
        <v>*</v>
      </c>
      <c r="P325" s="7" t="str">
        <f t="shared" si="85"/>
        <v>*</v>
      </c>
      <c r="Q325" s="7" t="str">
        <f t="shared" si="85"/>
        <v>*</v>
      </c>
      <c r="R325" s="7" t="str">
        <f t="shared" si="85"/>
        <v>*</v>
      </c>
      <c r="S325" s="7" t="str">
        <f t="shared" si="85"/>
        <v>*</v>
      </c>
      <c r="T325" s="7" t="str">
        <f t="shared" si="85"/>
        <v>*</v>
      </c>
      <c r="U325" s="7" t="str">
        <f t="shared" si="85"/>
        <v>*</v>
      </c>
      <c r="V325" s="7" t="str">
        <f t="shared" si="85"/>
        <v>*</v>
      </c>
      <c r="W325" s="7" t="str">
        <f t="shared" si="85"/>
        <v>*</v>
      </c>
      <c r="X325" s="7" t="str">
        <f t="shared" si="85"/>
        <v>*</v>
      </c>
      <c r="Y325" s="7" t="str">
        <f t="shared" si="85"/>
        <v>*</v>
      </c>
      <c r="Z325" s="7" t="str">
        <f t="shared" si="85"/>
        <v>*</v>
      </c>
      <c r="AA325" s="7" t="str">
        <f t="shared" si="85"/>
        <v>*</v>
      </c>
      <c r="AB325" s="7" t="str">
        <f t="shared" si="85"/>
        <v>*</v>
      </c>
      <c r="AC325" s="7" t="str">
        <f t="shared" si="85"/>
        <v>*</v>
      </c>
      <c r="AD325" s="7" t="str">
        <f t="shared" si="85"/>
        <v>*</v>
      </c>
    </row>
    <row r="326" spans="1:30" hidden="1" x14ac:dyDescent="0.2">
      <c r="A326" s="258" t="s">
        <v>35</v>
      </c>
      <c r="B326" s="63" t="s">
        <v>239</v>
      </c>
      <c r="C326" s="64" t="s">
        <v>30</v>
      </c>
      <c r="D326" s="7" t="str">
        <f t="shared" ref="D326:AD326" si="86">IF(D250=D27,"","*")</f>
        <v>*</v>
      </c>
      <c r="E326" s="7" t="str">
        <f t="shared" si="86"/>
        <v>*</v>
      </c>
      <c r="F326" s="7" t="str">
        <f t="shared" si="86"/>
        <v>*</v>
      </c>
      <c r="G326" s="7" t="str">
        <f t="shared" si="86"/>
        <v>*</v>
      </c>
      <c r="H326" s="7" t="str">
        <f t="shared" si="86"/>
        <v>*</v>
      </c>
      <c r="I326" s="7" t="str">
        <f t="shared" si="86"/>
        <v>*</v>
      </c>
      <c r="J326" s="7" t="str">
        <f t="shared" si="86"/>
        <v>*</v>
      </c>
      <c r="K326" s="7" t="str">
        <f t="shared" si="86"/>
        <v>*</v>
      </c>
      <c r="L326" s="7" t="str">
        <f t="shared" si="86"/>
        <v>*</v>
      </c>
      <c r="M326" s="7" t="str">
        <f t="shared" si="86"/>
        <v>*</v>
      </c>
      <c r="N326" s="7" t="str">
        <f t="shared" si="86"/>
        <v>*</v>
      </c>
      <c r="O326" s="7" t="str">
        <f t="shared" si="86"/>
        <v>*</v>
      </c>
      <c r="P326" s="7" t="str">
        <f t="shared" si="86"/>
        <v>*</v>
      </c>
      <c r="Q326" s="7" t="str">
        <f t="shared" si="86"/>
        <v>*</v>
      </c>
      <c r="R326" s="7" t="str">
        <f t="shared" si="86"/>
        <v>*</v>
      </c>
      <c r="S326" s="7" t="str">
        <f t="shared" si="86"/>
        <v>*</v>
      </c>
      <c r="T326" s="7" t="str">
        <f t="shared" si="86"/>
        <v>*</v>
      </c>
      <c r="U326" s="7" t="str">
        <f t="shared" si="86"/>
        <v>*</v>
      </c>
      <c r="V326" s="7" t="str">
        <f t="shared" si="86"/>
        <v>*</v>
      </c>
      <c r="W326" s="7" t="str">
        <f t="shared" si="86"/>
        <v>*</v>
      </c>
      <c r="X326" s="7" t="str">
        <f t="shared" si="86"/>
        <v>*</v>
      </c>
      <c r="Y326" s="7" t="str">
        <f t="shared" si="86"/>
        <v>*</v>
      </c>
      <c r="Z326" s="7" t="str">
        <f t="shared" si="86"/>
        <v>*</v>
      </c>
      <c r="AA326" s="7" t="str">
        <f t="shared" si="86"/>
        <v>*</v>
      </c>
      <c r="AB326" s="7" t="str">
        <f t="shared" si="86"/>
        <v>*</v>
      </c>
      <c r="AC326" s="7" t="str">
        <f t="shared" si="86"/>
        <v>*</v>
      </c>
      <c r="AD326" s="7" t="str">
        <f t="shared" si="86"/>
        <v>*</v>
      </c>
    </row>
    <row r="327" spans="1:30" hidden="1" x14ac:dyDescent="0.2">
      <c r="A327" s="259"/>
      <c r="B327" s="65" t="s">
        <v>240</v>
      </c>
      <c r="C327" s="66" t="s">
        <v>382</v>
      </c>
      <c r="D327" s="7" t="str">
        <f t="shared" ref="D327:AD327" si="87">IF(D251=D28,"","*")</f>
        <v>*</v>
      </c>
      <c r="E327" s="7" t="str">
        <f t="shared" si="87"/>
        <v>*</v>
      </c>
      <c r="F327" s="7" t="str">
        <f t="shared" si="87"/>
        <v>*</v>
      </c>
      <c r="G327" s="7" t="str">
        <f t="shared" si="87"/>
        <v/>
      </c>
      <c r="H327" s="7" t="str">
        <f t="shared" si="87"/>
        <v/>
      </c>
      <c r="I327" s="7" t="str">
        <f t="shared" si="87"/>
        <v/>
      </c>
      <c r="J327" s="7" t="str">
        <f t="shared" si="87"/>
        <v/>
      </c>
      <c r="K327" s="7" t="str">
        <f t="shared" si="87"/>
        <v/>
      </c>
      <c r="L327" s="7" t="str">
        <f t="shared" si="87"/>
        <v/>
      </c>
      <c r="M327" s="7" t="str">
        <f t="shared" si="87"/>
        <v>*</v>
      </c>
      <c r="N327" s="7" t="str">
        <f t="shared" si="87"/>
        <v>*</v>
      </c>
      <c r="O327" s="7" t="str">
        <f t="shared" si="87"/>
        <v>*</v>
      </c>
      <c r="P327" s="7" t="str">
        <f t="shared" si="87"/>
        <v>*</v>
      </c>
      <c r="Q327" s="7" t="str">
        <f t="shared" si="87"/>
        <v>*</v>
      </c>
      <c r="R327" s="7" t="str">
        <f t="shared" si="87"/>
        <v>*</v>
      </c>
      <c r="S327" s="7" t="str">
        <f t="shared" si="87"/>
        <v>*</v>
      </c>
      <c r="T327" s="7" t="str">
        <f t="shared" si="87"/>
        <v>*</v>
      </c>
      <c r="U327" s="7" t="str">
        <f t="shared" si="87"/>
        <v>*</v>
      </c>
      <c r="V327" s="7" t="str">
        <f t="shared" si="87"/>
        <v>*</v>
      </c>
      <c r="W327" s="7" t="str">
        <f t="shared" si="87"/>
        <v>*</v>
      </c>
      <c r="X327" s="7" t="str">
        <f t="shared" si="87"/>
        <v>*</v>
      </c>
      <c r="Y327" s="7" t="str">
        <f t="shared" si="87"/>
        <v>*</v>
      </c>
      <c r="Z327" s="7" t="str">
        <f t="shared" si="87"/>
        <v>*</v>
      </c>
      <c r="AA327" s="7" t="str">
        <f t="shared" si="87"/>
        <v>*</v>
      </c>
      <c r="AB327" s="7" t="str">
        <f t="shared" si="87"/>
        <v>*</v>
      </c>
      <c r="AC327" s="7" t="str">
        <f t="shared" si="87"/>
        <v>*</v>
      </c>
      <c r="AD327" s="7" t="str">
        <f t="shared" si="87"/>
        <v>*</v>
      </c>
    </row>
    <row r="328" spans="1:30" hidden="1" x14ac:dyDescent="0.2">
      <c r="A328" s="56" t="s">
        <v>219</v>
      </c>
      <c r="B328" s="61" t="s">
        <v>238</v>
      </c>
      <c r="C328" s="62" t="s">
        <v>29</v>
      </c>
      <c r="D328" s="7" t="e">
        <f>IF(D252=#REF!,"","*")</f>
        <v>#REF!</v>
      </c>
      <c r="E328" s="7" t="e">
        <f>IF(E252=#REF!,"","*")</f>
        <v>#REF!</v>
      </c>
      <c r="F328" s="7" t="e">
        <f>IF(F252=#REF!,"","*")</f>
        <v>#REF!</v>
      </c>
      <c r="G328" s="7" t="e">
        <f>IF(G252=#REF!,"","*")</f>
        <v>#REF!</v>
      </c>
      <c r="H328" s="7" t="e">
        <f>IF(H252=#REF!,"","*")</f>
        <v>#REF!</v>
      </c>
      <c r="I328" s="7" t="e">
        <f>IF(I252=#REF!,"","*")</f>
        <v>#REF!</v>
      </c>
      <c r="J328" s="7" t="e">
        <f>IF(J252=#REF!,"","*")</f>
        <v>#REF!</v>
      </c>
      <c r="K328" s="7" t="e">
        <f>IF(K252=#REF!,"","*")</f>
        <v>#REF!</v>
      </c>
      <c r="L328" s="7" t="e">
        <f>IF(L252=#REF!,"","*")</f>
        <v>#REF!</v>
      </c>
      <c r="M328" s="7" t="e">
        <f>IF(M252=#REF!,"","*")</f>
        <v>#REF!</v>
      </c>
      <c r="N328" s="7" t="e">
        <f>IF(N252=#REF!,"","*")</f>
        <v>#REF!</v>
      </c>
      <c r="O328" s="7" t="e">
        <f>IF(O252=#REF!,"","*")</f>
        <v>#REF!</v>
      </c>
      <c r="P328" s="7" t="e">
        <f>IF(P252=#REF!,"","*")</f>
        <v>#REF!</v>
      </c>
      <c r="Q328" s="7" t="e">
        <f>IF(Q252=#REF!,"","*")</f>
        <v>#REF!</v>
      </c>
      <c r="R328" s="7" t="e">
        <f>IF(R252=#REF!,"","*")</f>
        <v>#REF!</v>
      </c>
      <c r="S328" s="7" t="e">
        <f>IF(S252=#REF!,"","*")</f>
        <v>#REF!</v>
      </c>
      <c r="T328" s="7" t="e">
        <f>IF(T252=#REF!,"","*")</f>
        <v>#REF!</v>
      </c>
      <c r="U328" s="7" t="e">
        <f>IF(U252=#REF!,"","*")</f>
        <v>#REF!</v>
      </c>
      <c r="V328" s="7" t="e">
        <f>IF(V252=#REF!,"","*")</f>
        <v>#REF!</v>
      </c>
      <c r="W328" s="7" t="e">
        <f>IF(W252=#REF!,"","*")</f>
        <v>#REF!</v>
      </c>
      <c r="X328" s="7" t="e">
        <f>IF(X252=#REF!,"","*")</f>
        <v>#REF!</v>
      </c>
      <c r="Y328" s="7" t="e">
        <f>IF(Y252=#REF!,"","*")</f>
        <v>#REF!</v>
      </c>
      <c r="Z328" s="7" t="e">
        <f>IF(Z252=#REF!,"","*")</f>
        <v>#REF!</v>
      </c>
      <c r="AA328" s="7" t="e">
        <f>IF(AA252=#REF!,"","*")</f>
        <v>#REF!</v>
      </c>
      <c r="AB328" s="7" t="e">
        <f>IF(AB252=#REF!,"","*")</f>
        <v>#REF!</v>
      </c>
      <c r="AC328" s="7" t="e">
        <f>IF(AC252=#REF!,"","*")</f>
        <v>#REF!</v>
      </c>
      <c r="AD328" s="7" t="e">
        <f>IF(AD252=#REF!,"","*")</f>
        <v>#REF!</v>
      </c>
    </row>
    <row r="329" spans="1:30" hidden="1" x14ac:dyDescent="0.2">
      <c r="A329" s="258" t="s">
        <v>36</v>
      </c>
      <c r="B329" s="63" t="s">
        <v>239</v>
      </c>
      <c r="C329" s="64" t="s">
        <v>30</v>
      </c>
      <c r="D329" s="7" t="e">
        <f>IF(D253=#REF!,"","*")</f>
        <v>#REF!</v>
      </c>
      <c r="E329" s="7" t="e">
        <f>IF(E253=#REF!,"","*")</f>
        <v>#REF!</v>
      </c>
      <c r="F329" s="7" t="e">
        <f>IF(F253=#REF!,"","*")</f>
        <v>#REF!</v>
      </c>
      <c r="G329" s="7" t="e">
        <f>IF(G253=#REF!,"","*")</f>
        <v>#REF!</v>
      </c>
      <c r="H329" s="7" t="e">
        <f>IF(H253=#REF!,"","*")</f>
        <v>#REF!</v>
      </c>
      <c r="I329" s="7" t="e">
        <f>IF(I253=#REF!,"","*")</f>
        <v>#REF!</v>
      </c>
      <c r="J329" s="7" t="e">
        <f>IF(J253=#REF!,"","*")</f>
        <v>#REF!</v>
      </c>
      <c r="K329" s="7" t="e">
        <f>IF(K253=#REF!,"","*")</f>
        <v>#REF!</v>
      </c>
      <c r="L329" s="7" t="e">
        <f>IF(L253=#REF!,"","*")</f>
        <v>#REF!</v>
      </c>
      <c r="M329" s="7" t="e">
        <f>IF(M253=#REF!,"","*")</f>
        <v>#REF!</v>
      </c>
      <c r="N329" s="7" t="e">
        <f>IF(N253=#REF!,"","*")</f>
        <v>#REF!</v>
      </c>
      <c r="O329" s="7" t="e">
        <f>IF(O253=#REF!,"","*")</f>
        <v>#REF!</v>
      </c>
      <c r="P329" s="7" t="e">
        <f>IF(P253=#REF!,"","*")</f>
        <v>#REF!</v>
      </c>
      <c r="Q329" s="7" t="e">
        <f>IF(Q253=#REF!,"","*")</f>
        <v>#REF!</v>
      </c>
      <c r="R329" s="7" t="e">
        <f>IF(R253=#REF!,"","*")</f>
        <v>#REF!</v>
      </c>
      <c r="S329" s="7" t="e">
        <f>IF(S253=#REF!,"","*")</f>
        <v>#REF!</v>
      </c>
      <c r="T329" s="7" t="e">
        <f>IF(T253=#REF!,"","*")</f>
        <v>#REF!</v>
      </c>
      <c r="U329" s="7" t="e">
        <f>IF(U253=#REF!,"","*")</f>
        <v>#REF!</v>
      </c>
      <c r="V329" s="7" t="e">
        <f>IF(V253=#REF!,"","*")</f>
        <v>#REF!</v>
      </c>
      <c r="W329" s="7" t="e">
        <f>IF(W253=#REF!,"","*")</f>
        <v>#REF!</v>
      </c>
      <c r="X329" s="7" t="e">
        <f>IF(X253=#REF!,"","*")</f>
        <v>#REF!</v>
      </c>
      <c r="Y329" s="7" t="e">
        <f>IF(Y253=#REF!,"","*")</f>
        <v>#REF!</v>
      </c>
      <c r="Z329" s="7" t="e">
        <f>IF(Z253=#REF!,"","*")</f>
        <v>#REF!</v>
      </c>
      <c r="AA329" s="7" t="e">
        <f>IF(AA253=#REF!,"","*")</f>
        <v>#REF!</v>
      </c>
      <c r="AB329" s="7" t="e">
        <f>IF(AB253=#REF!,"","*")</f>
        <v>#REF!</v>
      </c>
      <c r="AC329" s="7" t="e">
        <f>IF(AC253=#REF!,"","*")</f>
        <v>#REF!</v>
      </c>
      <c r="AD329" s="7" t="e">
        <f>IF(AD253=#REF!,"","*")</f>
        <v>#REF!</v>
      </c>
    </row>
    <row r="330" spans="1:30" hidden="1" x14ac:dyDescent="0.2">
      <c r="A330" s="259"/>
      <c r="B330" s="65" t="s">
        <v>240</v>
      </c>
      <c r="C330" s="66" t="s">
        <v>382</v>
      </c>
      <c r="D330" s="7" t="e">
        <f>IF(D254=#REF!,"","*")</f>
        <v>#REF!</v>
      </c>
      <c r="E330" s="7" t="e">
        <f>IF(E254=#REF!,"","*")</f>
        <v>#REF!</v>
      </c>
      <c r="F330" s="7" t="e">
        <f>IF(F254=#REF!,"","*")</f>
        <v>#REF!</v>
      </c>
      <c r="G330" s="7" t="e">
        <f>IF(G254=#REF!,"","*")</f>
        <v>#REF!</v>
      </c>
      <c r="H330" s="7" t="e">
        <f>IF(H254=#REF!,"","*")</f>
        <v>#REF!</v>
      </c>
      <c r="I330" s="7" t="e">
        <f>IF(I254=#REF!,"","*")</f>
        <v>#REF!</v>
      </c>
      <c r="J330" s="7" t="e">
        <f>IF(J254=#REF!,"","*")</f>
        <v>#REF!</v>
      </c>
      <c r="K330" s="7" t="e">
        <f>IF(K254=#REF!,"","*")</f>
        <v>#REF!</v>
      </c>
      <c r="L330" s="7" t="e">
        <f>IF(L254=#REF!,"","*")</f>
        <v>#REF!</v>
      </c>
      <c r="M330" s="7" t="e">
        <f>IF(M254=#REF!,"","*")</f>
        <v>#REF!</v>
      </c>
      <c r="N330" s="7" t="e">
        <f>IF(N254=#REF!,"","*")</f>
        <v>#REF!</v>
      </c>
      <c r="O330" s="7" t="e">
        <f>IF(O254=#REF!,"","*")</f>
        <v>#REF!</v>
      </c>
      <c r="P330" s="7" t="e">
        <f>IF(P254=#REF!,"","*")</f>
        <v>#REF!</v>
      </c>
      <c r="Q330" s="7" t="e">
        <f>IF(Q254=#REF!,"","*")</f>
        <v>#REF!</v>
      </c>
      <c r="R330" s="7" t="e">
        <f>IF(R254=#REF!,"","*")</f>
        <v>#REF!</v>
      </c>
      <c r="S330" s="7" t="e">
        <f>IF(S254=#REF!,"","*")</f>
        <v>#REF!</v>
      </c>
      <c r="T330" s="7" t="e">
        <f>IF(T254=#REF!,"","*")</f>
        <v>#REF!</v>
      </c>
      <c r="U330" s="7" t="e">
        <f>IF(U254=#REF!,"","*")</f>
        <v>#REF!</v>
      </c>
      <c r="V330" s="7" t="e">
        <f>IF(V254=#REF!,"","*")</f>
        <v>#REF!</v>
      </c>
      <c r="W330" s="7" t="e">
        <f>IF(W254=#REF!,"","*")</f>
        <v>#REF!</v>
      </c>
      <c r="X330" s="7" t="e">
        <f>IF(X254=#REF!,"","*")</f>
        <v>#REF!</v>
      </c>
      <c r="Y330" s="7" t="e">
        <f>IF(Y254=#REF!,"","*")</f>
        <v>#REF!</v>
      </c>
      <c r="Z330" s="7" t="e">
        <f>IF(Z254=#REF!,"","*")</f>
        <v>#REF!</v>
      </c>
      <c r="AA330" s="7" t="e">
        <f>IF(AA254=#REF!,"","*")</f>
        <v>#REF!</v>
      </c>
      <c r="AB330" s="7" t="e">
        <f>IF(AB254=#REF!,"","*")</f>
        <v>#REF!</v>
      </c>
      <c r="AC330" s="7" t="e">
        <f>IF(AC254=#REF!,"","*")</f>
        <v>#REF!</v>
      </c>
      <c r="AD330" s="7" t="e">
        <f>IF(AD254=#REF!,"","*")</f>
        <v>#REF!</v>
      </c>
    </row>
    <row r="331" spans="1:30" hidden="1" x14ac:dyDescent="0.2">
      <c r="A331" s="56" t="s">
        <v>220</v>
      </c>
      <c r="B331" s="61" t="s">
        <v>238</v>
      </c>
      <c r="C331" s="62" t="s">
        <v>29</v>
      </c>
      <c r="D331" s="7" t="str">
        <f t="shared" ref="D331:AD331" si="88">IF(D255=D29,"","*")</f>
        <v>*</v>
      </c>
      <c r="E331" s="7" t="str">
        <f t="shared" si="88"/>
        <v>*</v>
      </c>
      <c r="F331" s="7" t="str">
        <f t="shared" si="88"/>
        <v>*</v>
      </c>
      <c r="G331" s="7" t="str">
        <f t="shared" si="88"/>
        <v>*</v>
      </c>
      <c r="H331" s="7" t="str">
        <f t="shared" si="88"/>
        <v>*</v>
      </c>
      <c r="I331" s="7" t="str">
        <f t="shared" si="88"/>
        <v>*</v>
      </c>
      <c r="J331" s="7" t="str">
        <f t="shared" si="88"/>
        <v>*</v>
      </c>
      <c r="K331" s="7" t="str">
        <f t="shared" si="88"/>
        <v>*</v>
      </c>
      <c r="L331" s="7" t="str">
        <f t="shared" si="88"/>
        <v>*</v>
      </c>
      <c r="M331" s="7" t="str">
        <f t="shared" si="88"/>
        <v>*</v>
      </c>
      <c r="N331" s="7" t="str">
        <f t="shared" si="88"/>
        <v>*</v>
      </c>
      <c r="O331" s="7" t="str">
        <f t="shared" si="88"/>
        <v>*</v>
      </c>
      <c r="P331" s="7" t="str">
        <f t="shared" si="88"/>
        <v>*</v>
      </c>
      <c r="Q331" s="7" t="str">
        <f t="shared" si="88"/>
        <v>*</v>
      </c>
      <c r="R331" s="7" t="str">
        <f t="shared" si="88"/>
        <v>*</v>
      </c>
      <c r="S331" s="7" t="str">
        <f t="shared" si="88"/>
        <v>*</v>
      </c>
      <c r="T331" s="7" t="str">
        <f t="shared" si="88"/>
        <v>*</v>
      </c>
      <c r="U331" s="7" t="str">
        <f t="shared" si="88"/>
        <v>*</v>
      </c>
      <c r="V331" s="7" t="str">
        <f t="shared" si="88"/>
        <v>*</v>
      </c>
      <c r="W331" s="7" t="str">
        <f t="shared" si="88"/>
        <v>*</v>
      </c>
      <c r="X331" s="7" t="str">
        <f t="shared" si="88"/>
        <v>*</v>
      </c>
      <c r="Y331" s="7" t="str">
        <f t="shared" si="88"/>
        <v>*</v>
      </c>
      <c r="Z331" s="7" t="str">
        <f t="shared" si="88"/>
        <v>*</v>
      </c>
      <c r="AA331" s="7" t="str">
        <f t="shared" si="88"/>
        <v>*</v>
      </c>
      <c r="AB331" s="7" t="str">
        <f t="shared" si="88"/>
        <v>*</v>
      </c>
      <c r="AC331" s="7" t="str">
        <f t="shared" si="88"/>
        <v>*</v>
      </c>
      <c r="AD331" s="7" t="str">
        <f t="shared" si="88"/>
        <v>*</v>
      </c>
    </row>
    <row r="332" spans="1:30" hidden="1" x14ac:dyDescent="0.2">
      <c r="A332" s="258" t="s">
        <v>37</v>
      </c>
      <c r="B332" s="63" t="s">
        <v>239</v>
      </c>
      <c r="C332" s="64" t="s">
        <v>30</v>
      </c>
      <c r="D332" s="7" t="str">
        <f t="shared" ref="D332:AD332" si="89">IF(D256=D30,"","*")</f>
        <v>*</v>
      </c>
      <c r="E332" s="7" t="str">
        <f t="shared" si="89"/>
        <v>*</v>
      </c>
      <c r="F332" s="7" t="str">
        <f t="shared" si="89"/>
        <v>*</v>
      </c>
      <c r="G332" s="7" t="str">
        <f t="shared" si="89"/>
        <v>*</v>
      </c>
      <c r="H332" s="7" t="str">
        <f t="shared" si="89"/>
        <v>*</v>
      </c>
      <c r="I332" s="7" t="str">
        <f t="shared" si="89"/>
        <v>*</v>
      </c>
      <c r="J332" s="7" t="str">
        <f t="shared" si="89"/>
        <v>*</v>
      </c>
      <c r="K332" s="7" t="str">
        <f t="shared" si="89"/>
        <v>*</v>
      </c>
      <c r="L332" s="7" t="str">
        <f t="shared" si="89"/>
        <v>*</v>
      </c>
      <c r="M332" s="7" t="str">
        <f t="shared" si="89"/>
        <v>*</v>
      </c>
      <c r="N332" s="7" t="str">
        <f t="shared" si="89"/>
        <v>*</v>
      </c>
      <c r="O332" s="7" t="str">
        <f t="shared" si="89"/>
        <v>*</v>
      </c>
      <c r="P332" s="7" t="str">
        <f t="shared" si="89"/>
        <v>*</v>
      </c>
      <c r="Q332" s="7" t="str">
        <f t="shared" si="89"/>
        <v>*</v>
      </c>
      <c r="R332" s="7" t="str">
        <f t="shared" si="89"/>
        <v>*</v>
      </c>
      <c r="S332" s="7" t="str">
        <f t="shared" si="89"/>
        <v>*</v>
      </c>
      <c r="T332" s="7" t="str">
        <f t="shared" si="89"/>
        <v>*</v>
      </c>
      <c r="U332" s="7" t="str">
        <f t="shared" si="89"/>
        <v>*</v>
      </c>
      <c r="V332" s="7" t="str">
        <f t="shared" si="89"/>
        <v>*</v>
      </c>
      <c r="W332" s="7" t="str">
        <f t="shared" si="89"/>
        <v>*</v>
      </c>
      <c r="X332" s="7" t="str">
        <f t="shared" si="89"/>
        <v>*</v>
      </c>
      <c r="Y332" s="7" t="str">
        <f t="shared" si="89"/>
        <v>*</v>
      </c>
      <c r="Z332" s="7" t="str">
        <f t="shared" si="89"/>
        <v>*</v>
      </c>
      <c r="AA332" s="7" t="str">
        <f t="shared" si="89"/>
        <v>*</v>
      </c>
      <c r="AB332" s="7" t="str">
        <f t="shared" si="89"/>
        <v>*</v>
      </c>
      <c r="AC332" s="7" t="str">
        <f t="shared" si="89"/>
        <v>*</v>
      </c>
      <c r="AD332" s="7" t="str">
        <f t="shared" si="89"/>
        <v>*</v>
      </c>
    </row>
    <row r="333" spans="1:30" hidden="1" x14ac:dyDescent="0.2">
      <c r="A333" s="259"/>
      <c r="B333" s="65" t="s">
        <v>240</v>
      </c>
      <c r="C333" s="66" t="s">
        <v>382</v>
      </c>
      <c r="D333" s="7" t="str">
        <f t="shared" ref="D333:AD333" si="90">IF(D257=D31,"","*")</f>
        <v>*</v>
      </c>
      <c r="E333" s="7" t="str">
        <f t="shared" si="90"/>
        <v>*</v>
      </c>
      <c r="F333" s="7" t="str">
        <f t="shared" si="90"/>
        <v>*</v>
      </c>
      <c r="G333" s="7" t="str">
        <f t="shared" si="90"/>
        <v>*</v>
      </c>
      <c r="H333" s="7" t="str">
        <f t="shared" si="90"/>
        <v/>
      </c>
      <c r="I333" s="7" t="str">
        <f t="shared" si="90"/>
        <v>*</v>
      </c>
      <c r="J333" s="7" t="str">
        <f t="shared" si="90"/>
        <v>*</v>
      </c>
      <c r="K333" s="7" t="str">
        <f t="shared" si="90"/>
        <v>*</v>
      </c>
      <c r="L333" s="7" t="str">
        <f t="shared" si="90"/>
        <v>*</v>
      </c>
      <c r="M333" s="7" t="str">
        <f t="shared" si="90"/>
        <v>*</v>
      </c>
      <c r="N333" s="7" t="str">
        <f t="shared" si="90"/>
        <v>*</v>
      </c>
      <c r="O333" s="7" t="str">
        <f t="shared" si="90"/>
        <v>*</v>
      </c>
      <c r="P333" s="7" t="str">
        <f t="shared" si="90"/>
        <v>*</v>
      </c>
      <c r="Q333" s="7" t="str">
        <f t="shared" si="90"/>
        <v>*</v>
      </c>
      <c r="R333" s="7" t="str">
        <f t="shared" si="90"/>
        <v>*</v>
      </c>
      <c r="S333" s="7" t="str">
        <f t="shared" si="90"/>
        <v>*</v>
      </c>
      <c r="T333" s="7" t="str">
        <f t="shared" si="90"/>
        <v>*</v>
      </c>
      <c r="U333" s="7" t="str">
        <f t="shared" si="90"/>
        <v>*</v>
      </c>
      <c r="V333" s="7" t="str">
        <f t="shared" si="90"/>
        <v>*</v>
      </c>
      <c r="W333" s="7" t="str">
        <f t="shared" si="90"/>
        <v>*</v>
      </c>
      <c r="X333" s="7" t="str">
        <f t="shared" si="90"/>
        <v>*</v>
      </c>
      <c r="Y333" s="7" t="str">
        <f t="shared" si="90"/>
        <v>*</v>
      </c>
      <c r="Z333" s="7" t="str">
        <f t="shared" si="90"/>
        <v>*</v>
      </c>
      <c r="AA333" s="7" t="str">
        <f t="shared" si="90"/>
        <v>*</v>
      </c>
      <c r="AB333" s="7" t="str">
        <f t="shared" si="90"/>
        <v>*</v>
      </c>
      <c r="AC333" s="7" t="str">
        <f t="shared" si="90"/>
        <v/>
      </c>
      <c r="AD333" s="7" t="str">
        <f t="shared" si="90"/>
        <v>*</v>
      </c>
    </row>
    <row r="334" spans="1:30" hidden="1" x14ac:dyDescent="0.2">
      <c r="A334" s="56" t="s">
        <v>221</v>
      </c>
      <c r="B334" s="61" t="s">
        <v>238</v>
      </c>
      <c r="C334" s="62" t="s">
        <v>29</v>
      </c>
      <c r="D334" s="7" t="str">
        <f t="shared" ref="D334:AD334" si="91">IF(D258=D32,"","*")</f>
        <v>*</v>
      </c>
      <c r="E334" s="7" t="str">
        <f t="shared" si="91"/>
        <v>*</v>
      </c>
      <c r="F334" s="7" t="str">
        <f t="shared" si="91"/>
        <v>*</v>
      </c>
      <c r="G334" s="7" t="str">
        <f t="shared" si="91"/>
        <v>*</v>
      </c>
      <c r="H334" s="7" t="str">
        <f t="shared" si="91"/>
        <v>*</v>
      </c>
      <c r="I334" s="7" t="str">
        <f t="shared" si="91"/>
        <v>*</v>
      </c>
      <c r="J334" s="7" t="str">
        <f t="shared" si="91"/>
        <v>*</v>
      </c>
      <c r="K334" s="7" t="str">
        <f t="shared" si="91"/>
        <v>*</v>
      </c>
      <c r="L334" s="7" t="str">
        <f t="shared" si="91"/>
        <v>*</v>
      </c>
      <c r="M334" s="7" t="str">
        <f t="shared" si="91"/>
        <v>*</v>
      </c>
      <c r="N334" s="7" t="str">
        <f t="shared" si="91"/>
        <v>*</v>
      </c>
      <c r="O334" s="7" t="str">
        <f t="shared" si="91"/>
        <v>*</v>
      </c>
      <c r="P334" s="7" t="str">
        <f t="shared" si="91"/>
        <v>*</v>
      </c>
      <c r="Q334" s="7" t="str">
        <f t="shared" si="91"/>
        <v>*</v>
      </c>
      <c r="R334" s="7" t="str">
        <f t="shared" si="91"/>
        <v>*</v>
      </c>
      <c r="S334" s="7" t="str">
        <f t="shared" si="91"/>
        <v>*</v>
      </c>
      <c r="T334" s="7" t="str">
        <f t="shared" si="91"/>
        <v>*</v>
      </c>
      <c r="U334" s="7" t="str">
        <f t="shared" si="91"/>
        <v>*</v>
      </c>
      <c r="V334" s="7" t="str">
        <f t="shared" si="91"/>
        <v>*</v>
      </c>
      <c r="W334" s="7" t="str">
        <f t="shared" si="91"/>
        <v>*</v>
      </c>
      <c r="X334" s="7" t="str">
        <f t="shared" si="91"/>
        <v>*</v>
      </c>
      <c r="Y334" s="7" t="str">
        <f t="shared" si="91"/>
        <v>*</v>
      </c>
      <c r="Z334" s="7" t="str">
        <f t="shared" si="91"/>
        <v>*</v>
      </c>
      <c r="AA334" s="7" t="str">
        <f t="shared" si="91"/>
        <v>*</v>
      </c>
      <c r="AB334" s="7" t="str">
        <f t="shared" si="91"/>
        <v>*</v>
      </c>
      <c r="AC334" s="7" t="str">
        <f t="shared" si="91"/>
        <v>*</v>
      </c>
      <c r="AD334" s="7" t="str">
        <f t="shared" si="91"/>
        <v>*</v>
      </c>
    </row>
    <row r="335" spans="1:30" hidden="1" x14ac:dyDescent="0.2">
      <c r="A335" s="258" t="s">
        <v>39</v>
      </c>
      <c r="B335" s="63" t="s">
        <v>239</v>
      </c>
      <c r="C335" s="64" t="s">
        <v>30</v>
      </c>
      <c r="D335" s="7" t="str">
        <f t="shared" ref="D335:AD335" si="92">IF(D259=D33,"","*")</f>
        <v>*</v>
      </c>
      <c r="E335" s="7" t="str">
        <f t="shared" si="92"/>
        <v>*</v>
      </c>
      <c r="F335" s="7" t="str">
        <f t="shared" si="92"/>
        <v>*</v>
      </c>
      <c r="G335" s="7" t="str">
        <f t="shared" si="92"/>
        <v>*</v>
      </c>
      <c r="H335" s="7" t="str">
        <f t="shared" si="92"/>
        <v>*</v>
      </c>
      <c r="I335" s="7" t="str">
        <f t="shared" si="92"/>
        <v>*</v>
      </c>
      <c r="J335" s="7" t="str">
        <f t="shared" si="92"/>
        <v>*</v>
      </c>
      <c r="K335" s="7" t="str">
        <f t="shared" si="92"/>
        <v>*</v>
      </c>
      <c r="L335" s="7" t="str">
        <f t="shared" si="92"/>
        <v>*</v>
      </c>
      <c r="M335" s="7" t="str">
        <f t="shared" si="92"/>
        <v>*</v>
      </c>
      <c r="N335" s="7" t="str">
        <f t="shared" si="92"/>
        <v>*</v>
      </c>
      <c r="O335" s="7" t="str">
        <f t="shared" si="92"/>
        <v>*</v>
      </c>
      <c r="P335" s="7" t="str">
        <f t="shared" si="92"/>
        <v>*</v>
      </c>
      <c r="Q335" s="7" t="str">
        <f t="shared" si="92"/>
        <v>*</v>
      </c>
      <c r="R335" s="7" t="str">
        <f t="shared" si="92"/>
        <v>*</v>
      </c>
      <c r="S335" s="7" t="str">
        <f t="shared" si="92"/>
        <v>*</v>
      </c>
      <c r="T335" s="7" t="str">
        <f t="shared" si="92"/>
        <v>*</v>
      </c>
      <c r="U335" s="7" t="str">
        <f t="shared" si="92"/>
        <v>*</v>
      </c>
      <c r="V335" s="7" t="str">
        <f t="shared" si="92"/>
        <v>*</v>
      </c>
      <c r="W335" s="7" t="str">
        <f t="shared" si="92"/>
        <v>*</v>
      </c>
      <c r="X335" s="7" t="str">
        <f t="shared" si="92"/>
        <v>*</v>
      </c>
      <c r="Y335" s="7" t="str">
        <f t="shared" si="92"/>
        <v>*</v>
      </c>
      <c r="Z335" s="7" t="str">
        <f t="shared" si="92"/>
        <v>*</v>
      </c>
      <c r="AA335" s="7" t="str">
        <f t="shared" si="92"/>
        <v>*</v>
      </c>
      <c r="AB335" s="7" t="str">
        <f t="shared" si="92"/>
        <v>*</v>
      </c>
      <c r="AC335" s="7" t="str">
        <f t="shared" si="92"/>
        <v>*</v>
      </c>
      <c r="AD335" s="7" t="str">
        <f t="shared" si="92"/>
        <v>*</v>
      </c>
    </row>
    <row r="336" spans="1:30" hidden="1" x14ac:dyDescent="0.2">
      <c r="A336" s="259"/>
      <c r="B336" s="65" t="s">
        <v>240</v>
      </c>
      <c r="C336" s="66" t="s">
        <v>382</v>
      </c>
      <c r="D336" s="7" t="str">
        <f t="shared" ref="D336:AD336" si="93">IF(D260=D34,"","*")</f>
        <v>*</v>
      </c>
      <c r="E336" s="7" t="str">
        <f t="shared" si="93"/>
        <v>*</v>
      </c>
      <c r="F336" s="7" t="str">
        <f t="shared" si="93"/>
        <v>*</v>
      </c>
      <c r="G336" s="7" t="str">
        <f t="shared" si="93"/>
        <v/>
      </c>
      <c r="H336" s="7" t="str">
        <f t="shared" si="93"/>
        <v/>
      </c>
      <c r="I336" s="7" t="str">
        <f t="shared" si="93"/>
        <v/>
      </c>
      <c r="J336" s="7" t="str">
        <f t="shared" si="93"/>
        <v>*</v>
      </c>
      <c r="K336" s="7" t="str">
        <f t="shared" si="93"/>
        <v>*</v>
      </c>
      <c r="L336" s="7" t="str">
        <f t="shared" si="93"/>
        <v>*</v>
      </c>
      <c r="M336" s="7" t="str">
        <f t="shared" si="93"/>
        <v>*</v>
      </c>
      <c r="N336" s="7" t="str">
        <f t="shared" si="93"/>
        <v>*</v>
      </c>
      <c r="O336" s="7" t="str">
        <f t="shared" si="93"/>
        <v>*</v>
      </c>
      <c r="P336" s="7" t="str">
        <f t="shared" si="93"/>
        <v>*</v>
      </c>
      <c r="Q336" s="7" t="str">
        <f t="shared" si="93"/>
        <v>*</v>
      </c>
      <c r="R336" s="7" t="str">
        <f t="shared" si="93"/>
        <v>*</v>
      </c>
      <c r="S336" s="7" t="str">
        <f t="shared" si="93"/>
        <v>*</v>
      </c>
      <c r="T336" s="7" t="str">
        <f t="shared" si="93"/>
        <v>*</v>
      </c>
      <c r="U336" s="7" t="str">
        <f t="shared" si="93"/>
        <v>*</v>
      </c>
      <c r="V336" s="7" t="str">
        <f t="shared" si="93"/>
        <v>*</v>
      </c>
      <c r="W336" s="7" t="str">
        <f t="shared" si="93"/>
        <v>*</v>
      </c>
      <c r="X336" s="7" t="str">
        <f t="shared" si="93"/>
        <v/>
      </c>
      <c r="Y336" s="7" t="str">
        <f t="shared" si="93"/>
        <v>*</v>
      </c>
      <c r="Z336" s="7" t="str">
        <f t="shared" si="93"/>
        <v>*</v>
      </c>
      <c r="AA336" s="7" t="str">
        <f t="shared" si="93"/>
        <v>*</v>
      </c>
      <c r="AB336" s="7" t="str">
        <f t="shared" si="93"/>
        <v/>
      </c>
      <c r="AC336" s="7" t="str">
        <f t="shared" si="93"/>
        <v/>
      </c>
      <c r="AD336" s="7" t="str">
        <f t="shared" si="93"/>
        <v/>
      </c>
    </row>
    <row r="337" spans="1:30" hidden="1" x14ac:dyDescent="0.2">
      <c r="A337" s="56" t="s">
        <v>222</v>
      </c>
      <c r="B337" s="61" t="s">
        <v>238</v>
      </c>
      <c r="C337" s="62" t="s">
        <v>29</v>
      </c>
      <c r="D337" s="7" t="str">
        <f t="shared" ref="D337:AD337" si="94">IF(D261=D35,"","*")</f>
        <v>*</v>
      </c>
      <c r="E337" s="7" t="str">
        <f t="shared" si="94"/>
        <v>*</v>
      </c>
      <c r="F337" s="7" t="str">
        <f t="shared" si="94"/>
        <v>*</v>
      </c>
      <c r="G337" s="7" t="str">
        <f t="shared" si="94"/>
        <v>*</v>
      </c>
      <c r="H337" s="7" t="str">
        <f t="shared" si="94"/>
        <v>*</v>
      </c>
      <c r="I337" s="7" t="str">
        <f t="shared" si="94"/>
        <v>*</v>
      </c>
      <c r="J337" s="7" t="str">
        <f t="shared" si="94"/>
        <v>*</v>
      </c>
      <c r="K337" s="7" t="str">
        <f t="shared" si="94"/>
        <v>*</v>
      </c>
      <c r="L337" s="7" t="str">
        <f t="shared" si="94"/>
        <v>*</v>
      </c>
      <c r="M337" s="7" t="str">
        <f t="shared" si="94"/>
        <v>*</v>
      </c>
      <c r="N337" s="7" t="str">
        <f t="shared" si="94"/>
        <v>*</v>
      </c>
      <c r="O337" s="7" t="str">
        <f t="shared" si="94"/>
        <v>*</v>
      </c>
      <c r="P337" s="7" t="str">
        <f t="shared" si="94"/>
        <v>*</v>
      </c>
      <c r="Q337" s="7" t="str">
        <f t="shared" si="94"/>
        <v>*</v>
      </c>
      <c r="R337" s="7" t="str">
        <f t="shared" si="94"/>
        <v>*</v>
      </c>
      <c r="S337" s="7" t="str">
        <f t="shared" si="94"/>
        <v>*</v>
      </c>
      <c r="T337" s="7" t="str">
        <f t="shared" si="94"/>
        <v>*</v>
      </c>
      <c r="U337" s="7" t="str">
        <f t="shared" si="94"/>
        <v>*</v>
      </c>
      <c r="V337" s="7" t="str">
        <f t="shared" si="94"/>
        <v>*</v>
      </c>
      <c r="W337" s="7" t="str">
        <f t="shared" si="94"/>
        <v>*</v>
      </c>
      <c r="X337" s="7" t="str">
        <f t="shared" si="94"/>
        <v>*</v>
      </c>
      <c r="Y337" s="7" t="str">
        <f t="shared" si="94"/>
        <v>*</v>
      </c>
      <c r="Z337" s="7" t="str">
        <f t="shared" si="94"/>
        <v>*</v>
      </c>
      <c r="AA337" s="7" t="str">
        <f t="shared" si="94"/>
        <v>*</v>
      </c>
      <c r="AB337" s="7" t="str">
        <f t="shared" si="94"/>
        <v>*</v>
      </c>
      <c r="AC337" s="7" t="str">
        <f t="shared" si="94"/>
        <v>*</v>
      </c>
      <c r="AD337" s="7" t="str">
        <f t="shared" si="94"/>
        <v>*</v>
      </c>
    </row>
    <row r="338" spans="1:30" hidden="1" x14ac:dyDescent="0.2">
      <c r="A338" s="258" t="s">
        <v>40</v>
      </c>
      <c r="B338" s="63" t="s">
        <v>239</v>
      </c>
      <c r="C338" s="64" t="s">
        <v>30</v>
      </c>
      <c r="D338" s="7" t="str">
        <f t="shared" ref="D338:AD338" si="95">IF(D262=D36,"","*")</f>
        <v>*</v>
      </c>
      <c r="E338" s="7" t="str">
        <f t="shared" si="95"/>
        <v>*</v>
      </c>
      <c r="F338" s="7" t="str">
        <f t="shared" si="95"/>
        <v>*</v>
      </c>
      <c r="G338" s="7" t="str">
        <f t="shared" si="95"/>
        <v>*</v>
      </c>
      <c r="H338" s="7" t="str">
        <f t="shared" si="95"/>
        <v>*</v>
      </c>
      <c r="I338" s="7" t="str">
        <f t="shared" si="95"/>
        <v>*</v>
      </c>
      <c r="J338" s="7" t="str">
        <f t="shared" si="95"/>
        <v>*</v>
      </c>
      <c r="K338" s="7" t="str">
        <f t="shared" si="95"/>
        <v>*</v>
      </c>
      <c r="L338" s="7" t="str">
        <f t="shared" si="95"/>
        <v>*</v>
      </c>
      <c r="M338" s="7" t="str">
        <f t="shared" si="95"/>
        <v>*</v>
      </c>
      <c r="N338" s="7" t="str">
        <f t="shared" si="95"/>
        <v>*</v>
      </c>
      <c r="O338" s="7" t="str">
        <f t="shared" si="95"/>
        <v>*</v>
      </c>
      <c r="P338" s="7" t="str">
        <f t="shared" si="95"/>
        <v>*</v>
      </c>
      <c r="Q338" s="7" t="str">
        <f t="shared" si="95"/>
        <v>*</v>
      </c>
      <c r="R338" s="7" t="str">
        <f t="shared" si="95"/>
        <v>*</v>
      </c>
      <c r="S338" s="7" t="str">
        <f t="shared" si="95"/>
        <v>*</v>
      </c>
      <c r="T338" s="7" t="str">
        <f t="shared" si="95"/>
        <v>*</v>
      </c>
      <c r="U338" s="7" t="str">
        <f t="shared" si="95"/>
        <v>*</v>
      </c>
      <c r="V338" s="7" t="str">
        <f t="shared" si="95"/>
        <v>*</v>
      </c>
      <c r="W338" s="7" t="str">
        <f t="shared" si="95"/>
        <v>*</v>
      </c>
      <c r="X338" s="7" t="str">
        <f t="shared" si="95"/>
        <v>*</v>
      </c>
      <c r="Y338" s="7" t="str">
        <f t="shared" si="95"/>
        <v>*</v>
      </c>
      <c r="Z338" s="7" t="str">
        <f t="shared" si="95"/>
        <v>*</v>
      </c>
      <c r="AA338" s="7" t="str">
        <f t="shared" si="95"/>
        <v>*</v>
      </c>
      <c r="AB338" s="7" t="str">
        <f t="shared" si="95"/>
        <v>*</v>
      </c>
      <c r="AC338" s="7" t="str">
        <f t="shared" si="95"/>
        <v>*</v>
      </c>
      <c r="AD338" s="7" t="str">
        <f t="shared" si="95"/>
        <v>*</v>
      </c>
    </row>
    <row r="339" spans="1:30" hidden="1" x14ac:dyDescent="0.2">
      <c r="A339" s="259"/>
      <c r="B339" s="65" t="s">
        <v>240</v>
      </c>
      <c r="C339" s="66" t="s">
        <v>382</v>
      </c>
      <c r="D339" s="7" t="str">
        <f t="shared" ref="D339:AD339" si="96">IF(D263=D37,"","*")</f>
        <v/>
      </c>
      <c r="E339" s="7" t="str">
        <f t="shared" si="96"/>
        <v/>
      </c>
      <c r="F339" s="7" t="str">
        <f t="shared" si="96"/>
        <v/>
      </c>
      <c r="G339" s="7" t="str">
        <f t="shared" si="96"/>
        <v/>
      </c>
      <c r="H339" s="7" t="str">
        <f t="shared" si="96"/>
        <v/>
      </c>
      <c r="I339" s="7" t="str">
        <f t="shared" si="96"/>
        <v/>
      </c>
      <c r="J339" s="7" t="str">
        <f t="shared" si="96"/>
        <v/>
      </c>
      <c r="K339" s="7" t="str">
        <f t="shared" si="96"/>
        <v/>
      </c>
      <c r="L339" s="7" t="str">
        <f t="shared" si="96"/>
        <v/>
      </c>
      <c r="M339" s="7" t="str">
        <f t="shared" si="96"/>
        <v/>
      </c>
      <c r="N339" s="7" t="str">
        <f t="shared" si="96"/>
        <v/>
      </c>
      <c r="O339" s="7" t="str">
        <f t="shared" si="96"/>
        <v/>
      </c>
      <c r="P339" s="7" t="str">
        <f t="shared" si="96"/>
        <v>*</v>
      </c>
      <c r="Q339" s="7" t="str">
        <f t="shared" si="96"/>
        <v>*</v>
      </c>
      <c r="R339" s="7" t="str">
        <f t="shared" si="96"/>
        <v>*</v>
      </c>
      <c r="S339" s="7" t="str">
        <f t="shared" si="96"/>
        <v>*</v>
      </c>
      <c r="T339" s="7" t="str">
        <f t="shared" si="96"/>
        <v>*</v>
      </c>
      <c r="U339" s="7" t="str">
        <f t="shared" si="96"/>
        <v>*</v>
      </c>
      <c r="V339" s="7" t="str">
        <f t="shared" si="96"/>
        <v>*</v>
      </c>
      <c r="W339" s="7" t="str">
        <f t="shared" si="96"/>
        <v>*</v>
      </c>
      <c r="X339" s="7" t="str">
        <f t="shared" si="96"/>
        <v>*</v>
      </c>
      <c r="Y339" s="7" t="str">
        <f t="shared" si="96"/>
        <v>*</v>
      </c>
      <c r="Z339" s="7" t="str">
        <f t="shared" si="96"/>
        <v>*</v>
      </c>
      <c r="AA339" s="7" t="str">
        <f t="shared" si="96"/>
        <v>*</v>
      </c>
      <c r="AB339" s="7" t="str">
        <f t="shared" si="96"/>
        <v>*</v>
      </c>
      <c r="AC339" s="7" t="str">
        <f t="shared" si="96"/>
        <v>*</v>
      </c>
      <c r="AD339" s="7" t="str">
        <f t="shared" si="96"/>
        <v/>
      </c>
    </row>
    <row r="340" spans="1:30" hidden="1" x14ac:dyDescent="0.2">
      <c r="A340" s="56" t="s">
        <v>223</v>
      </c>
      <c r="B340" s="61" t="s">
        <v>238</v>
      </c>
      <c r="C340" s="62" t="s">
        <v>29</v>
      </c>
      <c r="D340" s="7" t="str">
        <f t="shared" ref="D340:AD340" si="97">IF(D264=D38,"","*")</f>
        <v>*</v>
      </c>
      <c r="E340" s="7" t="str">
        <f t="shared" si="97"/>
        <v>*</v>
      </c>
      <c r="F340" s="7" t="str">
        <f t="shared" si="97"/>
        <v>*</v>
      </c>
      <c r="G340" s="7" t="str">
        <f t="shared" si="97"/>
        <v>*</v>
      </c>
      <c r="H340" s="7" t="str">
        <f t="shared" si="97"/>
        <v>*</v>
      </c>
      <c r="I340" s="7" t="str">
        <f t="shared" si="97"/>
        <v>*</v>
      </c>
      <c r="J340" s="7" t="str">
        <f t="shared" si="97"/>
        <v>*</v>
      </c>
      <c r="K340" s="7" t="str">
        <f t="shared" si="97"/>
        <v>*</v>
      </c>
      <c r="L340" s="7" t="str">
        <f t="shared" si="97"/>
        <v>*</v>
      </c>
      <c r="M340" s="7" t="str">
        <f t="shared" si="97"/>
        <v>*</v>
      </c>
      <c r="N340" s="7" t="str">
        <f t="shared" si="97"/>
        <v>*</v>
      </c>
      <c r="O340" s="7" t="str">
        <f t="shared" si="97"/>
        <v>*</v>
      </c>
      <c r="P340" s="7" t="str">
        <f t="shared" si="97"/>
        <v>*</v>
      </c>
      <c r="Q340" s="7" t="str">
        <f t="shared" si="97"/>
        <v>*</v>
      </c>
      <c r="R340" s="7" t="str">
        <f t="shared" si="97"/>
        <v>*</v>
      </c>
      <c r="S340" s="7" t="str">
        <f t="shared" si="97"/>
        <v>*</v>
      </c>
      <c r="T340" s="7" t="str">
        <f t="shared" si="97"/>
        <v>*</v>
      </c>
      <c r="U340" s="7" t="str">
        <f t="shared" si="97"/>
        <v>*</v>
      </c>
      <c r="V340" s="7" t="str">
        <f t="shared" si="97"/>
        <v>*</v>
      </c>
      <c r="W340" s="7" t="str">
        <f t="shared" si="97"/>
        <v>*</v>
      </c>
      <c r="X340" s="7" t="str">
        <f t="shared" si="97"/>
        <v>*</v>
      </c>
      <c r="Y340" s="7" t="str">
        <f t="shared" si="97"/>
        <v>*</v>
      </c>
      <c r="Z340" s="7" t="str">
        <f t="shared" si="97"/>
        <v>*</v>
      </c>
      <c r="AA340" s="7" t="str">
        <f t="shared" si="97"/>
        <v>*</v>
      </c>
      <c r="AB340" s="7" t="str">
        <f t="shared" si="97"/>
        <v>*</v>
      </c>
      <c r="AC340" s="7" t="str">
        <f t="shared" si="97"/>
        <v>*</v>
      </c>
      <c r="AD340" s="7" t="str">
        <f t="shared" si="97"/>
        <v>*</v>
      </c>
    </row>
    <row r="341" spans="1:30" hidden="1" x14ac:dyDescent="0.2">
      <c r="A341" s="258" t="s">
        <v>41</v>
      </c>
      <c r="B341" s="63" t="s">
        <v>239</v>
      </c>
      <c r="C341" s="64" t="s">
        <v>30</v>
      </c>
      <c r="D341" s="7" t="str">
        <f t="shared" ref="D341:AD341" si="98">IF(D265=D39,"","*")</f>
        <v>*</v>
      </c>
      <c r="E341" s="7" t="str">
        <f t="shared" si="98"/>
        <v>*</v>
      </c>
      <c r="F341" s="7" t="str">
        <f t="shared" si="98"/>
        <v>*</v>
      </c>
      <c r="G341" s="7" t="str">
        <f t="shared" si="98"/>
        <v>*</v>
      </c>
      <c r="H341" s="7" t="str">
        <f t="shared" si="98"/>
        <v>*</v>
      </c>
      <c r="I341" s="7" t="str">
        <f t="shared" si="98"/>
        <v>*</v>
      </c>
      <c r="J341" s="7" t="str">
        <f t="shared" si="98"/>
        <v>*</v>
      </c>
      <c r="K341" s="7" t="str">
        <f t="shared" si="98"/>
        <v>*</v>
      </c>
      <c r="L341" s="7" t="str">
        <f t="shared" si="98"/>
        <v>*</v>
      </c>
      <c r="M341" s="7" t="str">
        <f t="shared" si="98"/>
        <v>*</v>
      </c>
      <c r="N341" s="7" t="str">
        <f t="shared" si="98"/>
        <v>*</v>
      </c>
      <c r="O341" s="7" t="str">
        <f t="shared" si="98"/>
        <v>*</v>
      </c>
      <c r="P341" s="7" t="str">
        <f t="shared" si="98"/>
        <v>*</v>
      </c>
      <c r="Q341" s="7" t="str">
        <f t="shared" si="98"/>
        <v>*</v>
      </c>
      <c r="R341" s="7" t="str">
        <f t="shared" si="98"/>
        <v>*</v>
      </c>
      <c r="S341" s="7" t="str">
        <f t="shared" si="98"/>
        <v>*</v>
      </c>
      <c r="T341" s="7" t="str">
        <f t="shared" si="98"/>
        <v>*</v>
      </c>
      <c r="U341" s="7" t="str">
        <f t="shared" si="98"/>
        <v>*</v>
      </c>
      <c r="V341" s="7" t="str">
        <f t="shared" si="98"/>
        <v>*</v>
      </c>
      <c r="W341" s="7" t="str">
        <f t="shared" si="98"/>
        <v>*</v>
      </c>
      <c r="X341" s="7" t="str">
        <f t="shared" si="98"/>
        <v>*</v>
      </c>
      <c r="Y341" s="7" t="str">
        <f t="shared" si="98"/>
        <v>*</v>
      </c>
      <c r="Z341" s="7" t="str">
        <f t="shared" si="98"/>
        <v>*</v>
      </c>
      <c r="AA341" s="7" t="str">
        <f t="shared" si="98"/>
        <v>*</v>
      </c>
      <c r="AB341" s="7" t="str">
        <f t="shared" si="98"/>
        <v>*</v>
      </c>
      <c r="AC341" s="7" t="str">
        <f t="shared" si="98"/>
        <v>*</v>
      </c>
      <c r="AD341" s="7" t="str">
        <f t="shared" si="98"/>
        <v>*</v>
      </c>
    </row>
    <row r="342" spans="1:30" hidden="1" x14ac:dyDescent="0.2">
      <c r="A342" s="259"/>
      <c r="B342" s="65" t="s">
        <v>240</v>
      </c>
      <c r="C342" s="66" t="s">
        <v>382</v>
      </c>
      <c r="D342" s="7" t="str">
        <f t="shared" ref="D342:AD342" si="99">IF(D266=D40,"","*")</f>
        <v/>
      </c>
      <c r="E342" s="7" t="str">
        <f t="shared" si="99"/>
        <v/>
      </c>
      <c r="F342" s="7" t="str">
        <f t="shared" si="99"/>
        <v/>
      </c>
      <c r="G342" s="7" t="str">
        <f t="shared" si="99"/>
        <v/>
      </c>
      <c r="H342" s="7" t="str">
        <f t="shared" si="99"/>
        <v/>
      </c>
      <c r="I342" s="7" t="str">
        <f t="shared" si="99"/>
        <v/>
      </c>
      <c r="J342" s="7" t="str">
        <f t="shared" si="99"/>
        <v/>
      </c>
      <c r="K342" s="7" t="str">
        <f t="shared" si="99"/>
        <v/>
      </c>
      <c r="L342" s="7" t="str">
        <f t="shared" si="99"/>
        <v/>
      </c>
      <c r="M342" s="7" t="str">
        <f t="shared" si="99"/>
        <v/>
      </c>
      <c r="N342" s="7" t="str">
        <f t="shared" si="99"/>
        <v/>
      </c>
      <c r="O342" s="7" t="str">
        <f t="shared" si="99"/>
        <v/>
      </c>
      <c r="P342" s="7" t="str">
        <f t="shared" si="99"/>
        <v>*</v>
      </c>
      <c r="Q342" s="7" t="str">
        <f t="shared" si="99"/>
        <v>*</v>
      </c>
      <c r="R342" s="7" t="str">
        <f t="shared" si="99"/>
        <v>*</v>
      </c>
      <c r="S342" s="7" t="str">
        <f t="shared" si="99"/>
        <v>*</v>
      </c>
      <c r="T342" s="7" t="str">
        <f t="shared" si="99"/>
        <v>*</v>
      </c>
      <c r="U342" s="7" t="str">
        <f t="shared" si="99"/>
        <v>*</v>
      </c>
      <c r="V342" s="7" t="str">
        <f t="shared" si="99"/>
        <v>*</v>
      </c>
      <c r="W342" s="7" t="str">
        <f t="shared" si="99"/>
        <v>*</v>
      </c>
      <c r="X342" s="7" t="str">
        <f t="shared" si="99"/>
        <v>*</v>
      </c>
      <c r="Y342" s="7" t="str">
        <f t="shared" si="99"/>
        <v/>
      </c>
      <c r="Z342" s="7" t="str">
        <f t="shared" si="99"/>
        <v/>
      </c>
      <c r="AA342" s="7" t="str">
        <f t="shared" si="99"/>
        <v/>
      </c>
      <c r="AB342" s="7" t="str">
        <f t="shared" si="99"/>
        <v>*</v>
      </c>
      <c r="AC342" s="7" t="str">
        <f t="shared" si="99"/>
        <v/>
      </c>
      <c r="AD342" s="7" t="str">
        <f t="shared" si="99"/>
        <v>*</v>
      </c>
    </row>
    <row r="343" spans="1:30" hidden="1" x14ac:dyDescent="0.2">
      <c r="A343" s="56" t="s">
        <v>224</v>
      </c>
      <c r="B343" s="61" t="s">
        <v>238</v>
      </c>
      <c r="C343" s="62" t="s">
        <v>29</v>
      </c>
      <c r="D343" s="7" t="str">
        <f t="shared" ref="D343:AD343" si="100">IF(D267=D41,"","*")</f>
        <v>*</v>
      </c>
      <c r="E343" s="7" t="str">
        <f t="shared" si="100"/>
        <v>*</v>
      </c>
      <c r="F343" s="7" t="str">
        <f t="shared" si="100"/>
        <v>*</v>
      </c>
      <c r="G343" s="7" t="str">
        <f t="shared" si="100"/>
        <v>*</v>
      </c>
      <c r="H343" s="7" t="str">
        <f t="shared" si="100"/>
        <v>*</v>
      </c>
      <c r="I343" s="7" t="str">
        <f t="shared" si="100"/>
        <v>*</v>
      </c>
      <c r="J343" s="7" t="str">
        <f t="shared" si="100"/>
        <v>*</v>
      </c>
      <c r="K343" s="7" t="str">
        <f t="shared" si="100"/>
        <v>*</v>
      </c>
      <c r="L343" s="7" t="str">
        <f t="shared" si="100"/>
        <v>*</v>
      </c>
      <c r="M343" s="7" t="str">
        <f t="shared" si="100"/>
        <v>*</v>
      </c>
      <c r="N343" s="7" t="str">
        <f t="shared" si="100"/>
        <v>*</v>
      </c>
      <c r="O343" s="7" t="str">
        <f t="shared" si="100"/>
        <v>*</v>
      </c>
      <c r="P343" s="7" t="str">
        <f t="shared" si="100"/>
        <v>*</v>
      </c>
      <c r="Q343" s="7" t="str">
        <f t="shared" si="100"/>
        <v>*</v>
      </c>
      <c r="R343" s="7" t="str">
        <f t="shared" si="100"/>
        <v>*</v>
      </c>
      <c r="S343" s="7" t="str">
        <f t="shared" si="100"/>
        <v>*</v>
      </c>
      <c r="T343" s="7" t="str">
        <f t="shared" si="100"/>
        <v>*</v>
      </c>
      <c r="U343" s="7" t="str">
        <f t="shared" si="100"/>
        <v>*</v>
      </c>
      <c r="V343" s="7" t="str">
        <f t="shared" si="100"/>
        <v>*</v>
      </c>
      <c r="W343" s="7" t="str">
        <f t="shared" si="100"/>
        <v>*</v>
      </c>
      <c r="X343" s="7" t="str">
        <f t="shared" si="100"/>
        <v>*</v>
      </c>
      <c r="Y343" s="7" t="str">
        <f t="shared" si="100"/>
        <v>*</v>
      </c>
      <c r="Z343" s="7" t="str">
        <f t="shared" si="100"/>
        <v>*</v>
      </c>
      <c r="AA343" s="7" t="str">
        <f t="shared" si="100"/>
        <v>*</v>
      </c>
      <c r="AB343" s="7" t="str">
        <f t="shared" si="100"/>
        <v>*</v>
      </c>
      <c r="AC343" s="7" t="str">
        <f t="shared" si="100"/>
        <v>*</v>
      </c>
      <c r="AD343" s="7" t="str">
        <f t="shared" si="100"/>
        <v>*</v>
      </c>
    </row>
    <row r="344" spans="1:30" hidden="1" x14ac:dyDescent="0.2">
      <c r="A344" s="258" t="s">
        <v>42</v>
      </c>
      <c r="B344" s="63" t="s">
        <v>239</v>
      </c>
      <c r="C344" s="64" t="s">
        <v>30</v>
      </c>
      <c r="D344" s="7" t="str">
        <f t="shared" ref="D344:AD344" si="101">IF(D268=D42,"","*")</f>
        <v>*</v>
      </c>
      <c r="E344" s="7" t="str">
        <f t="shared" si="101"/>
        <v>*</v>
      </c>
      <c r="F344" s="7" t="str">
        <f t="shared" si="101"/>
        <v>*</v>
      </c>
      <c r="G344" s="7" t="str">
        <f t="shared" si="101"/>
        <v>*</v>
      </c>
      <c r="H344" s="7" t="str">
        <f t="shared" si="101"/>
        <v>*</v>
      </c>
      <c r="I344" s="7" t="str">
        <f t="shared" si="101"/>
        <v>*</v>
      </c>
      <c r="J344" s="7" t="str">
        <f t="shared" si="101"/>
        <v>*</v>
      </c>
      <c r="K344" s="7" t="str">
        <f t="shared" si="101"/>
        <v>*</v>
      </c>
      <c r="L344" s="7" t="str">
        <f t="shared" si="101"/>
        <v>*</v>
      </c>
      <c r="M344" s="7" t="str">
        <f t="shared" si="101"/>
        <v>*</v>
      </c>
      <c r="N344" s="7" t="str">
        <f t="shared" si="101"/>
        <v>*</v>
      </c>
      <c r="O344" s="7" t="str">
        <f t="shared" si="101"/>
        <v>*</v>
      </c>
      <c r="P344" s="7" t="str">
        <f t="shared" si="101"/>
        <v>*</v>
      </c>
      <c r="Q344" s="7" t="str">
        <f t="shared" si="101"/>
        <v>*</v>
      </c>
      <c r="R344" s="7" t="str">
        <f t="shared" si="101"/>
        <v>*</v>
      </c>
      <c r="S344" s="7" t="str">
        <f t="shared" si="101"/>
        <v>*</v>
      </c>
      <c r="T344" s="7" t="str">
        <f t="shared" si="101"/>
        <v>*</v>
      </c>
      <c r="U344" s="7" t="str">
        <f t="shared" si="101"/>
        <v>*</v>
      </c>
      <c r="V344" s="7" t="str">
        <f t="shared" si="101"/>
        <v>*</v>
      </c>
      <c r="W344" s="7" t="str">
        <f t="shared" si="101"/>
        <v>*</v>
      </c>
      <c r="X344" s="7" t="str">
        <f t="shared" si="101"/>
        <v>*</v>
      </c>
      <c r="Y344" s="7" t="str">
        <f t="shared" si="101"/>
        <v>*</v>
      </c>
      <c r="Z344" s="7" t="str">
        <f t="shared" si="101"/>
        <v>*</v>
      </c>
      <c r="AA344" s="7" t="str">
        <f t="shared" si="101"/>
        <v>*</v>
      </c>
      <c r="AB344" s="7" t="str">
        <f t="shared" si="101"/>
        <v>*</v>
      </c>
      <c r="AC344" s="7" t="str">
        <f t="shared" si="101"/>
        <v>*</v>
      </c>
      <c r="AD344" s="7" t="str">
        <f t="shared" si="101"/>
        <v>*</v>
      </c>
    </row>
    <row r="345" spans="1:30" hidden="1" x14ac:dyDescent="0.2">
      <c r="A345" s="259"/>
      <c r="B345" s="65" t="s">
        <v>240</v>
      </c>
      <c r="C345" s="66" t="s">
        <v>382</v>
      </c>
      <c r="D345" s="7" t="str">
        <f t="shared" ref="D345:AD345" si="102">IF(D269=D43,"","*")</f>
        <v>*</v>
      </c>
      <c r="E345" s="7" t="str">
        <f t="shared" si="102"/>
        <v>*</v>
      </c>
      <c r="F345" s="7" t="str">
        <f t="shared" si="102"/>
        <v>*</v>
      </c>
      <c r="G345" s="7" t="str">
        <f t="shared" si="102"/>
        <v>*</v>
      </c>
      <c r="H345" s="7" t="str">
        <f t="shared" si="102"/>
        <v>*</v>
      </c>
      <c r="I345" s="7" t="str">
        <f t="shared" si="102"/>
        <v>*</v>
      </c>
      <c r="J345" s="7" t="str">
        <f t="shared" si="102"/>
        <v>*</v>
      </c>
      <c r="K345" s="7" t="str">
        <f t="shared" si="102"/>
        <v>*</v>
      </c>
      <c r="L345" s="7" t="str">
        <f t="shared" si="102"/>
        <v>*</v>
      </c>
      <c r="M345" s="7" t="str">
        <f t="shared" si="102"/>
        <v>*</v>
      </c>
      <c r="N345" s="7" t="str">
        <f t="shared" si="102"/>
        <v>*</v>
      </c>
      <c r="O345" s="7" t="str">
        <f t="shared" si="102"/>
        <v/>
      </c>
      <c r="P345" s="7" t="str">
        <f t="shared" si="102"/>
        <v>*</v>
      </c>
      <c r="Q345" s="7" t="str">
        <f t="shared" si="102"/>
        <v>*</v>
      </c>
      <c r="R345" s="7" t="str">
        <f t="shared" si="102"/>
        <v>*</v>
      </c>
      <c r="S345" s="7" t="str">
        <f t="shared" si="102"/>
        <v>*</v>
      </c>
      <c r="T345" s="7" t="str">
        <f t="shared" si="102"/>
        <v>*</v>
      </c>
      <c r="U345" s="7" t="str">
        <f t="shared" si="102"/>
        <v>*</v>
      </c>
      <c r="V345" s="7" t="str">
        <f t="shared" si="102"/>
        <v>*</v>
      </c>
      <c r="W345" s="7" t="str">
        <f t="shared" si="102"/>
        <v>*</v>
      </c>
      <c r="X345" s="7" t="str">
        <f t="shared" si="102"/>
        <v>*</v>
      </c>
      <c r="Y345" s="7" t="str">
        <f t="shared" si="102"/>
        <v>*</v>
      </c>
      <c r="Z345" s="7" t="str">
        <f t="shared" si="102"/>
        <v>*</v>
      </c>
      <c r="AA345" s="7" t="str">
        <f t="shared" si="102"/>
        <v>*</v>
      </c>
      <c r="AB345" s="7" t="str">
        <f t="shared" si="102"/>
        <v>*</v>
      </c>
      <c r="AC345" s="7" t="str">
        <f t="shared" si="102"/>
        <v>*</v>
      </c>
      <c r="AD345" s="7" t="str">
        <f t="shared" si="102"/>
        <v>*</v>
      </c>
    </row>
    <row r="346" spans="1:30" hidden="1" x14ac:dyDescent="0.2">
      <c r="A346" s="56" t="s">
        <v>225</v>
      </c>
      <c r="B346" s="61" t="s">
        <v>238</v>
      </c>
      <c r="C346" s="62" t="s">
        <v>29</v>
      </c>
      <c r="D346" s="7" t="str">
        <f t="shared" ref="D346:AD346" si="103">IF(D270=D44,"","*")</f>
        <v>*</v>
      </c>
      <c r="E346" s="7" t="str">
        <f t="shared" si="103"/>
        <v>*</v>
      </c>
      <c r="F346" s="7" t="str">
        <f t="shared" si="103"/>
        <v>*</v>
      </c>
      <c r="G346" s="7" t="str">
        <f t="shared" si="103"/>
        <v>*</v>
      </c>
      <c r="H346" s="7" t="str">
        <f t="shared" si="103"/>
        <v>*</v>
      </c>
      <c r="I346" s="7" t="str">
        <f t="shared" si="103"/>
        <v>*</v>
      </c>
      <c r="J346" s="7" t="str">
        <f t="shared" si="103"/>
        <v>*</v>
      </c>
      <c r="K346" s="7" t="str">
        <f t="shared" si="103"/>
        <v>*</v>
      </c>
      <c r="L346" s="7" t="str">
        <f t="shared" si="103"/>
        <v>*</v>
      </c>
      <c r="M346" s="7" t="str">
        <f t="shared" si="103"/>
        <v>*</v>
      </c>
      <c r="N346" s="7" t="str">
        <f t="shared" si="103"/>
        <v>*</v>
      </c>
      <c r="O346" s="7" t="str">
        <f t="shared" si="103"/>
        <v>*</v>
      </c>
      <c r="P346" s="7" t="str">
        <f t="shared" si="103"/>
        <v>*</v>
      </c>
      <c r="Q346" s="7" t="str">
        <f t="shared" si="103"/>
        <v>*</v>
      </c>
      <c r="R346" s="7" t="str">
        <f t="shared" si="103"/>
        <v>*</v>
      </c>
      <c r="S346" s="7" t="str">
        <f t="shared" si="103"/>
        <v>*</v>
      </c>
      <c r="T346" s="7" t="str">
        <f t="shared" si="103"/>
        <v>*</v>
      </c>
      <c r="U346" s="7" t="str">
        <f t="shared" si="103"/>
        <v>*</v>
      </c>
      <c r="V346" s="7" t="str">
        <f t="shared" si="103"/>
        <v>*</v>
      </c>
      <c r="W346" s="7" t="str">
        <f t="shared" si="103"/>
        <v>*</v>
      </c>
      <c r="X346" s="7" t="str">
        <f t="shared" si="103"/>
        <v>*</v>
      </c>
      <c r="Y346" s="7" t="str">
        <f t="shared" si="103"/>
        <v>*</v>
      </c>
      <c r="Z346" s="7" t="str">
        <f t="shared" si="103"/>
        <v>*</v>
      </c>
      <c r="AA346" s="7" t="str">
        <f t="shared" si="103"/>
        <v>*</v>
      </c>
      <c r="AB346" s="7" t="str">
        <f t="shared" si="103"/>
        <v>*</v>
      </c>
      <c r="AC346" s="7" t="str">
        <f t="shared" si="103"/>
        <v>*</v>
      </c>
      <c r="AD346" s="7" t="str">
        <f t="shared" si="103"/>
        <v>*</v>
      </c>
    </row>
    <row r="347" spans="1:30" hidden="1" x14ac:dyDescent="0.2">
      <c r="A347" s="258" t="s">
        <v>43</v>
      </c>
      <c r="B347" s="63" t="s">
        <v>239</v>
      </c>
      <c r="C347" s="64" t="s">
        <v>30</v>
      </c>
      <c r="D347" s="7" t="str">
        <f t="shared" ref="D347:AD347" si="104">IF(D271=D45,"","*")</f>
        <v>*</v>
      </c>
      <c r="E347" s="7" t="str">
        <f t="shared" si="104"/>
        <v>*</v>
      </c>
      <c r="F347" s="7" t="str">
        <f t="shared" si="104"/>
        <v>*</v>
      </c>
      <c r="G347" s="7" t="str">
        <f t="shared" si="104"/>
        <v>*</v>
      </c>
      <c r="H347" s="7" t="str">
        <f t="shared" si="104"/>
        <v>*</v>
      </c>
      <c r="I347" s="7" t="str">
        <f t="shared" si="104"/>
        <v>*</v>
      </c>
      <c r="J347" s="7" t="str">
        <f t="shared" si="104"/>
        <v>*</v>
      </c>
      <c r="K347" s="7" t="str">
        <f t="shared" si="104"/>
        <v>*</v>
      </c>
      <c r="L347" s="7" t="str">
        <f t="shared" si="104"/>
        <v>*</v>
      </c>
      <c r="M347" s="7" t="str">
        <f t="shared" si="104"/>
        <v>*</v>
      </c>
      <c r="N347" s="7" t="str">
        <f t="shared" si="104"/>
        <v>*</v>
      </c>
      <c r="O347" s="7" t="str">
        <f t="shared" si="104"/>
        <v>*</v>
      </c>
      <c r="P347" s="7" t="str">
        <f t="shared" si="104"/>
        <v>*</v>
      </c>
      <c r="Q347" s="7" t="str">
        <f t="shared" si="104"/>
        <v>*</v>
      </c>
      <c r="R347" s="7" t="str">
        <f t="shared" si="104"/>
        <v>*</v>
      </c>
      <c r="S347" s="7" t="str">
        <f t="shared" si="104"/>
        <v>*</v>
      </c>
      <c r="T347" s="7" t="str">
        <f t="shared" si="104"/>
        <v>*</v>
      </c>
      <c r="U347" s="7" t="str">
        <f t="shared" si="104"/>
        <v>*</v>
      </c>
      <c r="V347" s="7" t="str">
        <f t="shared" si="104"/>
        <v>*</v>
      </c>
      <c r="W347" s="7" t="str">
        <f t="shared" si="104"/>
        <v>*</v>
      </c>
      <c r="X347" s="7" t="str">
        <f t="shared" si="104"/>
        <v>*</v>
      </c>
      <c r="Y347" s="7" t="str">
        <f t="shared" si="104"/>
        <v>*</v>
      </c>
      <c r="Z347" s="7" t="str">
        <f t="shared" si="104"/>
        <v>*</v>
      </c>
      <c r="AA347" s="7" t="str">
        <f t="shared" si="104"/>
        <v>*</v>
      </c>
      <c r="AB347" s="7" t="str">
        <f t="shared" si="104"/>
        <v>*</v>
      </c>
      <c r="AC347" s="7" t="str">
        <f t="shared" si="104"/>
        <v>*</v>
      </c>
      <c r="AD347" s="7" t="str">
        <f t="shared" si="104"/>
        <v>*</v>
      </c>
    </row>
    <row r="348" spans="1:30" hidden="1" x14ac:dyDescent="0.2">
      <c r="A348" s="259"/>
      <c r="B348" s="65" t="s">
        <v>240</v>
      </c>
      <c r="C348" s="66" t="s">
        <v>382</v>
      </c>
      <c r="D348" s="7" t="str">
        <f t="shared" ref="D348:AD348" si="105">IF(D272=D46,"","*")</f>
        <v/>
      </c>
      <c r="E348" s="7" t="str">
        <f t="shared" si="105"/>
        <v/>
      </c>
      <c r="F348" s="7" t="str">
        <f t="shared" si="105"/>
        <v/>
      </c>
      <c r="G348" s="7" t="str">
        <f t="shared" si="105"/>
        <v/>
      </c>
      <c r="H348" s="7" t="str">
        <f t="shared" si="105"/>
        <v/>
      </c>
      <c r="I348" s="7" t="str">
        <f t="shared" si="105"/>
        <v/>
      </c>
      <c r="J348" s="7" t="str">
        <f t="shared" si="105"/>
        <v/>
      </c>
      <c r="K348" s="7" t="str">
        <f t="shared" si="105"/>
        <v/>
      </c>
      <c r="L348" s="7" t="str">
        <f t="shared" si="105"/>
        <v/>
      </c>
      <c r="M348" s="7" t="str">
        <f t="shared" si="105"/>
        <v/>
      </c>
      <c r="N348" s="7" t="str">
        <f t="shared" si="105"/>
        <v/>
      </c>
      <c r="O348" s="7" t="str">
        <f t="shared" si="105"/>
        <v/>
      </c>
      <c r="P348" s="7" t="str">
        <f t="shared" si="105"/>
        <v/>
      </c>
      <c r="Q348" s="7" t="str">
        <f t="shared" si="105"/>
        <v/>
      </c>
      <c r="R348" s="7" t="str">
        <f t="shared" si="105"/>
        <v/>
      </c>
      <c r="S348" s="7" t="str">
        <f t="shared" si="105"/>
        <v/>
      </c>
      <c r="T348" s="7" t="str">
        <f t="shared" si="105"/>
        <v/>
      </c>
      <c r="U348" s="7" t="str">
        <f t="shared" si="105"/>
        <v/>
      </c>
      <c r="V348" s="7" t="str">
        <f t="shared" si="105"/>
        <v/>
      </c>
      <c r="W348" s="7" t="str">
        <f t="shared" si="105"/>
        <v/>
      </c>
      <c r="X348" s="7" t="str">
        <f t="shared" si="105"/>
        <v/>
      </c>
      <c r="Y348" s="7" t="str">
        <f t="shared" si="105"/>
        <v/>
      </c>
      <c r="Z348" s="7" t="str">
        <f t="shared" si="105"/>
        <v/>
      </c>
      <c r="AA348" s="7" t="str">
        <f t="shared" si="105"/>
        <v/>
      </c>
      <c r="AB348" s="7" t="str">
        <f t="shared" si="105"/>
        <v/>
      </c>
      <c r="AC348" s="7" t="str">
        <f t="shared" si="105"/>
        <v/>
      </c>
      <c r="AD348" s="7" t="str">
        <f t="shared" si="105"/>
        <v/>
      </c>
    </row>
    <row r="349" spans="1:30" hidden="1" x14ac:dyDescent="0.2">
      <c r="A349" s="56" t="s">
        <v>226</v>
      </c>
      <c r="B349" s="61" t="s">
        <v>238</v>
      </c>
      <c r="C349" s="62" t="s">
        <v>29</v>
      </c>
      <c r="D349" s="7" t="str">
        <f t="shared" ref="D349:AD349" si="106">IF(D273=D47,"","*")</f>
        <v>*</v>
      </c>
      <c r="E349" s="7" t="str">
        <f t="shared" si="106"/>
        <v>*</v>
      </c>
      <c r="F349" s="7" t="str">
        <f t="shared" si="106"/>
        <v>*</v>
      </c>
      <c r="G349" s="7" t="str">
        <f t="shared" si="106"/>
        <v>*</v>
      </c>
      <c r="H349" s="7" t="str">
        <f t="shared" si="106"/>
        <v>*</v>
      </c>
      <c r="I349" s="7" t="str">
        <f t="shared" si="106"/>
        <v>*</v>
      </c>
      <c r="J349" s="7" t="str">
        <f t="shared" si="106"/>
        <v>*</v>
      </c>
      <c r="K349" s="7" t="str">
        <f t="shared" si="106"/>
        <v>*</v>
      </c>
      <c r="L349" s="7" t="str">
        <f t="shared" si="106"/>
        <v>*</v>
      </c>
      <c r="M349" s="7" t="str">
        <f t="shared" si="106"/>
        <v>*</v>
      </c>
      <c r="N349" s="7" t="str">
        <f t="shared" si="106"/>
        <v>*</v>
      </c>
      <c r="O349" s="7" t="str">
        <f t="shared" si="106"/>
        <v>*</v>
      </c>
      <c r="P349" s="7" t="str">
        <f t="shared" si="106"/>
        <v>*</v>
      </c>
      <c r="Q349" s="7" t="str">
        <f t="shared" si="106"/>
        <v>*</v>
      </c>
      <c r="R349" s="7" t="str">
        <f t="shared" si="106"/>
        <v>*</v>
      </c>
      <c r="S349" s="7" t="str">
        <f t="shared" si="106"/>
        <v>*</v>
      </c>
      <c r="T349" s="7" t="str">
        <f t="shared" si="106"/>
        <v>*</v>
      </c>
      <c r="U349" s="7" t="str">
        <f t="shared" si="106"/>
        <v>*</v>
      </c>
      <c r="V349" s="7" t="str">
        <f t="shared" si="106"/>
        <v>*</v>
      </c>
      <c r="W349" s="7" t="str">
        <f t="shared" si="106"/>
        <v>*</v>
      </c>
      <c r="X349" s="7" t="str">
        <f t="shared" si="106"/>
        <v>*</v>
      </c>
      <c r="Y349" s="7" t="str">
        <f t="shared" si="106"/>
        <v>*</v>
      </c>
      <c r="Z349" s="7" t="str">
        <f t="shared" si="106"/>
        <v>*</v>
      </c>
      <c r="AA349" s="7" t="str">
        <f t="shared" si="106"/>
        <v>*</v>
      </c>
      <c r="AB349" s="7" t="str">
        <f t="shared" si="106"/>
        <v>*</v>
      </c>
      <c r="AC349" s="7" t="str">
        <f t="shared" si="106"/>
        <v>*</v>
      </c>
      <c r="AD349" s="7" t="str">
        <f t="shared" si="106"/>
        <v>*</v>
      </c>
    </row>
    <row r="350" spans="1:30" hidden="1" x14ac:dyDescent="0.2">
      <c r="A350" s="258" t="s">
        <v>44</v>
      </c>
      <c r="B350" s="63" t="s">
        <v>239</v>
      </c>
      <c r="C350" s="64" t="s">
        <v>30</v>
      </c>
      <c r="D350" s="7" t="str">
        <f t="shared" ref="D350:AD350" si="107">IF(D274=D48,"","*")</f>
        <v>*</v>
      </c>
      <c r="E350" s="7" t="str">
        <f t="shared" si="107"/>
        <v>*</v>
      </c>
      <c r="F350" s="7" t="str">
        <f t="shared" si="107"/>
        <v>*</v>
      </c>
      <c r="G350" s="7" t="str">
        <f t="shared" si="107"/>
        <v>*</v>
      </c>
      <c r="H350" s="7" t="str">
        <f t="shared" si="107"/>
        <v>*</v>
      </c>
      <c r="I350" s="7" t="str">
        <f t="shared" si="107"/>
        <v>*</v>
      </c>
      <c r="J350" s="7" t="str">
        <f t="shared" si="107"/>
        <v>*</v>
      </c>
      <c r="K350" s="7" t="str">
        <f t="shared" si="107"/>
        <v>*</v>
      </c>
      <c r="L350" s="7" t="str">
        <f t="shared" si="107"/>
        <v>*</v>
      </c>
      <c r="M350" s="7" t="str">
        <f t="shared" si="107"/>
        <v>*</v>
      </c>
      <c r="N350" s="7" t="str">
        <f t="shared" si="107"/>
        <v>*</v>
      </c>
      <c r="O350" s="7" t="str">
        <f t="shared" si="107"/>
        <v>*</v>
      </c>
      <c r="P350" s="7" t="str">
        <f t="shared" si="107"/>
        <v>*</v>
      </c>
      <c r="Q350" s="7" t="str">
        <f t="shared" si="107"/>
        <v>*</v>
      </c>
      <c r="R350" s="7" t="str">
        <f t="shared" si="107"/>
        <v>*</v>
      </c>
      <c r="S350" s="7" t="str">
        <f t="shared" si="107"/>
        <v>*</v>
      </c>
      <c r="T350" s="7" t="str">
        <f t="shared" si="107"/>
        <v>*</v>
      </c>
      <c r="U350" s="7" t="str">
        <f t="shared" si="107"/>
        <v>*</v>
      </c>
      <c r="V350" s="7" t="str">
        <f t="shared" si="107"/>
        <v>*</v>
      </c>
      <c r="W350" s="7" t="str">
        <f t="shared" si="107"/>
        <v>*</v>
      </c>
      <c r="X350" s="7" t="str">
        <f t="shared" si="107"/>
        <v>*</v>
      </c>
      <c r="Y350" s="7" t="str">
        <f t="shared" si="107"/>
        <v>*</v>
      </c>
      <c r="Z350" s="7" t="str">
        <f t="shared" si="107"/>
        <v>*</v>
      </c>
      <c r="AA350" s="7" t="str">
        <f t="shared" si="107"/>
        <v>*</v>
      </c>
      <c r="AB350" s="7" t="str">
        <f t="shared" si="107"/>
        <v>*</v>
      </c>
      <c r="AC350" s="7" t="str">
        <f t="shared" si="107"/>
        <v>*</v>
      </c>
      <c r="AD350" s="7" t="str">
        <f t="shared" si="107"/>
        <v>*</v>
      </c>
    </row>
    <row r="351" spans="1:30" hidden="1" x14ac:dyDescent="0.2">
      <c r="A351" s="259"/>
      <c r="B351" s="65" t="s">
        <v>240</v>
      </c>
      <c r="C351" s="66" t="s">
        <v>382</v>
      </c>
      <c r="D351" s="7" t="str">
        <f t="shared" ref="D351:AD351" si="108">IF(D275=D49,"","*")</f>
        <v>*</v>
      </c>
      <c r="E351" s="7" t="str">
        <f t="shared" si="108"/>
        <v>*</v>
      </c>
      <c r="F351" s="7" t="str">
        <f t="shared" si="108"/>
        <v>*</v>
      </c>
      <c r="G351" s="7" t="str">
        <f t="shared" si="108"/>
        <v/>
      </c>
      <c r="H351" s="7" t="str">
        <f t="shared" si="108"/>
        <v/>
      </c>
      <c r="I351" s="7" t="str">
        <f t="shared" si="108"/>
        <v/>
      </c>
      <c r="J351" s="7" t="str">
        <f t="shared" si="108"/>
        <v/>
      </c>
      <c r="K351" s="7" t="str">
        <f t="shared" si="108"/>
        <v/>
      </c>
      <c r="L351" s="7" t="str">
        <f t="shared" si="108"/>
        <v/>
      </c>
      <c r="M351" s="7" t="str">
        <f t="shared" si="108"/>
        <v/>
      </c>
      <c r="N351" s="7" t="str">
        <f t="shared" si="108"/>
        <v/>
      </c>
      <c r="O351" s="7" t="str">
        <f t="shared" si="108"/>
        <v/>
      </c>
      <c r="P351" s="7" t="str">
        <f t="shared" si="108"/>
        <v>*</v>
      </c>
      <c r="Q351" s="7" t="str">
        <f t="shared" si="108"/>
        <v>*</v>
      </c>
      <c r="R351" s="7" t="str">
        <f t="shared" si="108"/>
        <v/>
      </c>
      <c r="S351" s="7" t="str">
        <f t="shared" si="108"/>
        <v>*</v>
      </c>
      <c r="T351" s="7" t="str">
        <f t="shared" si="108"/>
        <v>*</v>
      </c>
      <c r="U351" s="7" t="str">
        <f t="shared" si="108"/>
        <v>*</v>
      </c>
      <c r="V351" s="7" t="str">
        <f t="shared" si="108"/>
        <v/>
      </c>
      <c r="W351" s="7" t="str">
        <f t="shared" si="108"/>
        <v/>
      </c>
      <c r="X351" s="7" t="str">
        <f t="shared" si="108"/>
        <v/>
      </c>
      <c r="Y351" s="7" t="str">
        <f t="shared" si="108"/>
        <v/>
      </c>
      <c r="Z351" s="7" t="str">
        <f t="shared" si="108"/>
        <v/>
      </c>
      <c r="AA351" s="7" t="str">
        <f t="shared" si="108"/>
        <v/>
      </c>
      <c r="AB351" s="7" t="str">
        <f t="shared" si="108"/>
        <v>*</v>
      </c>
      <c r="AC351" s="7" t="str">
        <f t="shared" si="108"/>
        <v>*</v>
      </c>
      <c r="AD351" s="7" t="str">
        <f t="shared" si="108"/>
        <v/>
      </c>
    </row>
    <row r="352" spans="1:30" hidden="1" x14ac:dyDescent="0.2">
      <c r="A352" s="56" t="s">
        <v>227</v>
      </c>
      <c r="B352" s="61" t="s">
        <v>238</v>
      </c>
      <c r="C352" s="62" t="s">
        <v>29</v>
      </c>
      <c r="D352" s="7" t="str">
        <f t="shared" ref="D352:AD352" si="109">IF(D276=D50,"","*")</f>
        <v>*</v>
      </c>
      <c r="E352" s="7" t="str">
        <f t="shared" si="109"/>
        <v>*</v>
      </c>
      <c r="F352" s="7" t="str">
        <f t="shared" si="109"/>
        <v>*</v>
      </c>
      <c r="G352" s="7" t="str">
        <f t="shared" si="109"/>
        <v>*</v>
      </c>
      <c r="H352" s="7" t="str">
        <f t="shared" si="109"/>
        <v>*</v>
      </c>
      <c r="I352" s="7" t="str">
        <f t="shared" si="109"/>
        <v>*</v>
      </c>
      <c r="J352" s="7" t="str">
        <f t="shared" si="109"/>
        <v>*</v>
      </c>
      <c r="K352" s="7" t="str">
        <f t="shared" si="109"/>
        <v>*</v>
      </c>
      <c r="L352" s="7" t="str">
        <f t="shared" si="109"/>
        <v>*</v>
      </c>
      <c r="M352" s="7" t="str">
        <f t="shared" si="109"/>
        <v>*</v>
      </c>
      <c r="N352" s="7" t="str">
        <f t="shared" si="109"/>
        <v>*</v>
      </c>
      <c r="O352" s="7" t="str">
        <f t="shared" si="109"/>
        <v>*</v>
      </c>
      <c r="P352" s="7" t="str">
        <f t="shared" si="109"/>
        <v>*</v>
      </c>
      <c r="Q352" s="7" t="str">
        <f t="shared" si="109"/>
        <v>*</v>
      </c>
      <c r="R352" s="7" t="str">
        <f t="shared" si="109"/>
        <v>*</v>
      </c>
      <c r="S352" s="7" t="str">
        <f t="shared" si="109"/>
        <v>*</v>
      </c>
      <c r="T352" s="7" t="str">
        <f t="shared" si="109"/>
        <v>*</v>
      </c>
      <c r="U352" s="7" t="str">
        <f t="shared" si="109"/>
        <v>*</v>
      </c>
      <c r="V352" s="7" t="str">
        <f t="shared" si="109"/>
        <v>*</v>
      </c>
      <c r="W352" s="7" t="str">
        <f t="shared" si="109"/>
        <v>*</v>
      </c>
      <c r="X352" s="7" t="str">
        <f t="shared" si="109"/>
        <v>*</v>
      </c>
      <c r="Y352" s="7" t="str">
        <f t="shared" si="109"/>
        <v>*</v>
      </c>
      <c r="Z352" s="7" t="str">
        <f t="shared" si="109"/>
        <v>*</v>
      </c>
      <c r="AA352" s="7" t="str">
        <f t="shared" si="109"/>
        <v>*</v>
      </c>
      <c r="AB352" s="7" t="str">
        <f t="shared" si="109"/>
        <v>*</v>
      </c>
      <c r="AC352" s="7" t="str">
        <f t="shared" si="109"/>
        <v>*</v>
      </c>
      <c r="AD352" s="7" t="str">
        <f t="shared" si="109"/>
        <v>*</v>
      </c>
    </row>
    <row r="353" spans="1:30" hidden="1" x14ac:dyDescent="0.2">
      <c r="A353" s="258" t="s">
        <v>45</v>
      </c>
      <c r="B353" s="63" t="s">
        <v>239</v>
      </c>
      <c r="C353" s="64" t="s">
        <v>30</v>
      </c>
      <c r="D353" s="7" t="str">
        <f t="shared" ref="D353:AD353" si="110">IF(D277=D51,"","*")</f>
        <v>*</v>
      </c>
      <c r="E353" s="7" t="str">
        <f t="shared" si="110"/>
        <v>*</v>
      </c>
      <c r="F353" s="7" t="str">
        <f t="shared" si="110"/>
        <v>*</v>
      </c>
      <c r="G353" s="7" t="str">
        <f t="shared" si="110"/>
        <v>*</v>
      </c>
      <c r="H353" s="7" t="str">
        <f t="shared" si="110"/>
        <v>*</v>
      </c>
      <c r="I353" s="7" t="str">
        <f t="shared" si="110"/>
        <v>*</v>
      </c>
      <c r="J353" s="7" t="str">
        <f t="shared" si="110"/>
        <v>*</v>
      </c>
      <c r="K353" s="7" t="str">
        <f t="shared" si="110"/>
        <v>*</v>
      </c>
      <c r="L353" s="7" t="str">
        <f t="shared" si="110"/>
        <v>*</v>
      </c>
      <c r="M353" s="7" t="str">
        <f t="shared" si="110"/>
        <v>*</v>
      </c>
      <c r="N353" s="7" t="str">
        <f t="shared" si="110"/>
        <v>*</v>
      </c>
      <c r="O353" s="7" t="str">
        <f t="shared" si="110"/>
        <v>*</v>
      </c>
      <c r="P353" s="7" t="str">
        <f t="shared" si="110"/>
        <v>*</v>
      </c>
      <c r="Q353" s="7" t="str">
        <f t="shared" si="110"/>
        <v>*</v>
      </c>
      <c r="R353" s="7" t="str">
        <f t="shared" si="110"/>
        <v>*</v>
      </c>
      <c r="S353" s="7" t="str">
        <f t="shared" si="110"/>
        <v>*</v>
      </c>
      <c r="T353" s="7" t="str">
        <f t="shared" si="110"/>
        <v>*</v>
      </c>
      <c r="U353" s="7" t="str">
        <f t="shared" si="110"/>
        <v>*</v>
      </c>
      <c r="V353" s="7" t="str">
        <f t="shared" si="110"/>
        <v>*</v>
      </c>
      <c r="W353" s="7" t="str">
        <f t="shared" si="110"/>
        <v>*</v>
      </c>
      <c r="X353" s="7" t="str">
        <f t="shared" si="110"/>
        <v>*</v>
      </c>
      <c r="Y353" s="7" t="str">
        <f t="shared" si="110"/>
        <v>*</v>
      </c>
      <c r="Z353" s="7" t="str">
        <f t="shared" si="110"/>
        <v>*</v>
      </c>
      <c r="AA353" s="7" t="str">
        <f t="shared" si="110"/>
        <v>*</v>
      </c>
      <c r="AB353" s="7" t="str">
        <f t="shared" si="110"/>
        <v>*</v>
      </c>
      <c r="AC353" s="7" t="str">
        <f t="shared" si="110"/>
        <v>*</v>
      </c>
      <c r="AD353" s="7" t="str">
        <f t="shared" si="110"/>
        <v>*</v>
      </c>
    </row>
    <row r="354" spans="1:30" hidden="1" x14ac:dyDescent="0.2">
      <c r="A354" s="259"/>
      <c r="B354" s="65" t="s">
        <v>240</v>
      </c>
      <c r="C354" s="66" t="s">
        <v>382</v>
      </c>
      <c r="D354" s="7" t="str">
        <f t="shared" ref="D354:AD354" si="111">IF(D278=D52,"","*")</f>
        <v>*</v>
      </c>
      <c r="E354" s="7" t="str">
        <f t="shared" si="111"/>
        <v>*</v>
      </c>
      <c r="F354" s="7" t="str">
        <f t="shared" si="111"/>
        <v>*</v>
      </c>
      <c r="G354" s="7" t="str">
        <f t="shared" si="111"/>
        <v/>
      </c>
      <c r="H354" s="7" t="str">
        <f t="shared" si="111"/>
        <v/>
      </c>
      <c r="I354" s="7" t="str">
        <f t="shared" si="111"/>
        <v/>
      </c>
      <c r="J354" s="7" t="str">
        <f t="shared" si="111"/>
        <v>*</v>
      </c>
      <c r="K354" s="7" t="str">
        <f t="shared" si="111"/>
        <v>*</v>
      </c>
      <c r="L354" s="7" t="str">
        <f t="shared" si="111"/>
        <v>*</v>
      </c>
      <c r="M354" s="7" t="str">
        <f t="shared" si="111"/>
        <v>*</v>
      </c>
      <c r="N354" s="7" t="str">
        <f t="shared" si="111"/>
        <v>*</v>
      </c>
      <c r="O354" s="7" t="str">
        <f t="shared" si="111"/>
        <v>*</v>
      </c>
      <c r="P354" s="7" t="str">
        <f t="shared" si="111"/>
        <v>*</v>
      </c>
      <c r="Q354" s="7" t="str">
        <f t="shared" si="111"/>
        <v>*</v>
      </c>
      <c r="R354" s="7" t="str">
        <f t="shared" si="111"/>
        <v>*</v>
      </c>
      <c r="S354" s="7" t="str">
        <f t="shared" si="111"/>
        <v>*</v>
      </c>
      <c r="T354" s="7" t="str">
        <f t="shared" si="111"/>
        <v>*</v>
      </c>
      <c r="U354" s="7" t="str">
        <f t="shared" si="111"/>
        <v>*</v>
      </c>
      <c r="V354" s="7" t="str">
        <f t="shared" si="111"/>
        <v>*</v>
      </c>
      <c r="W354" s="7" t="str">
        <f t="shared" si="111"/>
        <v>*</v>
      </c>
      <c r="X354" s="7" t="str">
        <f t="shared" si="111"/>
        <v>*</v>
      </c>
      <c r="Y354" s="7" t="str">
        <f t="shared" si="111"/>
        <v>*</v>
      </c>
      <c r="Z354" s="7" t="str">
        <f t="shared" si="111"/>
        <v>*</v>
      </c>
      <c r="AA354" s="7" t="str">
        <f t="shared" si="111"/>
        <v>*</v>
      </c>
      <c r="AB354" s="7" t="str">
        <f t="shared" si="111"/>
        <v>*</v>
      </c>
      <c r="AC354" s="7" t="str">
        <f t="shared" si="111"/>
        <v>*</v>
      </c>
      <c r="AD354" s="7" t="str">
        <f t="shared" si="111"/>
        <v>*</v>
      </c>
    </row>
    <row r="355" spans="1:30" hidden="1" x14ac:dyDescent="0.2">
      <c r="A355" s="56" t="s">
        <v>228</v>
      </c>
      <c r="B355" s="61" t="s">
        <v>238</v>
      </c>
      <c r="C355" s="62" t="s">
        <v>29</v>
      </c>
      <c r="D355" s="7" t="str">
        <f t="shared" ref="D355:AD355" si="112">IF(D279=D53,"","*")</f>
        <v>*</v>
      </c>
      <c r="E355" s="7" t="str">
        <f t="shared" si="112"/>
        <v/>
      </c>
      <c r="F355" s="7" t="str">
        <f t="shared" si="112"/>
        <v>*</v>
      </c>
      <c r="G355" s="7" t="str">
        <f t="shared" si="112"/>
        <v>*</v>
      </c>
      <c r="H355" s="7" t="str">
        <f t="shared" si="112"/>
        <v>*</v>
      </c>
      <c r="I355" s="7" t="str">
        <f t="shared" si="112"/>
        <v>*</v>
      </c>
      <c r="J355" s="7" t="str">
        <f t="shared" si="112"/>
        <v>*</v>
      </c>
      <c r="K355" s="7" t="str">
        <f t="shared" si="112"/>
        <v>*</v>
      </c>
      <c r="L355" s="7" t="str">
        <f t="shared" si="112"/>
        <v>*</v>
      </c>
      <c r="M355" s="7" t="str">
        <f t="shared" si="112"/>
        <v>*</v>
      </c>
      <c r="N355" s="7" t="str">
        <f t="shared" si="112"/>
        <v>*</v>
      </c>
      <c r="O355" s="7" t="str">
        <f t="shared" si="112"/>
        <v>*</v>
      </c>
      <c r="P355" s="7" t="str">
        <f t="shared" si="112"/>
        <v>*</v>
      </c>
      <c r="Q355" s="7" t="str">
        <f t="shared" si="112"/>
        <v>*</v>
      </c>
      <c r="R355" s="7" t="str">
        <f t="shared" si="112"/>
        <v>*</v>
      </c>
      <c r="S355" s="7" t="str">
        <f t="shared" si="112"/>
        <v>*</v>
      </c>
      <c r="T355" s="7" t="str">
        <f t="shared" si="112"/>
        <v>*</v>
      </c>
      <c r="U355" s="7" t="str">
        <f t="shared" si="112"/>
        <v>*</v>
      </c>
      <c r="V355" s="7" t="str">
        <f t="shared" si="112"/>
        <v>*</v>
      </c>
      <c r="W355" s="7" t="str">
        <f t="shared" si="112"/>
        <v>*</v>
      </c>
      <c r="X355" s="7" t="str">
        <f t="shared" si="112"/>
        <v>*</v>
      </c>
      <c r="Y355" s="7" t="str">
        <f t="shared" si="112"/>
        <v>*</v>
      </c>
      <c r="Z355" s="7" t="str">
        <f t="shared" si="112"/>
        <v>*</v>
      </c>
      <c r="AA355" s="7" t="str">
        <f t="shared" si="112"/>
        <v>*</v>
      </c>
      <c r="AB355" s="7" t="str">
        <f t="shared" si="112"/>
        <v>*</v>
      </c>
      <c r="AC355" s="7" t="str">
        <f t="shared" si="112"/>
        <v>*</v>
      </c>
      <c r="AD355" s="7" t="str">
        <f t="shared" si="112"/>
        <v>*</v>
      </c>
    </row>
    <row r="356" spans="1:30" hidden="1" x14ac:dyDescent="0.2">
      <c r="A356" s="258" t="s">
        <v>46</v>
      </c>
      <c r="B356" s="63" t="s">
        <v>239</v>
      </c>
      <c r="C356" s="64" t="s">
        <v>30</v>
      </c>
      <c r="D356" s="7" t="str">
        <f t="shared" ref="D356:AD356" si="113">IF(D280=D54,"","*")</f>
        <v>*</v>
      </c>
      <c r="E356" s="7" t="str">
        <f t="shared" si="113"/>
        <v>*</v>
      </c>
      <c r="F356" s="7" t="str">
        <f t="shared" si="113"/>
        <v>*</v>
      </c>
      <c r="G356" s="7" t="str">
        <f t="shared" si="113"/>
        <v>*</v>
      </c>
      <c r="H356" s="7" t="str">
        <f t="shared" si="113"/>
        <v>*</v>
      </c>
      <c r="I356" s="7" t="str">
        <f t="shared" si="113"/>
        <v>*</v>
      </c>
      <c r="J356" s="7" t="str">
        <f t="shared" si="113"/>
        <v>*</v>
      </c>
      <c r="K356" s="7" t="str">
        <f t="shared" si="113"/>
        <v/>
      </c>
      <c r="L356" s="7" t="str">
        <f t="shared" si="113"/>
        <v>*</v>
      </c>
      <c r="M356" s="7" t="str">
        <f t="shared" si="113"/>
        <v>*</v>
      </c>
      <c r="N356" s="7" t="str">
        <f t="shared" si="113"/>
        <v>*</v>
      </c>
      <c r="O356" s="7" t="str">
        <f t="shared" si="113"/>
        <v>*</v>
      </c>
      <c r="P356" s="7" t="str">
        <f t="shared" si="113"/>
        <v>*</v>
      </c>
      <c r="Q356" s="7" t="str">
        <f t="shared" si="113"/>
        <v>*</v>
      </c>
      <c r="R356" s="7" t="str">
        <f t="shared" si="113"/>
        <v>*</v>
      </c>
      <c r="S356" s="7" t="str">
        <f t="shared" si="113"/>
        <v>*</v>
      </c>
      <c r="T356" s="7" t="str">
        <f t="shared" si="113"/>
        <v>*</v>
      </c>
      <c r="U356" s="7" t="str">
        <f t="shared" si="113"/>
        <v>*</v>
      </c>
      <c r="V356" s="7" t="str">
        <f t="shared" si="113"/>
        <v>*</v>
      </c>
      <c r="W356" s="7" t="str">
        <f t="shared" si="113"/>
        <v>*</v>
      </c>
      <c r="X356" s="7" t="str">
        <f t="shared" si="113"/>
        <v>*</v>
      </c>
      <c r="Y356" s="7" t="str">
        <f t="shared" si="113"/>
        <v>*</v>
      </c>
      <c r="Z356" s="7" t="str">
        <f t="shared" si="113"/>
        <v>*</v>
      </c>
      <c r="AA356" s="7" t="str">
        <f t="shared" si="113"/>
        <v>*</v>
      </c>
      <c r="AB356" s="7" t="str">
        <f t="shared" si="113"/>
        <v>*</v>
      </c>
      <c r="AC356" s="7" t="str">
        <f t="shared" si="113"/>
        <v>*</v>
      </c>
      <c r="AD356" s="7" t="str">
        <f t="shared" si="113"/>
        <v>*</v>
      </c>
    </row>
    <row r="357" spans="1:30" hidden="1" x14ac:dyDescent="0.2">
      <c r="A357" s="259"/>
      <c r="B357" s="65" t="s">
        <v>240</v>
      </c>
      <c r="C357" s="66" t="s">
        <v>382</v>
      </c>
      <c r="D357" s="7" t="str">
        <f t="shared" ref="D357:AD357" si="114">IF(D281=D55,"","*")</f>
        <v>*</v>
      </c>
      <c r="E357" s="7" t="str">
        <f t="shared" si="114"/>
        <v>*</v>
      </c>
      <c r="F357" s="7" t="str">
        <f t="shared" si="114"/>
        <v>*</v>
      </c>
      <c r="G357" s="7" t="str">
        <f t="shared" si="114"/>
        <v>*</v>
      </c>
      <c r="H357" s="7" t="str">
        <f t="shared" si="114"/>
        <v>*</v>
      </c>
      <c r="I357" s="7" t="str">
        <f t="shared" si="114"/>
        <v>*</v>
      </c>
      <c r="J357" s="7" t="str">
        <f t="shared" si="114"/>
        <v>*</v>
      </c>
      <c r="K357" s="7" t="str">
        <f t="shared" si="114"/>
        <v>*</v>
      </c>
      <c r="L357" s="7" t="str">
        <f t="shared" si="114"/>
        <v>*</v>
      </c>
      <c r="M357" s="7" t="str">
        <f t="shared" si="114"/>
        <v>*</v>
      </c>
      <c r="N357" s="7" t="str">
        <f t="shared" si="114"/>
        <v>*</v>
      </c>
      <c r="O357" s="7" t="str">
        <f t="shared" si="114"/>
        <v>*</v>
      </c>
      <c r="P357" s="7" t="str">
        <f t="shared" si="114"/>
        <v>*</v>
      </c>
      <c r="Q357" s="7" t="str">
        <f t="shared" si="114"/>
        <v>*</v>
      </c>
      <c r="R357" s="7" t="str">
        <f t="shared" si="114"/>
        <v>*</v>
      </c>
      <c r="S357" s="7" t="str">
        <f t="shared" si="114"/>
        <v>*</v>
      </c>
      <c r="T357" s="7" t="str">
        <f t="shared" si="114"/>
        <v>*</v>
      </c>
      <c r="U357" s="7" t="str">
        <f t="shared" si="114"/>
        <v>*</v>
      </c>
      <c r="V357" s="7" t="str">
        <f t="shared" si="114"/>
        <v>*</v>
      </c>
      <c r="W357" s="7" t="str">
        <f t="shared" si="114"/>
        <v>*</v>
      </c>
      <c r="X357" s="7" t="str">
        <f t="shared" si="114"/>
        <v>*</v>
      </c>
      <c r="Y357" s="7" t="str">
        <f t="shared" si="114"/>
        <v>*</v>
      </c>
      <c r="Z357" s="7" t="str">
        <f t="shared" si="114"/>
        <v>*</v>
      </c>
      <c r="AA357" s="7" t="str">
        <f t="shared" si="114"/>
        <v>*</v>
      </c>
      <c r="AB357" s="7" t="str">
        <f t="shared" si="114"/>
        <v>*</v>
      </c>
      <c r="AC357" s="7" t="str">
        <f t="shared" si="114"/>
        <v>*</v>
      </c>
      <c r="AD357" s="7" t="str">
        <f t="shared" si="114"/>
        <v>*</v>
      </c>
    </row>
    <row r="358" spans="1:30" hidden="1" x14ac:dyDescent="0.2">
      <c r="A358" s="56" t="s">
        <v>229</v>
      </c>
      <c r="B358" s="61" t="s">
        <v>238</v>
      </c>
      <c r="C358" s="62" t="s">
        <v>29</v>
      </c>
      <c r="D358" s="7" t="str">
        <f t="shared" ref="D358:AD358" si="115">IF(D282=D56,"","*")</f>
        <v>*</v>
      </c>
      <c r="E358" s="7" t="str">
        <f t="shared" si="115"/>
        <v>*</v>
      </c>
      <c r="F358" s="7" t="str">
        <f t="shared" si="115"/>
        <v>*</v>
      </c>
      <c r="G358" s="7" t="str">
        <f t="shared" si="115"/>
        <v>*</v>
      </c>
      <c r="H358" s="7" t="str">
        <f t="shared" si="115"/>
        <v>*</v>
      </c>
      <c r="I358" s="7" t="str">
        <f t="shared" si="115"/>
        <v>*</v>
      </c>
      <c r="J358" s="7" t="str">
        <f t="shared" si="115"/>
        <v>*</v>
      </c>
      <c r="K358" s="7" t="str">
        <f t="shared" si="115"/>
        <v>*</v>
      </c>
      <c r="L358" s="7" t="str">
        <f t="shared" si="115"/>
        <v>*</v>
      </c>
      <c r="M358" s="7" t="str">
        <f t="shared" si="115"/>
        <v>*</v>
      </c>
      <c r="N358" s="7" t="str">
        <f t="shared" si="115"/>
        <v>*</v>
      </c>
      <c r="O358" s="7" t="str">
        <f t="shared" si="115"/>
        <v>*</v>
      </c>
      <c r="P358" s="7" t="str">
        <f t="shared" si="115"/>
        <v>*</v>
      </c>
      <c r="Q358" s="7" t="str">
        <f t="shared" si="115"/>
        <v>*</v>
      </c>
      <c r="R358" s="7" t="str">
        <f t="shared" si="115"/>
        <v>*</v>
      </c>
      <c r="S358" s="7" t="str">
        <f t="shared" si="115"/>
        <v>*</v>
      </c>
      <c r="T358" s="7" t="str">
        <f t="shared" si="115"/>
        <v>*</v>
      </c>
      <c r="U358" s="7" t="str">
        <f t="shared" si="115"/>
        <v>*</v>
      </c>
      <c r="V358" s="7" t="str">
        <f t="shared" si="115"/>
        <v>*</v>
      </c>
      <c r="W358" s="7" t="str">
        <f t="shared" si="115"/>
        <v>*</v>
      </c>
      <c r="X358" s="7" t="str">
        <f t="shared" si="115"/>
        <v>*</v>
      </c>
      <c r="Y358" s="7" t="str">
        <f t="shared" si="115"/>
        <v>*</v>
      </c>
      <c r="Z358" s="7" t="str">
        <f t="shared" si="115"/>
        <v>*</v>
      </c>
      <c r="AA358" s="7" t="str">
        <f t="shared" si="115"/>
        <v>*</v>
      </c>
      <c r="AB358" s="7" t="str">
        <f t="shared" si="115"/>
        <v>*</v>
      </c>
      <c r="AC358" s="7" t="str">
        <f t="shared" si="115"/>
        <v>*</v>
      </c>
      <c r="AD358" s="7" t="str">
        <f t="shared" si="115"/>
        <v>*</v>
      </c>
    </row>
    <row r="359" spans="1:30" hidden="1" x14ac:dyDescent="0.2">
      <c r="A359" s="258" t="s">
        <v>47</v>
      </c>
      <c r="B359" s="63" t="s">
        <v>239</v>
      </c>
      <c r="C359" s="64" t="s">
        <v>30</v>
      </c>
      <c r="D359" s="7" t="str">
        <f t="shared" ref="D359:AD359" si="116">IF(D283=D57,"","*")</f>
        <v>*</v>
      </c>
      <c r="E359" s="7" t="str">
        <f t="shared" si="116"/>
        <v>*</v>
      </c>
      <c r="F359" s="7" t="str">
        <f t="shared" si="116"/>
        <v>*</v>
      </c>
      <c r="G359" s="7" t="str">
        <f t="shared" si="116"/>
        <v>*</v>
      </c>
      <c r="H359" s="7" t="str">
        <f t="shared" si="116"/>
        <v>*</v>
      </c>
      <c r="I359" s="7" t="str">
        <f t="shared" si="116"/>
        <v>*</v>
      </c>
      <c r="J359" s="7" t="str">
        <f t="shared" si="116"/>
        <v>*</v>
      </c>
      <c r="K359" s="7" t="str">
        <f t="shared" si="116"/>
        <v>*</v>
      </c>
      <c r="L359" s="7" t="str">
        <f t="shared" si="116"/>
        <v>*</v>
      </c>
      <c r="M359" s="7" t="str">
        <f t="shared" si="116"/>
        <v>*</v>
      </c>
      <c r="N359" s="7" t="str">
        <f t="shared" si="116"/>
        <v>*</v>
      </c>
      <c r="O359" s="7" t="str">
        <f t="shared" si="116"/>
        <v>*</v>
      </c>
      <c r="P359" s="7" t="str">
        <f t="shared" si="116"/>
        <v>*</v>
      </c>
      <c r="Q359" s="7" t="str">
        <f t="shared" si="116"/>
        <v>*</v>
      </c>
      <c r="R359" s="7" t="str">
        <f t="shared" si="116"/>
        <v>*</v>
      </c>
      <c r="S359" s="7" t="str">
        <f t="shared" si="116"/>
        <v>*</v>
      </c>
      <c r="T359" s="7" t="str">
        <f t="shared" si="116"/>
        <v>*</v>
      </c>
      <c r="U359" s="7" t="str">
        <f t="shared" si="116"/>
        <v>*</v>
      </c>
      <c r="V359" s="7" t="str">
        <f t="shared" si="116"/>
        <v>*</v>
      </c>
      <c r="W359" s="7" t="str">
        <f t="shared" si="116"/>
        <v>*</v>
      </c>
      <c r="X359" s="7" t="str">
        <f t="shared" si="116"/>
        <v>*</v>
      </c>
      <c r="Y359" s="7" t="str">
        <f t="shared" si="116"/>
        <v>*</v>
      </c>
      <c r="Z359" s="7" t="str">
        <f t="shared" si="116"/>
        <v>*</v>
      </c>
      <c r="AA359" s="7" t="str">
        <f t="shared" si="116"/>
        <v>*</v>
      </c>
      <c r="AB359" s="7" t="str">
        <f t="shared" si="116"/>
        <v>*</v>
      </c>
      <c r="AC359" s="7" t="str">
        <f t="shared" si="116"/>
        <v>*</v>
      </c>
      <c r="AD359" s="7" t="str">
        <f t="shared" si="116"/>
        <v>*</v>
      </c>
    </row>
    <row r="360" spans="1:30" hidden="1" x14ac:dyDescent="0.2">
      <c r="A360" s="259"/>
      <c r="B360" s="65" t="s">
        <v>240</v>
      </c>
      <c r="C360" s="66" t="s">
        <v>382</v>
      </c>
      <c r="D360" s="7" t="str">
        <f t="shared" ref="D360:AD360" si="117">IF(D284=D58,"","*")</f>
        <v>*</v>
      </c>
      <c r="E360" s="7" t="str">
        <f t="shared" si="117"/>
        <v/>
      </c>
      <c r="F360" s="7" t="str">
        <f t="shared" si="117"/>
        <v>*</v>
      </c>
      <c r="G360" s="7" t="str">
        <f t="shared" si="117"/>
        <v>*</v>
      </c>
      <c r="H360" s="7" t="str">
        <f t="shared" si="117"/>
        <v>*</v>
      </c>
      <c r="I360" s="7" t="str">
        <f t="shared" si="117"/>
        <v>*</v>
      </c>
      <c r="J360" s="7" t="str">
        <f t="shared" si="117"/>
        <v>*</v>
      </c>
      <c r="K360" s="7" t="str">
        <f t="shared" si="117"/>
        <v>*</v>
      </c>
      <c r="L360" s="7" t="str">
        <f t="shared" si="117"/>
        <v>*</v>
      </c>
      <c r="M360" s="7" t="str">
        <f t="shared" si="117"/>
        <v>*</v>
      </c>
      <c r="N360" s="7" t="str">
        <f t="shared" si="117"/>
        <v>*</v>
      </c>
      <c r="O360" s="7" t="str">
        <f t="shared" si="117"/>
        <v>*</v>
      </c>
      <c r="P360" s="7" t="str">
        <f t="shared" si="117"/>
        <v>*</v>
      </c>
      <c r="Q360" s="7" t="str">
        <f t="shared" si="117"/>
        <v>*</v>
      </c>
      <c r="R360" s="7" t="str">
        <f t="shared" si="117"/>
        <v>*</v>
      </c>
      <c r="S360" s="7" t="str">
        <f t="shared" si="117"/>
        <v>*</v>
      </c>
      <c r="T360" s="7" t="str">
        <f t="shared" si="117"/>
        <v>*</v>
      </c>
      <c r="U360" s="7" t="str">
        <f t="shared" si="117"/>
        <v>*</v>
      </c>
      <c r="V360" s="7" t="str">
        <f t="shared" si="117"/>
        <v>*</v>
      </c>
      <c r="W360" s="7" t="str">
        <f t="shared" si="117"/>
        <v>*</v>
      </c>
      <c r="X360" s="7" t="str">
        <f t="shared" si="117"/>
        <v>*</v>
      </c>
      <c r="Y360" s="7" t="str">
        <f t="shared" si="117"/>
        <v>*</v>
      </c>
      <c r="Z360" s="7" t="str">
        <f t="shared" si="117"/>
        <v>*</v>
      </c>
      <c r="AA360" s="7" t="str">
        <f t="shared" si="117"/>
        <v>*</v>
      </c>
      <c r="AB360" s="7" t="str">
        <f t="shared" si="117"/>
        <v>*</v>
      </c>
      <c r="AC360" s="7" t="str">
        <f t="shared" si="117"/>
        <v>*</v>
      </c>
      <c r="AD360" s="7" t="str">
        <f t="shared" si="117"/>
        <v>*</v>
      </c>
    </row>
    <row r="361" spans="1:30" hidden="1" x14ac:dyDescent="0.2">
      <c r="A361" s="56" t="s">
        <v>230</v>
      </c>
      <c r="B361" s="61" t="s">
        <v>238</v>
      </c>
      <c r="C361" s="62" t="s">
        <v>29</v>
      </c>
      <c r="D361" s="7" t="str">
        <f t="shared" ref="D361:AD361" si="118">IF(D285=D59,"","*")</f>
        <v>*</v>
      </c>
      <c r="E361" s="7" t="str">
        <f t="shared" si="118"/>
        <v>*</v>
      </c>
      <c r="F361" s="7" t="str">
        <f t="shared" si="118"/>
        <v>*</v>
      </c>
      <c r="G361" s="7" t="str">
        <f t="shared" si="118"/>
        <v>*</v>
      </c>
      <c r="H361" s="7" t="str">
        <f t="shared" si="118"/>
        <v>*</v>
      </c>
      <c r="I361" s="7" t="str">
        <f t="shared" si="118"/>
        <v>*</v>
      </c>
      <c r="J361" s="7" t="str">
        <f t="shared" si="118"/>
        <v>*</v>
      </c>
      <c r="K361" s="7" t="str">
        <f t="shared" si="118"/>
        <v>*</v>
      </c>
      <c r="L361" s="7" t="str">
        <f t="shared" si="118"/>
        <v>*</v>
      </c>
      <c r="M361" s="7" t="str">
        <f t="shared" si="118"/>
        <v/>
      </c>
      <c r="N361" s="7" t="str">
        <f t="shared" si="118"/>
        <v/>
      </c>
      <c r="O361" s="7" t="str">
        <f t="shared" si="118"/>
        <v/>
      </c>
      <c r="P361" s="7" t="str">
        <f t="shared" si="118"/>
        <v>*</v>
      </c>
      <c r="Q361" s="7" t="str">
        <f t="shared" si="118"/>
        <v>*</v>
      </c>
      <c r="R361" s="7" t="str">
        <f t="shared" si="118"/>
        <v>*</v>
      </c>
      <c r="S361" s="7" t="str">
        <f t="shared" si="118"/>
        <v>*</v>
      </c>
      <c r="T361" s="7" t="str">
        <f t="shared" si="118"/>
        <v>*</v>
      </c>
      <c r="U361" s="7" t="str">
        <f t="shared" si="118"/>
        <v>*</v>
      </c>
      <c r="V361" s="7" t="str">
        <f t="shared" si="118"/>
        <v>*</v>
      </c>
      <c r="W361" s="7" t="str">
        <f t="shared" si="118"/>
        <v>*</v>
      </c>
      <c r="X361" s="7" t="str">
        <f t="shared" si="118"/>
        <v>*</v>
      </c>
      <c r="Y361" s="7" t="str">
        <f t="shared" si="118"/>
        <v>*</v>
      </c>
      <c r="Z361" s="7" t="str">
        <f t="shared" si="118"/>
        <v>*</v>
      </c>
      <c r="AA361" s="7" t="str">
        <f t="shared" si="118"/>
        <v>*</v>
      </c>
      <c r="AB361" s="7" t="str">
        <f t="shared" si="118"/>
        <v/>
      </c>
      <c r="AC361" s="7" t="str">
        <f t="shared" si="118"/>
        <v/>
      </c>
      <c r="AD361" s="7" t="str">
        <f t="shared" si="118"/>
        <v/>
      </c>
    </row>
    <row r="362" spans="1:30" hidden="1" x14ac:dyDescent="0.2">
      <c r="A362" s="258" t="s">
        <v>48</v>
      </c>
      <c r="B362" s="63" t="s">
        <v>239</v>
      </c>
      <c r="C362" s="64" t="s">
        <v>30</v>
      </c>
      <c r="D362" s="7" t="str">
        <f t="shared" ref="D362:AD362" si="119">IF(D286=D60,"","*")</f>
        <v>*</v>
      </c>
      <c r="E362" s="7" t="str">
        <f t="shared" si="119"/>
        <v>*</v>
      </c>
      <c r="F362" s="7" t="str">
        <f t="shared" si="119"/>
        <v>*</v>
      </c>
      <c r="G362" s="7" t="str">
        <f t="shared" si="119"/>
        <v>*</v>
      </c>
      <c r="H362" s="7" t="str">
        <f t="shared" si="119"/>
        <v>*</v>
      </c>
      <c r="I362" s="7" t="str">
        <f t="shared" si="119"/>
        <v>*</v>
      </c>
      <c r="J362" s="7" t="str">
        <f t="shared" si="119"/>
        <v>*</v>
      </c>
      <c r="K362" s="7" t="str">
        <f t="shared" si="119"/>
        <v>*</v>
      </c>
      <c r="L362" s="7" t="str">
        <f t="shared" si="119"/>
        <v>*</v>
      </c>
      <c r="M362" s="7" t="str">
        <f t="shared" si="119"/>
        <v/>
      </c>
      <c r="N362" s="7" t="str">
        <f t="shared" si="119"/>
        <v/>
      </c>
      <c r="O362" s="7" t="str">
        <f t="shared" si="119"/>
        <v/>
      </c>
      <c r="P362" s="7" t="str">
        <f t="shared" si="119"/>
        <v>*</v>
      </c>
      <c r="Q362" s="7" t="str">
        <f t="shared" si="119"/>
        <v>*</v>
      </c>
      <c r="R362" s="7" t="str">
        <f t="shared" si="119"/>
        <v>*</v>
      </c>
      <c r="S362" s="7" t="str">
        <f t="shared" si="119"/>
        <v>*</v>
      </c>
      <c r="T362" s="7" t="str">
        <f t="shared" si="119"/>
        <v>*</v>
      </c>
      <c r="U362" s="7" t="str">
        <f t="shared" si="119"/>
        <v>*</v>
      </c>
      <c r="V362" s="7" t="str">
        <f t="shared" si="119"/>
        <v>*</v>
      </c>
      <c r="W362" s="7" t="str">
        <f t="shared" si="119"/>
        <v>*</v>
      </c>
      <c r="X362" s="7" t="str">
        <f t="shared" si="119"/>
        <v>*</v>
      </c>
      <c r="Y362" s="7" t="str">
        <f t="shared" si="119"/>
        <v>*</v>
      </c>
      <c r="Z362" s="7" t="str">
        <f t="shared" si="119"/>
        <v>*</v>
      </c>
      <c r="AA362" s="7" t="str">
        <f t="shared" si="119"/>
        <v>*</v>
      </c>
      <c r="AB362" s="7" t="str">
        <f t="shared" si="119"/>
        <v/>
      </c>
      <c r="AC362" s="7" t="str">
        <f t="shared" si="119"/>
        <v/>
      </c>
      <c r="AD362" s="7" t="str">
        <f t="shared" si="119"/>
        <v/>
      </c>
    </row>
    <row r="363" spans="1:30" hidden="1" x14ac:dyDescent="0.2">
      <c r="A363" s="259"/>
      <c r="B363" s="65" t="s">
        <v>240</v>
      </c>
      <c r="C363" s="66" t="s">
        <v>382</v>
      </c>
      <c r="D363" s="7" t="str">
        <f t="shared" ref="D363:AD363" si="120">IF(D287=D61,"","*")</f>
        <v/>
      </c>
      <c r="E363" s="7" t="str">
        <f t="shared" si="120"/>
        <v/>
      </c>
      <c r="F363" s="7" t="str">
        <f t="shared" si="120"/>
        <v/>
      </c>
      <c r="G363" s="7" t="str">
        <f t="shared" si="120"/>
        <v/>
      </c>
      <c r="H363" s="7" t="str">
        <f t="shared" si="120"/>
        <v/>
      </c>
      <c r="I363" s="7" t="str">
        <f t="shared" si="120"/>
        <v/>
      </c>
      <c r="J363" s="7" t="str">
        <f t="shared" si="120"/>
        <v/>
      </c>
      <c r="K363" s="7" t="str">
        <f t="shared" si="120"/>
        <v/>
      </c>
      <c r="L363" s="7" t="str">
        <f t="shared" si="120"/>
        <v/>
      </c>
      <c r="M363" s="7" t="str">
        <f t="shared" si="120"/>
        <v/>
      </c>
      <c r="N363" s="7" t="str">
        <f t="shared" si="120"/>
        <v/>
      </c>
      <c r="O363" s="7" t="str">
        <f t="shared" si="120"/>
        <v/>
      </c>
      <c r="P363" s="7" t="str">
        <f t="shared" si="120"/>
        <v/>
      </c>
      <c r="Q363" s="7" t="str">
        <f t="shared" si="120"/>
        <v/>
      </c>
      <c r="R363" s="7" t="str">
        <f t="shared" si="120"/>
        <v/>
      </c>
      <c r="S363" s="7" t="str">
        <f t="shared" si="120"/>
        <v/>
      </c>
      <c r="T363" s="7" t="str">
        <f t="shared" si="120"/>
        <v/>
      </c>
      <c r="U363" s="7" t="str">
        <f t="shared" si="120"/>
        <v/>
      </c>
      <c r="V363" s="7" t="str">
        <f t="shared" si="120"/>
        <v/>
      </c>
      <c r="W363" s="7" t="str">
        <f t="shared" si="120"/>
        <v/>
      </c>
      <c r="X363" s="7" t="str">
        <f t="shared" si="120"/>
        <v/>
      </c>
      <c r="Y363" s="7" t="str">
        <f t="shared" si="120"/>
        <v/>
      </c>
      <c r="Z363" s="7" t="str">
        <f t="shared" si="120"/>
        <v/>
      </c>
      <c r="AA363" s="7" t="str">
        <f t="shared" si="120"/>
        <v/>
      </c>
      <c r="AB363" s="7" t="str">
        <f t="shared" si="120"/>
        <v/>
      </c>
      <c r="AC363" s="7" t="str">
        <f t="shared" si="120"/>
        <v/>
      </c>
      <c r="AD363" s="7" t="str">
        <f t="shared" si="120"/>
        <v/>
      </c>
    </row>
    <row r="364" spans="1:30" hidden="1" x14ac:dyDescent="0.2">
      <c r="A364" s="56" t="s">
        <v>231</v>
      </c>
      <c r="B364" s="61" t="s">
        <v>238</v>
      </c>
      <c r="C364" s="62" t="s">
        <v>29</v>
      </c>
      <c r="D364" s="7" t="str">
        <f t="shared" ref="D364:AD364" si="121">IF(D288=D62,"","*")</f>
        <v>*</v>
      </c>
      <c r="E364" s="7" t="str">
        <f t="shared" si="121"/>
        <v/>
      </c>
      <c r="F364" s="7" t="str">
        <f t="shared" si="121"/>
        <v>*</v>
      </c>
      <c r="G364" s="7" t="str">
        <f t="shared" si="121"/>
        <v>*</v>
      </c>
      <c r="H364" s="7" t="str">
        <f t="shared" si="121"/>
        <v>*</v>
      </c>
      <c r="I364" s="7" t="str">
        <f t="shared" si="121"/>
        <v>*</v>
      </c>
      <c r="J364" s="7" t="str">
        <f t="shared" si="121"/>
        <v>*</v>
      </c>
      <c r="K364" s="7" t="str">
        <f t="shared" si="121"/>
        <v>*</v>
      </c>
      <c r="L364" s="7" t="str">
        <f t="shared" si="121"/>
        <v>*</v>
      </c>
      <c r="M364" s="7" t="str">
        <f t="shared" si="121"/>
        <v>*</v>
      </c>
      <c r="N364" s="7" t="str">
        <f t="shared" si="121"/>
        <v>*</v>
      </c>
      <c r="O364" s="7" t="str">
        <f t="shared" si="121"/>
        <v>*</v>
      </c>
      <c r="P364" s="7" t="str">
        <f t="shared" si="121"/>
        <v>*</v>
      </c>
      <c r="Q364" s="7" t="str">
        <f t="shared" si="121"/>
        <v>*</v>
      </c>
      <c r="R364" s="7" t="str">
        <f t="shared" si="121"/>
        <v>*</v>
      </c>
      <c r="S364" s="7" t="str">
        <f t="shared" si="121"/>
        <v>*</v>
      </c>
      <c r="T364" s="7" t="str">
        <f t="shared" si="121"/>
        <v>*</v>
      </c>
      <c r="U364" s="7" t="str">
        <f t="shared" si="121"/>
        <v>*</v>
      </c>
      <c r="V364" s="7" t="str">
        <f t="shared" si="121"/>
        <v>*</v>
      </c>
      <c r="W364" s="7" t="str">
        <f t="shared" si="121"/>
        <v>*</v>
      </c>
      <c r="X364" s="7" t="str">
        <f t="shared" si="121"/>
        <v>*</v>
      </c>
      <c r="Y364" s="7" t="str">
        <f t="shared" si="121"/>
        <v>*</v>
      </c>
      <c r="Z364" s="7" t="str">
        <f t="shared" si="121"/>
        <v>*</v>
      </c>
      <c r="AA364" s="7" t="str">
        <f t="shared" si="121"/>
        <v>*</v>
      </c>
      <c r="AB364" s="7" t="str">
        <f t="shared" si="121"/>
        <v>*</v>
      </c>
      <c r="AC364" s="7" t="str">
        <f t="shared" si="121"/>
        <v>*</v>
      </c>
      <c r="AD364" s="7" t="str">
        <f t="shared" si="121"/>
        <v>*</v>
      </c>
    </row>
    <row r="365" spans="1:30" hidden="1" x14ac:dyDescent="0.2">
      <c r="A365" s="258" t="s">
        <v>49</v>
      </c>
      <c r="B365" s="63" t="s">
        <v>239</v>
      </c>
      <c r="C365" s="64" t="s">
        <v>30</v>
      </c>
      <c r="D365" s="7" t="str">
        <f t="shared" ref="D365:AD365" si="122">IF(D289=D63,"","*")</f>
        <v>*</v>
      </c>
      <c r="E365" s="7" t="str">
        <f t="shared" si="122"/>
        <v>*</v>
      </c>
      <c r="F365" s="7" t="str">
        <f t="shared" si="122"/>
        <v>*</v>
      </c>
      <c r="G365" s="7" t="str">
        <f t="shared" si="122"/>
        <v>*</v>
      </c>
      <c r="H365" s="7" t="str">
        <f t="shared" si="122"/>
        <v>*</v>
      </c>
      <c r="I365" s="7" t="str">
        <f t="shared" si="122"/>
        <v>*</v>
      </c>
      <c r="J365" s="7" t="str">
        <f t="shared" si="122"/>
        <v>*</v>
      </c>
      <c r="K365" s="7" t="str">
        <f t="shared" si="122"/>
        <v>*</v>
      </c>
      <c r="L365" s="7" t="str">
        <f t="shared" si="122"/>
        <v>*</v>
      </c>
      <c r="M365" s="7" t="str">
        <f t="shared" si="122"/>
        <v>*</v>
      </c>
      <c r="N365" s="7" t="str">
        <f t="shared" si="122"/>
        <v>*</v>
      </c>
      <c r="O365" s="7" t="str">
        <f t="shared" si="122"/>
        <v>*</v>
      </c>
      <c r="P365" s="7" t="str">
        <f t="shared" si="122"/>
        <v>*</v>
      </c>
      <c r="Q365" s="7" t="str">
        <f t="shared" si="122"/>
        <v>*</v>
      </c>
      <c r="R365" s="7" t="str">
        <f t="shared" si="122"/>
        <v>*</v>
      </c>
      <c r="S365" s="7" t="str">
        <f t="shared" si="122"/>
        <v>*</v>
      </c>
      <c r="T365" s="7" t="str">
        <f t="shared" si="122"/>
        <v>*</v>
      </c>
      <c r="U365" s="7" t="str">
        <f t="shared" si="122"/>
        <v>*</v>
      </c>
      <c r="V365" s="7" t="str">
        <f t="shared" si="122"/>
        <v>*</v>
      </c>
      <c r="W365" s="7" t="str">
        <f t="shared" si="122"/>
        <v>*</v>
      </c>
      <c r="X365" s="7" t="str">
        <f t="shared" si="122"/>
        <v>*</v>
      </c>
      <c r="Y365" s="7" t="str">
        <f t="shared" si="122"/>
        <v>*</v>
      </c>
      <c r="Z365" s="7" t="str">
        <f t="shared" si="122"/>
        <v>*</v>
      </c>
      <c r="AA365" s="7" t="str">
        <f t="shared" si="122"/>
        <v>*</v>
      </c>
      <c r="AB365" s="7" t="str">
        <f t="shared" si="122"/>
        <v>*</v>
      </c>
      <c r="AC365" s="7" t="str">
        <f t="shared" si="122"/>
        <v>*</v>
      </c>
      <c r="AD365" s="7" t="str">
        <f t="shared" si="122"/>
        <v>*</v>
      </c>
    </row>
    <row r="366" spans="1:30" hidden="1" x14ac:dyDescent="0.2">
      <c r="A366" s="259"/>
      <c r="B366" s="65" t="s">
        <v>240</v>
      </c>
      <c r="C366" s="66" t="s">
        <v>382</v>
      </c>
      <c r="D366" s="7" t="str">
        <f t="shared" ref="D366:AD366" si="123">IF(D290=D64,"","*")</f>
        <v>*</v>
      </c>
      <c r="E366" s="7" t="str">
        <f t="shared" si="123"/>
        <v>*</v>
      </c>
      <c r="F366" s="7" t="str">
        <f t="shared" si="123"/>
        <v>*</v>
      </c>
      <c r="G366" s="7" t="str">
        <f t="shared" si="123"/>
        <v>*</v>
      </c>
      <c r="H366" s="7" t="str">
        <f t="shared" si="123"/>
        <v>*</v>
      </c>
      <c r="I366" s="7" t="str">
        <f t="shared" si="123"/>
        <v>*</v>
      </c>
      <c r="J366" s="7" t="str">
        <f t="shared" si="123"/>
        <v>*</v>
      </c>
      <c r="K366" s="7" t="str">
        <f t="shared" si="123"/>
        <v>*</v>
      </c>
      <c r="L366" s="7" t="str">
        <f t="shared" si="123"/>
        <v/>
      </c>
      <c r="M366" s="7" t="str">
        <f t="shared" si="123"/>
        <v>*</v>
      </c>
      <c r="N366" s="7" t="str">
        <f t="shared" si="123"/>
        <v/>
      </c>
      <c r="O366" s="7" t="str">
        <f t="shared" si="123"/>
        <v>*</v>
      </c>
      <c r="P366" s="7" t="str">
        <f t="shared" si="123"/>
        <v>*</v>
      </c>
      <c r="Q366" s="7" t="str">
        <f t="shared" si="123"/>
        <v>*</v>
      </c>
      <c r="R366" s="7" t="str">
        <f t="shared" si="123"/>
        <v>*</v>
      </c>
      <c r="S366" s="7" t="str">
        <f t="shared" si="123"/>
        <v/>
      </c>
      <c r="T366" s="7" t="str">
        <f t="shared" si="123"/>
        <v/>
      </c>
      <c r="U366" s="7" t="str">
        <f t="shared" si="123"/>
        <v/>
      </c>
      <c r="V366" s="7" t="str">
        <f t="shared" si="123"/>
        <v/>
      </c>
      <c r="W366" s="7" t="str">
        <f t="shared" si="123"/>
        <v/>
      </c>
      <c r="X366" s="7" t="str">
        <f t="shared" si="123"/>
        <v/>
      </c>
      <c r="Y366" s="7" t="str">
        <f t="shared" si="123"/>
        <v/>
      </c>
      <c r="Z366" s="7" t="str">
        <f t="shared" si="123"/>
        <v/>
      </c>
      <c r="AA366" s="7" t="str">
        <f t="shared" si="123"/>
        <v/>
      </c>
      <c r="AB366" s="7" t="str">
        <f t="shared" si="123"/>
        <v/>
      </c>
      <c r="AC366" s="7" t="str">
        <f t="shared" si="123"/>
        <v/>
      </c>
      <c r="AD366" s="7" t="str">
        <f t="shared" si="123"/>
        <v/>
      </c>
    </row>
    <row r="367" spans="1:30" hidden="1" x14ac:dyDescent="0.2">
      <c r="A367" s="56" t="s">
        <v>232</v>
      </c>
      <c r="B367" s="61" t="s">
        <v>238</v>
      </c>
      <c r="C367" s="62" t="s">
        <v>29</v>
      </c>
      <c r="D367" s="7" t="str">
        <f t="shared" ref="D367:AD367" si="124">IF(D291=D65,"","*")</f>
        <v>*</v>
      </c>
      <c r="E367" s="7" t="str">
        <f t="shared" si="124"/>
        <v>*</v>
      </c>
      <c r="F367" s="7" t="str">
        <f t="shared" si="124"/>
        <v>*</v>
      </c>
      <c r="G367" s="7" t="str">
        <f t="shared" si="124"/>
        <v>*</v>
      </c>
      <c r="H367" s="7" t="str">
        <f t="shared" si="124"/>
        <v>*</v>
      </c>
      <c r="I367" s="7" t="str">
        <f t="shared" si="124"/>
        <v>*</v>
      </c>
      <c r="J367" s="7" t="str">
        <f t="shared" si="124"/>
        <v>*</v>
      </c>
      <c r="K367" s="7" t="str">
        <f t="shared" si="124"/>
        <v>*</v>
      </c>
      <c r="L367" s="7" t="str">
        <f t="shared" si="124"/>
        <v>*</v>
      </c>
      <c r="M367" s="7" t="str">
        <f t="shared" si="124"/>
        <v>*</v>
      </c>
      <c r="N367" s="7" t="str">
        <f t="shared" si="124"/>
        <v>*</v>
      </c>
      <c r="O367" s="7" t="str">
        <f t="shared" si="124"/>
        <v>*</v>
      </c>
      <c r="P367" s="7" t="str">
        <f t="shared" si="124"/>
        <v>*</v>
      </c>
      <c r="Q367" s="7" t="str">
        <f t="shared" si="124"/>
        <v>*</v>
      </c>
      <c r="R367" s="7" t="str">
        <f t="shared" si="124"/>
        <v>*</v>
      </c>
      <c r="S367" s="7" t="str">
        <f t="shared" si="124"/>
        <v>*</v>
      </c>
      <c r="T367" s="7" t="str">
        <f t="shared" si="124"/>
        <v>*</v>
      </c>
      <c r="U367" s="7" t="str">
        <f t="shared" si="124"/>
        <v>*</v>
      </c>
      <c r="V367" s="7" t="str">
        <f t="shared" si="124"/>
        <v>*</v>
      </c>
      <c r="W367" s="7" t="str">
        <f t="shared" si="124"/>
        <v>*</v>
      </c>
      <c r="X367" s="7" t="str">
        <f t="shared" si="124"/>
        <v>*</v>
      </c>
      <c r="Y367" s="7" t="str">
        <f t="shared" si="124"/>
        <v>*</v>
      </c>
      <c r="Z367" s="7" t="str">
        <f t="shared" si="124"/>
        <v>*</v>
      </c>
      <c r="AA367" s="7" t="str">
        <f t="shared" si="124"/>
        <v>*</v>
      </c>
      <c r="AB367" s="7" t="str">
        <f t="shared" si="124"/>
        <v>*</v>
      </c>
      <c r="AC367" s="7" t="str">
        <f t="shared" si="124"/>
        <v>*</v>
      </c>
      <c r="AD367" s="7" t="str">
        <f t="shared" si="124"/>
        <v>*</v>
      </c>
    </row>
    <row r="368" spans="1:30" hidden="1" x14ac:dyDescent="0.2">
      <c r="A368" s="258" t="s">
        <v>50</v>
      </c>
      <c r="B368" s="63" t="s">
        <v>239</v>
      </c>
      <c r="C368" s="64" t="s">
        <v>30</v>
      </c>
      <c r="D368" s="7" t="str">
        <f t="shared" ref="D368:AD368" si="125">IF(D292=D66,"","*")</f>
        <v>*</v>
      </c>
      <c r="E368" s="7" t="str">
        <f t="shared" si="125"/>
        <v>*</v>
      </c>
      <c r="F368" s="7" t="str">
        <f t="shared" si="125"/>
        <v>*</v>
      </c>
      <c r="G368" s="7" t="str">
        <f t="shared" si="125"/>
        <v>*</v>
      </c>
      <c r="H368" s="7" t="str">
        <f t="shared" si="125"/>
        <v>*</v>
      </c>
      <c r="I368" s="7" t="str">
        <f t="shared" si="125"/>
        <v>*</v>
      </c>
      <c r="J368" s="7" t="str">
        <f t="shared" si="125"/>
        <v>*</v>
      </c>
      <c r="K368" s="7" t="str">
        <f t="shared" si="125"/>
        <v>*</v>
      </c>
      <c r="L368" s="7" t="str">
        <f t="shared" si="125"/>
        <v>*</v>
      </c>
      <c r="M368" s="7" t="str">
        <f t="shared" si="125"/>
        <v>*</v>
      </c>
      <c r="N368" s="7" t="str">
        <f t="shared" si="125"/>
        <v>*</v>
      </c>
      <c r="O368" s="7" t="str">
        <f t="shared" si="125"/>
        <v>*</v>
      </c>
      <c r="P368" s="7" t="str">
        <f t="shared" si="125"/>
        <v>*</v>
      </c>
      <c r="Q368" s="7" t="str">
        <f t="shared" si="125"/>
        <v>*</v>
      </c>
      <c r="R368" s="7" t="str">
        <f t="shared" si="125"/>
        <v>*</v>
      </c>
      <c r="S368" s="7" t="str">
        <f t="shared" si="125"/>
        <v>*</v>
      </c>
      <c r="T368" s="7" t="str">
        <f t="shared" si="125"/>
        <v>*</v>
      </c>
      <c r="U368" s="7" t="str">
        <f t="shared" si="125"/>
        <v>*</v>
      </c>
      <c r="V368" s="7" t="str">
        <f t="shared" si="125"/>
        <v>*</v>
      </c>
      <c r="W368" s="7" t="str">
        <f t="shared" si="125"/>
        <v>*</v>
      </c>
      <c r="X368" s="7" t="str">
        <f t="shared" si="125"/>
        <v>*</v>
      </c>
      <c r="Y368" s="7" t="str">
        <f t="shared" si="125"/>
        <v>*</v>
      </c>
      <c r="Z368" s="7" t="str">
        <f t="shared" si="125"/>
        <v>*</v>
      </c>
      <c r="AA368" s="7" t="str">
        <f t="shared" si="125"/>
        <v>*</v>
      </c>
      <c r="AB368" s="7" t="str">
        <f t="shared" si="125"/>
        <v>*</v>
      </c>
      <c r="AC368" s="7" t="str">
        <f t="shared" si="125"/>
        <v>*</v>
      </c>
      <c r="AD368" s="7" t="str">
        <f t="shared" si="125"/>
        <v>*</v>
      </c>
    </row>
    <row r="369" spans="1:30" hidden="1" x14ac:dyDescent="0.2">
      <c r="A369" s="259"/>
      <c r="B369" s="65" t="s">
        <v>240</v>
      </c>
      <c r="C369" s="66" t="s">
        <v>382</v>
      </c>
      <c r="D369" s="7" t="str">
        <f t="shared" ref="D369:AD369" si="126">IF(D293=D67,"","*")</f>
        <v/>
      </c>
      <c r="E369" s="7" t="str">
        <f t="shared" si="126"/>
        <v/>
      </c>
      <c r="F369" s="7" t="str">
        <f t="shared" si="126"/>
        <v/>
      </c>
      <c r="G369" s="7" t="str">
        <f t="shared" si="126"/>
        <v>*</v>
      </c>
      <c r="H369" s="7" t="str">
        <f t="shared" si="126"/>
        <v/>
      </c>
      <c r="I369" s="7" t="str">
        <f t="shared" si="126"/>
        <v>*</v>
      </c>
      <c r="J369" s="7" t="str">
        <f t="shared" si="126"/>
        <v>*</v>
      </c>
      <c r="K369" s="7" t="str">
        <f t="shared" si="126"/>
        <v/>
      </c>
      <c r="L369" s="7" t="str">
        <f t="shared" si="126"/>
        <v>*</v>
      </c>
      <c r="M369" s="7" t="str">
        <f t="shared" si="126"/>
        <v>*</v>
      </c>
      <c r="N369" s="7" t="str">
        <f t="shared" si="126"/>
        <v>*</v>
      </c>
      <c r="O369" s="7" t="str">
        <f t="shared" si="126"/>
        <v>*</v>
      </c>
      <c r="P369" s="7" t="str">
        <f t="shared" si="126"/>
        <v>*</v>
      </c>
      <c r="Q369" s="7" t="str">
        <f t="shared" si="126"/>
        <v>*</v>
      </c>
      <c r="R369" s="7" t="str">
        <f t="shared" si="126"/>
        <v>*</v>
      </c>
      <c r="S369" s="7" t="str">
        <f t="shared" si="126"/>
        <v>*</v>
      </c>
      <c r="T369" s="7" t="str">
        <f t="shared" si="126"/>
        <v>*</v>
      </c>
      <c r="U369" s="7" t="str">
        <f t="shared" si="126"/>
        <v>*</v>
      </c>
      <c r="V369" s="7" t="str">
        <f t="shared" si="126"/>
        <v>*</v>
      </c>
      <c r="W369" s="7" t="str">
        <f t="shared" si="126"/>
        <v>*</v>
      </c>
      <c r="X369" s="7" t="str">
        <f t="shared" si="126"/>
        <v>*</v>
      </c>
      <c r="Y369" s="7" t="str">
        <f t="shared" si="126"/>
        <v>*</v>
      </c>
      <c r="Z369" s="7" t="str">
        <f t="shared" si="126"/>
        <v>*</v>
      </c>
      <c r="AA369" s="7" t="str">
        <f t="shared" si="126"/>
        <v>*</v>
      </c>
      <c r="AB369" s="7" t="str">
        <f t="shared" si="126"/>
        <v>*</v>
      </c>
      <c r="AC369" s="7" t="str">
        <f t="shared" si="126"/>
        <v>*</v>
      </c>
      <c r="AD369" s="7" t="str">
        <f t="shared" si="126"/>
        <v>*</v>
      </c>
    </row>
    <row r="370" spans="1:30" hidden="1" x14ac:dyDescent="0.2">
      <c r="A370" s="56" t="s">
        <v>233</v>
      </c>
      <c r="B370" s="61" t="s">
        <v>238</v>
      </c>
      <c r="C370" s="62" t="s">
        <v>29</v>
      </c>
      <c r="D370" s="7" t="str">
        <f t="shared" ref="D370:AD370" si="127">IF(D294=D68,"","*")</f>
        <v>*</v>
      </c>
      <c r="E370" s="7" t="str">
        <f t="shared" si="127"/>
        <v>*</v>
      </c>
      <c r="F370" s="7" t="str">
        <f t="shared" si="127"/>
        <v>*</v>
      </c>
      <c r="G370" s="7" t="str">
        <f t="shared" si="127"/>
        <v>*</v>
      </c>
      <c r="H370" s="7" t="str">
        <f t="shared" si="127"/>
        <v>*</v>
      </c>
      <c r="I370" s="7" t="str">
        <f t="shared" si="127"/>
        <v>*</v>
      </c>
      <c r="J370" s="7" t="str">
        <f t="shared" si="127"/>
        <v>*</v>
      </c>
      <c r="K370" s="7" t="str">
        <f t="shared" si="127"/>
        <v/>
      </c>
      <c r="L370" s="7" t="str">
        <f t="shared" si="127"/>
        <v>*</v>
      </c>
      <c r="M370" s="7" t="str">
        <f t="shared" si="127"/>
        <v>*</v>
      </c>
      <c r="N370" s="7" t="str">
        <f t="shared" si="127"/>
        <v>*</v>
      </c>
      <c r="O370" s="7" t="str">
        <f t="shared" si="127"/>
        <v>*</v>
      </c>
      <c r="P370" s="7" t="str">
        <f t="shared" si="127"/>
        <v>*</v>
      </c>
      <c r="Q370" s="7" t="str">
        <f t="shared" si="127"/>
        <v>*</v>
      </c>
      <c r="R370" s="7" t="str">
        <f t="shared" si="127"/>
        <v>*</v>
      </c>
      <c r="S370" s="7" t="str">
        <f t="shared" si="127"/>
        <v>*</v>
      </c>
      <c r="T370" s="7" t="str">
        <f t="shared" si="127"/>
        <v>*</v>
      </c>
      <c r="U370" s="7" t="str">
        <f t="shared" si="127"/>
        <v>*</v>
      </c>
      <c r="V370" s="7" t="str">
        <f t="shared" si="127"/>
        <v>*</v>
      </c>
      <c r="W370" s="7" t="str">
        <f t="shared" si="127"/>
        <v>*</v>
      </c>
      <c r="X370" s="7" t="str">
        <f t="shared" si="127"/>
        <v>*</v>
      </c>
      <c r="Y370" s="7" t="str">
        <f t="shared" si="127"/>
        <v>*</v>
      </c>
      <c r="Z370" s="7" t="str">
        <f t="shared" si="127"/>
        <v>*</v>
      </c>
      <c r="AA370" s="7" t="str">
        <f t="shared" si="127"/>
        <v>*</v>
      </c>
      <c r="AB370" s="7" t="str">
        <f t="shared" si="127"/>
        <v>*</v>
      </c>
      <c r="AC370" s="7" t="str">
        <f t="shared" si="127"/>
        <v>*</v>
      </c>
      <c r="AD370" s="7" t="str">
        <f t="shared" si="127"/>
        <v>*</v>
      </c>
    </row>
    <row r="371" spans="1:30" hidden="1" x14ac:dyDescent="0.2">
      <c r="A371" s="258" t="s">
        <v>51</v>
      </c>
      <c r="B371" s="63" t="s">
        <v>239</v>
      </c>
      <c r="C371" s="64" t="s">
        <v>30</v>
      </c>
      <c r="D371" s="7" t="str">
        <f t="shared" ref="D371:AD371" si="128">IF(D295=D69,"","*")</f>
        <v>*</v>
      </c>
      <c r="E371" s="7" t="str">
        <f t="shared" si="128"/>
        <v/>
      </c>
      <c r="F371" s="7" t="str">
        <f t="shared" si="128"/>
        <v>*</v>
      </c>
      <c r="G371" s="7" t="str">
        <f t="shared" si="128"/>
        <v>*</v>
      </c>
      <c r="H371" s="7" t="str">
        <f t="shared" si="128"/>
        <v>*</v>
      </c>
      <c r="I371" s="7" t="str">
        <f t="shared" si="128"/>
        <v>*</v>
      </c>
      <c r="J371" s="7" t="str">
        <f t="shared" si="128"/>
        <v>*</v>
      </c>
      <c r="K371" s="7" t="str">
        <f t="shared" si="128"/>
        <v/>
      </c>
      <c r="L371" s="7" t="str">
        <f t="shared" si="128"/>
        <v>*</v>
      </c>
      <c r="M371" s="7" t="str">
        <f t="shared" si="128"/>
        <v>*</v>
      </c>
      <c r="N371" s="7" t="str">
        <f t="shared" si="128"/>
        <v>*</v>
      </c>
      <c r="O371" s="7" t="str">
        <f t="shared" si="128"/>
        <v>*</v>
      </c>
      <c r="P371" s="7" t="str">
        <f t="shared" si="128"/>
        <v>*</v>
      </c>
      <c r="Q371" s="7" t="str">
        <f t="shared" si="128"/>
        <v>*</v>
      </c>
      <c r="R371" s="7" t="str">
        <f t="shared" si="128"/>
        <v>*</v>
      </c>
      <c r="S371" s="7" t="str">
        <f t="shared" si="128"/>
        <v>*</v>
      </c>
      <c r="T371" s="7" t="str">
        <f t="shared" si="128"/>
        <v>*</v>
      </c>
      <c r="U371" s="7" t="str">
        <f t="shared" si="128"/>
        <v>*</v>
      </c>
      <c r="V371" s="7" t="str">
        <f t="shared" si="128"/>
        <v>*</v>
      </c>
      <c r="W371" s="7" t="str">
        <f t="shared" si="128"/>
        <v>*</v>
      </c>
      <c r="X371" s="7" t="str">
        <f t="shared" si="128"/>
        <v>*</v>
      </c>
      <c r="Y371" s="7" t="str">
        <f t="shared" si="128"/>
        <v>*</v>
      </c>
      <c r="Z371" s="7" t="str">
        <f t="shared" si="128"/>
        <v>*</v>
      </c>
      <c r="AA371" s="7" t="str">
        <f t="shared" si="128"/>
        <v>*</v>
      </c>
      <c r="AB371" s="7" t="str">
        <f t="shared" si="128"/>
        <v>*</v>
      </c>
      <c r="AC371" s="7" t="str">
        <f t="shared" si="128"/>
        <v>*</v>
      </c>
      <c r="AD371" s="7" t="str">
        <f t="shared" si="128"/>
        <v>*</v>
      </c>
    </row>
    <row r="372" spans="1:30" hidden="1" x14ac:dyDescent="0.2">
      <c r="A372" s="259"/>
      <c r="B372" s="65" t="s">
        <v>240</v>
      </c>
      <c r="C372" s="66" t="s">
        <v>382</v>
      </c>
      <c r="D372" s="7" t="str">
        <f t="shared" ref="D372:AD372" si="129">IF(D296=D70,"","*")</f>
        <v>*</v>
      </c>
      <c r="E372" s="7" t="str">
        <f t="shared" si="129"/>
        <v>*</v>
      </c>
      <c r="F372" s="7" t="str">
        <f t="shared" si="129"/>
        <v/>
      </c>
      <c r="G372" s="7" t="str">
        <f t="shared" si="129"/>
        <v>*</v>
      </c>
      <c r="H372" s="7" t="str">
        <f t="shared" si="129"/>
        <v>*</v>
      </c>
      <c r="I372" s="7" t="str">
        <f t="shared" si="129"/>
        <v/>
      </c>
      <c r="J372" s="7" t="str">
        <f t="shared" si="129"/>
        <v/>
      </c>
      <c r="K372" s="7" t="str">
        <f t="shared" si="129"/>
        <v/>
      </c>
      <c r="L372" s="7" t="str">
        <f t="shared" si="129"/>
        <v/>
      </c>
      <c r="M372" s="7" t="str">
        <f t="shared" si="129"/>
        <v/>
      </c>
      <c r="N372" s="7" t="str">
        <f t="shared" si="129"/>
        <v/>
      </c>
      <c r="O372" s="7" t="str">
        <f t="shared" si="129"/>
        <v/>
      </c>
      <c r="P372" s="7" t="str">
        <f t="shared" si="129"/>
        <v>*</v>
      </c>
      <c r="Q372" s="7" t="str">
        <f t="shared" si="129"/>
        <v>*</v>
      </c>
      <c r="R372" s="7" t="str">
        <f t="shared" si="129"/>
        <v/>
      </c>
      <c r="S372" s="7" t="str">
        <f t="shared" si="129"/>
        <v/>
      </c>
      <c r="T372" s="7" t="str">
        <f t="shared" si="129"/>
        <v/>
      </c>
      <c r="U372" s="7" t="str">
        <f t="shared" si="129"/>
        <v/>
      </c>
      <c r="V372" s="7" t="str">
        <f t="shared" si="129"/>
        <v/>
      </c>
      <c r="W372" s="7" t="str">
        <f t="shared" si="129"/>
        <v/>
      </c>
      <c r="X372" s="7" t="str">
        <f t="shared" si="129"/>
        <v/>
      </c>
      <c r="Y372" s="7" t="str">
        <f t="shared" si="129"/>
        <v/>
      </c>
      <c r="Z372" s="7" t="str">
        <f t="shared" si="129"/>
        <v/>
      </c>
      <c r="AA372" s="7" t="str">
        <f t="shared" si="129"/>
        <v/>
      </c>
      <c r="AB372" s="7" t="str">
        <f t="shared" si="129"/>
        <v/>
      </c>
      <c r="AC372" s="7" t="str">
        <f t="shared" si="129"/>
        <v/>
      </c>
      <c r="AD372" s="7" t="str">
        <f t="shared" si="129"/>
        <v/>
      </c>
    </row>
    <row r="373" spans="1:30" hidden="1" x14ac:dyDescent="0.2">
      <c r="A373" s="56" t="s">
        <v>234</v>
      </c>
      <c r="B373" s="61" t="s">
        <v>238</v>
      </c>
      <c r="C373" s="62" t="s">
        <v>29</v>
      </c>
      <c r="D373" s="7" t="e">
        <f>IF(D297=#REF!,"","*")</f>
        <v>#REF!</v>
      </c>
      <c r="E373" s="7" t="e">
        <f>IF(E297=#REF!,"","*")</f>
        <v>#REF!</v>
      </c>
      <c r="F373" s="7" t="e">
        <f>IF(F297=#REF!,"","*")</f>
        <v>#REF!</v>
      </c>
      <c r="G373" s="7" t="e">
        <f>IF(G297=#REF!,"","*")</f>
        <v>#REF!</v>
      </c>
      <c r="H373" s="7" t="e">
        <f>IF(H297=#REF!,"","*")</f>
        <v>#REF!</v>
      </c>
      <c r="I373" s="7" t="e">
        <f>IF(I297=#REF!,"","*")</f>
        <v>#REF!</v>
      </c>
      <c r="J373" s="7" t="e">
        <f>IF(J297=#REF!,"","*")</f>
        <v>#REF!</v>
      </c>
      <c r="K373" s="7" t="e">
        <f>IF(K297=#REF!,"","*")</f>
        <v>#REF!</v>
      </c>
      <c r="L373" s="7" t="e">
        <f>IF(L297=#REF!,"","*")</f>
        <v>#REF!</v>
      </c>
      <c r="M373" s="7" t="e">
        <f>IF(M297=#REF!,"","*")</f>
        <v>#REF!</v>
      </c>
      <c r="N373" s="7" t="e">
        <f>IF(N297=#REF!,"","*")</f>
        <v>#REF!</v>
      </c>
      <c r="O373" s="7" t="e">
        <f>IF(O297=#REF!,"","*")</f>
        <v>#REF!</v>
      </c>
      <c r="P373" s="7" t="e">
        <f>IF(P297=#REF!,"","*")</f>
        <v>#REF!</v>
      </c>
      <c r="Q373" s="7" t="e">
        <f>IF(Q297=#REF!,"","*")</f>
        <v>#REF!</v>
      </c>
      <c r="R373" s="7" t="e">
        <f>IF(R297=#REF!,"","*")</f>
        <v>#REF!</v>
      </c>
      <c r="S373" s="7" t="e">
        <f>IF(S297=#REF!,"","*")</f>
        <v>#REF!</v>
      </c>
      <c r="T373" s="7" t="e">
        <f>IF(T297=#REF!,"","*")</f>
        <v>#REF!</v>
      </c>
      <c r="U373" s="7" t="e">
        <f>IF(U297=#REF!,"","*")</f>
        <v>#REF!</v>
      </c>
      <c r="V373" s="7" t="e">
        <f>IF(V297=#REF!,"","*")</f>
        <v>#REF!</v>
      </c>
      <c r="W373" s="7" t="e">
        <f>IF(W297=#REF!,"","*")</f>
        <v>#REF!</v>
      </c>
      <c r="X373" s="7" t="e">
        <f>IF(X297=#REF!,"","*")</f>
        <v>#REF!</v>
      </c>
      <c r="Y373" s="7" t="e">
        <f>IF(Y297=#REF!,"","*")</f>
        <v>#REF!</v>
      </c>
      <c r="Z373" s="7" t="e">
        <f>IF(Z297=#REF!,"","*")</f>
        <v>#REF!</v>
      </c>
      <c r="AA373" s="7" t="e">
        <f>IF(AA297=#REF!,"","*")</f>
        <v>#REF!</v>
      </c>
      <c r="AB373" s="7" t="e">
        <f>IF(AB297=#REF!,"","*")</f>
        <v>#REF!</v>
      </c>
      <c r="AC373" s="7" t="e">
        <f>IF(AC297=#REF!,"","*")</f>
        <v>#REF!</v>
      </c>
      <c r="AD373" s="7" t="e">
        <f>IF(AD297=#REF!,"","*")</f>
        <v>#REF!</v>
      </c>
    </row>
    <row r="374" spans="1:30" hidden="1" x14ac:dyDescent="0.2">
      <c r="A374" s="258" t="s">
        <v>52</v>
      </c>
      <c r="B374" s="63" t="s">
        <v>239</v>
      </c>
      <c r="C374" s="64" t="s">
        <v>30</v>
      </c>
      <c r="D374" s="7" t="e">
        <f>IF(D298=#REF!,"","*")</f>
        <v>#REF!</v>
      </c>
      <c r="E374" s="7" t="e">
        <f>IF(E298=#REF!,"","*")</f>
        <v>#REF!</v>
      </c>
      <c r="F374" s="7" t="e">
        <f>IF(F298=#REF!,"","*")</f>
        <v>#REF!</v>
      </c>
      <c r="G374" s="7" t="e">
        <f>IF(G298=#REF!,"","*")</f>
        <v>#REF!</v>
      </c>
      <c r="H374" s="7" t="e">
        <f>IF(H298=#REF!,"","*")</f>
        <v>#REF!</v>
      </c>
      <c r="I374" s="7" t="e">
        <f>IF(I298=#REF!,"","*")</f>
        <v>#REF!</v>
      </c>
      <c r="J374" s="7" t="e">
        <f>IF(J298=#REF!,"","*")</f>
        <v>#REF!</v>
      </c>
      <c r="K374" s="7" t="e">
        <f>IF(K298=#REF!,"","*")</f>
        <v>#REF!</v>
      </c>
      <c r="L374" s="7" t="e">
        <f>IF(L298=#REF!,"","*")</f>
        <v>#REF!</v>
      </c>
      <c r="M374" s="7" t="e">
        <f>IF(M298=#REF!,"","*")</f>
        <v>#REF!</v>
      </c>
      <c r="N374" s="7" t="e">
        <f>IF(N298=#REF!,"","*")</f>
        <v>#REF!</v>
      </c>
      <c r="O374" s="7" t="e">
        <f>IF(O298=#REF!,"","*")</f>
        <v>#REF!</v>
      </c>
      <c r="P374" s="7" t="e">
        <f>IF(P298=#REF!,"","*")</f>
        <v>#REF!</v>
      </c>
      <c r="Q374" s="7" t="e">
        <f>IF(Q298=#REF!,"","*")</f>
        <v>#REF!</v>
      </c>
      <c r="R374" s="7" t="e">
        <f>IF(R298=#REF!,"","*")</f>
        <v>#REF!</v>
      </c>
      <c r="S374" s="7" t="e">
        <f>IF(S298=#REF!,"","*")</f>
        <v>#REF!</v>
      </c>
      <c r="T374" s="7" t="e">
        <f>IF(T298=#REF!,"","*")</f>
        <v>#REF!</v>
      </c>
      <c r="U374" s="7" t="e">
        <f>IF(U298=#REF!,"","*")</f>
        <v>#REF!</v>
      </c>
      <c r="V374" s="7" t="e">
        <f>IF(V298=#REF!,"","*")</f>
        <v>#REF!</v>
      </c>
      <c r="W374" s="7" t="e">
        <f>IF(W298=#REF!,"","*")</f>
        <v>#REF!</v>
      </c>
      <c r="X374" s="7" t="e">
        <f>IF(X298=#REF!,"","*")</f>
        <v>#REF!</v>
      </c>
      <c r="Y374" s="7" t="e">
        <f>IF(Y298=#REF!,"","*")</f>
        <v>#REF!</v>
      </c>
      <c r="Z374" s="7" t="e">
        <f>IF(Z298=#REF!,"","*")</f>
        <v>#REF!</v>
      </c>
      <c r="AA374" s="7" t="e">
        <f>IF(AA298=#REF!,"","*")</f>
        <v>#REF!</v>
      </c>
      <c r="AB374" s="7" t="e">
        <f>IF(AB298=#REF!,"","*")</f>
        <v>#REF!</v>
      </c>
      <c r="AC374" s="7" t="e">
        <f>IF(AC298=#REF!,"","*")</f>
        <v>#REF!</v>
      </c>
      <c r="AD374" s="7" t="e">
        <f>IF(AD298=#REF!,"","*")</f>
        <v>#REF!</v>
      </c>
    </row>
    <row r="375" spans="1:30" hidden="1" x14ac:dyDescent="0.2">
      <c r="A375" s="259"/>
      <c r="B375" s="65" t="s">
        <v>240</v>
      </c>
      <c r="C375" s="66" t="s">
        <v>382</v>
      </c>
      <c r="D375" s="7" t="e">
        <f>IF(D299=#REF!,"","*")</f>
        <v>#REF!</v>
      </c>
      <c r="E375" s="7" t="e">
        <f>IF(E299=#REF!,"","*")</f>
        <v>#REF!</v>
      </c>
      <c r="F375" s="7" t="e">
        <f>IF(F299=#REF!,"","*")</f>
        <v>#REF!</v>
      </c>
      <c r="G375" s="7" t="e">
        <f>IF(G299=#REF!,"","*")</f>
        <v>#REF!</v>
      </c>
      <c r="H375" s="7" t="e">
        <f>IF(H299=#REF!,"","*")</f>
        <v>#REF!</v>
      </c>
      <c r="I375" s="7" t="e">
        <f>IF(I299=#REF!,"","*")</f>
        <v>#REF!</v>
      </c>
      <c r="J375" s="7" t="e">
        <f>IF(J299=#REF!,"","*")</f>
        <v>#REF!</v>
      </c>
      <c r="K375" s="7" t="e">
        <f>IF(K299=#REF!,"","*")</f>
        <v>#REF!</v>
      </c>
      <c r="L375" s="7" t="e">
        <f>IF(L299=#REF!,"","*")</f>
        <v>#REF!</v>
      </c>
      <c r="M375" s="7" t="e">
        <f>IF(M299=#REF!,"","*")</f>
        <v>#REF!</v>
      </c>
      <c r="N375" s="7" t="e">
        <f>IF(N299=#REF!,"","*")</f>
        <v>#REF!</v>
      </c>
      <c r="O375" s="7" t="e">
        <f>IF(O299=#REF!,"","*")</f>
        <v>#REF!</v>
      </c>
      <c r="P375" s="7" t="e">
        <f>IF(P299=#REF!,"","*")</f>
        <v>#REF!</v>
      </c>
      <c r="Q375" s="7" t="e">
        <f>IF(Q299=#REF!,"","*")</f>
        <v>#REF!</v>
      </c>
      <c r="R375" s="7" t="e">
        <f>IF(R299=#REF!,"","*")</f>
        <v>#REF!</v>
      </c>
      <c r="S375" s="7" t="e">
        <f>IF(S299=#REF!,"","*")</f>
        <v>#REF!</v>
      </c>
      <c r="T375" s="7" t="e">
        <f>IF(T299=#REF!,"","*")</f>
        <v>#REF!</v>
      </c>
      <c r="U375" s="7" t="e">
        <f>IF(U299=#REF!,"","*")</f>
        <v>#REF!</v>
      </c>
      <c r="V375" s="7" t="e">
        <f>IF(V299=#REF!,"","*")</f>
        <v>#REF!</v>
      </c>
      <c r="W375" s="7" t="e">
        <f>IF(W299=#REF!,"","*")</f>
        <v>#REF!</v>
      </c>
      <c r="X375" s="7" t="e">
        <f>IF(X299=#REF!,"","*")</f>
        <v>#REF!</v>
      </c>
      <c r="Y375" s="7" t="e">
        <f>IF(Y299=#REF!,"","*")</f>
        <v>#REF!</v>
      </c>
      <c r="Z375" s="7" t="e">
        <f>IF(Z299=#REF!,"","*")</f>
        <v>#REF!</v>
      </c>
      <c r="AA375" s="7" t="e">
        <f>IF(AA299=#REF!,"","*")</f>
        <v>#REF!</v>
      </c>
      <c r="AB375" s="7" t="e">
        <f>IF(AB299=#REF!,"","*")</f>
        <v>#REF!</v>
      </c>
      <c r="AC375" s="7" t="e">
        <f>IF(AC299=#REF!,"","*")</f>
        <v>#REF!</v>
      </c>
      <c r="AD375" s="7" t="e">
        <f>IF(AD299=#REF!,"","*")</f>
        <v>#REF!</v>
      </c>
    </row>
    <row r="376" spans="1:30" hidden="1" x14ac:dyDescent="0.2">
      <c r="A376" s="56" t="s">
        <v>235</v>
      </c>
      <c r="B376" s="61" t="s">
        <v>238</v>
      </c>
      <c r="C376" s="62" t="s">
        <v>29</v>
      </c>
      <c r="D376" s="7" t="str">
        <f t="shared" ref="D376:AD378" si="130">IF(D300=D71,"","*")</f>
        <v>*</v>
      </c>
      <c r="E376" s="7" t="str">
        <f t="shared" si="130"/>
        <v>*</v>
      </c>
      <c r="F376" s="7" t="str">
        <f t="shared" si="130"/>
        <v>*</v>
      </c>
      <c r="G376" s="7" t="str">
        <f t="shared" si="130"/>
        <v>*</v>
      </c>
      <c r="H376" s="7" t="str">
        <f t="shared" si="130"/>
        <v>*</v>
      </c>
      <c r="I376" s="7" t="str">
        <f t="shared" si="130"/>
        <v>*</v>
      </c>
      <c r="J376" s="7" t="str">
        <f t="shared" si="130"/>
        <v>*</v>
      </c>
      <c r="K376" s="7" t="str">
        <f t="shared" si="130"/>
        <v/>
      </c>
      <c r="L376" s="7" t="str">
        <f t="shared" si="130"/>
        <v>*</v>
      </c>
      <c r="M376" s="7" t="str">
        <f t="shared" si="130"/>
        <v>*</v>
      </c>
      <c r="N376" s="7" t="str">
        <f t="shared" si="130"/>
        <v>*</v>
      </c>
      <c r="O376" s="7" t="str">
        <f t="shared" si="130"/>
        <v/>
      </c>
      <c r="P376" s="7" t="str">
        <f t="shared" si="130"/>
        <v>*</v>
      </c>
      <c r="Q376" s="7" t="str">
        <f t="shared" si="130"/>
        <v>*</v>
      </c>
      <c r="R376" s="7" t="str">
        <f t="shared" si="130"/>
        <v>*</v>
      </c>
      <c r="S376" s="7" t="str">
        <f t="shared" si="130"/>
        <v>*</v>
      </c>
      <c r="T376" s="7" t="str">
        <f t="shared" si="130"/>
        <v>*</v>
      </c>
      <c r="U376" s="7" t="str">
        <f t="shared" si="130"/>
        <v>*</v>
      </c>
      <c r="V376" s="7" t="str">
        <f t="shared" si="130"/>
        <v>*</v>
      </c>
      <c r="W376" s="7" t="str">
        <f t="shared" si="130"/>
        <v>*</v>
      </c>
      <c r="X376" s="7" t="str">
        <f t="shared" si="130"/>
        <v>*</v>
      </c>
      <c r="Y376" s="7" t="str">
        <f t="shared" si="130"/>
        <v>*</v>
      </c>
      <c r="Z376" s="7" t="str">
        <f t="shared" si="130"/>
        <v>*</v>
      </c>
      <c r="AA376" s="7" t="str">
        <f t="shared" si="130"/>
        <v>*</v>
      </c>
      <c r="AB376" s="7" t="str">
        <f t="shared" si="130"/>
        <v>*</v>
      </c>
      <c r="AC376" s="7" t="str">
        <f t="shared" si="130"/>
        <v>*</v>
      </c>
      <c r="AD376" s="7" t="str">
        <f t="shared" si="130"/>
        <v>*</v>
      </c>
    </row>
    <row r="377" spans="1:30" hidden="1" x14ac:dyDescent="0.2">
      <c r="A377" s="258" t="s">
        <v>53</v>
      </c>
      <c r="B377" s="63" t="s">
        <v>239</v>
      </c>
      <c r="C377" s="64" t="s">
        <v>30</v>
      </c>
      <c r="D377" s="7" t="str">
        <f t="shared" si="130"/>
        <v>*</v>
      </c>
      <c r="E377" s="7" t="str">
        <f t="shared" si="130"/>
        <v>*</v>
      </c>
      <c r="F377" s="7" t="str">
        <f t="shared" si="130"/>
        <v>*</v>
      </c>
      <c r="G377" s="7" t="str">
        <f t="shared" si="130"/>
        <v>*</v>
      </c>
      <c r="H377" s="7" t="str">
        <f t="shared" si="130"/>
        <v>*</v>
      </c>
      <c r="I377" s="7" t="str">
        <f t="shared" si="130"/>
        <v>*</v>
      </c>
      <c r="J377" s="7" t="str">
        <f t="shared" si="130"/>
        <v>*</v>
      </c>
      <c r="K377" s="7" t="str">
        <f t="shared" si="130"/>
        <v/>
      </c>
      <c r="L377" s="7" t="str">
        <f t="shared" si="130"/>
        <v>*</v>
      </c>
      <c r="M377" s="7" t="str">
        <f t="shared" si="130"/>
        <v>*</v>
      </c>
      <c r="N377" s="7" t="str">
        <f t="shared" si="130"/>
        <v>*</v>
      </c>
      <c r="O377" s="7" t="str">
        <f t="shared" si="130"/>
        <v/>
      </c>
      <c r="P377" s="7" t="str">
        <f t="shared" si="130"/>
        <v>*</v>
      </c>
      <c r="Q377" s="7" t="str">
        <f t="shared" si="130"/>
        <v>*</v>
      </c>
      <c r="R377" s="7" t="str">
        <f t="shared" si="130"/>
        <v>*</v>
      </c>
      <c r="S377" s="7" t="str">
        <f t="shared" si="130"/>
        <v>*</v>
      </c>
      <c r="T377" s="7" t="str">
        <f t="shared" si="130"/>
        <v>*</v>
      </c>
      <c r="U377" s="7" t="str">
        <f t="shared" si="130"/>
        <v>*</v>
      </c>
      <c r="V377" s="7" t="str">
        <f t="shared" si="130"/>
        <v>*</v>
      </c>
      <c r="W377" s="7" t="str">
        <f t="shared" si="130"/>
        <v>*</v>
      </c>
      <c r="X377" s="7" t="str">
        <f t="shared" si="130"/>
        <v>*</v>
      </c>
      <c r="Y377" s="7" t="str">
        <f t="shared" si="130"/>
        <v>*</v>
      </c>
      <c r="Z377" s="7" t="str">
        <f t="shared" si="130"/>
        <v>*</v>
      </c>
      <c r="AA377" s="7" t="str">
        <f t="shared" si="130"/>
        <v>*</v>
      </c>
      <c r="AB377" s="7" t="str">
        <f t="shared" si="130"/>
        <v>*</v>
      </c>
      <c r="AC377" s="7" t="str">
        <f t="shared" si="130"/>
        <v>*</v>
      </c>
      <c r="AD377" s="7" t="str">
        <f t="shared" si="130"/>
        <v>*</v>
      </c>
    </row>
    <row r="378" spans="1:30" hidden="1" x14ac:dyDescent="0.2">
      <c r="A378" s="259"/>
      <c r="B378" s="65" t="s">
        <v>240</v>
      </c>
      <c r="C378" s="66" t="s">
        <v>382</v>
      </c>
      <c r="D378" s="7" t="str">
        <f t="shared" si="130"/>
        <v/>
      </c>
      <c r="E378" s="7" t="str">
        <f t="shared" si="130"/>
        <v/>
      </c>
      <c r="F378" s="7" t="str">
        <f t="shared" si="130"/>
        <v/>
      </c>
      <c r="G378" s="7" t="str">
        <f t="shared" si="130"/>
        <v/>
      </c>
      <c r="H378" s="7" t="str">
        <f t="shared" si="130"/>
        <v/>
      </c>
      <c r="I378" s="7" t="str">
        <f t="shared" si="130"/>
        <v/>
      </c>
      <c r="J378" s="7" t="str">
        <f t="shared" si="130"/>
        <v/>
      </c>
      <c r="K378" s="7" t="str">
        <f t="shared" si="130"/>
        <v/>
      </c>
      <c r="L378" s="7" t="str">
        <f t="shared" si="130"/>
        <v/>
      </c>
      <c r="M378" s="7" t="str">
        <f t="shared" si="130"/>
        <v/>
      </c>
      <c r="N378" s="7" t="str">
        <f t="shared" si="130"/>
        <v/>
      </c>
      <c r="O378" s="7" t="str">
        <f t="shared" si="130"/>
        <v/>
      </c>
      <c r="P378" s="7" t="str">
        <f t="shared" si="130"/>
        <v>*</v>
      </c>
      <c r="Q378" s="7" t="str">
        <f t="shared" si="130"/>
        <v>*</v>
      </c>
      <c r="R378" s="7" t="str">
        <f t="shared" si="130"/>
        <v>*</v>
      </c>
      <c r="S378" s="7" t="str">
        <f t="shared" si="130"/>
        <v>*</v>
      </c>
      <c r="T378" s="7" t="str">
        <f t="shared" si="130"/>
        <v>*</v>
      </c>
      <c r="U378" s="7" t="str">
        <f t="shared" si="130"/>
        <v>*</v>
      </c>
      <c r="V378" s="7" t="str">
        <f t="shared" si="130"/>
        <v>*</v>
      </c>
      <c r="W378" s="7" t="str">
        <f t="shared" si="130"/>
        <v/>
      </c>
      <c r="X378" s="7" t="str">
        <f t="shared" si="130"/>
        <v>*</v>
      </c>
      <c r="Y378" s="7" t="str">
        <f t="shared" si="130"/>
        <v/>
      </c>
      <c r="Z378" s="7" t="str">
        <f t="shared" si="130"/>
        <v/>
      </c>
      <c r="AA378" s="7" t="str">
        <f t="shared" si="130"/>
        <v/>
      </c>
      <c r="AB378" s="7" t="str">
        <f t="shared" si="130"/>
        <v/>
      </c>
      <c r="AC378" s="7" t="str">
        <f t="shared" si="130"/>
        <v/>
      </c>
      <c r="AD378" s="7" t="str">
        <f t="shared" si="130"/>
        <v/>
      </c>
    </row>
    <row r="379" spans="1:30" hidden="1" x14ac:dyDescent="0.2">
      <c r="A379" s="56" t="s">
        <v>236</v>
      </c>
      <c r="B379" s="61" t="s">
        <v>238</v>
      </c>
      <c r="C379" s="62" t="s">
        <v>29</v>
      </c>
      <c r="D379" s="7" t="str">
        <f t="shared" ref="D379:AD381" si="131">IF(D303=D74,"","*")</f>
        <v>*</v>
      </c>
      <c r="E379" s="7" t="str">
        <f t="shared" si="131"/>
        <v>*</v>
      </c>
      <c r="F379" s="7" t="str">
        <f t="shared" si="131"/>
        <v>*</v>
      </c>
      <c r="G379" s="7" t="str">
        <f t="shared" si="131"/>
        <v>*</v>
      </c>
      <c r="H379" s="7" t="str">
        <f t="shared" si="131"/>
        <v>*</v>
      </c>
      <c r="I379" s="7" t="str">
        <f t="shared" si="131"/>
        <v>*</v>
      </c>
      <c r="J379" s="7" t="str">
        <f t="shared" si="131"/>
        <v/>
      </c>
      <c r="K379" s="7" t="str">
        <f t="shared" si="131"/>
        <v/>
      </c>
      <c r="L379" s="7" t="str">
        <f t="shared" si="131"/>
        <v/>
      </c>
      <c r="M379" s="7" t="str">
        <f t="shared" si="131"/>
        <v/>
      </c>
      <c r="N379" s="7" t="str">
        <f t="shared" si="131"/>
        <v/>
      </c>
      <c r="O379" s="7" t="str">
        <f t="shared" si="131"/>
        <v/>
      </c>
      <c r="P379" s="7" t="str">
        <f t="shared" si="131"/>
        <v/>
      </c>
      <c r="Q379" s="7" t="str">
        <f t="shared" si="131"/>
        <v/>
      </c>
      <c r="R379" s="7" t="str">
        <f t="shared" si="131"/>
        <v/>
      </c>
      <c r="S379" s="7" t="str">
        <f t="shared" si="131"/>
        <v/>
      </c>
      <c r="T379" s="7" t="str">
        <f t="shared" si="131"/>
        <v/>
      </c>
      <c r="U379" s="7" t="str">
        <f t="shared" si="131"/>
        <v/>
      </c>
      <c r="V379" s="7" t="str">
        <f t="shared" si="131"/>
        <v>*</v>
      </c>
      <c r="W379" s="7" t="str">
        <f t="shared" si="131"/>
        <v>*</v>
      </c>
      <c r="X379" s="7" t="str">
        <f t="shared" si="131"/>
        <v>*</v>
      </c>
      <c r="Y379" s="7" t="str">
        <f t="shared" si="131"/>
        <v/>
      </c>
      <c r="Z379" s="7" t="str">
        <f t="shared" si="131"/>
        <v/>
      </c>
      <c r="AA379" s="7" t="str">
        <f t="shared" si="131"/>
        <v/>
      </c>
      <c r="AB379" s="7" t="str">
        <f t="shared" si="131"/>
        <v>*</v>
      </c>
      <c r="AC379" s="7" t="str">
        <f t="shared" si="131"/>
        <v>*</v>
      </c>
      <c r="AD379" s="7" t="str">
        <f t="shared" si="131"/>
        <v>*</v>
      </c>
    </row>
    <row r="380" spans="1:30" hidden="1" x14ac:dyDescent="0.2">
      <c r="A380" s="258" t="s">
        <v>54</v>
      </c>
      <c r="B380" s="63" t="s">
        <v>239</v>
      </c>
      <c r="C380" s="64" t="s">
        <v>30</v>
      </c>
      <c r="D380" s="7" t="str">
        <f t="shared" si="131"/>
        <v>*</v>
      </c>
      <c r="E380" s="7" t="str">
        <f t="shared" si="131"/>
        <v>*</v>
      </c>
      <c r="F380" s="7" t="str">
        <f t="shared" si="131"/>
        <v>*</v>
      </c>
      <c r="G380" s="7" t="str">
        <f t="shared" si="131"/>
        <v>*</v>
      </c>
      <c r="H380" s="7" t="str">
        <f t="shared" si="131"/>
        <v>*</v>
      </c>
      <c r="I380" s="7" t="str">
        <f t="shared" si="131"/>
        <v>*</v>
      </c>
      <c r="J380" s="7" t="str">
        <f t="shared" si="131"/>
        <v/>
      </c>
      <c r="K380" s="7" t="str">
        <f t="shared" si="131"/>
        <v/>
      </c>
      <c r="L380" s="7" t="str">
        <f t="shared" si="131"/>
        <v/>
      </c>
      <c r="M380" s="7" t="str">
        <f t="shared" si="131"/>
        <v/>
      </c>
      <c r="N380" s="7" t="str">
        <f t="shared" si="131"/>
        <v/>
      </c>
      <c r="O380" s="7" t="str">
        <f t="shared" si="131"/>
        <v/>
      </c>
      <c r="P380" s="7" t="str">
        <f t="shared" si="131"/>
        <v/>
      </c>
      <c r="Q380" s="7" t="str">
        <f t="shared" si="131"/>
        <v/>
      </c>
      <c r="R380" s="7" t="str">
        <f t="shared" si="131"/>
        <v/>
      </c>
      <c r="S380" s="7" t="str">
        <f t="shared" si="131"/>
        <v/>
      </c>
      <c r="T380" s="7" t="str">
        <f t="shared" si="131"/>
        <v/>
      </c>
      <c r="U380" s="7" t="str">
        <f t="shared" si="131"/>
        <v/>
      </c>
      <c r="V380" s="7" t="str">
        <f t="shared" si="131"/>
        <v>*</v>
      </c>
      <c r="W380" s="7" t="str">
        <f t="shared" si="131"/>
        <v>*</v>
      </c>
      <c r="X380" s="7" t="str">
        <f t="shared" si="131"/>
        <v>*</v>
      </c>
      <c r="Y380" s="7" t="str">
        <f t="shared" si="131"/>
        <v/>
      </c>
      <c r="Z380" s="7" t="str">
        <f t="shared" si="131"/>
        <v/>
      </c>
      <c r="AA380" s="7" t="str">
        <f t="shared" si="131"/>
        <v/>
      </c>
      <c r="AB380" s="7" t="str">
        <f t="shared" si="131"/>
        <v>*</v>
      </c>
      <c r="AC380" s="7" t="str">
        <f t="shared" si="131"/>
        <v>*</v>
      </c>
      <c r="AD380" s="7" t="str">
        <f t="shared" si="131"/>
        <v>*</v>
      </c>
    </row>
    <row r="381" spans="1:30" hidden="1" x14ac:dyDescent="0.2">
      <c r="A381" s="259"/>
      <c r="B381" s="65" t="s">
        <v>240</v>
      </c>
      <c r="C381" s="66" t="s">
        <v>382</v>
      </c>
      <c r="D381" s="7" t="str">
        <f t="shared" si="131"/>
        <v/>
      </c>
      <c r="E381" s="7" t="str">
        <f t="shared" si="131"/>
        <v/>
      </c>
      <c r="F381" s="7" t="str">
        <f t="shared" si="131"/>
        <v/>
      </c>
      <c r="G381" s="7" t="str">
        <f t="shared" si="131"/>
        <v/>
      </c>
      <c r="H381" s="7" t="str">
        <f t="shared" si="131"/>
        <v/>
      </c>
      <c r="I381" s="7" t="str">
        <f t="shared" si="131"/>
        <v/>
      </c>
      <c r="J381" s="7" t="str">
        <f t="shared" si="131"/>
        <v/>
      </c>
      <c r="K381" s="7" t="str">
        <f t="shared" si="131"/>
        <v/>
      </c>
      <c r="L381" s="7" t="str">
        <f t="shared" si="131"/>
        <v/>
      </c>
      <c r="M381" s="7" t="str">
        <f t="shared" si="131"/>
        <v/>
      </c>
      <c r="N381" s="7" t="str">
        <f t="shared" si="131"/>
        <v/>
      </c>
      <c r="O381" s="7" t="str">
        <f t="shared" si="131"/>
        <v/>
      </c>
      <c r="P381" s="7" t="str">
        <f t="shared" si="131"/>
        <v/>
      </c>
      <c r="Q381" s="7" t="str">
        <f t="shared" si="131"/>
        <v/>
      </c>
      <c r="R381" s="7" t="str">
        <f t="shared" si="131"/>
        <v/>
      </c>
      <c r="S381" s="7" t="str">
        <f t="shared" si="131"/>
        <v/>
      </c>
      <c r="T381" s="7" t="str">
        <f t="shared" si="131"/>
        <v/>
      </c>
      <c r="U381" s="7" t="str">
        <f t="shared" si="131"/>
        <v/>
      </c>
      <c r="V381" s="7" t="str">
        <f t="shared" si="131"/>
        <v/>
      </c>
      <c r="W381" s="7" t="str">
        <f t="shared" si="131"/>
        <v/>
      </c>
      <c r="X381" s="7" t="str">
        <f t="shared" si="131"/>
        <v/>
      </c>
      <c r="Y381" s="7" t="str">
        <f t="shared" si="131"/>
        <v/>
      </c>
      <c r="Z381" s="7" t="str">
        <f t="shared" si="131"/>
        <v/>
      </c>
      <c r="AA381" s="7" t="str">
        <f t="shared" si="131"/>
        <v/>
      </c>
      <c r="AB381" s="7" t="str">
        <f t="shared" si="131"/>
        <v/>
      </c>
      <c r="AC381" s="7" t="str">
        <f t="shared" si="131"/>
        <v/>
      </c>
      <c r="AD381" s="7" t="str">
        <f t="shared" si="131"/>
        <v/>
      </c>
    </row>
  </sheetData>
  <mergeCells count="134">
    <mergeCell ref="A9:A10"/>
    <mergeCell ref="A12:A13"/>
    <mergeCell ref="A15:A16"/>
    <mergeCell ref="A18:A19"/>
    <mergeCell ref="A4:C7"/>
    <mergeCell ref="A21:A22"/>
    <mergeCell ref="A24:A25"/>
    <mergeCell ref="A27:A28"/>
    <mergeCell ref="A30:A31"/>
    <mergeCell ref="A33:A34"/>
    <mergeCell ref="A36:A37"/>
    <mergeCell ref="A39:A40"/>
    <mergeCell ref="A42:A43"/>
    <mergeCell ref="A45:A46"/>
    <mergeCell ref="A48:A49"/>
    <mergeCell ref="A51:A52"/>
    <mergeCell ref="A54:A55"/>
    <mergeCell ref="A57:A58"/>
    <mergeCell ref="A60:A61"/>
    <mergeCell ref="A63:A64"/>
    <mergeCell ref="A66:A67"/>
    <mergeCell ref="A69:A70"/>
    <mergeCell ref="A72:A73"/>
    <mergeCell ref="A75:A76"/>
    <mergeCell ref="A81:A82"/>
    <mergeCell ref="A84:A85"/>
    <mergeCell ref="A87:A88"/>
    <mergeCell ref="A90:A91"/>
    <mergeCell ref="A93:A94"/>
    <mergeCell ref="A96:A97"/>
    <mergeCell ref="A99:A100"/>
    <mergeCell ref="A102:A103"/>
    <mergeCell ref="A105:A106"/>
    <mergeCell ref="A108:A109"/>
    <mergeCell ref="A111:A112"/>
    <mergeCell ref="A114:A115"/>
    <mergeCell ref="A117:A118"/>
    <mergeCell ref="A120:A121"/>
    <mergeCell ref="A123:A124"/>
    <mergeCell ref="A126:A127"/>
    <mergeCell ref="A129:A130"/>
    <mergeCell ref="A132:A133"/>
    <mergeCell ref="A135:A136"/>
    <mergeCell ref="A138:A139"/>
    <mergeCell ref="A141:A142"/>
    <mergeCell ref="A144:A145"/>
    <mergeCell ref="A147:A148"/>
    <mergeCell ref="A150:A151"/>
    <mergeCell ref="A153:A154"/>
    <mergeCell ref="A157:A158"/>
    <mergeCell ref="A160:A161"/>
    <mergeCell ref="A163:A164"/>
    <mergeCell ref="A166:A167"/>
    <mergeCell ref="A169:A170"/>
    <mergeCell ref="A172:A173"/>
    <mergeCell ref="A175:A176"/>
    <mergeCell ref="A178:A179"/>
    <mergeCell ref="A181:A182"/>
    <mergeCell ref="A184:A185"/>
    <mergeCell ref="A187:A188"/>
    <mergeCell ref="A190:A191"/>
    <mergeCell ref="A193:A194"/>
    <mergeCell ref="A196:A197"/>
    <mergeCell ref="A199:A200"/>
    <mergeCell ref="A202:A203"/>
    <mergeCell ref="A205:A206"/>
    <mergeCell ref="A208:A209"/>
    <mergeCell ref="A211:A212"/>
    <mergeCell ref="A214:A215"/>
    <mergeCell ref="A217:A218"/>
    <mergeCell ref="A220:A221"/>
    <mergeCell ref="A223:A224"/>
    <mergeCell ref="A226:A227"/>
    <mergeCell ref="A229:A230"/>
    <mergeCell ref="A232:A233"/>
    <mergeCell ref="A235:A236"/>
    <mergeCell ref="A238:A239"/>
    <mergeCell ref="A241:A242"/>
    <mergeCell ref="A244:A245"/>
    <mergeCell ref="A247:A248"/>
    <mergeCell ref="A250:A251"/>
    <mergeCell ref="A253:A254"/>
    <mergeCell ref="A256:A257"/>
    <mergeCell ref="A259:A260"/>
    <mergeCell ref="A262:A263"/>
    <mergeCell ref="A265:A266"/>
    <mergeCell ref="A268:A269"/>
    <mergeCell ref="A271:A272"/>
    <mergeCell ref="A274:A275"/>
    <mergeCell ref="A277:A278"/>
    <mergeCell ref="A280:A281"/>
    <mergeCell ref="A283:A284"/>
    <mergeCell ref="A286:A287"/>
    <mergeCell ref="A289:A290"/>
    <mergeCell ref="A292:A293"/>
    <mergeCell ref="A295:A296"/>
    <mergeCell ref="A298:A299"/>
    <mergeCell ref="A329:A330"/>
    <mergeCell ref="A332:A333"/>
    <mergeCell ref="A335:A336"/>
    <mergeCell ref="A338:A339"/>
    <mergeCell ref="A341:A342"/>
    <mergeCell ref="A301:A302"/>
    <mergeCell ref="A304:A305"/>
    <mergeCell ref="A308:A309"/>
    <mergeCell ref="A344:A345"/>
    <mergeCell ref="A311:A312"/>
    <mergeCell ref="A314:A315"/>
    <mergeCell ref="A317:A318"/>
    <mergeCell ref="A320:A321"/>
    <mergeCell ref="A323:A324"/>
    <mergeCell ref="A326:A327"/>
    <mergeCell ref="A362:A363"/>
    <mergeCell ref="A365:A366"/>
    <mergeCell ref="A368:A369"/>
    <mergeCell ref="A347:A348"/>
    <mergeCell ref="A350:A351"/>
    <mergeCell ref="A353:A354"/>
    <mergeCell ref="A356:A357"/>
    <mergeCell ref="A359:A360"/>
    <mergeCell ref="A380:A381"/>
    <mergeCell ref="A371:A372"/>
    <mergeCell ref="A374:A375"/>
    <mergeCell ref="A377:A378"/>
    <mergeCell ref="Y4:AA5"/>
    <mergeCell ref="AB4:AD5"/>
    <mergeCell ref="J5:L5"/>
    <mergeCell ref="M5:O5"/>
    <mergeCell ref="P5:R5"/>
    <mergeCell ref="S4:U5"/>
    <mergeCell ref="V4:X5"/>
    <mergeCell ref="D4:F5"/>
    <mergeCell ref="G4:I5"/>
    <mergeCell ref="J4:R4"/>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0" max="7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U385"/>
  <sheetViews>
    <sheetView zoomScaleNormal="100" zoomScaleSheetLayoutView="100" workbookViewId="0">
      <pane xSplit="3" ySplit="11" topLeftCell="D12"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47" width="10.33203125" customWidth="1"/>
  </cols>
  <sheetData>
    <row r="1" spans="1:47" s="1" customFormat="1" ht="21" x14ac:dyDescent="0.3">
      <c r="A1" s="1" t="s">
        <v>93</v>
      </c>
      <c r="C1" s="2"/>
    </row>
    <row r="2" spans="1:47" ht="15.75" customHeight="1" x14ac:dyDescent="0.3">
      <c r="A2"/>
      <c r="B2" s="60"/>
      <c r="C2" s="60"/>
      <c r="D2" s="3" t="str">
        <f t="shared" ref="D2:AU2" si="0">IF(D13=SUM(D16,D19,D25,D28,D31,D34,D22,D37,D40,D43,D46,D49,D52,D55,D58,D61,D64,D67,D70,D73,D76,D79),"","*")</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si="0"/>
        <v/>
      </c>
      <c r="O2" s="3" t="str">
        <f t="shared" si="0"/>
        <v/>
      </c>
      <c r="P2" s="3" t="str">
        <f t="shared" si="0"/>
        <v/>
      </c>
      <c r="Q2" s="3" t="str">
        <f t="shared" si="0"/>
        <v/>
      </c>
      <c r="R2" s="3" t="str">
        <f t="shared" si="0"/>
        <v/>
      </c>
      <c r="S2" s="3" t="str">
        <f t="shared" si="0"/>
        <v/>
      </c>
      <c r="T2" s="3" t="str">
        <f t="shared" si="0"/>
        <v/>
      </c>
      <c r="U2" s="3" t="str">
        <f t="shared" si="0"/>
        <v/>
      </c>
      <c r="V2" s="3" t="str">
        <f t="shared" si="0"/>
        <v/>
      </c>
      <c r="W2" s="3" t="str">
        <f t="shared" si="0"/>
        <v/>
      </c>
      <c r="X2" s="3" t="str">
        <f t="shared" si="0"/>
        <v/>
      </c>
      <c r="Y2" s="3" t="str">
        <f t="shared" si="0"/>
        <v/>
      </c>
      <c r="Z2" s="3" t="str">
        <f t="shared" si="0"/>
        <v/>
      </c>
      <c r="AA2" s="3" t="str">
        <f t="shared" si="0"/>
        <v/>
      </c>
      <c r="AB2" s="3" t="str">
        <f t="shared" si="0"/>
        <v/>
      </c>
      <c r="AC2" s="3" t="str">
        <f t="shared" si="0"/>
        <v/>
      </c>
      <c r="AD2" s="3" t="str">
        <f t="shared" si="0"/>
        <v/>
      </c>
      <c r="AE2" s="3" t="str">
        <f t="shared" si="0"/>
        <v/>
      </c>
      <c r="AF2" s="3" t="str">
        <f t="shared" si="0"/>
        <v/>
      </c>
      <c r="AG2" s="3" t="str">
        <f t="shared" si="0"/>
        <v/>
      </c>
      <c r="AH2" s="3" t="str">
        <f t="shared" si="0"/>
        <v/>
      </c>
      <c r="AI2" s="3" t="str">
        <f t="shared" si="0"/>
        <v/>
      </c>
      <c r="AJ2" s="3" t="str">
        <f t="shared" si="0"/>
        <v/>
      </c>
      <c r="AK2" s="3" t="str">
        <f t="shared" si="0"/>
        <v/>
      </c>
      <c r="AL2" s="3" t="str">
        <f t="shared" si="0"/>
        <v/>
      </c>
      <c r="AM2" s="3" t="str">
        <f t="shared" si="0"/>
        <v/>
      </c>
      <c r="AN2" s="3" t="str">
        <f t="shared" si="0"/>
        <v/>
      </c>
      <c r="AO2" s="3" t="str">
        <f t="shared" si="0"/>
        <v/>
      </c>
      <c r="AP2" s="3" t="str">
        <f t="shared" si="0"/>
        <v/>
      </c>
      <c r="AQ2" s="3" t="str">
        <f t="shared" si="0"/>
        <v/>
      </c>
      <c r="AR2" s="3" t="str">
        <f t="shared" si="0"/>
        <v/>
      </c>
      <c r="AS2" s="3" t="str">
        <f t="shared" si="0"/>
        <v/>
      </c>
      <c r="AT2" s="3" t="str">
        <f t="shared" si="0"/>
        <v/>
      </c>
      <c r="AU2" s="3" t="str">
        <f t="shared" si="0"/>
        <v/>
      </c>
    </row>
    <row r="3" spans="1:47" ht="15" customHeight="1" x14ac:dyDescent="0.3">
      <c r="A3" s="55" t="s">
        <v>241</v>
      </c>
      <c r="D3" s="4" t="str">
        <f t="shared" ref="D3:AU3" si="1">IF(D14=SUM(D17,D20,D26,D29,D32,D35,D23,D38,D41,D44,D47,D50,D53,D56,D59,D62,D65,D68,D71,D74,D77,D80),"","*")</f>
        <v/>
      </c>
      <c r="E3" s="4" t="str">
        <f t="shared" si="1"/>
        <v/>
      </c>
      <c r="F3" s="4" t="str">
        <f t="shared" si="1"/>
        <v/>
      </c>
      <c r="G3" s="4" t="str">
        <f t="shared" si="1"/>
        <v/>
      </c>
      <c r="H3" s="4" t="str">
        <f t="shared" si="1"/>
        <v/>
      </c>
      <c r="I3" s="4" t="str">
        <f t="shared" si="1"/>
        <v/>
      </c>
      <c r="J3" s="4" t="str">
        <f t="shared" si="1"/>
        <v/>
      </c>
      <c r="K3" s="4" t="str">
        <f t="shared" si="1"/>
        <v/>
      </c>
      <c r="L3" s="4" t="str">
        <f t="shared" si="1"/>
        <v/>
      </c>
      <c r="M3" s="4" t="str">
        <f t="shared" si="1"/>
        <v/>
      </c>
      <c r="N3" s="4" t="str">
        <f t="shared" si="1"/>
        <v/>
      </c>
      <c r="O3" s="4" t="str">
        <f t="shared" si="1"/>
        <v/>
      </c>
      <c r="P3" s="4" t="str">
        <f t="shared" si="1"/>
        <v/>
      </c>
      <c r="Q3" s="4" t="str">
        <f t="shared" si="1"/>
        <v/>
      </c>
      <c r="R3" s="4" t="str">
        <f t="shared" si="1"/>
        <v/>
      </c>
      <c r="S3" s="4" t="str">
        <f t="shared" si="1"/>
        <v/>
      </c>
      <c r="T3" s="4" t="str">
        <f t="shared" si="1"/>
        <v/>
      </c>
      <c r="U3" s="4" t="str">
        <f t="shared" si="1"/>
        <v/>
      </c>
      <c r="V3" s="4" t="str">
        <f t="shared" si="1"/>
        <v/>
      </c>
      <c r="W3" s="4" t="str">
        <f t="shared" si="1"/>
        <v/>
      </c>
      <c r="X3" s="4" t="str">
        <f t="shared" si="1"/>
        <v/>
      </c>
      <c r="Y3" s="4" t="str">
        <f t="shared" si="1"/>
        <v/>
      </c>
      <c r="Z3" s="4" t="str">
        <f t="shared" si="1"/>
        <v/>
      </c>
      <c r="AA3" s="4" t="str">
        <f t="shared" si="1"/>
        <v/>
      </c>
      <c r="AB3" s="4" t="str">
        <f t="shared" si="1"/>
        <v/>
      </c>
      <c r="AC3" s="4" t="str">
        <f t="shared" si="1"/>
        <v/>
      </c>
      <c r="AD3" s="4" t="str">
        <f t="shared" si="1"/>
        <v/>
      </c>
      <c r="AE3" s="4" t="str">
        <f t="shared" si="1"/>
        <v/>
      </c>
      <c r="AF3" s="4" t="str">
        <f t="shared" si="1"/>
        <v/>
      </c>
      <c r="AG3" s="4" t="str">
        <f t="shared" si="1"/>
        <v/>
      </c>
      <c r="AH3" s="4" t="str">
        <f t="shared" si="1"/>
        <v/>
      </c>
      <c r="AI3" s="4" t="str">
        <f t="shared" si="1"/>
        <v/>
      </c>
      <c r="AJ3" s="4" t="str">
        <f t="shared" si="1"/>
        <v/>
      </c>
      <c r="AK3" s="4" t="str">
        <f t="shared" si="1"/>
        <v/>
      </c>
      <c r="AL3" s="4" t="str">
        <f t="shared" si="1"/>
        <v/>
      </c>
      <c r="AM3" s="4" t="str">
        <f t="shared" si="1"/>
        <v/>
      </c>
      <c r="AN3" s="4" t="str">
        <f t="shared" si="1"/>
        <v/>
      </c>
      <c r="AO3" s="4" t="str">
        <f t="shared" si="1"/>
        <v/>
      </c>
      <c r="AP3" s="4" t="str">
        <f t="shared" si="1"/>
        <v/>
      </c>
      <c r="AQ3" s="4" t="str">
        <f t="shared" si="1"/>
        <v/>
      </c>
      <c r="AR3" s="4" t="str">
        <f t="shared" si="1"/>
        <v/>
      </c>
      <c r="AS3" s="4" t="str">
        <f t="shared" si="1"/>
        <v/>
      </c>
      <c r="AT3" s="4" t="str">
        <f t="shared" si="1"/>
        <v/>
      </c>
      <c r="AU3" s="4" t="str">
        <f t="shared" si="1"/>
        <v/>
      </c>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114</v>
      </c>
      <c r="W6" s="266"/>
      <c r="X6" s="267"/>
      <c r="Y6" s="265" t="s">
        <v>115</v>
      </c>
      <c r="Z6" s="266"/>
      <c r="AA6" s="267"/>
      <c r="AB6" s="265" t="s">
        <v>116</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28</v>
      </c>
      <c r="E10" s="274" t="s">
        <v>25</v>
      </c>
      <c r="F10" s="274" t="s">
        <v>26</v>
      </c>
      <c r="G10" s="272" t="s">
        <v>28</v>
      </c>
      <c r="H10" s="274" t="s">
        <v>25</v>
      </c>
      <c r="I10" s="274" t="s">
        <v>26</v>
      </c>
      <c r="J10" s="272" t="s">
        <v>28</v>
      </c>
      <c r="K10" s="274" t="s">
        <v>25</v>
      </c>
      <c r="L10" s="274" t="s">
        <v>26</v>
      </c>
      <c r="M10" s="272" t="s">
        <v>28</v>
      </c>
      <c r="N10" s="274" t="s">
        <v>25</v>
      </c>
      <c r="O10" s="274" t="s">
        <v>26</v>
      </c>
      <c r="P10" s="272" t="s">
        <v>28</v>
      </c>
      <c r="Q10" s="274" t="s">
        <v>25</v>
      </c>
      <c r="R10" s="274" t="s">
        <v>26</v>
      </c>
      <c r="S10" s="272" t="s">
        <v>28</v>
      </c>
      <c r="T10" s="274" t="s">
        <v>25</v>
      </c>
      <c r="U10" s="274" t="s">
        <v>26</v>
      </c>
      <c r="V10" s="272" t="s">
        <v>28</v>
      </c>
      <c r="W10" s="274" t="s">
        <v>25</v>
      </c>
      <c r="X10" s="274" t="s">
        <v>26</v>
      </c>
      <c r="Y10" s="272" t="s">
        <v>28</v>
      </c>
      <c r="Z10" s="274" t="s">
        <v>25</v>
      </c>
      <c r="AA10" s="274" t="s">
        <v>26</v>
      </c>
      <c r="AB10" s="272" t="s">
        <v>28</v>
      </c>
      <c r="AC10" s="274" t="s">
        <v>25</v>
      </c>
      <c r="AD10" s="274" t="s">
        <v>26</v>
      </c>
      <c r="AE10" s="272" t="s">
        <v>28</v>
      </c>
      <c r="AF10" s="274" t="s">
        <v>25</v>
      </c>
      <c r="AG10" s="274" t="s">
        <v>26</v>
      </c>
      <c r="AH10" s="272" t="s">
        <v>28</v>
      </c>
      <c r="AI10" s="274" t="s">
        <v>25</v>
      </c>
      <c r="AJ10" s="274" t="s">
        <v>26</v>
      </c>
      <c r="AK10" s="272" t="s">
        <v>28</v>
      </c>
      <c r="AL10" s="274" t="s">
        <v>25</v>
      </c>
      <c r="AM10" s="274" t="s">
        <v>26</v>
      </c>
      <c r="AN10" s="302"/>
      <c r="AO10" s="272" t="s">
        <v>28</v>
      </c>
      <c r="AP10" s="274" t="s">
        <v>25</v>
      </c>
      <c r="AQ10" s="274" t="s">
        <v>26</v>
      </c>
      <c r="AR10" s="302"/>
      <c r="AS10" s="272" t="s">
        <v>28</v>
      </c>
      <c r="AT10" s="274" t="s">
        <v>25</v>
      </c>
      <c r="AU10" s="307" t="s">
        <v>26</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8.75" customHeight="1" x14ac:dyDescent="0.2">
      <c r="A12" s="125" t="s">
        <v>350</v>
      </c>
      <c r="B12" s="61" t="s">
        <v>238</v>
      </c>
      <c r="C12" s="62" t="s">
        <v>29</v>
      </c>
      <c r="D12" s="7">
        <v>19744</v>
      </c>
      <c r="E12" s="7">
        <v>8661</v>
      </c>
      <c r="F12" s="7">
        <v>11083</v>
      </c>
      <c r="G12" s="7">
        <v>335</v>
      </c>
      <c r="H12" s="7">
        <v>218</v>
      </c>
      <c r="I12" s="7">
        <v>117</v>
      </c>
      <c r="J12" s="7">
        <v>2258</v>
      </c>
      <c r="K12" s="7">
        <v>1013</v>
      </c>
      <c r="L12" s="7">
        <v>1245</v>
      </c>
      <c r="M12" s="7">
        <v>23621</v>
      </c>
      <c r="N12" s="7">
        <v>11430</v>
      </c>
      <c r="O12" s="7">
        <v>12191</v>
      </c>
      <c r="P12" s="7">
        <v>396895</v>
      </c>
      <c r="Q12" s="7">
        <v>180187</v>
      </c>
      <c r="R12" s="7">
        <v>216708</v>
      </c>
      <c r="S12" s="7">
        <v>49241</v>
      </c>
      <c r="T12" s="7">
        <v>31316</v>
      </c>
      <c r="U12" s="7">
        <v>17925</v>
      </c>
      <c r="V12" s="7">
        <v>14077</v>
      </c>
      <c r="W12" s="7">
        <v>6323</v>
      </c>
      <c r="X12" s="7">
        <v>7754</v>
      </c>
      <c r="Y12" s="7">
        <v>14655</v>
      </c>
      <c r="Z12" s="7">
        <v>8433</v>
      </c>
      <c r="AA12" s="7">
        <v>6222</v>
      </c>
      <c r="AB12" s="7">
        <v>20509</v>
      </c>
      <c r="AC12" s="7">
        <v>16560</v>
      </c>
      <c r="AD12" s="7">
        <v>3949</v>
      </c>
      <c r="AE12" s="7">
        <v>3725</v>
      </c>
      <c r="AF12" s="7">
        <v>1049</v>
      </c>
      <c r="AG12" s="7">
        <v>2676</v>
      </c>
      <c r="AH12" s="7">
        <v>385364</v>
      </c>
      <c r="AI12" s="7">
        <v>154789</v>
      </c>
      <c r="AJ12" s="7">
        <v>230575</v>
      </c>
      <c r="AK12" s="7">
        <v>59419</v>
      </c>
      <c r="AL12" s="7">
        <v>22059</v>
      </c>
      <c r="AM12" s="7">
        <v>37360</v>
      </c>
      <c r="AN12" s="7">
        <v>16428</v>
      </c>
      <c r="AO12" s="7">
        <v>583075</v>
      </c>
      <c r="AP12" s="7">
        <v>257567</v>
      </c>
      <c r="AQ12" s="7">
        <v>325508</v>
      </c>
      <c r="AR12" s="7">
        <v>2634</v>
      </c>
      <c r="AS12" s="7">
        <v>34024</v>
      </c>
      <c r="AT12" s="7">
        <v>5561</v>
      </c>
      <c r="AU12" s="7">
        <v>28463</v>
      </c>
    </row>
    <row r="13" spans="1:47" s="8" customFormat="1" ht="14.25" customHeight="1" x14ac:dyDescent="0.2">
      <c r="A13" s="219" t="s">
        <v>27</v>
      </c>
      <c r="B13" s="63" t="s">
        <v>239</v>
      </c>
      <c r="C13" s="64" t="s">
        <v>30</v>
      </c>
      <c r="D13" s="9">
        <v>19143</v>
      </c>
      <c r="E13" s="9">
        <v>8434</v>
      </c>
      <c r="F13" s="9">
        <v>10709</v>
      </c>
      <c r="G13" s="9">
        <v>330</v>
      </c>
      <c r="H13" s="9">
        <v>217</v>
      </c>
      <c r="I13" s="9">
        <v>113</v>
      </c>
      <c r="J13" s="9">
        <v>1986</v>
      </c>
      <c r="K13" s="9">
        <v>900</v>
      </c>
      <c r="L13" s="9">
        <v>1086</v>
      </c>
      <c r="M13" s="9">
        <v>22299</v>
      </c>
      <c r="N13" s="9">
        <v>10896</v>
      </c>
      <c r="O13" s="9">
        <v>11403</v>
      </c>
      <c r="P13" s="9">
        <v>369795</v>
      </c>
      <c r="Q13" s="9">
        <v>168376</v>
      </c>
      <c r="R13" s="9">
        <v>201419</v>
      </c>
      <c r="S13" s="9">
        <v>47107</v>
      </c>
      <c r="T13" s="9">
        <v>30125</v>
      </c>
      <c r="U13" s="9">
        <v>16982</v>
      </c>
      <c r="V13" s="9">
        <v>13691</v>
      </c>
      <c r="W13" s="9">
        <v>6205</v>
      </c>
      <c r="X13" s="9">
        <v>7486</v>
      </c>
      <c r="Y13" s="9">
        <v>13731</v>
      </c>
      <c r="Z13" s="9">
        <v>8006</v>
      </c>
      <c r="AA13" s="9">
        <v>5725</v>
      </c>
      <c r="AB13" s="9">
        <v>19685</v>
      </c>
      <c r="AC13" s="9">
        <v>15914</v>
      </c>
      <c r="AD13" s="9">
        <v>3771</v>
      </c>
      <c r="AE13" s="9">
        <v>3284</v>
      </c>
      <c r="AF13" s="9">
        <v>923</v>
      </c>
      <c r="AG13" s="9">
        <v>2361</v>
      </c>
      <c r="AH13" s="9">
        <v>359146</v>
      </c>
      <c r="AI13" s="9">
        <v>144322</v>
      </c>
      <c r="AJ13" s="9">
        <v>214824</v>
      </c>
      <c r="AK13" s="9">
        <v>56864</v>
      </c>
      <c r="AL13" s="9">
        <v>20966</v>
      </c>
      <c r="AM13" s="9">
        <v>35898</v>
      </c>
      <c r="AN13" s="9">
        <v>15693</v>
      </c>
      <c r="AO13" s="9">
        <v>564850</v>
      </c>
      <c r="AP13" s="9">
        <v>249880</v>
      </c>
      <c r="AQ13" s="9">
        <v>314970</v>
      </c>
      <c r="AR13" s="9">
        <v>2499</v>
      </c>
      <c r="AS13" s="9">
        <v>33635</v>
      </c>
      <c r="AT13" s="9">
        <v>5433</v>
      </c>
      <c r="AU13" s="9">
        <v>28202</v>
      </c>
    </row>
    <row r="14" spans="1:47" s="8" customFormat="1" ht="14.25" customHeight="1" x14ac:dyDescent="0.2">
      <c r="A14" s="220"/>
      <c r="B14" s="63" t="s">
        <v>240</v>
      </c>
      <c r="C14" s="64" t="s">
        <v>382</v>
      </c>
      <c r="D14" s="9">
        <v>601</v>
      </c>
      <c r="E14" s="9">
        <v>227</v>
      </c>
      <c r="F14" s="9">
        <v>374</v>
      </c>
      <c r="G14" s="9">
        <v>5</v>
      </c>
      <c r="H14" s="9">
        <v>1</v>
      </c>
      <c r="I14" s="9">
        <v>4</v>
      </c>
      <c r="J14" s="9">
        <v>272</v>
      </c>
      <c r="K14" s="9">
        <v>113</v>
      </c>
      <c r="L14" s="9">
        <v>159</v>
      </c>
      <c r="M14" s="9">
        <v>1322</v>
      </c>
      <c r="N14" s="9">
        <v>534</v>
      </c>
      <c r="O14" s="9">
        <v>788</v>
      </c>
      <c r="P14" s="9">
        <v>27100</v>
      </c>
      <c r="Q14" s="9">
        <v>11811</v>
      </c>
      <c r="R14" s="9">
        <v>15289</v>
      </c>
      <c r="S14" s="9">
        <v>2134</v>
      </c>
      <c r="T14" s="9">
        <v>1191</v>
      </c>
      <c r="U14" s="9">
        <v>943</v>
      </c>
      <c r="V14" s="9">
        <v>386</v>
      </c>
      <c r="W14" s="9">
        <v>118</v>
      </c>
      <c r="X14" s="9">
        <v>268</v>
      </c>
      <c r="Y14" s="9">
        <v>924</v>
      </c>
      <c r="Z14" s="9">
        <v>427</v>
      </c>
      <c r="AA14" s="9">
        <v>497</v>
      </c>
      <c r="AB14" s="9">
        <v>824</v>
      </c>
      <c r="AC14" s="9">
        <v>646</v>
      </c>
      <c r="AD14" s="9">
        <v>178</v>
      </c>
      <c r="AE14" s="9">
        <v>441</v>
      </c>
      <c r="AF14" s="9">
        <v>126</v>
      </c>
      <c r="AG14" s="9">
        <v>315</v>
      </c>
      <c r="AH14" s="9">
        <v>26218</v>
      </c>
      <c r="AI14" s="9">
        <v>10467</v>
      </c>
      <c r="AJ14" s="9">
        <v>15751</v>
      </c>
      <c r="AK14" s="9">
        <v>2555</v>
      </c>
      <c r="AL14" s="9">
        <v>1462</v>
      </c>
      <c r="AM14" s="9">
        <v>1462</v>
      </c>
      <c r="AN14" s="9">
        <v>735</v>
      </c>
      <c r="AO14" s="9">
        <v>18225</v>
      </c>
      <c r="AP14" s="9">
        <v>7687</v>
      </c>
      <c r="AQ14" s="9">
        <v>10538</v>
      </c>
      <c r="AR14" s="9">
        <v>135</v>
      </c>
      <c r="AS14" s="9">
        <v>389</v>
      </c>
      <c r="AT14" s="9">
        <v>128</v>
      </c>
      <c r="AU14" s="9">
        <v>261</v>
      </c>
    </row>
    <row r="15" spans="1:47" ht="14.25" customHeight="1" x14ac:dyDescent="0.2">
      <c r="A15" s="126" t="s">
        <v>348</v>
      </c>
      <c r="B15" s="61" t="s">
        <v>238</v>
      </c>
      <c r="C15" s="62" t="s">
        <v>29</v>
      </c>
      <c r="D15" s="7">
        <v>1702</v>
      </c>
      <c r="E15" s="7">
        <v>906</v>
      </c>
      <c r="F15" s="7">
        <v>796</v>
      </c>
      <c r="G15" s="7">
        <v>92</v>
      </c>
      <c r="H15" s="7">
        <v>59</v>
      </c>
      <c r="I15" s="7">
        <v>33</v>
      </c>
      <c r="J15" s="7">
        <v>401</v>
      </c>
      <c r="K15" s="7">
        <v>133</v>
      </c>
      <c r="L15" s="7">
        <v>268</v>
      </c>
      <c r="M15" s="7">
        <v>7477</v>
      </c>
      <c r="N15" s="7">
        <v>3513</v>
      </c>
      <c r="O15" s="7">
        <v>3964</v>
      </c>
      <c r="P15" s="7">
        <v>54678</v>
      </c>
      <c r="Q15" s="7">
        <v>26385</v>
      </c>
      <c r="R15" s="7">
        <v>28293</v>
      </c>
      <c r="S15" s="7">
        <v>14510</v>
      </c>
      <c r="T15" s="7">
        <v>8130</v>
      </c>
      <c r="U15" s="7">
        <v>6380</v>
      </c>
      <c r="V15" s="7">
        <v>8150</v>
      </c>
      <c r="W15" s="7">
        <v>3672</v>
      </c>
      <c r="X15" s="7">
        <v>4478</v>
      </c>
      <c r="Y15" s="7">
        <v>1911</v>
      </c>
      <c r="Z15" s="7">
        <v>1040</v>
      </c>
      <c r="AA15" s="7">
        <v>871</v>
      </c>
      <c r="AB15" s="7">
        <v>4449</v>
      </c>
      <c r="AC15" s="7">
        <v>3418</v>
      </c>
      <c r="AD15" s="7">
        <v>1031</v>
      </c>
      <c r="AE15" s="7">
        <v>604</v>
      </c>
      <c r="AF15" s="7">
        <v>91</v>
      </c>
      <c r="AG15" s="7">
        <v>513</v>
      </c>
      <c r="AH15" s="7">
        <v>119757</v>
      </c>
      <c r="AI15" s="7">
        <v>53463</v>
      </c>
      <c r="AJ15" s="7">
        <v>66294</v>
      </c>
      <c r="AK15" s="7">
        <v>7995</v>
      </c>
      <c r="AL15" s="7">
        <v>3537</v>
      </c>
      <c r="AM15" s="7">
        <v>4458</v>
      </c>
      <c r="AN15" s="7">
        <v>1020</v>
      </c>
      <c r="AO15" s="7">
        <v>55703</v>
      </c>
      <c r="AP15" s="7">
        <v>29697</v>
      </c>
      <c r="AQ15" s="7">
        <v>26006</v>
      </c>
      <c r="AR15" s="7">
        <v>559</v>
      </c>
      <c r="AS15" s="7">
        <v>4452</v>
      </c>
      <c r="AT15" s="7">
        <v>1714</v>
      </c>
      <c r="AU15" s="7">
        <v>2738</v>
      </c>
    </row>
    <row r="16" spans="1:47" ht="14.25" customHeight="1" x14ac:dyDescent="0.2">
      <c r="A16" s="217" t="s">
        <v>31</v>
      </c>
      <c r="B16" s="63" t="s">
        <v>239</v>
      </c>
      <c r="C16" s="64" t="s">
        <v>30</v>
      </c>
      <c r="D16" s="9">
        <v>1666</v>
      </c>
      <c r="E16" s="9">
        <v>882</v>
      </c>
      <c r="F16" s="9">
        <v>784</v>
      </c>
      <c r="G16" s="9">
        <v>91</v>
      </c>
      <c r="H16" s="9">
        <v>58</v>
      </c>
      <c r="I16" s="9">
        <v>33</v>
      </c>
      <c r="J16" s="9">
        <v>395</v>
      </c>
      <c r="K16" s="9">
        <v>131</v>
      </c>
      <c r="L16" s="9">
        <v>264</v>
      </c>
      <c r="M16" s="9">
        <v>7354</v>
      </c>
      <c r="N16" s="9">
        <v>3485</v>
      </c>
      <c r="O16" s="9">
        <v>3869</v>
      </c>
      <c r="P16" s="9">
        <v>53091</v>
      </c>
      <c r="Q16" s="9">
        <v>25490</v>
      </c>
      <c r="R16" s="9">
        <v>27601</v>
      </c>
      <c r="S16" s="9">
        <v>14244</v>
      </c>
      <c r="T16" s="9">
        <v>7941</v>
      </c>
      <c r="U16" s="9">
        <v>6303</v>
      </c>
      <c r="V16" s="9">
        <v>8146</v>
      </c>
      <c r="W16" s="9">
        <v>3669</v>
      </c>
      <c r="X16" s="9">
        <v>4477</v>
      </c>
      <c r="Y16" s="9">
        <v>1839</v>
      </c>
      <c r="Z16" s="9">
        <v>1003</v>
      </c>
      <c r="AA16" s="9">
        <v>836</v>
      </c>
      <c r="AB16" s="9">
        <v>4259</v>
      </c>
      <c r="AC16" s="9">
        <v>3269</v>
      </c>
      <c r="AD16" s="9">
        <v>990</v>
      </c>
      <c r="AE16" s="9">
        <v>574</v>
      </c>
      <c r="AF16" s="9">
        <v>84</v>
      </c>
      <c r="AG16" s="9">
        <v>490</v>
      </c>
      <c r="AH16" s="9">
        <v>114463</v>
      </c>
      <c r="AI16" s="9">
        <v>51256</v>
      </c>
      <c r="AJ16" s="9">
        <v>63207</v>
      </c>
      <c r="AK16" s="9">
        <v>7788</v>
      </c>
      <c r="AL16" s="9">
        <v>3415</v>
      </c>
      <c r="AM16" s="9">
        <v>4373</v>
      </c>
      <c r="AN16" s="9">
        <v>979</v>
      </c>
      <c r="AO16" s="9">
        <v>54235</v>
      </c>
      <c r="AP16" s="9">
        <v>28772</v>
      </c>
      <c r="AQ16" s="9">
        <v>25463</v>
      </c>
      <c r="AR16" s="9">
        <v>545</v>
      </c>
      <c r="AS16" s="9">
        <v>4356</v>
      </c>
      <c r="AT16" s="9">
        <v>1663</v>
      </c>
      <c r="AU16" s="9">
        <v>2693</v>
      </c>
    </row>
    <row r="17" spans="1:47" ht="14.25" customHeight="1" x14ac:dyDescent="0.2">
      <c r="A17" s="218"/>
      <c r="B17" s="63" t="s">
        <v>240</v>
      </c>
      <c r="C17" s="64" t="s">
        <v>382</v>
      </c>
      <c r="D17" s="9">
        <v>36</v>
      </c>
      <c r="E17" s="9">
        <v>24</v>
      </c>
      <c r="F17" s="9">
        <v>12</v>
      </c>
      <c r="G17" s="9">
        <v>1</v>
      </c>
      <c r="H17" s="9">
        <v>1</v>
      </c>
      <c r="I17" s="9" t="s">
        <v>97</v>
      </c>
      <c r="J17" s="9">
        <v>6</v>
      </c>
      <c r="K17" s="9">
        <v>2</v>
      </c>
      <c r="L17" s="9">
        <v>4</v>
      </c>
      <c r="M17" s="9">
        <v>123</v>
      </c>
      <c r="N17" s="9">
        <v>28</v>
      </c>
      <c r="O17" s="9">
        <v>95</v>
      </c>
      <c r="P17" s="9">
        <v>1587</v>
      </c>
      <c r="Q17" s="9">
        <v>895</v>
      </c>
      <c r="R17" s="9">
        <v>692</v>
      </c>
      <c r="S17" s="9">
        <v>266</v>
      </c>
      <c r="T17" s="9">
        <v>189</v>
      </c>
      <c r="U17" s="9">
        <v>77</v>
      </c>
      <c r="V17" s="9">
        <v>4</v>
      </c>
      <c r="W17" s="9">
        <v>3</v>
      </c>
      <c r="X17" s="9">
        <v>1</v>
      </c>
      <c r="Y17" s="9">
        <v>72</v>
      </c>
      <c r="Z17" s="9">
        <v>37</v>
      </c>
      <c r="AA17" s="9">
        <v>35</v>
      </c>
      <c r="AB17" s="9">
        <v>190</v>
      </c>
      <c r="AC17" s="9">
        <v>149</v>
      </c>
      <c r="AD17" s="9">
        <v>41</v>
      </c>
      <c r="AE17" s="9">
        <v>30</v>
      </c>
      <c r="AF17" s="9">
        <v>7</v>
      </c>
      <c r="AG17" s="9">
        <v>23</v>
      </c>
      <c r="AH17" s="9">
        <v>5294</v>
      </c>
      <c r="AI17" s="9">
        <v>2207</v>
      </c>
      <c r="AJ17" s="9">
        <v>3087</v>
      </c>
      <c r="AK17" s="9">
        <v>207</v>
      </c>
      <c r="AL17" s="9">
        <v>85</v>
      </c>
      <c r="AM17" s="9">
        <v>85</v>
      </c>
      <c r="AN17" s="9">
        <v>41</v>
      </c>
      <c r="AO17" s="9">
        <v>1468</v>
      </c>
      <c r="AP17" s="9">
        <v>925</v>
      </c>
      <c r="AQ17" s="9">
        <v>543</v>
      </c>
      <c r="AR17" s="9">
        <v>14</v>
      </c>
      <c r="AS17" s="9">
        <v>96</v>
      </c>
      <c r="AT17" s="9">
        <v>51</v>
      </c>
      <c r="AU17" s="9">
        <v>45</v>
      </c>
    </row>
    <row r="18" spans="1:47" ht="14.25" customHeight="1" x14ac:dyDescent="0.2">
      <c r="A18" s="126" t="s">
        <v>349</v>
      </c>
      <c r="B18" s="61" t="s">
        <v>238</v>
      </c>
      <c r="C18" s="62" t="s">
        <v>29</v>
      </c>
      <c r="D18" s="7">
        <v>3960</v>
      </c>
      <c r="E18" s="7">
        <v>1958</v>
      </c>
      <c r="F18" s="7">
        <v>2002</v>
      </c>
      <c r="G18" s="7">
        <v>44</v>
      </c>
      <c r="H18" s="7">
        <v>27</v>
      </c>
      <c r="I18" s="7">
        <v>17</v>
      </c>
      <c r="J18" s="7">
        <v>136</v>
      </c>
      <c r="K18" s="7">
        <v>68</v>
      </c>
      <c r="L18" s="7">
        <v>68</v>
      </c>
      <c r="M18" s="7">
        <v>9303</v>
      </c>
      <c r="N18" s="7">
        <v>4133</v>
      </c>
      <c r="O18" s="7">
        <v>5170</v>
      </c>
      <c r="P18" s="7">
        <v>105049</v>
      </c>
      <c r="Q18" s="7">
        <v>49190</v>
      </c>
      <c r="R18" s="7">
        <v>55859</v>
      </c>
      <c r="S18" s="7">
        <v>3155</v>
      </c>
      <c r="T18" s="7">
        <v>2022</v>
      </c>
      <c r="U18" s="7">
        <v>1133</v>
      </c>
      <c r="V18" s="7">
        <v>508</v>
      </c>
      <c r="W18" s="7">
        <v>215</v>
      </c>
      <c r="X18" s="7">
        <v>293</v>
      </c>
      <c r="Y18" s="7">
        <v>1714</v>
      </c>
      <c r="Z18" s="7">
        <v>1087</v>
      </c>
      <c r="AA18" s="7">
        <v>627</v>
      </c>
      <c r="AB18" s="7">
        <v>933</v>
      </c>
      <c r="AC18" s="7">
        <v>720</v>
      </c>
      <c r="AD18" s="7">
        <v>213</v>
      </c>
      <c r="AE18" s="7">
        <v>377</v>
      </c>
      <c r="AF18" s="7">
        <v>136</v>
      </c>
      <c r="AG18" s="7">
        <v>241</v>
      </c>
      <c r="AH18" s="7">
        <v>12596</v>
      </c>
      <c r="AI18" s="7">
        <v>6256</v>
      </c>
      <c r="AJ18" s="7">
        <v>6340</v>
      </c>
      <c r="AK18" s="7">
        <v>1553</v>
      </c>
      <c r="AL18" s="7">
        <v>743</v>
      </c>
      <c r="AM18" s="7">
        <v>810</v>
      </c>
      <c r="AN18" s="7">
        <v>824</v>
      </c>
      <c r="AO18" s="7">
        <v>19739</v>
      </c>
      <c r="AP18" s="7">
        <v>13107</v>
      </c>
      <c r="AQ18" s="7">
        <v>6632</v>
      </c>
      <c r="AR18" s="7">
        <v>495</v>
      </c>
      <c r="AS18" s="7">
        <v>1856</v>
      </c>
      <c r="AT18" s="7">
        <v>363</v>
      </c>
      <c r="AU18" s="7">
        <v>1493</v>
      </c>
    </row>
    <row r="19" spans="1:47" ht="14.25" customHeight="1" x14ac:dyDescent="0.2">
      <c r="A19" s="217" t="s">
        <v>32</v>
      </c>
      <c r="B19" s="63" t="s">
        <v>239</v>
      </c>
      <c r="C19" s="64" t="s">
        <v>30</v>
      </c>
      <c r="D19" s="9">
        <v>3935</v>
      </c>
      <c r="E19" s="9">
        <v>1938</v>
      </c>
      <c r="F19" s="9">
        <v>1997</v>
      </c>
      <c r="G19" s="9">
        <v>44</v>
      </c>
      <c r="H19" s="9">
        <v>27</v>
      </c>
      <c r="I19" s="9">
        <v>17</v>
      </c>
      <c r="J19" s="9">
        <v>129</v>
      </c>
      <c r="K19" s="9">
        <v>67</v>
      </c>
      <c r="L19" s="9">
        <v>62</v>
      </c>
      <c r="M19" s="9">
        <v>8975</v>
      </c>
      <c r="N19" s="9">
        <v>4020</v>
      </c>
      <c r="O19" s="9">
        <v>4955</v>
      </c>
      <c r="P19" s="9">
        <v>101182</v>
      </c>
      <c r="Q19" s="9">
        <v>47782</v>
      </c>
      <c r="R19" s="9">
        <v>53400</v>
      </c>
      <c r="S19" s="9">
        <v>3100</v>
      </c>
      <c r="T19" s="9">
        <v>2019</v>
      </c>
      <c r="U19" s="9">
        <v>1081</v>
      </c>
      <c r="V19" s="9">
        <v>487</v>
      </c>
      <c r="W19" s="9">
        <v>215</v>
      </c>
      <c r="X19" s="9">
        <v>272</v>
      </c>
      <c r="Y19" s="9">
        <v>1680</v>
      </c>
      <c r="Z19" s="9">
        <v>1084</v>
      </c>
      <c r="AA19" s="9">
        <v>596</v>
      </c>
      <c r="AB19" s="9">
        <v>933</v>
      </c>
      <c r="AC19" s="9">
        <v>720</v>
      </c>
      <c r="AD19" s="9">
        <v>213</v>
      </c>
      <c r="AE19" s="9">
        <v>373</v>
      </c>
      <c r="AF19" s="9">
        <v>134</v>
      </c>
      <c r="AG19" s="9">
        <v>239</v>
      </c>
      <c r="AH19" s="9">
        <v>12390</v>
      </c>
      <c r="AI19" s="9">
        <v>6151</v>
      </c>
      <c r="AJ19" s="9">
        <v>6239</v>
      </c>
      <c r="AK19" s="9">
        <v>1533</v>
      </c>
      <c r="AL19" s="9">
        <v>732</v>
      </c>
      <c r="AM19" s="9">
        <v>801</v>
      </c>
      <c r="AN19" s="9">
        <v>804</v>
      </c>
      <c r="AO19" s="9">
        <v>19690</v>
      </c>
      <c r="AP19" s="9">
        <v>13085</v>
      </c>
      <c r="AQ19" s="9">
        <v>6605</v>
      </c>
      <c r="AR19" s="9">
        <v>464</v>
      </c>
      <c r="AS19" s="9">
        <v>1808</v>
      </c>
      <c r="AT19" s="9">
        <v>360</v>
      </c>
      <c r="AU19" s="9">
        <v>1448</v>
      </c>
    </row>
    <row r="20" spans="1:47" ht="14.25" customHeight="1" x14ac:dyDescent="0.2">
      <c r="A20" s="218"/>
      <c r="B20" s="65" t="s">
        <v>240</v>
      </c>
      <c r="C20" s="66" t="s">
        <v>382</v>
      </c>
      <c r="D20" s="9">
        <v>25</v>
      </c>
      <c r="E20" s="9">
        <v>20</v>
      </c>
      <c r="F20" s="9">
        <v>5</v>
      </c>
      <c r="G20" s="9" t="s">
        <v>97</v>
      </c>
      <c r="H20" s="9" t="s">
        <v>97</v>
      </c>
      <c r="I20" s="9" t="s">
        <v>97</v>
      </c>
      <c r="J20" s="9">
        <v>7</v>
      </c>
      <c r="K20" s="9">
        <v>1</v>
      </c>
      <c r="L20" s="9">
        <v>6</v>
      </c>
      <c r="M20" s="9">
        <v>328</v>
      </c>
      <c r="N20" s="9">
        <v>113</v>
      </c>
      <c r="O20" s="9">
        <v>215</v>
      </c>
      <c r="P20" s="9">
        <v>3867</v>
      </c>
      <c r="Q20" s="9">
        <v>1408</v>
      </c>
      <c r="R20" s="9">
        <v>2459</v>
      </c>
      <c r="S20" s="9">
        <v>55</v>
      </c>
      <c r="T20" s="9">
        <v>3</v>
      </c>
      <c r="U20" s="9">
        <v>52</v>
      </c>
      <c r="V20" s="9">
        <v>21</v>
      </c>
      <c r="W20" s="9" t="s">
        <v>97</v>
      </c>
      <c r="X20" s="9">
        <v>21</v>
      </c>
      <c r="Y20" s="9">
        <v>34</v>
      </c>
      <c r="Z20" s="9">
        <v>3</v>
      </c>
      <c r="AA20" s="9">
        <v>31</v>
      </c>
      <c r="AB20" s="9" t="s">
        <v>97</v>
      </c>
      <c r="AC20" s="9" t="s">
        <v>97</v>
      </c>
      <c r="AD20" s="9" t="s">
        <v>97</v>
      </c>
      <c r="AE20" s="9">
        <v>4</v>
      </c>
      <c r="AF20" s="9">
        <v>2</v>
      </c>
      <c r="AG20" s="9">
        <v>2</v>
      </c>
      <c r="AH20" s="9">
        <v>206</v>
      </c>
      <c r="AI20" s="9">
        <v>105</v>
      </c>
      <c r="AJ20" s="9">
        <v>101</v>
      </c>
      <c r="AK20" s="9">
        <v>20</v>
      </c>
      <c r="AL20" s="9">
        <v>9</v>
      </c>
      <c r="AM20" s="9">
        <v>9</v>
      </c>
      <c r="AN20" s="9">
        <v>20</v>
      </c>
      <c r="AO20" s="9">
        <v>49</v>
      </c>
      <c r="AP20" s="9">
        <v>22</v>
      </c>
      <c r="AQ20" s="9">
        <v>27</v>
      </c>
      <c r="AR20" s="9">
        <v>31</v>
      </c>
      <c r="AS20" s="9">
        <v>48</v>
      </c>
      <c r="AT20" s="9">
        <v>3</v>
      </c>
      <c r="AU20" s="9">
        <v>45</v>
      </c>
    </row>
    <row r="21" spans="1:47" ht="14.25" customHeight="1" x14ac:dyDescent="0.2">
      <c r="A21" s="126" t="s">
        <v>346</v>
      </c>
      <c r="B21" s="61" t="s">
        <v>238</v>
      </c>
      <c r="C21" s="62" t="s">
        <v>29</v>
      </c>
      <c r="D21" s="7">
        <v>2066</v>
      </c>
      <c r="E21" s="54">
        <v>823</v>
      </c>
      <c r="F21" s="7">
        <v>1243</v>
      </c>
      <c r="G21" s="7">
        <v>45</v>
      </c>
      <c r="H21" s="7">
        <v>41</v>
      </c>
      <c r="I21" s="7">
        <v>4</v>
      </c>
      <c r="J21" s="7">
        <v>456</v>
      </c>
      <c r="K21" s="7">
        <v>218</v>
      </c>
      <c r="L21" s="7">
        <v>238</v>
      </c>
      <c r="M21" s="7">
        <v>1097</v>
      </c>
      <c r="N21" s="7">
        <v>541</v>
      </c>
      <c r="O21" s="7">
        <v>556</v>
      </c>
      <c r="P21" s="7">
        <v>52246</v>
      </c>
      <c r="Q21" s="7">
        <v>16401</v>
      </c>
      <c r="R21" s="7">
        <v>35845</v>
      </c>
      <c r="S21" s="7">
        <v>3196</v>
      </c>
      <c r="T21" s="7">
        <v>2081</v>
      </c>
      <c r="U21" s="7">
        <v>1115</v>
      </c>
      <c r="V21" s="7">
        <v>722</v>
      </c>
      <c r="W21" s="7">
        <v>363</v>
      </c>
      <c r="X21" s="7">
        <v>359</v>
      </c>
      <c r="Y21" s="7">
        <v>1133</v>
      </c>
      <c r="Z21" s="7">
        <v>667</v>
      </c>
      <c r="AA21" s="7">
        <v>466</v>
      </c>
      <c r="AB21" s="7">
        <v>1341</v>
      </c>
      <c r="AC21" s="7">
        <v>1051</v>
      </c>
      <c r="AD21" s="7">
        <v>290</v>
      </c>
      <c r="AE21" s="7">
        <v>364</v>
      </c>
      <c r="AF21" s="7">
        <v>62</v>
      </c>
      <c r="AG21" s="7">
        <v>302</v>
      </c>
      <c r="AH21" s="7">
        <v>51370</v>
      </c>
      <c r="AI21" s="7">
        <v>18423</v>
      </c>
      <c r="AJ21" s="7">
        <v>32947</v>
      </c>
      <c r="AK21" s="7">
        <v>2887</v>
      </c>
      <c r="AL21" s="7">
        <v>1127</v>
      </c>
      <c r="AM21" s="7">
        <v>1760</v>
      </c>
      <c r="AN21" s="7">
        <v>111</v>
      </c>
      <c r="AO21" s="7">
        <v>45090</v>
      </c>
      <c r="AP21" s="7">
        <v>21772</v>
      </c>
      <c r="AQ21" s="7">
        <v>23318</v>
      </c>
      <c r="AR21" s="7">
        <v>136</v>
      </c>
      <c r="AS21" s="7">
        <v>1270</v>
      </c>
      <c r="AT21" s="7">
        <v>214</v>
      </c>
      <c r="AU21" s="7">
        <v>1056</v>
      </c>
    </row>
    <row r="22" spans="1:47" ht="14.25" customHeight="1" x14ac:dyDescent="0.2">
      <c r="A22" s="217" t="s">
        <v>91</v>
      </c>
      <c r="B22" s="63" t="s">
        <v>239</v>
      </c>
      <c r="C22" s="64" t="s">
        <v>30</v>
      </c>
      <c r="D22" s="9">
        <v>1879</v>
      </c>
      <c r="E22" s="9">
        <v>757</v>
      </c>
      <c r="F22" s="9">
        <v>1122</v>
      </c>
      <c r="G22" s="9">
        <v>45</v>
      </c>
      <c r="H22" s="9">
        <v>41</v>
      </c>
      <c r="I22" s="9">
        <v>4</v>
      </c>
      <c r="J22" s="9">
        <v>369</v>
      </c>
      <c r="K22" s="9">
        <v>183</v>
      </c>
      <c r="L22" s="9">
        <v>186</v>
      </c>
      <c r="M22" s="9">
        <v>1036</v>
      </c>
      <c r="N22" s="9">
        <v>505</v>
      </c>
      <c r="O22" s="9">
        <v>531</v>
      </c>
      <c r="P22" s="9">
        <v>45277</v>
      </c>
      <c r="Q22" s="9">
        <v>13714</v>
      </c>
      <c r="R22" s="9">
        <v>31563</v>
      </c>
      <c r="S22" s="9">
        <v>2778</v>
      </c>
      <c r="T22" s="9">
        <v>1882</v>
      </c>
      <c r="U22" s="9">
        <v>896</v>
      </c>
      <c r="V22" s="9">
        <v>617</v>
      </c>
      <c r="W22" s="9">
        <v>338</v>
      </c>
      <c r="X22" s="9">
        <v>279</v>
      </c>
      <c r="Y22" s="9">
        <v>920</v>
      </c>
      <c r="Z22" s="9">
        <v>567</v>
      </c>
      <c r="AA22" s="9">
        <v>353</v>
      </c>
      <c r="AB22" s="9">
        <v>1241</v>
      </c>
      <c r="AC22" s="9">
        <v>977</v>
      </c>
      <c r="AD22" s="9">
        <v>264</v>
      </c>
      <c r="AE22" s="9">
        <v>305</v>
      </c>
      <c r="AF22" s="9">
        <v>49</v>
      </c>
      <c r="AG22" s="9">
        <v>256</v>
      </c>
      <c r="AH22" s="9">
        <v>44219</v>
      </c>
      <c r="AI22" s="9">
        <v>15645</v>
      </c>
      <c r="AJ22" s="9">
        <v>28574</v>
      </c>
      <c r="AK22" s="9">
        <v>2821</v>
      </c>
      <c r="AL22" s="9">
        <v>1096</v>
      </c>
      <c r="AM22" s="9">
        <v>1725</v>
      </c>
      <c r="AN22" s="9">
        <v>111</v>
      </c>
      <c r="AO22" s="9">
        <v>45090</v>
      </c>
      <c r="AP22" s="9">
        <v>21772</v>
      </c>
      <c r="AQ22" s="9">
        <v>23318</v>
      </c>
      <c r="AR22" s="9">
        <v>135</v>
      </c>
      <c r="AS22" s="9">
        <v>1250</v>
      </c>
      <c r="AT22" s="9">
        <v>213</v>
      </c>
      <c r="AU22" s="9">
        <v>1037</v>
      </c>
    </row>
    <row r="23" spans="1:47" ht="14.25" customHeight="1" x14ac:dyDescent="0.2">
      <c r="A23" s="218"/>
      <c r="B23" s="65" t="s">
        <v>240</v>
      </c>
      <c r="C23" s="66" t="s">
        <v>382</v>
      </c>
      <c r="D23" s="9">
        <v>187</v>
      </c>
      <c r="E23" s="9">
        <v>66</v>
      </c>
      <c r="F23" s="9">
        <v>121</v>
      </c>
      <c r="G23" s="9" t="s">
        <v>97</v>
      </c>
      <c r="H23" s="9" t="s">
        <v>97</v>
      </c>
      <c r="I23" s="9" t="s">
        <v>97</v>
      </c>
      <c r="J23" s="9">
        <v>87</v>
      </c>
      <c r="K23" s="9">
        <v>35</v>
      </c>
      <c r="L23" s="9">
        <v>52</v>
      </c>
      <c r="M23" s="9">
        <v>61</v>
      </c>
      <c r="N23" s="9">
        <v>36</v>
      </c>
      <c r="O23" s="9">
        <v>25</v>
      </c>
      <c r="P23" s="9">
        <v>6969</v>
      </c>
      <c r="Q23" s="9">
        <v>2687</v>
      </c>
      <c r="R23" s="9">
        <v>4282</v>
      </c>
      <c r="S23" s="9">
        <v>418</v>
      </c>
      <c r="T23" s="9">
        <v>199</v>
      </c>
      <c r="U23" s="9">
        <v>219</v>
      </c>
      <c r="V23" s="9">
        <v>105</v>
      </c>
      <c r="W23" s="9">
        <v>25</v>
      </c>
      <c r="X23" s="9">
        <v>80</v>
      </c>
      <c r="Y23" s="9">
        <v>213</v>
      </c>
      <c r="Z23" s="9">
        <v>100</v>
      </c>
      <c r="AA23" s="9">
        <v>113</v>
      </c>
      <c r="AB23" s="9">
        <v>100</v>
      </c>
      <c r="AC23" s="9">
        <v>74</v>
      </c>
      <c r="AD23" s="9">
        <v>26</v>
      </c>
      <c r="AE23" s="9">
        <v>59</v>
      </c>
      <c r="AF23" s="9">
        <v>13</v>
      </c>
      <c r="AG23" s="9">
        <v>46</v>
      </c>
      <c r="AH23" s="9">
        <v>7151</v>
      </c>
      <c r="AI23" s="9">
        <v>2778</v>
      </c>
      <c r="AJ23" s="9">
        <v>4373</v>
      </c>
      <c r="AK23" s="9">
        <v>66</v>
      </c>
      <c r="AL23" s="9">
        <v>35</v>
      </c>
      <c r="AM23" s="9">
        <v>35</v>
      </c>
      <c r="AN23" s="9" t="s">
        <v>97</v>
      </c>
      <c r="AO23" s="9" t="s">
        <v>97</v>
      </c>
      <c r="AP23" s="9" t="s">
        <v>97</v>
      </c>
      <c r="AQ23" s="9" t="s">
        <v>97</v>
      </c>
      <c r="AR23" s="9">
        <v>1</v>
      </c>
      <c r="AS23" s="9">
        <v>20</v>
      </c>
      <c r="AT23" s="9">
        <v>1</v>
      </c>
      <c r="AU23" s="9">
        <v>19</v>
      </c>
    </row>
    <row r="24" spans="1:47" ht="14.25" customHeight="1" x14ac:dyDescent="0.2">
      <c r="A24" s="126" t="s">
        <v>347</v>
      </c>
      <c r="B24" s="61" t="s">
        <v>238</v>
      </c>
      <c r="C24" s="62" t="s">
        <v>29</v>
      </c>
      <c r="D24" s="7">
        <v>4437</v>
      </c>
      <c r="E24" s="7">
        <v>1470</v>
      </c>
      <c r="F24" s="7">
        <v>2967</v>
      </c>
      <c r="G24" s="7">
        <v>62</v>
      </c>
      <c r="H24" s="7">
        <v>39</v>
      </c>
      <c r="I24" s="7">
        <v>23</v>
      </c>
      <c r="J24" s="7">
        <v>228</v>
      </c>
      <c r="K24" s="7">
        <v>105</v>
      </c>
      <c r="L24" s="7">
        <v>123</v>
      </c>
      <c r="M24" s="7">
        <v>2179</v>
      </c>
      <c r="N24" s="7">
        <v>1442</v>
      </c>
      <c r="O24" s="7">
        <v>737</v>
      </c>
      <c r="P24" s="7">
        <v>37850</v>
      </c>
      <c r="Q24" s="7">
        <v>17810</v>
      </c>
      <c r="R24" s="7">
        <v>20040</v>
      </c>
      <c r="S24" s="7">
        <v>6440</v>
      </c>
      <c r="T24" s="7">
        <v>4356</v>
      </c>
      <c r="U24" s="7">
        <v>2084</v>
      </c>
      <c r="V24" s="7">
        <v>1661</v>
      </c>
      <c r="W24" s="7">
        <v>830</v>
      </c>
      <c r="X24" s="7">
        <v>831</v>
      </c>
      <c r="Y24" s="7">
        <v>2470</v>
      </c>
      <c r="Z24" s="7">
        <v>1457</v>
      </c>
      <c r="AA24" s="7">
        <v>1013</v>
      </c>
      <c r="AB24" s="7">
        <v>2309</v>
      </c>
      <c r="AC24" s="7">
        <v>2069</v>
      </c>
      <c r="AD24" s="7">
        <v>240</v>
      </c>
      <c r="AE24" s="7">
        <v>132</v>
      </c>
      <c r="AF24" s="7">
        <v>67</v>
      </c>
      <c r="AG24" s="7">
        <v>65</v>
      </c>
      <c r="AH24" s="7">
        <v>38997</v>
      </c>
      <c r="AI24" s="7">
        <v>17509</v>
      </c>
      <c r="AJ24" s="7">
        <v>21488</v>
      </c>
      <c r="AK24" s="7">
        <v>8044</v>
      </c>
      <c r="AL24" s="7">
        <v>2616</v>
      </c>
      <c r="AM24" s="7">
        <v>5428</v>
      </c>
      <c r="AN24" s="7">
        <v>306</v>
      </c>
      <c r="AO24" s="7">
        <v>13573</v>
      </c>
      <c r="AP24" s="7">
        <v>6108</v>
      </c>
      <c r="AQ24" s="7">
        <v>7465</v>
      </c>
      <c r="AR24" s="7">
        <v>84</v>
      </c>
      <c r="AS24" s="7">
        <v>2629</v>
      </c>
      <c r="AT24" s="7">
        <v>445</v>
      </c>
      <c r="AU24" s="7">
        <v>2184</v>
      </c>
    </row>
    <row r="25" spans="1:47" ht="14.25" customHeight="1" x14ac:dyDescent="0.2">
      <c r="A25" s="217" t="s">
        <v>33</v>
      </c>
      <c r="B25" s="63" t="s">
        <v>239</v>
      </c>
      <c r="C25" s="64" t="s">
        <v>30</v>
      </c>
      <c r="D25" s="9">
        <v>4345</v>
      </c>
      <c r="E25" s="9">
        <v>1469</v>
      </c>
      <c r="F25" s="9">
        <v>2876</v>
      </c>
      <c r="G25" s="9">
        <v>62</v>
      </c>
      <c r="H25" s="9">
        <v>39</v>
      </c>
      <c r="I25" s="9">
        <v>23</v>
      </c>
      <c r="J25" s="9">
        <v>192</v>
      </c>
      <c r="K25" s="9">
        <v>90</v>
      </c>
      <c r="L25" s="9">
        <v>102</v>
      </c>
      <c r="M25" s="9">
        <v>2170</v>
      </c>
      <c r="N25" s="9">
        <v>1438</v>
      </c>
      <c r="O25" s="9">
        <v>732</v>
      </c>
      <c r="P25" s="9">
        <v>37010</v>
      </c>
      <c r="Q25" s="9">
        <v>17208</v>
      </c>
      <c r="R25" s="9">
        <v>19802</v>
      </c>
      <c r="S25" s="9">
        <v>6247</v>
      </c>
      <c r="T25" s="9">
        <v>4198</v>
      </c>
      <c r="U25" s="9">
        <v>2049</v>
      </c>
      <c r="V25" s="9">
        <v>1651</v>
      </c>
      <c r="W25" s="9">
        <v>822</v>
      </c>
      <c r="X25" s="9">
        <v>829</v>
      </c>
      <c r="Y25" s="9">
        <v>2431</v>
      </c>
      <c r="Z25" s="9">
        <v>1443</v>
      </c>
      <c r="AA25" s="9">
        <v>988</v>
      </c>
      <c r="AB25" s="9">
        <v>2165</v>
      </c>
      <c r="AC25" s="9">
        <v>1933</v>
      </c>
      <c r="AD25" s="9">
        <v>232</v>
      </c>
      <c r="AE25" s="9">
        <v>130</v>
      </c>
      <c r="AF25" s="9">
        <v>67</v>
      </c>
      <c r="AG25" s="9">
        <v>63</v>
      </c>
      <c r="AH25" s="9">
        <v>38518</v>
      </c>
      <c r="AI25" s="9">
        <v>17324</v>
      </c>
      <c r="AJ25" s="9">
        <v>21194</v>
      </c>
      <c r="AK25" s="9">
        <v>7912</v>
      </c>
      <c r="AL25" s="9">
        <v>2527</v>
      </c>
      <c r="AM25" s="9">
        <v>5385</v>
      </c>
      <c r="AN25" s="9">
        <v>306</v>
      </c>
      <c r="AO25" s="9">
        <v>13573</v>
      </c>
      <c r="AP25" s="9">
        <v>6108</v>
      </c>
      <c r="AQ25" s="9">
        <v>7465</v>
      </c>
      <c r="AR25" s="9">
        <v>60</v>
      </c>
      <c r="AS25" s="9">
        <v>2604</v>
      </c>
      <c r="AT25" s="9">
        <v>436</v>
      </c>
      <c r="AU25" s="9">
        <v>2168</v>
      </c>
    </row>
    <row r="26" spans="1:47" ht="14.25" customHeight="1" x14ac:dyDescent="0.2">
      <c r="A26" s="218"/>
      <c r="B26" s="65" t="s">
        <v>240</v>
      </c>
      <c r="C26" s="66" t="s">
        <v>382</v>
      </c>
      <c r="D26" s="9">
        <v>92</v>
      </c>
      <c r="E26" s="9">
        <v>1</v>
      </c>
      <c r="F26" s="9">
        <v>91</v>
      </c>
      <c r="G26" s="9" t="s">
        <v>97</v>
      </c>
      <c r="H26" s="9" t="s">
        <v>97</v>
      </c>
      <c r="I26" s="9" t="s">
        <v>97</v>
      </c>
      <c r="J26" s="9">
        <v>36</v>
      </c>
      <c r="K26" s="9">
        <v>15</v>
      </c>
      <c r="L26" s="9">
        <v>21</v>
      </c>
      <c r="M26" s="9">
        <v>9</v>
      </c>
      <c r="N26" s="9">
        <v>4</v>
      </c>
      <c r="O26" s="9">
        <v>5</v>
      </c>
      <c r="P26" s="9">
        <v>840</v>
      </c>
      <c r="Q26" s="9">
        <v>602</v>
      </c>
      <c r="R26" s="9">
        <v>238</v>
      </c>
      <c r="S26" s="9">
        <v>193</v>
      </c>
      <c r="T26" s="9">
        <v>158</v>
      </c>
      <c r="U26" s="9">
        <v>35</v>
      </c>
      <c r="V26" s="9">
        <v>10</v>
      </c>
      <c r="W26" s="9">
        <v>8</v>
      </c>
      <c r="X26" s="9">
        <v>2</v>
      </c>
      <c r="Y26" s="9">
        <v>39</v>
      </c>
      <c r="Z26" s="9">
        <v>14</v>
      </c>
      <c r="AA26" s="9">
        <v>25</v>
      </c>
      <c r="AB26" s="9">
        <v>144</v>
      </c>
      <c r="AC26" s="9">
        <v>136</v>
      </c>
      <c r="AD26" s="9">
        <v>8</v>
      </c>
      <c r="AE26" s="9">
        <v>2</v>
      </c>
      <c r="AF26" s="9" t="s">
        <v>97</v>
      </c>
      <c r="AG26" s="9">
        <v>2</v>
      </c>
      <c r="AH26" s="9">
        <v>479</v>
      </c>
      <c r="AI26" s="9">
        <v>185</v>
      </c>
      <c r="AJ26" s="9">
        <v>294</v>
      </c>
      <c r="AK26" s="9">
        <v>132</v>
      </c>
      <c r="AL26" s="9">
        <v>43</v>
      </c>
      <c r="AM26" s="9">
        <v>43</v>
      </c>
      <c r="AN26" s="9" t="s">
        <v>97</v>
      </c>
      <c r="AO26" s="9" t="s">
        <v>97</v>
      </c>
      <c r="AP26" s="9" t="s">
        <v>97</v>
      </c>
      <c r="AQ26" s="9" t="s">
        <v>97</v>
      </c>
      <c r="AR26" s="9">
        <v>24</v>
      </c>
      <c r="AS26" s="9">
        <v>25</v>
      </c>
      <c r="AT26" s="9">
        <v>9</v>
      </c>
      <c r="AU26" s="9">
        <v>16</v>
      </c>
    </row>
    <row r="27" spans="1:47" ht="14.25" customHeight="1" x14ac:dyDescent="0.2">
      <c r="A27" s="126" t="s">
        <v>345</v>
      </c>
      <c r="B27" s="61" t="s">
        <v>238</v>
      </c>
      <c r="C27" s="62" t="s">
        <v>29</v>
      </c>
      <c r="D27" s="7">
        <v>303</v>
      </c>
      <c r="E27" s="7">
        <v>131</v>
      </c>
      <c r="F27" s="7">
        <v>172</v>
      </c>
      <c r="G27" s="7">
        <v>4</v>
      </c>
      <c r="H27" s="7">
        <v>4</v>
      </c>
      <c r="I27" s="7" t="s">
        <v>98</v>
      </c>
      <c r="J27" s="7">
        <v>53</v>
      </c>
      <c r="K27" s="7">
        <v>18</v>
      </c>
      <c r="L27" s="7">
        <v>35</v>
      </c>
      <c r="M27" s="7">
        <v>25</v>
      </c>
      <c r="N27" s="7">
        <v>17</v>
      </c>
      <c r="O27" s="7">
        <v>8</v>
      </c>
      <c r="P27" s="7">
        <v>1241</v>
      </c>
      <c r="Q27" s="7">
        <v>545</v>
      </c>
      <c r="R27" s="7">
        <v>696</v>
      </c>
      <c r="S27" s="7">
        <v>1481</v>
      </c>
      <c r="T27" s="7">
        <v>904</v>
      </c>
      <c r="U27" s="7">
        <v>577</v>
      </c>
      <c r="V27" s="7">
        <v>360</v>
      </c>
      <c r="W27" s="7">
        <v>125</v>
      </c>
      <c r="X27" s="7">
        <v>235</v>
      </c>
      <c r="Y27" s="7">
        <v>410</v>
      </c>
      <c r="Z27" s="7">
        <v>218</v>
      </c>
      <c r="AA27" s="7">
        <v>192</v>
      </c>
      <c r="AB27" s="7">
        <v>711</v>
      </c>
      <c r="AC27" s="7">
        <v>561</v>
      </c>
      <c r="AD27" s="7">
        <v>150</v>
      </c>
      <c r="AE27" s="7">
        <v>317</v>
      </c>
      <c r="AF27" s="7">
        <v>119</v>
      </c>
      <c r="AG27" s="7">
        <v>198</v>
      </c>
      <c r="AH27" s="7">
        <v>23164</v>
      </c>
      <c r="AI27" s="7">
        <v>8259</v>
      </c>
      <c r="AJ27" s="7">
        <v>14905</v>
      </c>
      <c r="AK27" s="7">
        <v>6178</v>
      </c>
      <c r="AL27" s="7">
        <v>2042</v>
      </c>
      <c r="AM27" s="7">
        <v>4136</v>
      </c>
      <c r="AN27" s="7">
        <v>650</v>
      </c>
      <c r="AO27" s="7">
        <v>27902</v>
      </c>
      <c r="AP27" s="7">
        <v>13344</v>
      </c>
      <c r="AQ27" s="7">
        <v>14558</v>
      </c>
      <c r="AR27" s="7">
        <v>324</v>
      </c>
      <c r="AS27" s="7">
        <v>11838</v>
      </c>
      <c r="AT27" s="7">
        <v>611</v>
      </c>
      <c r="AU27" s="7">
        <v>11227</v>
      </c>
    </row>
    <row r="28" spans="1:47" ht="14.25" customHeight="1" x14ac:dyDescent="0.2">
      <c r="A28" s="217" t="s">
        <v>34</v>
      </c>
      <c r="B28" s="63" t="s">
        <v>239</v>
      </c>
      <c r="C28" s="64" t="s">
        <v>30</v>
      </c>
      <c r="D28" s="9">
        <v>303</v>
      </c>
      <c r="E28" s="9">
        <v>131</v>
      </c>
      <c r="F28" s="9">
        <v>172</v>
      </c>
      <c r="G28" s="9">
        <v>4</v>
      </c>
      <c r="H28" s="9">
        <v>4</v>
      </c>
      <c r="I28" s="9" t="s">
        <v>97</v>
      </c>
      <c r="J28" s="9">
        <v>53</v>
      </c>
      <c r="K28" s="9">
        <v>18</v>
      </c>
      <c r="L28" s="9">
        <v>35</v>
      </c>
      <c r="M28" s="9">
        <v>25</v>
      </c>
      <c r="N28" s="9">
        <v>17</v>
      </c>
      <c r="O28" s="9">
        <v>8</v>
      </c>
      <c r="P28" s="9">
        <v>1241</v>
      </c>
      <c r="Q28" s="9">
        <v>545</v>
      </c>
      <c r="R28" s="9">
        <v>696</v>
      </c>
      <c r="S28" s="9">
        <v>1472</v>
      </c>
      <c r="T28" s="9">
        <v>895</v>
      </c>
      <c r="U28" s="9">
        <v>577</v>
      </c>
      <c r="V28" s="9">
        <v>360</v>
      </c>
      <c r="W28" s="9">
        <v>125</v>
      </c>
      <c r="X28" s="9">
        <v>235</v>
      </c>
      <c r="Y28" s="9">
        <v>410</v>
      </c>
      <c r="Z28" s="9">
        <v>218</v>
      </c>
      <c r="AA28" s="9">
        <v>192</v>
      </c>
      <c r="AB28" s="9">
        <v>702</v>
      </c>
      <c r="AC28" s="9">
        <v>552</v>
      </c>
      <c r="AD28" s="9">
        <v>150</v>
      </c>
      <c r="AE28" s="9">
        <v>317</v>
      </c>
      <c r="AF28" s="9">
        <v>119</v>
      </c>
      <c r="AG28" s="9">
        <v>198</v>
      </c>
      <c r="AH28" s="9">
        <v>23164</v>
      </c>
      <c r="AI28" s="9">
        <v>8259</v>
      </c>
      <c r="AJ28" s="9">
        <v>14905</v>
      </c>
      <c r="AK28" s="9">
        <v>6113</v>
      </c>
      <c r="AL28" s="9">
        <v>2023</v>
      </c>
      <c r="AM28" s="9">
        <v>4090</v>
      </c>
      <c r="AN28" s="9">
        <v>643</v>
      </c>
      <c r="AO28" s="9">
        <v>27778</v>
      </c>
      <c r="AP28" s="9">
        <v>13271</v>
      </c>
      <c r="AQ28" s="9">
        <v>14507</v>
      </c>
      <c r="AR28" s="9">
        <v>324</v>
      </c>
      <c r="AS28" s="9">
        <v>11838</v>
      </c>
      <c r="AT28" s="9">
        <v>611</v>
      </c>
      <c r="AU28" s="9">
        <v>11227</v>
      </c>
    </row>
    <row r="29" spans="1:47" ht="14.25" customHeight="1" x14ac:dyDescent="0.2">
      <c r="A29" s="218"/>
      <c r="B29" s="65" t="s">
        <v>240</v>
      </c>
      <c r="C29" s="66" t="s">
        <v>382</v>
      </c>
      <c r="D29" s="9" t="s">
        <v>97</v>
      </c>
      <c r="E29" s="9" t="s">
        <v>97</v>
      </c>
      <c r="F29" s="9" t="s">
        <v>97</v>
      </c>
      <c r="G29" s="9" t="s">
        <v>97</v>
      </c>
      <c r="H29" s="9" t="s">
        <v>97</v>
      </c>
      <c r="I29" s="9" t="s">
        <v>97</v>
      </c>
      <c r="J29" s="9" t="s">
        <v>97</v>
      </c>
      <c r="K29" s="9" t="s">
        <v>97</v>
      </c>
      <c r="L29" s="9" t="s">
        <v>97</v>
      </c>
      <c r="M29" s="9" t="s">
        <v>97</v>
      </c>
      <c r="N29" s="9" t="s">
        <v>97</v>
      </c>
      <c r="O29" s="9" t="s">
        <v>97</v>
      </c>
      <c r="P29" s="9" t="s">
        <v>97</v>
      </c>
      <c r="Q29" s="9" t="s">
        <v>97</v>
      </c>
      <c r="R29" s="9" t="s">
        <v>97</v>
      </c>
      <c r="S29" s="9">
        <v>9</v>
      </c>
      <c r="T29" s="9">
        <v>9</v>
      </c>
      <c r="U29" s="9" t="s">
        <v>97</v>
      </c>
      <c r="V29" s="9" t="s">
        <v>97</v>
      </c>
      <c r="W29" s="9" t="s">
        <v>97</v>
      </c>
      <c r="X29" s="9" t="s">
        <v>97</v>
      </c>
      <c r="Y29" s="9" t="s">
        <v>97</v>
      </c>
      <c r="Z29" s="9" t="s">
        <v>97</v>
      </c>
      <c r="AA29" s="9" t="s">
        <v>97</v>
      </c>
      <c r="AB29" s="9">
        <v>9</v>
      </c>
      <c r="AC29" s="9">
        <v>9</v>
      </c>
      <c r="AD29" s="9" t="s">
        <v>97</v>
      </c>
      <c r="AE29" s="9" t="s">
        <v>97</v>
      </c>
      <c r="AF29" s="9" t="s">
        <v>97</v>
      </c>
      <c r="AG29" s="9" t="s">
        <v>97</v>
      </c>
      <c r="AH29" s="9" t="s">
        <v>97</v>
      </c>
      <c r="AI29" s="9" t="s">
        <v>97</v>
      </c>
      <c r="AJ29" s="9" t="s">
        <v>97</v>
      </c>
      <c r="AK29" s="9">
        <v>65</v>
      </c>
      <c r="AL29" s="9">
        <v>46</v>
      </c>
      <c r="AM29" s="9">
        <v>46</v>
      </c>
      <c r="AN29" s="9">
        <v>7</v>
      </c>
      <c r="AO29" s="9">
        <v>124</v>
      </c>
      <c r="AP29" s="9">
        <v>73</v>
      </c>
      <c r="AQ29" s="9">
        <v>51</v>
      </c>
      <c r="AR29" s="9" t="s">
        <v>97</v>
      </c>
      <c r="AS29" s="9" t="s">
        <v>97</v>
      </c>
      <c r="AT29" s="9" t="s">
        <v>97</v>
      </c>
      <c r="AU29" s="9" t="s">
        <v>97</v>
      </c>
    </row>
    <row r="30" spans="1:47" ht="14.25" customHeight="1" x14ac:dyDescent="0.2">
      <c r="A30" s="126" t="s">
        <v>344</v>
      </c>
      <c r="B30" s="61" t="s">
        <v>238</v>
      </c>
      <c r="C30" s="62" t="s">
        <v>29</v>
      </c>
      <c r="D30" s="7">
        <v>335</v>
      </c>
      <c r="E30" s="7">
        <v>189</v>
      </c>
      <c r="F30" s="7">
        <v>146</v>
      </c>
      <c r="G30" s="7">
        <v>8</v>
      </c>
      <c r="H30" s="7" t="s">
        <v>98</v>
      </c>
      <c r="I30" s="7">
        <v>8</v>
      </c>
      <c r="J30" s="7">
        <v>114</v>
      </c>
      <c r="K30" s="7">
        <v>64</v>
      </c>
      <c r="L30" s="7">
        <v>50</v>
      </c>
      <c r="M30" s="7">
        <v>276</v>
      </c>
      <c r="N30" s="7">
        <v>108</v>
      </c>
      <c r="O30" s="7">
        <v>168</v>
      </c>
      <c r="P30" s="7">
        <v>80601</v>
      </c>
      <c r="Q30" s="7">
        <v>40179</v>
      </c>
      <c r="R30" s="7">
        <v>40422</v>
      </c>
      <c r="S30" s="7">
        <v>9799</v>
      </c>
      <c r="T30" s="7">
        <v>7297</v>
      </c>
      <c r="U30" s="7">
        <v>2502</v>
      </c>
      <c r="V30" s="7">
        <v>456</v>
      </c>
      <c r="W30" s="7">
        <v>181</v>
      </c>
      <c r="X30" s="7">
        <v>275</v>
      </c>
      <c r="Y30" s="7">
        <v>2339</v>
      </c>
      <c r="Z30" s="7">
        <v>1262</v>
      </c>
      <c r="AA30" s="7">
        <v>1077</v>
      </c>
      <c r="AB30" s="7">
        <v>7004</v>
      </c>
      <c r="AC30" s="7">
        <v>5854</v>
      </c>
      <c r="AD30" s="7">
        <v>1150</v>
      </c>
      <c r="AE30" s="7">
        <v>413</v>
      </c>
      <c r="AF30" s="7">
        <v>180</v>
      </c>
      <c r="AG30" s="7">
        <v>233</v>
      </c>
      <c r="AH30" s="7">
        <v>62351</v>
      </c>
      <c r="AI30" s="7">
        <v>20179</v>
      </c>
      <c r="AJ30" s="7">
        <v>42172</v>
      </c>
      <c r="AK30" s="7">
        <v>23286</v>
      </c>
      <c r="AL30" s="7">
        <v>8170</v>
      </c>
      <c r="AM30" s="7">
        <v>15116</v>
      </c>
      <c r="AN30" s="7">
        <v>5410</v>
      </c>
      <c r="AO30" s="7">
        <v>202094</v>
      </c>
      <c r="AP30" s="7">
        <v>77662</v>
      </c>
      <c r="AQ30" s="7">
        <v>124432</v>
      </c>
      <c r="AR30" s="7">
        <v>111</v>
      </c>
      <c r="AS30" s="7">
        <v>3084</v>
      </c>
      <c r="AT30" s="7">
        <v>517</v>
      </c>
      <c r="AU30" s="7">
        <v>2567</v>
      </c>
    </row>
    <row r="31" spans="1:47" ht="14.25" customHeight="1" x14ac:dyDescent="0.2">
      <c r="A31" s="217" t="s">
        <v>35</v>
      </c>
      <c r="B31" s="63" t="s">
        <v>239</v>
      </c>
      <c r="C31" s="64" t="s">
        <v>30</v>
      </c>
      <c r="D31" s="9">
        <v>306</v>
      </c>
      <c r="E31" s="9">
        <v>175</v>
      </c>
      <c r="F31" s="9">
        <v>131</v>
      </c>
      <c r="G31" s="9">
        <v>8</v>
      </c>
      <c r="H31" s="9" t="s">
        <v>97</v>
      </c>
      <c r="I31" s="9">
        <v>8</v>
      </c>
      <c r="J31" s="9">
        <v>114</v>
      </c>
      <c r="K31" s="9">
        <v>64</v>
      </c>
      <c r="L31" s="9">
        <v>50</v>
      </c>
      <c r="M31" s="9">
        <v>260</v>
      </c>
      <c r="N31" s="9">
        <v>105</v>
      </c>
      <c r="O31" s="9">
        <v>155</v>
      </c>
      <c r="P31" s="9">
        <v>76440</v>
      </c>
      <c r="Q31" s="9">
        <v>38396</v>
      </c>
      <c r="R31" s="9">
        <v>38044</v>
      </c>
      <c r="S31" s="9">
        <v>9608</v>
      </c>
      <c r="T31" s="9">
        <v>7182</v>
      </c>
      <c r="U31" s="9">
        <v>2426</v>
      </c>
      <c r="V31" s="9">
        <v>417</v>
      </c>
      <c r="W31" s="9">
        <v>174</v>
      </c>
      <c r="X31" s="9">
        <v>243</v>
      </c>
      <c r="Y31" s="9">
        <v>2258</v>
      </c>
      <c r="Z31" s="9">
        <v>1225</v>
      </c>
      <c r="AA31" s="9">
        <v>1033</v>
      </c>
      <c r="AB31" s="9">
        <v>6933</v>
      </c>
      <c r="AC31" s="9">
        <v>5783</v>
      </c>
      <c r="AD31" s="9">
        <v>1150</v>
      </c>
      <c r="AE31" s="9">
        <v>380</v>
      </c>
      <c r="AF31" s="9">
        <v>165</v>
      </c>
      <c r="AG31" s="9">
        <v>215</v>
      </c>
      <c r="AH31" s="9">
        <v>60309</v>
      </c>
      <c r="AI31" s="9">
        <v>19315</v>
      </c>
      <c r="AJ31" s="9">
        <v>40994</v>
      </c>
      <c r="AK31" s="9">
        <v>22718</v>
      </c>
      <c r="AL31" s="9">
        <v>7947</v>
      </c>
      <c r="AM31" s="9">
        <v>14771</v>
      </c>
      <c r="AN31" s="9">
        <v>5029</v>
      </c>
      <c r="AO31" s="9">
        <v>194308</v>
      </c>
      <c r="AP31" s="9">
        <v>74299</v>
      </c>
      <c r="AQ31" s="9">
        <v>120009</v>
      </c>
      <c r="AR31" s="9">
        <v>108</v>
      </c>
      <c r="AS31" s="9">
        <v>3064</v>
      </c>
      <c r="AT31" s="9">
        <v>511</v>
      </c>
      <c r="AU31" s="9">
        <v>2553</v>
      </c>
    </row>
    <row r="32" spans="1:47" ht="14.25" customHeight="1" x14ac:dyDescent="0.2">
      <c r="A32" s="218"/>
      <c r="B32" s="65" t="s">
        <v>240</v>
      </c>
      <c r="C32" s="66" t="s">
        <v>382</v>
      </c>
      <c r="D32" s="9">
        <v>29</v>
      </c>
      <c r="E32" s="9">
        <v>14</v>
      </c>
      <c r="F32" s="9">
        <v>15</v>
      </c>
      <c r="G32" s="9" t="s">
        <v>97</v>
      </c>
      <c r="H32" s="9" t="s">
        <v>97</v>
      </c>
      <c r="I32" s="9" t="s">
        <v>97</v>
      </c>
      <c r="J32" s="9" t="s">
        <v>97</v>
      </c>
      <c r="K32" s="9" t="s">
        <v>97</v>
      </c>
      <c r="L32" s="9" t="s">
        <v>97</v>
      </c>
      <c r="M32" s="9">
        <v>16</v>
      </c>
      <c r="N32" s="9">
        <v>3</v>
      </c>
      <c r="O32" s="9">
        <v>13</v>
      </c>
      <c r="P32" s="9">
        <v>4161</v>
      </c>
      <c r="Q32" s="9">
        <v>1783</v>
      </c>
      <c r="R32" s="9">
        <v>2378</v>
      </c>
      <c r="S32" s="9">
        <v>191</v>
      </c>
      <c r="T32" s="9">
        <v>115</v>
      </c>
      <c r="U32" s="9">
        <v>76</v>
      </c>
      <c r="V32" s="9">
        <v>39</v>
      </c>
      <c r="W32" s="9">
        <v>7</v>
      </c>
      <c r="X32" s="9">
        <v>32</v>
      </c>
      <c r="Y32" s="9">
        <v>81</v>
      </c>
      <c r="Z32" s="9">
        <v>37</v>
      </c>
      <c r="AA32" s="9">
        <v>44</v>
      </c>
      <c r="AB32" s="9">
        <v>71</v>
      </c>
      <c r="AC32" s="9">
        <v>71</v>
      </c>
      <c r="AD32" s="9" t="s">
        <v>97</v>
      </c>
      <c r="AE32" s="9">
        <v>33</v>
      </c>
      <c r="AF32" s="9">
        <v>15</v>
      </c>
      <c r="AG32" s="9">
        <v>18</v>
      </c>
      <c r="AH32" s="9">
        <v>2042</v>
      </c>
      <c r="AI32" s="9">
        <v>864</v>
      </c>
      <c r="AJ32" s="9">
        <v>1178</v>
      </c>
      <c r="AK32" s="9">
        <v>568</v>
      </c>
      <c r="AL32" s="9">
        <v>345</v>
      </c>
      <c r="AM32" s="9">
        <v>345</v>
      </c>
      <c r="AN32" s="9">
        <v>381</v>
      </c>
      <c r="AO32" s="9">
        <v>7786</v>
      </c>
      <c r="AP32" s="9">
        <v>3363</v>
      </c>
      <c r="AQ32" s="9">
        <v>4423</v>
      </c>
      <c r="AR32" s="9">
        <v>3</v>
      </c>
      <c r="AS32" s="9">
        <v>20</v>
      </c>
      <c r="AT32" s="9">
        <v>6</v>
      </c>
      <c r="AU32" s="9">
        <v>14</v>
      </c>
    </row>
    <row r="33" spans="1:47" ht="14.25" customHeight="1" x14ac:dyDescent="0.2">
      <c r="A33" s="94" t="s">
        <v>220</v>
      </c>
      <c r="B33" s="61" t="s">
        <v>238</v>
      </c>
      <c r="C33" s="62" t="s">
        <v>29</v>
      </c>
      <c r="D33" s="7">
        <v>51</v>
      </c>
      <c r="E33" s="7">
        <v>23</v>
      </c>
      <c r="F33" s="7">
        <v>28</v>
      </c>
      <c r="G33" s="7">
        <v>3</v>
      </c>
      <c r="H33" s="7">
        <v>1</v>
      </c>
      <c r="I33" s="7">
        <v>2</v>
      </c>
      <c r="J33" s="7">
        <v>64</v>
      </c>
      <c r="K33" s="7">
        <v>42</v>
      </c>
      <c r="L33" s="7">
        <v>22</v>
      </c>
      <c r="M33" s="7">
        <v>290</v>
      </c>
      <c r="N33" s="7">
        <v>182</v>
      </c>
      <c r="O33" s="7">
        <v>108</v>
      </c>
      <c r="P33" s="7">
        <v>2366</v>
      </c>
      <c r="Q33" s="7">
        <v>1243</v>
      </c>
      <c r="R33" s="7">
        <v>1123</v>
      </c>
      <c r="S33" s="7">
        <v>330</v>
      </c>
      <c r="T33" s="7">
        <v>207</v>
      </c>
      <c r="U33" s="7">
        <v>123</v>
      </c>
      <c r="V33" s="7">
        <v>76</v>
      </c>
      <c r="W33" s="7">
        <v>23</v>
      </c>
      <c r="X33" s="7">
        <v>53</v>
      </c>
      <c r="Y33" s="7">
        <v>218</v>
      </c>
      <c r="Z33" s="7">
        <v>156</v>
      </c>
      <c r="AA33" s="7">
        <v>62</v>
      </c>
      <c r="AB33" s="7">
        <v>36</v>
      </c>
      <c r="AC33" s="7">
        <v>28</v>
      </c>
      <c r="AD33" s="7">
        <v>8</v>
      </c>
      <c r="AE33" s="7">
        <v>86</v>
      </c>
      <c r="AF33" s="7">
        <v>21</v>
      </c>
      <c r="AG33" s="7">
        <v>65</v>
      </c>
      <c r="AH33" s="7">
        <v>1791</v>
      </c>
      <c r="AI33" s="7">
        <v>890</v>
      </c>
      <c r="AJ33" s="7">
        <v>901</v>
      </c>
      <c r="AK33" s="7">
        <v>649</v>
      </c>
      <c r="AL33" s="7">
        <v>341</v>
      </c>
      <c r="AM33" s="7">
        <v>308</v>
      </c>
      <c r="AN33" s="7" t="s">
        <v>98</v>
      </c>
      <c r="AO33" s="7" t="s">
        <v>98</v>
      </c>
      <c r="AP33" s="7" t="s">
        <v>98</v>
      </c>
      <c r="AQ33" s="7" t="s">
        <v>98</v>
      </c>
      <c r="AR33" s="7">
        <v>26</v>
      </c>
      <c r="AS33" s="7">
        <v>141</v>
      </c>
      <c r="AT33" s="7">
        <v>52</v>
      </c>
      <c r="AU33" s="7">
        <v>89</v>
      </c>
    </row>
    <row r="34" spans="1:47" ht="14.25" customHeight="1" x14ac:dyDescent="0.2">
      <c r="A34" s="217" t="s">
        <v>37</v>
      </c>
      <c r="B34" s="63" t="s">
        <v>239</v>
      </c>
      <c r="C34" s="64" t="s">
        <v>30</v>
      </c>
      <c r="D34" s="9">
        <v>47</v>
      </c>
      <c r="E34" s="9">
        <v>22</v>
      </c>
      <c r="F34" s="9">
        <v>25</v>
      </c>
      <c r="G34" s="9">
        <v>2</v>
      </c>
      <c r="H34" s="9">
        <v>1</v>
      </c>
      <c r="I34" s="9">
        <v>1</v>
      </c>
      <c r="J34" s="9">
        <v>50</v>
      </c>
      <c r="K34" s="9">
        <v>37</v>
      </c>
      <c r="L34" s="9">
        <v>13</v>
      </c>
      <c r="M34" s="9">
        <v>206</v>
      </c>
      <c r="N34" s="9">
        <v>109</v>
      </c>
      <c r="O34" s="9">
        <v>97</v>
      </c>
      <c r="P34" s="9">
        <v>2032</v>
      </c>
      <c r="Q34" s="9">
        <v>1035</v>
      </c>
      <c r="R34" s="9">
        <v>997</v>
      </c>
      <c r="S34" s="9">
        <v>241</v>
      </c>
      <c r="T34" s="9">
        <v>160</v>
      </c>
      <c r="U34" s="9">
        <v>81</v>
      </c>
      <c r="V34" s="9">
        <v>44</v>
      </c>
      <c r="W34" s="9">
        <v>18</v>
      </c>
      <c r="X34" s="9">
        <v>26</v>
      </c>
      <c r="Y34" s="9">
        <v>162</v>
      </c>
      <c r="Z34" s="9">
        <v>114</v>
      </c>
      <c r="AA34" s="9">
        <v>48</v>
      </c>
      <c r="AB34" s="9">
        <v>35</v>
      </c>
      <c r="AC34" s="9">
        <v>28</v>
      </c>
      <c r="AD34" s="9">
        <v>7</v>
      </c>
      <c r="AE34" s="9">
        <v>74</v>
      </c>
      <c r="AF34" s="9">
        <v>15</v>
      </c>
      <c r="AG34" s="9">
        <v>59</v>
      </c>
      <c r="AH34" s="9">
        <v>1519</v>
      </c>
      <c r="AI34" s="9">
        <v>763</v>
      </c>
      <c r="AJ34" s="9">
        <v>756</v>
      </c>
      <c r="AK34" s="9">
        <v>554</v>
      </c>
      <c r="AL34" s="9">
        <v>290</v>
      </c>
      <c r="AM34" s="9">
        <v>264</v>
      </c>
      <c r="AN34" s="9" t="s">
        <v>97</v>
      </c>
      <c r="AO34" s="9" t="s">
        <v>97</v>
      </c>
      <c r="AP34" s="9" t="s">
        <v>97</v>
      </c>
      <c r="AQ34" s="9" t="s">
        <v>97</v>
      </c>
      <c r="AR34" s="9">
        <v>13</v>
      </c>
      <c r="AS34" s="9">
        <v>134</v>
      </c>
      <c r="AT34" s="9">
        <v>51</v>
      </c>
      <c r="AU34" s="9">
        <v>83</v>
      </c>
    </row>
    <row r="35" spans="1:47" ht="14.25" customHeight="1" x14ac:dyDescent="0.2">
      <c r="A35" s="218"/>
      <c r="B35" s="65" t="s">
        <v>240</v>
      </c>
      <c r="C35" s="66" t="s">
        <v>382</v>
      </c>
      <c r="D35" s="9">
        <v>4</v>
      </c>
      <c r="E35" s="9">
        <v>1</v>
      </c>
      <c r="F35" s="9">
        <v>3</v>
      </c>
      <c r="G35" s="9">
        <v>1</v>
      </c>
      <c r="H35" s="9" t="s">
        <v>97</v>
      </c>
      <c r="I35" s="9">
        <v>1</v>
      </c>
      <c r="J35" s="9">
        <v>14</v>
      </c>
      <c r="K35" s="9">
        <v>5</v>
      </c>
      <c r="L35" s="9">
        <v>9</v>
      </c>
      <c r="M35" s="9">
        <v>84</v>
      </c>
      <c r="N35" s="9">
        <v>73</v>
      </c>
      <c r="O35" s="9">
        <v>11</v>
      </c>
      <c r="P35" s="9">
        <v>334</v>
      </c>
      <c r="Q35" s="9">
        <v>208</v>
      </c>
      <c r="R35" s="9">
        <v>126</v>
      </c>
      <c r="S35" s="9">
        <v>89</v>
      </c>
      <c r="T35" s="9">
        <v>47</v>
      </c>
      <c r="U35" s="9">
        <v>42</v>
      </c>
      <c r="V35" s="9">
        <v>32</v>
      </c>
      <c r="W35" s="9">
        <v>5</v>
      </c>
      <c r="X35" s="9">
        <v>27</v>
      </c>
      <c r="Y35" s="9">
        <v>56</v>
      </c>
      <c r="Z35" s="9">
        <v>42</v>
      </c>
      <c r="AA35" s="9">
        <v>14</v>
      </c>
      <c r="AB35" s="9">
        <v>1</v>
      </c>
      <c r="AC35" s="9" t="s">
        <v>97</v>
      </c>
      <c r="AD35" s="9">
        <v>1</v>
      </c>
      <c r="AE35" s="9">
        <v>12</v>
      </c>
      <c r="AF35" s="9">
        <v>6</v>
      </c>
      <c r="AG35" s="9">
        <v>6</v>
      </c>
      <c r="AH35" s="9">
        <v>272</v>
      </c>
      <c r="AI35" s="9">
        <v>127</v>
      </c>
      <c r="AJ35" s="9">
        <v>145</v>
      </c>
      <c r="AK35" s="9">
        <v>95</v>
      </c>
      <c r="AL35" s="9">
        <v>44</v>
      </c>
      <c r="AM35" s="9">
        <v>44</v>
      </c>
      <c r="AN35" s="9" t="s">
        <v>97</v>
      </c>
      <c r="AO35" s="9" t="s">
        <v>97</v>
      </c>
      <c r="AP35" s="9" t="s">
        <v>97</v>
      </c>
      <c r="AQ35" s="9" t="s">
        <v>97</v>
      </c>
      <c r="AR35" s="9">
        <v>13</v>
      </c>
      <c r="AS35" s="9">
        <v>7</v>
      </c>
      <c r="AT35" s="9">
        <v>1</v>
      </c>
      <c r="AU35" s="9">
        <v>6</v>
      </c>
    </row>
    <row r="36" spans="1:47" ht="14.25" customHeight="1" x14ac:dyDescent="0.2">
      <c r="A36" s="94" t="s">
        <v>221</v>
      </c>
      <c r="B36" s="61" t="s">
        <v>238</v>
      </c>
      <c r="C36" s="62" t="s">
        <v>29</v>
      </c>
      <c r="D36" s="7">
        <v>164</v>
      </c>
      <c r="E36" s="7">
        <v>86</v>
      </c>
      <c r="F36" s="7">
        <v>78</v>
      </c>
      <c r="G36" s="7">
        <v>9</v>
      </c>
      <c r="H36" s="7" t="s">
        <v>98</v>
      </c>
      <c r="I36" s="7">
        <v>9</v>
      </c>
      <c r="J36" s="7">
        <v>68</v>
      </c>
      <c r="K36" s="7">
        <v>25</v>
      </c>
      <c r="L36" s="7">
        <v>43</v>
      </c>
      <c r="M36" s="7">
        <v>149</v>
      </c>
      <c r="N36" s="7">
        <v>72</v>
      </c>
      <c r="O36" s="7">
        <v>77</v>
      </c>
      <c r="P36" s="7">
        <v>2500</v>
      </c>
      <c r="Q36" s="7">
        <v>1257</v>
      </c>
      <c r="R36" s="7">
        <v>1243</v>
      </c>
      <c r="S36" s="7">
        <v>279</v>
      </c>
      <c r="T36" s="7">
        <v>145</v>
      </c>
      <c r="U36" s="7">
        <v>134</v>
      </c>
      <c r="V36" s="7">
        <v>133</v>
      </c>
      <c r="W36" s="7">
        <v>71</v>
      </c>
      <c r="X36" s="7">
        <v>62</v>
      </c>
      <c r="Y36" s="7">
        <v>146</v>
      </c>
      <c r="Z36" s="7">
        <v>74</v>
      </c>
      <c r="AA36" s="7">
        <v>72</v>
      </c>
      <c r="AB36" s="7" t="s">
        <v>98</v>
      </c>
      <c r="AC36" s="7" t="s">
        <v>98</v>
      </c>
      <c r="AD36" s="7" t="s">
        <v>98</v>
      </c>
      <c r="AE36" s="7">
        <v>153</v>
      </c>
      <c r="AF36" s="7">
        <v>58</v>
      </c>
      <c r="AG36" s="7">
        <v>95</v>
      </c>
      <c r="AH36" s="7">
        <v>1779</v>
      </c>
      <c r="AI36" s="7">
        <v>881</v>
      </c>
      <c r="AJ36" s="7">
        <v>898</v>
      </c>
      <c r="AK36" s="7">
        <v>1546</v>
      </c>
      <c r="AL36" s="7">
        <v>544</v>
      </c>
      <c r="AM36" s="7">
        <v>1002</v>
      </c>
      <c r="AN36" s="7">
        <v>27</v>
      </c>
      <c r="AO36" s="7">
        <v>2730</v>
      </c>
      <c r="AP36" s="7">
        <v>1174</v>
      </c>
      <c r="AQ36" s="7">
        <v>1556</v>
      </c>
      <c r="AR36" s="7">
        <v>41</v>
      </c>
      <c r="AS36" s="7">
        <v>2321</v>
      </c>
      <c r="AT36" s="7">
        <v>569</v>
      </c>
      <c r="AU36" s="7">
        <v>1752</v>
      </c>
    </row>
    <row r="37" spans="1:47" ht="14.25" customHeight="1" x14ac:dyDescent="0.2">
      <c r="A37" s="217" t="s">
        <v>39</v>
      </c>
      <c r="B37" s="63" t="s">
        <v>239</v>
      </c>
      <c r="C37" s="64" t="s">
        <v>30</v>
      </c>
      <c r="D37" s="9">
        <v>138</v>
      </c>
      <c r="E37" s="9">
        <v>75</v>
      </c>
      <c r="F37" s="9">
        <v>63</v>
      </c>
      <c r="G37" s="9">
        <v>9</v>
      </c>
      <c r="H37" s="9" t="s">
        <v>97</v>
      </c>
      <c r="I37" s="9">
        <v>9</v>
      </c>
      <c r="J37" s="9">
        <v>61</v>
      </c>
      <c r="K37" s="9">
        <v>22</v>
      </c>
      <c r="L37" s="9">
        <v>39</v>
      </c>
      <c r="M37" s="9">
        <v>136</v>
      </c>
      <c r="N37" s="9">
        <v>65</v>
      </c>
      <c r="O37" s="9">
        <v>71</v>
      </c>
      <c r="P37" s="9">
        <v>2163</v>
      </c>
      <c r="Q37" s="9">
        <v>1054</v>
      </c>
      <c r="R37" s="9">
        <v>1109</v>
      </c>
      <c r="S37" s="9">
        <v>219</v>
      </c>
      <c r="T37" s="9">
        <v>117</v>
      </c>
      <c r="U37" s="9">
        <v>102</v>
      </c>
      <c r="V37" s="9">
        <v>99</v>
      </c>
      <c r="W37" s="9">
        <v>61</v>
      </c>
      <c r="X37" s="9">
        <v>38</v>
      </c>
      <c r="Y37" s="9">
        <v>120</v>
      </c>
      <c r="Z37" s="9">
        <v>56</v>
      </c>
      <c r="AA37" s="9">
        <v>64</v>
      </c>
      <c r="AB37" s="9" t="s">
        <v>97</v>
      </c>
      <c r="AC37" s="9" t="s">
        <v>97</v>
      </c>
      <c r="AD37" s="9" t="s">
        <v>97</v>
      </c>
      <c r="AE37" s="9">
        <v>137</v>
      </c>
      <c r="AF37" s="9">
        <v>47</v>
      </c>
      <c r="AG37" s="9">
        <v>90</v>
      </c>
      <c r="AH37" s="9">
        <v>1619</v>
      </c>
      <c r="AI37" s="9">
        <v>793</v>
      </c>
      <c r="AJ37" s="9">
        <v>826</v>
      </c>
      <c r="AK37" s="9">
        <v>869</v>
      </c>
      <c r="AL37" s="9">
        <v>301</v>
      </c>
      <c r="AM37" s="9">
        <v>568</v>
      </c>
      <c r="AN37" s="9">
        <v>25</v>
      </c>
      <c r="AO37" s="9">
        <v>1880</v>
      </c>
      <c r="AP37" s="9">
        <v>761</v>
      </c>
      <c r="AQ37" s="9">
        <v>1119</v>
      </c>
      <c r="AR37" s="9">
        <v>39</v>
      </c>
      <c r="AS37" s="9">
        <v>2316</v>
      </c>
      <c r="AT37" s="9">
        <v>569</v>
      </c>
      <c r="AU37" s="9">
        <v>1747</v>
      </c>
    </row>
    <row r="38" spans="1:47" ht="14.25" customHeight="1" x14ac:dyDescent="0.2">
      <c r="A38" s="218"/>
      <c r="B38" s="65" t="s">
        <v>240</v>
      </c>
      <c r="C38" s="66" t="s">
        <v>382</v>
      </c>
      <c r="D38" s="9">
        <v>26</v>
      </c>
      <c r="E38" s="9">
        <v>11</v>
      </c>
      <c r="F38" s="9">
        <v>15</v>
      </c>
      <c r="G38" s="9" t="s">
        <v>97</v>
      </c>
      <c r="H38" s="9" t="s">
        <v>97</v>
      </c>
      <c r="I38" s="9" t="s">
        <v>97</v>
      </c>
      <c r="J38" s="9">
        <v>7</v>
      </c>
      <c r="K38" s="9">
        <v>3</v>
      </c>
      <c r="L38" s="9">
        <v>4</v>
      </c>
      <c r="M38" s="9">
        <v>13</v>
      </c>
      <c r="N38" s="9">
        <v>7</v>
      </c>
      <c r="O38" s="9">
        <v>6</v>
      </c>
      <c r="P38" s="9">
        <v>337</v>
      </c>
      <c r="Q38" s="9">
        <v>203</v>
      </c>
      <c r="R38" s="9">
        <v>134</v>
      </c>
      <c r="S38" s="9">
        <v>60</v>
      </c>
      <c r="T38" s="9">
        <v>28</v>
      </c>
      <c r="U38" s="9">
        <v>32</v>
      </c>
      <c r="V38" s="9">
        <v>34</v>
      </c>
      <c r="W38" s="9">
        <v>10</v>
      </c>
      <c r="X38" s="9">
        <v>24</v>
      </c>
      <c r="Y38" s="9">
        <v>26</v>
      </c>
      <c r="Z38" s="9">
        <v>18</v>
      </c>
      <c r="AA38" s="9">
        <v>8</v>
      </c>
      <c r="AB38" s="9" t="s">
        <v>97</v>
      </c>
      <c r="AC38" s="9" t="s">
        <v>97</v>
      </c>
      <c r="AD38" s="9" t="s">
        <v>97</v>
      </c>
      <c r="AE38" s="9">
        <v>16</v>
      </c>
      <c r="AF38" s="9">
        <v>11</v>
      </c>
      <c r="AG38" s="9">
        <v>5</v>
      </c>
      <c r="AH38" s="9">
        <v>160</v>
      </c>
      <c r="AI38" s="9">
        <v>88</v>
      </c>
      <c r="AJ38" s="9">
        <v>72</v>
      </c>
      <c r="AK38" s="9">
        <v>677</v>
      </c>
      <c r="AL38" s="9">
        <v>434</v>
      </c>
      <c r="AM38" s="9">
        <v>434</v>
      </c>
      <c r="AN38" s="9">
        <v>2</v>
      </c>
      <c r="AO38" s="9">
        <v>850</v>
      </c>
      <c r="AP38" s="9">
        <v>413</v>
      </c>
      <c r="AQ38" s="9">
        <v>437</v>
      </c>
      <c r="AR38" s="9">
        <v>2</v>
      </c>
      <c r="AS38" s="9">
        <v>5</v>
      </c>
      <c r="AT38" s="9" t="s">
        <v>97</v>
      </c>
      <c r="AU38" s="9">
        <v>5</v>
      </c>
    </row>
    <row r="39" spans="1:47" ht="14.25" customHeight="1" x14ac:dyDescent="0.2">
      <c r="A39" s="94" t="s">
        <v>222</v>
      </c>
      <c r="B39" s="61" t="s">
        <v>238</v>
      </c>
      <c r="C39" s="62" t="s">
        <v>29</v>
      </c>
      <c r="D39" s="7">
        <v>131</v>
      </c>
      <c r="E39" s="7">
        <v>66</v>
      </c>
      <c r="F39" s="7">
        <v>65</v>
      </c>
      <c r="G39" s="7" t="s">
        <v>98</v>
      </c>
      <c r="H39" s="7" t="s">
        <v>98</v>
      </c>
      <c r="I39" s="7" t="s">
        <v>98</v>
      </c>
      <c r="J39" s="7">
        <v>40</v>
      </c>
      <c r="K39" s="7">
        <v>22</v>
      </c>
      <c r="L39" s="7">
        <v>18</v>
      </c>
      <c r="M39" s="7">
        <v>110</v>
      </c>
      <c r="N39" s="7">
        <v>64</v>
      </c>
      <c r="O39" s="7">
        <v>46</v>
      </c>
      <c r="P39" s="7">
        <v>2639</v>
      </c>
      <c r="Q39" s="7">
        <v>1395</v>
      </c>
      <c r="R39" s="7">
        <v>1244</v>
      </c>
      <c r="S39" s="7">
        <v>590</v>
      </c>
      <c r="T39" s="7">
        <v>387</v>
      </c>
      <c r="U39" s="7">
        <v>203</v>
      </c>
      <c r="V39" s="7">
        <v>287</v>
      </c>
      <c r="W39" s="7">
        <v>177</v>
      </c>
      <c r="X39" s="7">
        <v>110</v>
      </c>
      <c r="Y39" s="7">
        <v>130</v>
      </c>
      <c r="Z39" s="7">
        <v>88</v>
      </c>
      <c r="AA39" s="7">
        <v>42</v>
      </c>
      <c r="AB39" s="7">
        <v>173</v>
      </c>
      <c r="AC39" s="7">
        <v>122</v>
      </c>
      <c r="AD39" s="7">
        <v>51</v>
      </c>
      <c r="AE39" s="7">
        <v>26</v>
      </c>
      <c r="AF39" s="7">
        <v>11</v>
      </c>
      <c r="AG39" s="7">
        <v>15</v>
      </c>
      <c r="AH39" s="7">
        <v>485</v>
      </c>
      <c r="AI39" s="7">
        <v>253</v>
      </c>
      <c r="AJ39" s="7">
        <v>232</v>
      </c>
      <c r="AK39" s="7">
        <v>396</v>
      </c>
      <c r="AL39" s="7">
        <v>156</v>
      </c>
      <c r="AM39" s="7">
        <v>240</v>
      </c>
      <c r="AN39" s="7">
        <v>42</v>
      </c>
      <c r="AO39" s="7">
        <v>1870</v>
      </c>
      <c r="AP39" s="7">
        <v>755</v>
      </c>
      <c r="AQ39" s="7">
        <v>1115</v>
      </c>
      <c r="AR39" s="7">
        <v>16</v>
      </c>
      <c r="AS39" s="7">
        <v>188</v>
      </c>
      <c r="AT39" s="7">
        <v>24</v>
      </c>
      <c r="AU39" s="7">
        <v>164</v>
      </c>
    </row>
    <row r="40" spans="1:47" ht="14.25" customHeight="1" x14ac:dyDescent="0.2">
      <c r="A40" s="217" t="s">
        <v>40</v>
      </c>
      <c r="B40" s="63" t="s">
        <v>239</v>
      </c>
      <c r="C40" s="64" t="s">
        <v>30</v>
      </c>
      <c r="D40" s="9">
        <v>131</v>
      </c>
      <c r="E40" s="9">
        <v>66</v>
      </c>
      <c r="F40" s="9">
        <v>65</v>
      </c>
      <c r="G40" s="9" t="s">
        <v>97</v>
      </c>
      <c r="H40" s="9" t="s">
        <v>97</v>
      </c>
      <c r="I40" s="9" t="s">
        <v>97</v>
      </c>
      <c r="J40" s="9">
        <v>37</v>
      </c>
      <c r="K40" s="9">
        <v>20</v>
      </c>
      <c r="L40" s="9">
        <v>17</v>
      </c>
      <c r="M40" s="9">
        <v>101</v>
      </c>
      <c r="N40" s="9">
        <v>55</v>
      </c>
      <c r="O40" s="9">
        <v>46</v>
      </c>
      <c r="P40" s="9">
        <v>2432</v>
      </c>
      <c r="Q40" s="9">
        <v>1268</v>
      </c>
      <c r="R40" s="9">
        <v>1164</v>
      </c>
      <c r="S40" s="9">
        <v>546</v>
      </c>
      <c r="T40" s="9">
        <v>359</v>
      </c>
      <c r="U40" s="9">
        <v>187</v>
      </c>
      <c r="V40" s="9">
        <v>263</v>
      </c>
      <c r="W40" s="9">
        <v>163</v>
      </c>
      <c r="X40" s="9">
        <v>100</v>
      </c>
      <c r="Y40" s="9">
        <v>125</v>
      </c>
      <c r="Z40" s="9">
        <v>87</v>
      </c>
      <c r="AA40" s="9">
        <v>38</v>
      </c>
      <c r="AB40" s="9">
        <v>158</v>
      </c>
      <c r="AC40" s="9">
        <v>109</v>
      </c>
      <c r="AD40" s="9">
        <v>49</v>
      </c>
      <c r="AE40" s="9">
        <v>26</v>
      </c>
      <c r="AF40" s="9">
        <v>11</v>
      </c>
      <c r="AG40" s="9">
        <v>15</v>
      </c>
      <c r="AH40" s="9">
        <v>476</v>
      </c>
      <c r="AI40" s="9">
        <v>249</v>
      </c>
      <c r="AJ40" s="9">
        <v>227</v>
      </c>
      <c r="AK40" s="9">
        <v>385</v>
      </c>
      <c r="AL40" s="9">
        <v>151</v>
      </c>
      <c r="AM40" s="9">
        <v>234</v>
      </c>
      <c r="AN40" s="9">
        <v>42</v>
      </c>
      <c r="AO40" s="9">
        <v>1760</v>
      </c>
      <c r="AP40" s="9">
        <v>695</v>
      </c>
      <c r="AQ40" s="9">
        <v>1065</v>
      </c>
      <c r="AR40" s="9">
        <v>16</v>
      </c>
      <c r="AS40" s="9">
        <v>188</v>
      </c>
      <c r="AT40" s="9">
        <v>24</v>
      </c>
      <c r="AU40" s="9">
        <v>164</v>
      </c>
    </row>
    <row r="41" spans="1:47" ht="14.25" customHeight="1" x14ac:dyDescent="0.2">
      <c r="A41" s="218"/>
      <c r="B41" s="65" t="s">
        <v>240</v>
      </c>
      <c r="C41" s="66" t="s">
        <v>382</v>
      </c>
      <c r="D41" s="9" t="s">
        <v>97</v>
      </c>
      <c r="E41" s="9" t="s">
        <v>97</v>
      </c>
      <c r="F41" s="9" t="s">
        <v>97</v>
      </c>
      <c r="G41" s="9" t="s">
        <v>97</v>
      </c>
      <c r="H41" s="9" t="s">
        <v>97</v>
      </c>
      <c r="I41" s="9" t="s">
        <v>97</v>
      </c>
      <c r="J41" s="9">
        <v>3</v>
      </c>
      <c r="K41" s="9">
        <v>2</v>
      </c>
      <c r="L41" s="9">
        <v>1</v>
      </c>
      <c r="M41" s="9">
        <v>9</v>
      </c>
      <c r="N41" s="9">
        <v>9</v>
      </c>
      <c r="O41" s="9" t="s">
        <v>97</v>
      </c>
      <c r="P41" s="9">
        <v>207</v>
      </c>
      <c r="Q41" s="9">
        <v>127</v>
      </c>
      <c r="R41" s="9">
        <v>80</v>
      </c>
      <c r="S41" s="9">
        <v>44</v>
      </c>
      <c r="T41" s="9">
        <v>28</v>
      </c>
      <c r="U41" s="9">
        <v>16</v>
      </c>
      <c r="V41" s="9">
        <v>24</v>
      </c>
      <c r="W41" s="9">
        <v>14</v>
      </c>
      <c r="X41" s="9">
        <v>10</v>
      </c>
      <c r="Y41" s="9">
        <v>5</v>
      </c>
      <c r="Z41" s="9">
        <v>1</v>
      </c>
      <c r="AA41" s="9">
        <v>4</v>
      </c>
      <c r="AB41" s="9">
        <v>15</v>
      </c>
      <c r="AC41" s="9">
        <v>13</v>
      </c>
      <c r="AD41" s="9">
        <v>2</v>
      </c>
      <c r="AE41" s="9" t="s">
        <v>97</v>
      </c>
      <c r="AF41" s="9" t="s">
        <v>97</v>
      </c>
      <c r="AG41" s="9" t="s">
        <v>97</v>
      </c>
      <c r="AH41" s="9">
        <v>9</v>
      </c>
      <c r="AI41" s="9">
        <v>4</v>
      </c>
      <c r="AJ41" s="9">
        <v>5</v>
      </c>
      <c r="AK41" s="9">
        <v>11</v>
      </c>
      <c r="AL41" s="9">
        <v>6</v>
      </c>
      <c r="AM41" s="9">
        <v>6</v>
      </c>
      <c r="AN41" s="9" t="s">
        <v>97</v>
      </c>
      <c r="AO41" s="9">
        <v>110</v>
      </c>
      <c r="AP41" s="9">
        <v>60</v>
      </c>
      <c r="AQ41" s="9">
        <v>50</v>
      </c>
      <c r="AR41" s="9" t="s">
        <v>97</v>
      </c>
      <c r="AS41" s="9" t="s">
        <v>97</v>
      </c>
      <c r="AT41" s="9" t="s">
        <v>97</v>
      </c>
      <c r="AU41" s="9" t="s">
        <v>97</v>
      </c>
    </row>
    <row r="42" spans="1:47" ht="14.25" customHeight="1" x14ac:dyDescent="0.2">
      <c r="A42" s="94" t="s">
        <v>223</v>
      </c>
      <c r="B42" s="61" t="s">
        <v>238</v>
      </c>
      <c r="C42" s="62" t="s">
        <v>29</v>
      </c>
      <c r="D42" s="7">
        <v>260</v>
      </c>
      <c r="E42" s="7">
        <v>128</v>
      </c>
      <c r="F42" s="7">
        <v>132</v>
      </c>
      <c r="G42" s="7" t="s">
        <v>98</v>
      </c>
      <c r="H42" s="7" t="s">
        <v>98</v>
      </c>
      <c r="I42" s="7" t="s">
        <v>98</v>
      </c>
      <c r="J42" s="7">
        <v>83</v>
      </c>
      <c r="K42" s="7">
        <v>29</v>
      </c>
      <c r="L42" s="7">
        <v>54</v>
      </c>
      <c r="M42" s="7">
        <v>188</v>
      </c>
      <c r="N42" s="7">
        <v>131</v>
      </c>
      <c r="O42" s="7">
        <v>57</v>
      </c>
      <c r="P42" s="7">
        <v>5014</v>
      </c>
      <c r="Q42" s="7">
        <v>1771</v>
      </c>
      <c r="R42" s="7">
        <v>3243</v>
      </c>
      <c r="S42" s="7">
        <v>926</v>
      </c>
      <c r="T42" s="7">
        <v>492</v>
      </c>
      <c r="U42" s="7">
        <v>434</v>
      </c>
      <c r="V42" s="7">
        <v>170</v>
      </c>
      <c r="W42" s="7">
        <v>48</v>
      </c>
      <c r="X42" s="7">
        <v>122</v>
      </c>
      <c r="Y42" s="7">
        <v>458</v>
      </c>
      <c r="Z42" s="7">
        <v>239</v>
      </c>
      <c r="AA42" s="7">
        <v>219</v>
      </c>
      <c r="AB42" s="7">
        <v>298</v>
      </c>
      <c r="AC42" s="7">
        <v>205</v>
      </c>
      <c r="AD42" s="7">
        <v>93</v>
      </c>
      <c r="AE42" s="7">
        <v>234</v>
      </c>
      <c r="AF42" s="7">
        <v>26</v>
      </c>
      <c r="AG42" s="7">
        <v>208</v>
      </c>
      <c r="AH42" s="7">
        <v>5765</v>
      </c>
      <c r="AI42" s="7">
        <v>1772</v>
      </c>
      <c r="AJ42" s="7">
        <v>3993</v>
      </c>
      <c r="AK42" s="7">
        <v>261</v>
      </c>
      <c r="AL42" s="7">
        <v>124</v>
      </c>
      <c r="AM42" s="7">
        <v>137</v>
      </c>
      <c r="AN42" s="7">
        <v>6733</v>
      </c>
      <c r="AO42" s="7">
        <v>133193</v>
      </c>
      <c r="AP42" s="7">
        <v>61495</v>
      </c>
      <c r="AQ42" s="7">
        <v>71698</v>
      </c>
      <c r="AR42" s="7">
        <v>477</v>
      </c>
      <c r="AS42" s="7">
        <v>1094</v>
      </c>
      <c r="AT42" s="7">
        <v>163</v>
      </c>
      <c r="AU42" s="7">
        <v>931</v>
      </c>
    </row>
    <row r="43" spans="1:47" ht="14.25" customHeight="1" x14ac:dyDescent="0.2">
      <c r="A43" s="217" t="s">
        <v>41</v>
      </c>
      <c r="B43" s="63" t="s">
        <v>239</v>
      </c>
      <c r="C43" s="64" t="s">
        <v>30</v>
      </c>
      <c r="D43" s="9">
        <v>260</v>
      </c>
      <c r="E43" s="9">
        <v>128</v>
      </c>
      <c r="F43" s="9">
        <v>132</v>
      </c>
      <c r="G43" s="9" t="s">
        <v>97</v>
      </c>
      <c r="H43" s="9" t="s">
        <v>97</v>
      </c>
      <c r="I43" s="9" t="s">
        <v>97</v>
      </c>
      <c r="J43" s="9">
        <v>83</v>
      </c>
      <c r="K43" s="9">
        <v>29</v>
      </c>
      <c r="L43" s="9">
        <v>54</v>
      </c>
      <c r="M43" s="9">
        <v>188</v>
      </c>
      <c r="N43" s="9">
        <v>131</v>
      </c>
      <c r="O43" s="9">
        <v>57</v>
      </c>
      <c r="P43" s="9">
        <v>4907</v>
      </c>
      <c r="Q43" s="9">
        <v>1755</v>
      </c>
      <c r="R43" s="9">
        <v>3152</v>
      </c>
      <c r="S43" s="9">
        <v>914</v>
      </c>
      <c r="T43" s="9">
        <v>492</v>
      </c>
      <c r="U43" s="9">
        <v>422</v>
      </c>
      <c r="V43" s="9">
        <v>170</v>
      </c>
      <c r="W43" s="9">
        <v>48</v>
      </c>
      <c r="X43" s="9">
        <v>122</v>
      </c>
      <c r="Y43" s="9">
        <v>446</v>
      </c>
      <c r="Z43" s="9">
        <v>239</v>
      </c>
      <c r="AA43" s="9">
        <v>207</v>
      </c>
      <c r="AB43" s="9">
        <v>298</v>
      </c>
      <c r="AC43" s="9">
        <v>205</v>
      </c>
      <c r="AD43" s="9">
        <v>93</v>
      </c>
      <c r="AE43" s="9">
        <v>225</v>
      </c>
      <c r="AF43" s="9">
        <v>25</v>
      </c>
      <c r="AG43" s="9">
        <v>200</v>
      </c>
      <c r="AH43" s="9">
        <v>5640</v>
      </c>
      <c r="AI43" s="9">
        <v>1734</v>
      </c>
      <c r="AJ43" s="9">
        <v>3906</v>
      </c>
      <c r="AK43" s="9">
        <v>258</v>
      </c>
      <c r="AL43" s="9">
        <v>124</v>
      </c>
      <c r="AM43" s="9">
        <v>134</v>
      </c>
      <c r="AN43" s="9">
        <v>6709</v>
      </c>
      <c r="AO43" s="9">
        <v>133168</v>
      </c>
      <c r="AP43" s="9">
        <v>61477</v>
      </c>
      <c r="AQ43" s="9">
        <v>71691</v>
      </c>
      <c r="AR43" s="9">
        <v>475</v>
      </c>
      <c r="AS43" s="9">
        <v>1092</v>
      </c>
      <c r="AT43" s="9">
        <v>163</v>
      </c>
      <c r="AU43" s="9">
        <v>929</v>
      </c>
    </row>
    <row r="44" spans="1:47" ht="14.25" customHeight="1" x14ac:dyDescent="0.2">
      <c r="A44" s="218"/>
      <c r="B44" s="65" t="s">
        <v>240</v>
      </c>
      <c r="C44" s="66" t="s">
        <v>382</v>
      </c>
      <c r="D44" s="9" t="s">
        <v>97</v>
      </c>
      <c r="E44" s="9" t="s">
        <v>97</v>
      </c>
      <c r="F44" s="9" t="s">
        <v>97</v>
      </c>
      <c r="G44" s="9" t="s">
        <v>97</v>
      </c>
      <c r="H44" s="9" t="s">
        <v>97</v>
      </c>
      <c r="I44" s="9" t="s">
        <v>97</v>
      </c>
      <c r="J44" s="9" t="s">
        <v>97</v>
      </c>
      <c r="K44" s="9" t="s">
        <v>97</v>
      </c>
      <c r="L44" s="9" t="s">
        <v>97</v>
      </c>
      <c r="M44" s="9" t="s">
        <v>97</v>
      </c>
      <c r="N44" s="9" t="s">
        <v>97</v>
      </c>
      <c r="O44" s="9" t="s">
        <v>97</v>
      </c>
      <c r="P44" s="9">
        <v>107</v>
      </c>
      <c r="Q44" s="9">
        <v>16</v>
      </c>
      <c r="R44" s="9">
        <v>91</v>
      </c>
      <c r="S44" s="9">
        <v>12</v>
      </c>
      <c r="T44" s="9" t="s">
        <v>97</v>
      </c>
      <c r="U44" s="9">
        <v>12</v>
      </c>
      <c r="V44" s="9" t="s">
        <v>97</v>
      </c>
      <c r="W44" s="9" t="s">
        <v>97</v>
      </c>
      <c r="X44" s="9" t="s">
        <v>97</v>
      </c>
      <c r="Y44" s="9">
        <v>12</v>
      </c>
      <c r="Z44" s="9" t="s">
        <v>97</v>
      </c>
      <c r="AA44" s="9">
        <v>12</v>
      </c>
      <c r="AB44" s="9" t="s">
        <v>97</v>
      </c>
      <c r="AC44" s="9" t="s">
        <v>97</v>
      </c>
      <c r="AD44" s="9" t="s">
        <v>97</v>
      </c>
      <c r="AE44" s="9">
        <v>9</v>
      </c>
      <c r="AF44" s="9">
        <v>1</v>
      </c>
      <c r="AG44" s="9">
        <v>8</v>
      </c>
      <c r="AH44" s="9">
        <v>125</v>
      </c>
      <c r="AI44" s="9">
        <v>38</v>
      </c>
      <c r="AJ44" s="9">
        <v>87</v>
      </c>
      <c r="AK44" s="9">
        <v>3</v>
      </c>
      <c r="AL44" s="9">
        <v>3</v>
      </c>
      <c r="AM44" s="9">
        <v>3</v>
      </c>
      <c r="AN44" s="9">
        <v>24</v>
      </c>
      <c r="AO44" s="9">
        <v>25</v>
      </c>
      <c r="AP44" s="9">
        <v>18</v>
      </c>
      <c r="AQ44" s="9">
        <v>7</v>
      </c>
      <c r="AR44" s="9">
        <v>2</v>
      </c>
      <c r="AS44" s="9">
        <v>2</v>
      </c>
      <c r="AT44" s="9" t="s">
        <v>97</v>
      </c>
      <c r="AU44" s="9">
        <v>2</v>
      </c>
    </row>
    <row r="45" spans="1:47" ht="14.25" customHeight="1" x14ac:dyDescent="0.2">
      <c r="A45" s="94" t="s">
        <v>224</v>
      </c>
      <c r="B45" s="61" t="s">
        <v>238</v>
      </c>
      <c r="C45" s="62" t="s">
        <v>29</v>
      </c>
      <c r="D45" s="7">
        <v>746</v>
      </c>
      <c r="E45" s="7">
        <v>353</v>
      </c>
      <c r="F45" s="7">
        <v>393</v>
      </c>
      <c r="G45" s="7">
        <v>14</v>
      </c>
      <c r="H45" s="7">
        <v>10</v>
      </c>
      <c r="I45" s="7">
        <v>4</v>
      </c>
      <c r="J45" s="7">
        <v>48</v>
      </c>
      <c r="K45" s="7">
        <v>33</v>
      </c>
      <c r="L45" s="7">
        <v>15</v>
      </c>
      <c r="M45" s="7">
        <v>110</v>
      </c>
      <c r="N45" s="7">
        <v>66</v>
      </c>
      <c r="O45" s="7">
        <v>44</v>
      </c>
      <c r="P45" s="7">
        <v>2379</v>
      </c>
      <c r="Q45" s="7">
        <v>1137</v>
      </c>
      <c r="R45" s="7">
        <v>1242</v>
      </c>
      <c r="S45" s="7">
        <v>678</v>
      </c>
      <c r="T45" s="7">
        <v>384</v>
      </c>
      <c r="U45" s="7">
        <v>294</v>
      </c>
      <c r="V45" s="7">
        <v>86</v>
      </c>
      <c r="W45" s="7">
        <v>49</v>
      </c>
      <c r="X45" s="7">
        <v>37</v>
      </c>
      <c r="Y45" s="7">
        <v>382</v>
      </c>
      <c r="Z45" s="7">
        <v>156</v>
      </c>
      <c r="AA45" s="7">
        <v>226</v>
      </c>
      <c r="AB45" s="7">
        <v>210</v>
      </c>
      <c r="AC45" s="7">
        <v>179</v>
      </c>
      <c r="AD45" s="7">
        <v>31</v>
      </c>
      <c r="AE45" s="7">
        <v>65</v>
      </c>
      <c r="AF45" s="7">
        <v>26</v>
      </c>
      <c r="AG45" s="7">
        <v>39</v>
      </c>
      <c r="AH45" s="7">
        <v>1984</v>
      </c>
      <c r="AI45" s="7">
        <v>796</v>
      </c>
      <c r="AJ45" s="7">
        <v>1188</v>
      </c>
      <c r="AK45" s="7">
        <v>9</v>
      </c>
      <c r="AL45" s="7" t="s">
        <v>98</v>
      </c>
      <c r="AM45" s="7">
        <v>9</v>
      </c>
      <c r="AN45" s="7" t="s">
        <v>98</v>
      </c>
      <c r="AO45" s="7" t="s">
        <v>98</v>
      </c>
      <c r="AP45" s="7" t="s">
        <v>98</v>
      </c>
      <c r="AQ45" s="7" t="s">
        <v>98</v>
      </c>
      <c r="AR45" s="7">
        <v>24</v>
      </c>
      <c r="AS45" s="7">
        <v>162</v>
      </c>
      <c r="AT45" s="7">
        <v>35</v>
      </c>
      <c r="AU45" s="7">
        <v>127</v>
      </c>
    </row>
    <row r="46" spans="1:47" ht="14.25" customHeight="1" x14ac:dyDescent="0.2">
      <c r="A46" s="217" t="s">
        <v>42</v>
      </c>
      <c r="B46" s="63" t="s">
        <v>239</v>
      </c>
      <c r="C46" s="64" t="s">
        <v>30</v>
      </c>
      <c r="D46" s="9">
        <v>664</v>
      </c>
      <c r="E46" s="9">
        <v>324</v>
      </c>
      <c r="F46" s="9">
        <v>340</v>
      </c>
      <c r="G46" s="9">
        <v>14</v>
      </c>
      <c r="H46" s="9">
        <v>10</v>
      </c>
      <c r="I46" s="9">
        <v>4</v>
      </c>
      <c r="J46" s="9">
        <v>42</v>
      </c>
      <c r="K46" s="9">
        <v>30</v>
      </c>
      <c r="L46" s="9">
        <v>12</v>
      </c>
      <c r="M46" s="9">
        <v>102</v>
      </c>
      <c r="N46" s="9">
        <v>59</v>
      </c>
      <c r="O46" s="9">
        <v>43</v>
      </c>
      <c r="P46" s="9">
        <v>2137</v>
      </c>
      <c r="Q46" s="9">
        <v>1028</v>
      </c>
      <c r="R46" s="9">
        <v>1109</v>
      </c>
      <c r="S46" s="9">
        <v>673</v>
      </c>
      <c r="T46" s="9">
        <v>381</v>
      </c>
      <c r="U46" s="9">
        <v>292</v>
      </c>
      <c r="V46" s="9">
        <v>85</v>
      </c>
      <c r="W46" s="9">
        <v>49</v>
      </c>
      <c r="X46" s="9">
        <v>36</v>
      </c>
      <c r="Y46" s="9">
        <v>381</v>
      </c>
      <c r="Z46" s="9">
        <v>155</v>
      </c>
      <c r="AA46" s="9">
        <v>226</v>
      </c>
      <c r="AB46" s="9">
        <v>207</v>
      </c>
      <c r="AC46" s="9">
        <v>177</v>
      </c>
      <c r="AD46" s="9">
        <v>30</v>
      </c>
      <c r="AE46" s="9">
        <v>54</v>
      </c>
      <c r="AF46" s="9">
        <v>21</v>
      </c>
      <c r="AG46" s="9">
        <v>33</v>
      </c>
      <c r="AH46" s="9">
        <v>1821</v>
      </c>
      <c r="AI46" s="9">
        <v>751</v>
      </c>
      <c r="AJ46" s="9">
        <v>1070</v>
      </c>
      <c r="AK46" s="9" t="s">
        <v>97</v>
      </c>
      <c r="AL46" s="9" t="s">
        <v>97</v>
      </c>
      <c r="AM46" s="9" t="s">
        <v>97</v>
      </c>
      <c r="AN46" s="9" t="s">
        <v>97</v>
      </c>
      <c r="AO46" s="9" t="s">
        <v>97</v>
      </c>
      <c r="AP46" s="9" t="s">
        <v>97</v>
      </c>
      <c r="AQ46" s="9" t="s">
        <v>97</v>
      </c>
      <c r="AR46" s="9">
        <v>24</v>
      </c>
      <c r="AS46" s="9">
        <v>162</v>
      </c>
      <c r="AT46" s="9">
        <v>35</v>
      </c>
      <c r="AU46" s="9">
        <v>127</v>
      </c>
    </row>
    <row r="47" spans="1:47" ht="14.25" customHeight="1" x14ac:dyDescent="0.2">
      <c r="A47" s="218"/>
      <c r="B47" s="65" t="s">
        <v>240</v>
      </c>
      <c r="C47" s="66" t="s">
        <v>382</v>
      </c>
      <c r="D47" s="9">
        <v>82</v>
      </c>
      <c r="E47" s="9">
        <v>29</v>
      </c>
      <c r="F47" s="9">
        <v>53</v>
      </c>
      <c r="G47" s="9" t="s">
        <v>97</v>
      </c>
      <c r="H47" s="9" t="s">
        <v>97</v>
      </c>
      <c r="I47" s="9" t="s">
        <v>97</v>
      </c>
      <c r="J47" s="9">
        <v>6</v>
      </c>
      <c r="K47" s="9">
        <v>3</v>
      </c>
      <c r="L47" s="9">
        <v>3</v>
      </c>
      <c r="M47" s="9">
        <v>8</v>
      </c>
      <c r="N47" s="9">
        <v>7</v>
      </c>
      <c r="O47" s="9">
        <v>1</v>
      </c>
      <c r="P47" s="9">
        <v>242</v>
      </c>
      <c r="Q47" s="9">
        <v>109</v>
      </c>
      <c r="R47" s="9">
        <v>133</v>
      </c>
      <c r="S47" s="9">
        <v>5</v>
      </c>
      <c r="T47" s="9">
        <v>3</v>
      </c>
      <c r="U47" s="9">
        <v>2</v>
      </c>
      <c r="V47" s="9">
        <v>1</v>
      </c>
      <c r="W47" s="9" t="s">
        <v>97</v>
      </c>
      <c r="X47" s="9">
        <v>1</v>
      </c>
      <c r="Y47" s="9">
        <v>1</v>
      </c>
      <c r="Z47" s="9">
        <v>1</v>
      </c>
      <c r="AA47" s="9" t="s">
        <v>97</v>
      </c>
      <c r="AB47" s="9">
        <v>3</v>
      </c>
      <c r="AC47" s="9">
        <v>2</v>
      </c>
      <c r="AD47" s="9">
        <v>1</v>
      </c>
      <c r="AE47" s="9">
        <v>11</v>
      </c>
      <c r="AF47" s="9">
        <v>5</v>
      </c>
      <c r="AG47" s="9">
        <v>6</v>
      </c>
      <c r="AH47" s="9">
        <v>163</v>
      </c>
      <c r="AI47" s="9">
        <v>45</v>
      </c>
      <c r="AJ47" s="9">
        <v>118</v>
      </c>
      <c r="AK47" s="9">
        <v>9</v>
      </c>
      <c r="AL47" s="9">
        <v>9</v>
      </c>
      <c r="AM47" s="9">
        <v>9</v>
      </c>
      <c r="AN47" s="9" t="s">
        <v>97</v>
      </c>
      <c r="AO47" s="9" t="s">
        <v>97</v>
      </c>
      <c r="AP47" s="9" t="s">
        <v>97</v>
      </c>
      <c r="AQ47" s="9" t="s">
        <v>97</v>
      </c>
      <c r="AR47" s="9" t="s">
        <v>97</v>
      </c>
      <c r="AS47" s="9" t="s">
        <v>97</v>
      </c>
      <c r="AT47" s="9" t="s">
        <v>97</v>
      </c>
      <c r="AU47" s="9" t="s">
        <v>97</v>
      </c>
    </row>
    <row r="48" spans="1:47" ht="14.25" customHeight="1" x14ac:dyDescent="0.2">
      <c r="A48" s="94" t="s">
        <v>225</v>
      </c>
      <c r="B48" s="61" t="s">
        <v>238</v>
      </c>
      <c r="C48" s="62" t="s">
        <v>29</v>
      </c>
      <c r="D48" s="7">
        <v>1162</v>
      </c>
      <c r="E48" s="7">
        <v>649</v>
      </c>
      <c r="F48" s="7">
        <v>513</v>
      </c>
      <c r="G48" s="7">
        <v>5</v>
      </c>
      <c r="H48" s="7" t="s">
        <v>98</v>
      </c>
      <c r="I48" s="7">
        <v>5</v>
      </c>
      <c r="J48" s="7">
        <v>78</v>
      </c>
      <c r="K48" s="7">
        <v>35</v>
      </c>
      <c r="L48" s="7">
        <v>43</v>
      </c>
      <c r="M48" s="7">
        <v>139</v>
      </c>
      <c r="N48" s="7">
        <v>82</v>
      </c>
      <c r="O48" s="7">
        <v>57</v>
      </c>
      <c r="P48" s="7">
        <v>2839</v>
      </c>
      <c r="Q48" s="7">
        <v>1369</v>
      </c>
      <c r="R48" s="7">
        <v>1470</v>
      </c>
      <c r="S48" s="7">
        <v>1179</v>
      </c>
      <c r="T48" s="7">
        <v>728</v>
      </c>
      <c r="U48" s="7">
        <v>451</v>
      </c>
      <c r="V48" s="7">
        <v>314</v>
      </c>
      <c r="W48" s="7">
        <v>85</v>
      </c>
      <c r="X48" s="7">
        <v>229</v>
      </c>
      <c r="Y48" s="7">
        <v>258</v>
      </c>
      <c r="Z48" s="7">
        <v>135</v>
      </c>
      <c r="AA48" s="7">
        <v>123</v>
      </c>
      <c r="AB48" s="7">
        <v>607</v>
      </c>
      <c r="AC48" s="7">
        <v>508</v>
      </c>
      <c r="AD48" s="7">
        <v>99</v>
      </c>
      <c r="AE48" s="7">
        <v>129</v>
      </c>
      <c r="AF48" s="7">
        <v>43</v>
      </c>
      <c r="AG48" s="7">
        <v>86</v>
      </c>
      <c r="AH48" s="7">
        <v>5542</v>
      </c>
      <c r="AI48" s="7">
        <v>2646</v>
      </c>
      <c r="AJ48" s="7">
        <v>2896</v>
      </c>
      <c r="AK48" s="7">
        <v>1496</v>
      </c>
      <c r="AL48" s="7">
        <v>486</v>
      </c>
      <c r="AM48" s="7">
        <v>1010</v>
      </c>
      <c r="AN48" s="7">
        <v>91</v>
      </c>
      <c r="AO48" s="7">
        <v>15107</v>
      </c>
      <c r="AP48" s="7">
        <v>6558</v>
      </c>
      <c r="AQ48" s="7">
        <v>8549</v>
      </c>
      <c r="AR48" s="7">
        <v>53</v>
      </c>
      <c r="AS48" s="7">
        <v>1498</v>
      </c>
      <c r="AT48" s="7">
        <v>256</v>
      </c>
      <c r="AU48" s="7">
        <v>1242</v>
      </c>
    </row>
    <row r="49" spans="1:47" ht="14.25" customHeight="1" x14ac:dyDescent="0.2">
      <c r="A49" s="217" t="s">
        <v>43</v>
      </c>
      <c r="B49" s="63" t="s">
        <v>239</v>
      </c>
      <c r="C49" s="64" t="s">
        <v>30</v>
      </c>
      <c r="D49" s="9">
        <v>1158</v>
      </c>
      <c r="E49" s="9">
        <v>645</v>
      </c>
      <c r="F49" s="9">
        <v>513</v>
      </c>
      <c r="G49" s="9">
        <v>5</v>
      </c>
      <c r="H49" s="9" t="s">
        <v>97</v>
      </c>
      <c r="I49" s="9">
        <v>5</v>
      </c>
      <c r="J49" s="9">
        <v>78</v>
      </c>
      <c r="K49" s="9">
        <v>35</v>
      </c>
      <c r="L49" s="9">
        <v>43</v>
      </c>
      <c r="M49" s="9">
        <v>139</v>
      </c>
      <c r="N49" s="9">
        <v>82</v>
      </c>
      <c r="O49" s="9">
        <v>57</v>
      </c>
      <c r="P49" s="9">
        <v>2839</v>
      </c>
      <c r="Q49" s="9">
        <v>1369</v>
      </c>
      <c r="R49" s="9">
        <v>1470</v>
      </c>
      <c r="S49" s="9">
        <v>1179</v>
      </c>
      <c r="T49" s="9">
        <v>728</v>
      </c>
      <c r="U49" s="9">
        <v>451</v>
      </c>
      <c r="V49" s="9">
        <v>314</v>
      </c>
      <c r="W49" s="9">
        <v>85</v>
      </c>
      <c r="X49" s="9">
        <v>229</v>
      </c>
      <c r="Y49" s="9">
        <v>258</v>
      </c>
      <c r="Z49" s="9">
        <v>135</v>
      </c>
      <c r="AA49" s="9">
        <v>123</v>
      </c>
      <c r="AB49" s="9">
        <v>607</v>
      </c>
      <c r="AC49" s="9">
        <v>508</v>
      </c>
      <c r="AD49" s="9">
        <v>99</v>
      </c>
      <c r="AE49" s="9">
        <v>129</v>
      </c>
      <c r="AF49" s="9">
        <v>43</v>
      </c>
      <c r="AG49" s="9">
        <v>86</v>
      </c>
      <c r="AH49" s="9">
        <v>5542</v>
      </c>
      <c r="AI49" s="9">
        <v>2646</v>
      </c>
      <c r="AJ49" s="9">
        <v>2896</v>
      </c>
      <c r="AK49" s="9">
        <v>1496</v>
      </c>
      <c r="AL49" s="9">
        <v>486</v>
      </c>
      <c r="AM49" s="9">
        <v>1010</v>
      </c>
      <c r="AN49" s="9">
        <v>91</v>
      </c>
      <c r="AO49" s="9">
        <v>15107</v>
      </c>
      <c r="AP49" s="9">
        <v>6558</v>
      </c>
      <c r="AQ49" s="9">
        <v>8549</v>
      </c>
      <c r="AR49" s="9">
        <v>53</v>
      </c>
      <c r="AS49" s="9">
        <v>1498</v>
      </c>
      <c r="AT49" s="9">
        <v>256</v>
      </c>
      <c r="AU49" s="9">
        <v>1242</v>
      </c>
    </row>
    <row r="50" spans="1:47" ht="14.25" customHeight="1" x14ac:dyDescent="0.2">
      <c r="A50" s="218"/>
      <c r="B50" s="65" t="s">
        <v>240</v>
      </c>
      <c r="C50" s="66" t="s">
        <v>382</v>
      </c>
      <c r="D50" s="9">
        <v>4</v>
      </c>
      <c r="E50" s="9">
        <v>4</v>
      </c>
      <c r="F50" s="9" t="s">
        <v>97</v>
      </c>
      <c r="G50" s="9" t="s">
        <v>97</v>
      </c>
      <c r="H50" s="9" t="s">
        <v>97</v>
      </c>
      <c r="I50" s="9" t="s">
        <v>97</v>
      </c>
      <c r="J50" s="9" t="s">
        <v>97</v>
      </c>
      <c r="K50" s="9" t="s">
        <v>97</v>
      </c>
      <c r="L50" s="9" t="s">
        <v>97</v>
      </c>
      <c r="M50" s="9" t="s">
        <v>97</v>
      </c>
      <c r="N50" s="9" t="s">
        <v>97</v>
      </c>
      <c r="O50" s="9" t="s">
        <v>97</v>
      </c>
      <c r="P50" s="9" t="s">
        <v>97</v>
      </c>
      <c r="Q50" s="9" t="s">
        <v>97</v>
      </c>
      <c r="R50" s="9" t="s">
        <v>97</v>
      </c>
      <c r="S50" s="9" t="s">
        <v>97</v>
      </c>
      <c r="T50" s="9" t="s">
        <v>97</v>
      </c>
      <c r="U50" s="9" t="s">
        <v>97</v>
      </c>
      <c r="V50" s="9" t="s">
        <v>97</v>
      </c>
      <c r="W50" s="9" t="s">
        <v>97</v>
      </c>
      <c r="X50" s="9" t="s">
        <v>97</v>
      </c>
      <c r="Y50" s="9" t="s">
        <v>97</v>
      </c>
      <c r="Z50" s="9" t="s">
        <v>97</v>
      </c>
      <c r="AA50" s="9" t="s">
        <v>97</v>
      </c>
      <c r="AB50" s="9" t="s">
        <v>97</v>
      </c>
      <c r="AC50" s="9" t="s">
        <v>97</v>
      </c>
      <c r="AD50" s="9" t="s">
        <v>97</v>
      </c>
      <c r="AE50" s="9" t="s">
        <v>97</v>
      </c>
      <c r="AF50" s="9" t="s">
        <v>97</v>
      </c>
      <c r="AG50" s="9" t="s">
        <v>97</v>
      </c>
      <c r="AH50" s="9" t="s">
        <v>97</v>
      </c>
      <c r="AI50" s="9" t="s">
        <v>97</v>
      </c>
      <c r="AJ50" s="9" t="s">
        <v>97</v>
      </c>
      <c r="AK50" s="9" t="s">
        <v>97</v>
      </c>
      <c r="AL50" s="9" t="s">
        <v>97</v>
      </c>
      <c r="AM50" s="9" t="s">
        <v>97</v>
      </c>
      <c r="AN50" s="9" t="s">
        <v>97</v>
      </c>
      <c r="AO50" s="9" t="s">
        <v>97</v>
      </c>
      <c r="AP50" s="9" t="s">
        <v>97</v>
      </c>
      <c r="AQ50" s="9" t="s">
        <v>97</v>
      </c>
      <c r="AR50" s="9" t="s">
        <v>97</v>
      </c>
      <c r="AS50" s="9" t="s">
        <v>97</v>
      </c>
      <c r="AT50" s="9" t="s">
        <v>97</v>
      </c>
      <c r="AU50" s="9" t="s">
        <v>97</v>
      </c>
    </row>
    <row r="51" spans="1:47" ht="14.25" customHeight="1" x14ac:dyDescent="0.2">
      <c r="A51" s="94" t="s">
        <v>226</v>
      </c>
      <c r="B51" s="61" t="s">
        <v>238</v>
      </c>
      <c r="C51" s="62" t="s">
        <v>29</v>
      </c>
      <c r="D51" s="7">
        <v>979</v>
      </c>
      <c r="E51" s="7">
        <v>190</v>
      </c>
      <c r="F51" s="7">
        <v>789</v>
      </c>
      <c r="G51" s="7">
        <v>17</v>
      </c>
      <c r="H51" s="7">
        <v>13</v>
      </c>
      <c r="I51" s="7">
        <v>4</v>
      </c>
      <c r="J51" s="7">
        <v>29</v>
      </c>
      <c r="K51" s="7">
        <v>13</v>
      </c>
      <c r="L51" s="7">
        <v>16</v>
      </c>
      <c r="M51" s="7">
        <v>49</v>
      </c>
      <c r="N51" s="7">
        <v>22</v>
      </c>
      <c r="O51" s="7">
        <v>27</v>
      </c>
      <c r="P51" s="7">
        <v>3235</v>
      </c>
      <c r="Q51" s="7">
        <v>1620</v>
      </c>
      <c r="R51" s="7">
        <v>1615</v>
      </c>
      <c r="S51" s="7">
        <v>728</v>
      </c>
      <c r="T51" s="7">
        <v>335</v>
      </c>
      <c r="U51" s="7">
        <v>393</v>
      </c>
      <c r="V51" s="7">
        <v>169</v>
      </c>
      <c r="W51" s="7">
        <v>43</v>
      </c>
      <c r="X51" s="7">
        <v>126</v>
      </c>
      <c r="Y51" s="7">
        <v>465</v>
      </c>
      <c r="Z51" s="7">
        <v>242</v>
      </c>
      <c r="AA51" s="7">
        <v>223</v>
      </c>
      <c r="AB51" s="7">
        <v>94</v>
      </c>
      <c r="AC51" s="7">
        <v>50</v>
      </c>
      <c r="AD51" s="7">
        <v>44</v>
      </c>
      <c r="AE51" s="7">
        <v>50</v>
      </c>
      <c r="AF51" s="7">
        <v>14</v>
      </c>
      <c r="AG51" s="7">
        <v>36</v>
      </c>
      <c r="AH51" s="7">
        <v>1592</v>
      </c>
      <c r="AI51" s="7">
        <v>796</v>
      </c>
      <c r="AJ51" s="7">
        <v>796</v>
      </c>
      <c r="AK51" s="7">
        <v>2374</v>
      </c>
      <c r="AL51" s="7">
        <v>1161</v>
      </c>
      <c r="AM51" s="7">
        <v>1213</v>
      </c>
      <c r="AN51" s="7">
        <v>26</v>
      </c>
      <c r="AO51" s="7">
        <v>1940</v>
      </c>
      <c r="AP51" s="7">
        <v>816</v>
      </c>
      <c r="AQ51" s="7">
        <v>1124</v>
      </c>
      <c r="AR51" s="7">
        <v>8</v>
      </c>
      <c r="AS51" s="7">
        <v>58</v>
      </c>
      <c r="AT51" s="7">
        <v>9</v>
      </c>
      <c r="AU51" s="7">
        <v>49</v>
      </c>
    </row>
    <row r="52" spans="1:47" ht="14.25" customHeight="1" x14ac:dyDescent="0.2">
      <c r="A52" s="217" t="s">
        <v>44</v>
      </c>
      <c r="B52" s="63" t="s">
        <v>239</v>
      </c>
      <c r="C52" s="64" t="s">
        <v>30</v>
      </c>
      <c r="D52" s="9">
        <v>960</v>
      </c>
      <c r="E52" s="9">
        <v>182</v>
      </c>
      <c r="F52" s="9">
        <v>778</v>
      </c>
      <c r="G52" s="9">
        <v>17</v>
      </c>
      <c r="H52" s="9">
        <v>13</v>
      </c>
      <c r="I52" s="9">
        <v>4</v>
      </c>
      <c r="J52" s="9">
        <v>29</v>
      </c>
      <c r="K52" s="9">
        <v>13</v>
      </c>
      <c r="L52" s="9">
        <v>16</v>
      </c>
      <c r="M52" s="9">
        <v>49</v>
      </c>
      <c r="N52" s="9">
        <v>22</v>
      </c>
      <c r="O52" s="9">
        <v>27</v>
      </c>
      <c r="P52" s="9">
        <v>3225</v>
      </c>
      <c r="Q52" s="9">
        <v>1613</v>
      </c>
      <c r="R52" s="9">
        <v>1612</v>
      </c>
      <c r="S52" s="9">
        <v>728</v>
      </c>
      <c r="T52" s="9">
        <v>335</v>
      </c>
      <c r="U52" s="9">
        <v>393</v>
      </c>
      <c r="V52" s="9">
        <v>169</v>
      </c>
      <c r="W52" s="9">
        <v>43</v>
      </c>
      <c r="X52" s="9">
        <v>126</v>
      </c>
      <c r="Y52" s="9">
        <v>465</v>
      </c>
      <c r="Z52" s="9">
        <v>242</v>
      </c>
      <c r="AA52" s="9">
        <v>223</v>
      </c>
      <c r="AB52" s="9">
        <v>94</v>
      </c>
      <c r="AC52" s="9">
        <v>50</v>
      </c>
      <c r="AD52" s="9">
        <v>44</v>
      </c>
      <c r="AE52" s="9">
        <v>50</v>
      </c>
      <c r="AF52" s="9">
        <v>14</v>
      </c>
      <c r="AG52" s="9">
        <v>36</v>
      </c>
      <c r="AH52" s="9">
        <v>1592</v>
      </c>
      <c r="AI52" s="9">
        <v>796</v>
      </c>
      <c r="AJ52" s="9">
        <v>796</v>
      </c>
      <c r="AK52" s="9">
        <v>2374</v>
      </c>
      <c r="AL52" s="9">
        <v>1161</v>
      </c>
      <c r="AM52" s="9">
        <v>1213</v>
      </c>
      <c r="AN52" s="9">
        <v>26</v>
      </c>
      <c r="AO52" s="9">
        <v>1940</v>
      </c>
      <c r="AP52" s="9">
        <v>816</v>
      </c>
      <c r="AQ52" s="9">
        <v>1124</v>
      </c>
      <c r="AR52" s="9">
        <v>4</v>
      </c>
      <c r="AS52" s="9">
        <v>54</v>
      </c>
      <c r="AT52" s="9">
        <v>5</v>
      </c>
      <c r="AU52" s="9">
        <v>49</v>
      </c>
    </row>
    <row r="53" spans="1:47" ht="14.25" customHeight="1" x14ac:dyDescent="0.2">
      <c r="A53" s="218"/>
      <c r="B53" s="65" t="s">
        <v>240</v>
      </c>
      <c r="C53" s="66" t="s">
        <v>382</v>
      </c>
      <c r="D53" s="9">
        <v>19</v>
      </c>
      <c r="E53" s="9">
        <v>8</v>
      </c>
      <c r="F53" s="9">
        <v>11</v>
      </c>
      <c r="G53" s="9" t="s">
        <v>97</v>
      </c>
      <c r="H53" s="9" t="s">
        <v>97</v>
      </c>
      <c r="I53" s="9" t="s">
        <v>97</v>
      </c>
      <c r="J53" s="9" t="s">
        <v>97</v>
      </c>
      <c r="K53" s="9" t="s">
        <v>97</v>
      </c>
      <c r="L53" s="9" t="s">
        <v>97</v>
      </c>
      <c r="M53" s="9" t="s">
        <v>97</v>
      </c>
      <c r="N53" s="9" t="s">
        <v>97</v>
      </c>
      <c r="O53" s="9" t="s">
        <v>97</v>
      </c>
      <c r="P53" s="9">
        <v>10</v>
      </c>
      <c r="Q53" s="9">
        <v>7</v>
      </c>
      <c r="R53" s="9">
        <v>3</v>
      </c>
      <c r="S53" s="9" t="s">
        <v>97</v>
      </c>
      <c r="T53" s="9" t="s">
        <v>97</v>
      </c>
      <c r="U53" s="9" t="s">
        <v>97</v>
      </c>
      <c r="V53" s="9" t="s">
        <v>97</v>
      </c>
      <c r="W53" s="9" t="s">
        <v>97</v>
      </c>
      <c r="X53" s="9" t="s">
        <v>97</v>
      </c>
      <c r="Y53" s="9" t="s">
        <v>97</v>
      </c>
      <c r="Z53" s="9" t="s">
        <v>97</v>
      </c>
      <c r="AA53" s="9" t="s">
        <v>97</v>
      </c>
      <c r="AB53" s="9" t="s">
        <v>97</v>
      </c>
      <c r="AC53" s="9" t="s">
        <v>97</v>
      </c>
      <c r="AD53" s="9" t="s">
        <v>97</v>
      </c>
      <c r="AE53" s="9" t="s">
        <v>97</v>
      </c>
      <c r="AF53" s="9" t="s">
        <v>97</v>
      </c>
      <c r="AG53" s="9" t="s">
        <v>97</v>
      </c>
      <c r="AH53" s="9" t="s">
        <v>97</v>
      </c>
      <c r="AI53" s="9" t="s">
        <v>97</v>
      </c>
      <c r="AJ53" s="9" t="s">
        <v>97</v>
      </c>
      <c r="AK53" s="9" t="s">
        <v>97</v>
      </c>
      <c r="AL53" s="9" t="s">
        <v>97</v>
      </c>
      <c r="AM53" s="9" t="s">
        <v>97</v>
      </c>
      <c r="AN53" s="9" t="s">
        <v>97</v>
      </c>
      <c r="AO53" s="9" t="s">
        <v>97</v>
      </c>
      <c r="AP53" s="9" t="s">
        <v>97</v>
      </c>
      <c r="AQ53" s="9" t="s">
        <v>97</v>
      </c>
      <c r="AR53" s="9">
        <v>4</v>
      </c>
      <c r="AS53" s="9">
        <v>4</v>
      </c>
      <c r="AT53" s="9">
        <v>4</v>
      </c>
      <c r="AU53" s="9" t="s">
        <v>97</v>
      </c>
    </row>
    <row r="54" spans="1:47" ht="14.25" customHeight="1" x14ac:dyDescent="0.2">
      <c r="A54" s="94" t="s">
        <v>227</v>
      </c>
      <c r="B54" s="61" t="s">
        <v>238</v>
      </c>
      <c r="C54" s="62" t="s">
        <v>29</v>
      </c>
      <c r="D54" s="7">
        <v>482</v>
      </c>
      <c r="E54" s="7">
        <v>222</v>
      </c>
      <c r="F54" s="7">
        <v>260</v>
      </c>
      <c r="G54" s="7">
        <v>12</v>
      </c>
      <c r="H54" s="7">
        <v>12</v>
      </c>
      <c r="I54" s="7" t="s">
        <v>98</v>
      </c>
      <c r="J54" s="7">
        <v>48</v>
      </c>
      <c r="K54" s="7">
        <v>24</v>
      </c>
      <c r="L54" s="7">
        <v>24</v>
      </c>
      <c r="M54" s="7">
        <v>267</v>
      </c>
      <c r="N54" s="7">
        <v>106</v>
      </c>
      <c r="O54" s="7">
        <v>161</v>
      </c>
      <c r="P54" s="7">
        <v>29460</v>
      </c>
      <c r="Q54" s="7">
        <v>12950</v>
      </c>
      <c r="R54" s="7">
        <v>16510</v>
      </c>
      <c r="S54" s="7">
        <v>2271</v>
      </c>
      <c r="T54" s="7">
        <v>1357</v>
      </c>
      <c r="U54" s="7">
        <v>914</v>
      </c>
      <c r="V54" s="7">
        <v>791</v>
      </c>
      <c r="W54" s="7">
        <v>344</v>
      </c>
      <c r="X54" s="7">
        <v>447</v>
      </c>
      <c r="Y54" s="7">
        <v>830</v>
      </c>
      <c r="Z54" s="7">
        <v>570</v>
      </c>
      <c r="AA54" s="7">
        <v>260</v>
      </c>
      <c r="AB54" s="7">
        <v>650</v>
      </c>
      <c r="AC54" s="7">
        <v>443</v>
      </c>
      <c r="AD54" s="7">
        <v>207</v>
      </c>
      <c r="AE54" s="7">
        <v>124</v>
      </c>
      <c r="AF54" s="7">
        <v>23</v>
      </c>
      <c r="AG54" s="7">
        <v>101</v>
      </c>
      <c r="AH54" s="7">
        <v>36740</v>
      </c>
      <c r="AI54" s="7">
        <v>14665</v>
      </c>
      <c r="AJ54" s="7">
        <v>22075</v>
      </c>
      <c r="AK54" s="7">
        <v>897</v>
      </c>
      <c r="AL54" s="7">
        <v>250</v>
      </c>
      <c r="AM54" s="7">
        <v>647</v>
      </c>
      <c r="AN54" s="7">
        <v>172</v>
      </c>
      <c r="AO54" s="7">
        <v>42301</v>
      </c>
      <c r="AP54" s="7">
        <v>14722</v>
      </c>
      <c r="AQ54" s="7">
        <v>27579</v>
      </c>
      <c r="AR54" s="7">
        <v>56</v>
      </c>
      <c r="AS54" s="7">
        <v>1052</v>
      </c>
      <c r="AT54" s="7">
        <v>194</v>
      </c>
      <c r="AU54" s="7">
        <v>858</v>
      </c>
    </row>
    <row r="55" spans="1:47" ht="14.25" customHeight="1" x14ac:dyDescent="0.2">
      <c r="A55" s="217" t="s">
        <v>45</v>
      </c>
      <c r="B55" s="63" t="s">
        <v>239</v>
      </c>
      <c r="C55" s="64" t="s">
        <v>30</v>
      </c>
      <c r="D55" s="9">
        <v>406</v>
      </c>
      <c r="E55" s="9">
        <v>185</v>
      </c>
      <c r="F55" s="9">
        <v>221</v>
      </c>
      <c r="G55" s="9">
        <v>12</v>
      </c>
      <c r="H55" s="9">
        <v>12</v>
      </c>
      <c r="I55" s="9" t="s">
        <v>97</v>
      </c>
      <c r="J55" s="9">
        <v>39</v>
      </c>
      <c r="K55" s="9">
        <v>17</v>
      </c>
      <c r="L55" s="9">
        <v>22</v>
      </c>
      <c r="M55" s="9">
        <v>237</v>
      </c>
      <c r="N55" s="9">
        <v>97</v>
      </c>
      <c r="O55" s="9">
        <v>140</v>
      </c>
      <c r="P55" s="9">
        <v>24737</v>
      </c>
      <c r="Q55" s="9">
        <v>10868</v>
      </c>
      <c r="R55" s="9">
        <v>13869</v>
      </c>
      <c r="S55" s="9">
        <v>2010</v>
      </c>
      <c r="T55" s="9">
        <v>1212</v>
      </c>
      <c r="U55" s="9">
        <v>798</v>
      </c>
      <c r="V55" s="9">
        <v>709</v>
      </c>
      <c r="W55" s="9">
        <v>310</v>
      </c>
      <c r="X55" s="9">
        <v>399</v>
      </c>
      <c r="Y55" s="9">
        <v>730</v>
      </c>
      <c r="Z55" s="9">
        <v>510</v>
      </c>
      <c r="AA55" s="9">
        <v>220</v>
      </c>
      <c r="AB55" s="9">
        <v>571</v>
      </c>
      <c r="AC55" s="9">
        <v>392</v>
      </c>
      <c r="AD55" s="9">
        <v>179</v>
      </c>
      <c r="AE55" s="9">
        <v>103</v>
      </c>
      <c r="AF55" s="9">
        <v>16</v>
      </c>
      <c r="AG55" s="9">
        <v>87</v>
      </c>
      <c r="AH55" s="9">
        <v>33443</v>
      </c>
      <c r="AI55" s="9">
        <v>13470</v>
      </c>
      <c r="AJ55" s="9">
        <v>19973</v>
      </c>
      <c r="AK55" s="9">
        <v>760</v>
      </c>
      <c r="AL55" s="9">
        <v>197</v>
      </c>
      <c r="AM55" s="9">
        <v>563</v>
      </c>
      <c r="AN55" s="9">
        <v>132</v>
      </c>
      <c r="AO55" s="9">
        <v>36191</v>
      </c>
      <c r="AP55" s="9">
        <v>12907</v>
      </c>
      <c r="AQ55" s="9">
        <v>23284</v>
      </c>
      <c r="AR55" s="9">
        <v>45</v>
      </c>
      <c r="AS55" s="9">
        <v>956</v>
      </c>
      <c r="AT55" s="9">
        <v>153</v>
      </c>
      <c r="AU55" s="9">
        <v>803</v>
      </c>
    </row>
    <row r="56" spans="1:47" ht="14.25" customHeight="1" x14ac:dyDescent="0.2">
      <c r="A56" s="218"/>
      <c r="B56" s="65" t="s">
        <v>240</v>
      </c>
      <c r="C56" s="66" t="s">
        <v>382</v>
      </c>
      <c r="D56" s="9">
        <v>76</v>
      </c>
      <c r="E56" s="9">
        <v>37</v>
      </c>
      <c r="F56" s="9">
        <v>39</v>
      </c>
      <c r="G56" s="9" t="s">
        <v>97</v>
      </c>
      <c r="H56" s="9" t="s">
        <v>97</v>
      </c>
      <c r="I56" s="9" t="s">
        <v>97</v>
      </c>
      <c r="J56" s="9">
        <v>9</v>
      </c>
      <c r="K56" s="9">
        <v>7</v>
      </c>
      <c r="L56" s="9">
        <v>2</v>
      </c>
      <c r="M56" s="9">
        <v>30</v>
      </c>
      <c r="N56" s="9">
        <v>9</v>
      </c>
      <c r="O56" s="9">
        <v>21</v>
      </c>
      <c r="P56" s="9">
        <v>4723</v>
      </c>
      <c r="Q56" s="9">
        <v>2082</v>
      </c>
      <c r="R56" s="9">
        <v>2641</v>
      </c>
      <c r="S56" s="9">
        <v>261</v>
      </c>
      <c r="T56" s="9">
        <v>145</v>
      </c>
      <c r="U56" s="9">
        <v>116</v>
      </c>
      <c r="V56" s="9">
        <v>82</v>
      </c>
      <c r="W56" s="9">
        <v>34</v>
      </c>
      <c r="X56" s="9">
        <v>48</v>
      </c>
      <c r="Y56" s="9">
        <v>100</v>
      </c>
      <c r="Z56" s="9">
        <v>60</v>
      </c>
      <c r="AA56" s="9">
        <v>40</v>
      </c>
      <c r="AB56" s="9">
        <v>79</v>
      </c>
      <c r="AC56" s="9">
        <v>51</v>
      </c>
      <c r="AD56" s="9">
        <v>28</v>
      </c>
      <c r="AE56" s="9">
        <v>21</v>
      </c>
      <c r="AF56" s="9">
        <v>7</v>
      </c>
      <c r="AG56" s="9">
        <v>14</v>
      </c>
      <c r="AH56" s="9">
        <v>3297</v>
      </c>
      <c r="AI56" s="9">
        <v>1195</v>
      </c>
      <c r="AJ56" s="9">
        <v>2102</v>
      </c>
      <c r="AK56" s="9">
        <v>137</v>
      </c>
      <c r="AL56" s="9">
        <v>84</v>
      </c>
      <c r="AM56" s="9">
        <v>84</v>
      </c>
      <c r="AN56" s="9">
        <v>40</v>
      </c>
      <c r="AO56" s="9">
        <v>6110</v>
      </c>
      <c r="AP56" s="9">
        <v>1815</v>
      </c>
      <c r="AQ56" s="9">
        <v>4295</v>
      </c>
      <c r="AR56" s="9">
        <v>11</v>
      </c>
      <c r="AS56" s="9">
        <v>96</v>
      </c>
      <c r="AT56" s="9">
        <v>41</v>
      </c>
      <c r="AU56" s="9">
        <v>55</v>
      </c>
    </row>
    <row r="57" spans="1:47" ht="14.25" customHeight="1" x14ac:dyDescent="0.2">
      <c r="A57" s="94" t="s">
        <v>228</v>
      </c>
      <c r="B57" s="61" t="s">
        <v>238</v>
      </c>
      <c r="C57" s="62" t="s">
        <v>29</v>
      </c>
      <c r="D57" s="7">
        <v>25</v>
      </c>
      <c r="E57" s="7">
        <v>13</v>
      </c>
      <c r="F57" s="7">
        <v>12</v>
      </c>
      <c r="G57" s="7" t="s">
        <v>98</v>
      </c>
      <c r="H57" s="7" t="s">
        <v>98</v>
      </c>
      <c r="I57" s="7" t="s">
        <v>98</v>
      </c>
      <c r="J57" s="7">
        <v>48</v>
      </c>
      <c r="K57" s="7">
        <v>23</v>
      </c>
      <c r="L57" s="7">
        <v>25</v>
      </c>
      <c r="M57" s="7">
        <v>579</v>
      </c>
      <c r="N57" s="7">
        <v>207</v>
      </c>
      <c r="O57" s="7">
        <v>372</v>
      </c>
      <c r="P57" s="7">
        <v>2692</v>
      </c>
      <c r="Q57" s="7">
        <v>1297</v>
      </c>
      <c r="R57" s="7">
        <v>1395</v>
      </c>
      <c r="S57" s="7">
        <v>493</v>
      </c>
      <c r="T57" s="7">
        <v>239</v>
      </c>
      <c r="U57" s="7">
        <v>254</v>
      </c>
      <c r="V57" s="7">
        <v>78</v>
      </c>
      <c r="W57" s="7">
        <v>25</v>
      </c>
      <c r="X57" s="7">
        <v>53</v>
      </c>
      <c r="Y57" s="7">
        <v>309</v>
      </c>
      <c r="Z57" s="7">
        <v>135</v>
      </c>
      <c r="AA57" s="7">
        <v>174</v>
      </c>
      <c r="AB57" s="7">
        <v>106</v>
      </c>
      <c r="AC57" s="7">
        <v>79</v>
      </c>
      <c r="AD57" s="7">
        <v>27</v>
      </c>
      <c r="AE57" s="7">
        <v>191</v>
      </c>
      <c r="AF57" s="7">
        <v>49</v>
      </c>
      <c r="AG57" s="7">
        <v>142</v>
      </c>
      <c r="AH57" s="7">
        <v>2393</v>
      </c>
      <c r="AI57" s="7">
        <v>938</v>
      </c>
      <c r="AJ57" s="7">
        <v>1455</v>
      </c>
      <c r="AK57" s="7">
        <v>968</v>
      </c>
      <c r="AL57" s="7">
        <v>421</v>
      </c>
      <c r="AM57" s="7">
        <v>547</v>
      </c>
      <c r="AN57" s="7">
        <v>4</v>
      </c>
      <c r="AO57" s="7">
        <v>4</v>
      </c>
      <c r="AP57" s="7" t="s">
        <v>98</v>
      </c>
      <c r="AQ57" s="7">
        <v>4</v>
      </c>
      <c r="AR57" s="7">
        <v>102</v>
      </c>
      <c r="AS57" s="7">
        <v>134</v>
      </c>
      <c r="AT57" s="7">
        <v>19</v>
      </c>
      <c r="AU57" s="7">
        <v>115</v>
      </c>
    </row>
    <row r="58" spans="1:47" ht="14.25" customHeight="1" x14ac:dyDescent="0.2">
      <c r="A58" s="217" t="s">
        <v>46</v>
      </c>
      <c r="B58" s="63" t="s">
        <v>239</v>
      </c>
      <c r="C58" s="64" t="s">
        <v>30</v>
      </c>
      <c r="D58" s="9">
        <v>10</v>
      </c>
      <c r="E58" s="9">
        <v>4</v>
      </c>
      <c r="F58" s="9">
        <v>6</v>
      </c>
      <c r="G58" s="9" t="s">
        <v>97</v>
      </c>
      <c r="H58" s="9" t="s">
        <v>97</v>
      </c>
      <c r="I58" s="9" t="s">
        <v>97</v>
      </c>
      <c r="J58" s="9">
        <v>26</v>
      </c>
      <c r="K58" s="9">
        <v>16</v>
      </c>
      <c r="L58" s="9">
        <v>10</v>
      </c>
      <c r="M58" s="9">
        <v>94</v>
      </c>
      <c r="N58" s="9">
        <v>48</v>
      </c>
      <c r="O58" s="9">
        <v>46</v>
      </c>
      <c r="P58" s="9">
        <v>763</v>
      </c>
      <c r="Q58" s="9">
        <v>351</v>
      </c>
      <c r="R58" s="9">
        <v>412</v>
      </c>
      <c r="S58" s="9">
        <v>236</v>
      </c>
      <c r="T58" s="9">
        <v>111</v>
      </c>
      <c r="U58" s="9">
        <v>125</v>
      </c>
      <c r="V58" s="9">
        <v>47</v>
      </c>
      <c r="W58" s="9">
        <v>14</v>
      </c>
      <c r="X58" s="9">
        <v>33</v>
      </c>
      <c r="Y58" s="9">
        <v>142</v>
      </c>
      <c r="Z58" s="9">
        <v>62</v>
      </c>
      <c r="AA58" s="9">
        <v>80</v>
      </c>
      <c r="AB58" s="9">
        <v>47</v>
      </c>
      <c r="AC58" s="9">
        <v>35</v>
      </c>
      <c r="AD58" s="9">
        <v>12</v>
      </c>
      <c r="AE58" s="9">
        <v>63</v>
      </c>
      <c r="AF58" s="9">
        <v>15</v>
      </c>
      <c r="AG58" s="9">
        <v>48</v>
      </c>
      <c r="AH58" s="9">
        <v>1009</v>
      </c>
      <c r="AI58" s="9">
        <v>385</v>
      </c>
      <c r="AJ58" s="9">
        <v>624</v>
      </c>
      <c r="AK58" s="9">
        <v>431</v>
      </c>
      <c r="AL58" s="9">
        <v>189</v>
      </c>
      <c r="AM58" s="9">
        <v>242</v>
      </c>
      <c r="AN58" s="9">
        <v>2</v>
      </c>
      <c r="AO58" s="9">
        <v>2</v>
      </c>
      <c r="AP58" s="9" t="s">
        <v>97</v>
      </c>
      <c r="AQ58" s="9">
        <v>2</v>
      </c>
      <c r="AR58" s="9">
        <v>92</v>
      </c>
      <c r="AS58" s="9">
        <v>121</v>
      </c>
      <c r="AT58" s="9">
        <v>19</v>
      </c>
      <c r="AU58" s="9">
        <v>102</v>
      </c>
    </row>
    <row r="59" spans="1:47" ht="14.25" customHeight="1" x14ac:dyDescent="0.2">
      <c r="A59" s="218"/>
      <c r="B59" s="65" t="s">
        <v>240</v>
      </c>
      <c r="C59" s="66" t="s">
        <v>382</v>
      </c>
      <c r="D59" s="9">
        <v>15</v>
      </c>
      <c r="E59" s="9">
        <v>9</v>
      </c>
      <c r="F59" s="9">
        <v>6</v>
      </c>
      <c r="G59" s="9" t="s">
        <v>97</v>
      </c>
      <c r="H59" s="9" t="s">
        <v>97</v>
      </c>
      <c r="I59" s="9" t="s">
        <v>97</v>
      </c>
      <c r="J59" s="9">
        <v>22</v>
      </c>
      <c r="K59" s="9">
        <v>7</v>
      </c>
      <c r="L59" s="9">
        <v>15</v>
      </c>
      <c r="M59" s="9">
        <v>485</v>
      </c>
      <c r="N59" s="9">
        <v>159</v>
      </c>
      <c r="O59" s="9">
        <v>326</v>
      </c>
      <c r="P59" s="9">
        <v>1929</v>
      </c>
      <c r="Q59" s="9">
        <v>946</v>
      </c>
      <c r="R59" s="9">
        <v>983</v>
      </c>
      <c r="S59" s="9">
        <v>257</v>
      </c>
      <c r="T59" s="9">
        <v>128</v>
      </c>
      <c r="U59" s="9">
        <v>129</v>
      </c>
      <c r="V59" s="9">
        <v>31</v>
      </c>
      <c r="W59" s="9">
        <v>11</v>
      </c>
      <c r="X59" s="9">
        <v>20</v>
      </c>
      <c r="Y59" s="9">
        <v>167</v>
      </c>
      <c r="Z59" s="9">
        <v>73</v>
      </c>
      <c r="AA59" s="9">
        <v>94</v>
      </c>
      <c r="AB59" s="9">
        <v>59</v>
      </c>
      <c r="AC59" s="9">
        <v>44</v>
      </c>
      <c r="AD59" s="9">
        <v>15</v>
      </c>
      <c r="AE59" s="9">
        <v>128</v>
      </c>
      <c r="AF59" s="9">
        <v>34</v>
      </c>
      <c r="AG59" s="9">
        <v>94</v>
      </c>
      <c r="AH59" s="9">
        <v>1384</v>
      </c>
      <c r="AI59" s="9">
        <v>553</v>
      </c>
      <c r="AJ59" s="9">
        <v>831</v>
      </c>
      <c r="AK59" s="9">
        <v>537</v>
      </c>
      <c r="AL59" s="9">
        <v>305</v>
      </c>
      <c r="AM59" s="9">
        <v>305</v>
      </c>
      <c r="AN59" s="9">
        <v>2</v>
      </c>
      <c r="AO59" s="9">
        <v>2</v>
      </c>
      <c r="AP59" s="9" t="s">
        <v>97</v>
      </c>
      <c r="AQ59" s="9">
        <v>2</v>
      </c>
      <c r="AR59" s="9">
        <v>10</v>
      </c>
      <c r="AS59" s="9">
        <v>13</v>
      </c>
      <c r="AT59" s="9" t="s">
        <v>97</v>
      </c>
      <c r="AU59" s="9">
        <v>13</v>
      </c>
    </row>
    <row r="60" spans="1:47" ht="14.25" customHeight="1" x14ac:dyDescent="0.2">
      <c r="A60" s="94" t="s">
        <v>229</v>
      </c>
      <c r="B60" s="61" t="s">
        <v>238</v>
      </c>
      <c r="C60" s="62" t="s">
        <v>29</v>
      </c>
      <c r="D60" s="7">
        <v>11</v>
      </c>
      <c r="E60" s="7">
        <v>5</v>
      </c>
      <c r="F60" s="7">
        <v>6</v>
      </c>
      <c r="G60" s="7">
        <v>1</v>
      </c>
      <c r="H60" s="7">
        <v>1</v>
      </c>
      <c r="I60" s="7" t="s">
        <v>98</v>
      </c>
      <c r="J60" s="7">
        <v>76</v>
      </c>
      <c r="K60" s="7">
        <v>39</v>
      </c>
      <c r="L60" s="7">
        <v>37</v>
      </c>
      <c r="M60" s="7">
        <v>125</v>
      </c>
      <c r="N60" s="7">
        <v>65</v>
      </c>
      <c r="O60" s="7">
        <v>60</v>
      </c>
      <c r="P60" s="7">
        <v>2277</v>
      </c>
      <c r="Q60" s="7">
        <v>1015</v>
      </c>
      <c r="R60" s="7">
        <v>1262</v>
      </c>
      <c r="S60" s="7">
        <v>320</v>
      </c>
      <c r="T60" s="7">
        <v>154</v>
      </c>
      <c r="U60" s="7">
        <v>166</v>
      </c>
      <c r="V60" s="7" t="s">
        <v>98</v>
      </c>
      <c r="W60" s="7" t="s">
        <v>98</v>
      </c>
      <c r="X60" s="7" t="s">
        <v>98</v>
      </c>
      <c r="Y60" s="7">
        <v>123</v>
      </c>
      <c r="Z60" s="7">
        <v>40</v>
      </c>
      <c r="AA60" s="7">
        <v>83</v>
      </c>
      <c r="AB60" s="7">
        <v>197</v>
      </c>
      <c r="AC60" s="7">
        <v>114</v>
      </c>
      <c r="AD60" s="7">
        <v>83</v>
      </c>
      <c r="AE60" s="7">
        <v>165</v>
      </c>
      <c r="AF60" s="7">
        <v>42</v>
      </c>
      <c r="AG60" s="7">
        <v>123</v>
      </c>
      <c r="AH60" s="7">
        <v>9241</v>
      </c>
      <c r="AI60" s="7">
        <v>3987</v>
      </c>
      <c r="AJ60" s="7">
        <v>5254</v>
      </c>
      <c r="AK60" s="7">
        <v>56</v>
      </c>
      <c r="AL60" s="7">
        <v>27</v>
      </c>
      <c r="AM60" s="7">
        <v>29</v>
      </c>
      <c r="AN60" s="7">
        <v>436</v>
      </c>
      <c r="AO60" s="7">
        <v>4011</v>
      </c>
      <c r="AP60" s="7">
        <v>2374</v>
      </c>
      <c r="AQ60" s="7">
        <v>1637</v>
      </c>
      <c r="AR60" s="7">
        <v>40</v>
      </c>
      <c r="AS60" s="7">
        <v>261</v>
      </c>
      <c r="AT60" s="7">
        <v>41</v>
      </c>
      <c r="AU60" s="7">
        <v>220</v>
      </c>
    </row>
    <row r="61" spans="1:47" ht="14.25" customHeight="1" x14ac:dyDescent="0.2">
      <c r="A61" s="217" t="s">
        <v>47</v>
      </c>
      <c r="B61" s="63" t="s">
        <v>239</v>
      </c>
      <c r="C61" s="64" t="s">
        <v>30</v>
      </c>
      <c r="D61" s="9">
        <v>5</v>
      </c>
      <c r="E61" s="9">
        <v>2</v>
      </c>
      <c r="F61" s="9">
        <v>3</v>
      </c>
      <c r="G61" s="9">
        <v>1</v>
      </c>
      <c r="H61" s="9">
        <v>1</v>
      </c>
      <c r="I61" s="9" t="s">
        <v>97</v>
      </c>
      <c r="J61" s="9">
        <v>19</v>
      </c>
      <c r="K61" s="9">
        <v>11</v>
      </c>
      <c r="L61" s="9">
        <v>8</v>
      </c>
      <c r="M61" s="9">
        <v>40</v>
      </c>
      <c r="N61" s="9">
        <v>22</v>
      </c>
      <c r="O61" s="9">
        <v>18</v>
      </c>
      <c r="P61" s="9">
        <v>886</v>
      </c>
      <c r="Q61" s="9">
        <v>446</v>
      </c>
      <c r="R61" s="9">
        <v>440</v>
      </c>
      <c r="S61" s="9">
        <v>107</v>
      </c>
      <c r="T61" s="9">
        <v>45</v>
      </c>
      <c r="U61" s="9">
        <v>62</v>
      </c>
      <c r="V61" s="9" t="s">
        <v>97</v>
      </c>
      <c r="W61" s="9" t="s">
        <v>97</v>
      </c>
      <c r="X61" s="9" t="s">
        <v>97</v>
      </c>
      <c r="Y61" s="9">
        <v>44</v>
      </c>
      <c r="Z61" s="9">
        <v>14</v>
      </c>
      <c r="AA61" s="9">
        <v>30</v>
      </c>
      <c r="AB61" s="9">
        <v>63</v>
      </c>
      <c r="AC61" s="9">
        <v>31</v>
      </c>
      <c r="AD61" s="9">
        <v>32</v>
      </c>
      <c r="AE61" s="9">
        <v>57</v>
      </c>
      <c r="AF61" s="9">
        <v>18</v>
      </c>
      <c r="AG61" s="9">
        <v>39</v>
      </c>
      <c r="AH61" s="9">
        <v>3670</v>
      </c>
      <c r="AI61" s="9">
        <v>1729</v>
      </c>
      <c r="AJ61" s="9">
        <v>1941</v>
      </c>
      <c r="AK61" s="9">
        <v>28</v>
      </c>
      <c r="AL61" s="9">
        <v>13</v>
      </c>
      <c r="AM61" s="9">
        <v>15</v>
      </c>
      <c r="AN61" s="9">
        <v>218</v>
      </c>
      <c r="AO61" s="9">
        <v>2310</v>
      </c>
      <c r="AP61" s="9">
        <v>1376</v>
      </c>
      <c r="AQ61" s="9">
        <v>934</v>
      </c>
      <c r="AR61" s="9">
        <v>20</v>
      </c>
      <c r="AS61" s="9">
        <v>217</v>
      </c>
      <c r="AT61" s="9">
        <v>29</v>
      </c>
      <c r="AU61" s="9">
        <v>188</v>
      </c>
    </row>
    <row r="62" spans="1:47" ht="14.25" customHeight="1" x14ac:dyDescent="0.2">
      <c r="A62" s="218"/>
      <c r="B62" s="65" t="s">
        <v>240</v>
      </c>
      <c r="C62" s="66" t="s">
        <v>382</v>
      </c>
      <c r="D62" s="9">
        <v>6</v>
      </c>
      <c r="E62" s="9">
        <v>3</v>
      </c>
      <c r="F62" s="9">
        <v>3</v>
      </c>
      <c r="G62" s="9" t="s">
        <v>97</v>
      </c>
      <c r="H62" s="9" t="s">
        <v>97</v>
      </c>
      <c r="I62" s="9" t="s">
        <v>97</v>
      </c>
      <c r="J62" s="9">
        <v>57</v>
      </c>
      <c r="K62" s="9">
        <v>28</v>
      </c>
      <c r="L62" s="9">
        <v>29</v>
      </c>
      <c r="M62" s="9">
        <v>85</v>
      </c>
      <c r="N62" s="9">
        <v>43</v>
      </c>
      <c r="O62" s="9">
        <v>42</v>
      </c>
      <c r="P62" s="9">
        <v>1391</v>
      </c>
      <c r="Q62" s="9">
        <v>569</v>
      </c>
      <c r="R62" s="9">
        <v>822</v>
      </c>
      <c r="S62" s="9">
        <v>213</v>
      </c>
      <c r="T62" s="9">
        <v>109</v>
      </c>
      <c r="U62" s="9">
        <v>104</v>
      </c>
      <c r="V62" s="9" t="s">
        <v>97</v>
      </c>
      <c r="W62" s="9" t="s">
        <v>97</v>
      </c>
      <c r="X62" s="9" t="s">
        <v>97</v>
      </c>
      <c r="Y62" s="9">
        <v>79</v>
      </c>
      <c r="Z62" s="9">
        <v>26</v>
      </c>
      <c r="AA62" s="9">
        <v>53</v>
      </c>
      <c r="AB62" s="9">
        <v>134</v>
      </c>
      <c r="AC62" s="9">
        <v>83</v>
      </c>
      <c r="AD62" s="9">
        <v>51</v>
      </c>
      <c r="AE62" s="9">
        <v>108</v>
      </c>
      <c r="AF62" s="9">
        <v>24</v>
      </c>
      <c r="AG62" s="9">
        <v>84</v>
      </c>
      <c r="AH62" s="9">
        <v>5571</v>
      </c>
      <c r="AI62" s="9">
        <v>2258</v>
      </c>
      <c r="AJ62" s="9">
        <v>3313</v>
      </c>
      <c r="AK62" s="9">
        <v>28</v>
      </c>
      <c r="AL62" s="9">
        <v>14</v>
      </c>
      <c r="AM62" s="9">
        <v>14</v>
      </c>
      <c r="AN62" s="9">
        <v>218</v>
      </c>
      <c r="AO62" s="9">
        <v>1701</v>
      </c>
      <c r="AP62" s="9">
        <v>998</v>
      </c>
      <c r="AQ62" s="9">
        <v>703</v>
      </c>
      <c r="AR62" s="9">
        <v>20</v>
      </c>
      <c r="AS62" s="9">
        <v>44</v>
      </c>
      <c r="AT62" s="9">
        <v>12</v>
      </c>
      <c r="AU62" s="9">
        <v>32</v>
      </c>
    </row>
    <row r="63" spans="1:47" ht="14.25" customHeight="1" x14ac:dyDescent="0.2">
      <c r="A63" s="94" t="s">
        <v>230</v>
      </c>
      <c r="B63" s="61" t="s">
        <v>238</v>
      </c>
      <c r="C63" s="62" t="s">
        <v>29</v>
      </c>
      <c r="D63" s="7">
        <v>12</v>
      </c>
      <c r="E63" s="7">
        <v>9</v>
      </c>
      <c r="F63" s="7">
        <v>3</v>
      </c>
      <c r="G63" s="7" t="s">
        <v>98</v>
      </c>
      <c r="H63" s="7" t="s">
        <v>98</v>
      </c>
      <c r="I63" s="7" t="s">
        <v>98</v>
      </c>
      <c r="J63" s="7">
        <v>8</v>
      </c>
      <c r="K63" s="7">
        <v>6</v>
      </c>
      <c r="L63" s="7">
        <v>2</v>
      </c>
      <c r="M63" s="7" t="s">
        <v>98</v>
      </c>
      <c r="N63" s="7" t="s">
        <v>98</v>
      </c>
      <c r="O63" s="7" t="s">
        <v>98</v>
      </c>
      <c r="P63" s="7">
        <v>454</v>
      </c>
      <c r="Q63" s="7">
        <v>232</v>
      </c>
      <c r="R63" s="7">
        <v>222</v>
      </c>
      <c r="S63" s="7" t="s">
        <v>98</v>
      </c>
      <c r="T63" s="7" t="s">
        <v>98</v>
      </c>
      <c r="U63" s="7" t="s">
        <v>98</v>
      </c>
      <c r="V63" s="7" t="s">
        <v>98</v>
      </c>
      <c r="W63" s="7" t="s">
        <v>98</v>
      </c>
      <c r="X63" s="7" t="s">
        <v>98</v>
      </c>
      <c r="Y63" s="7" t="s">
        <v>98</v>
      </c>
      <c r="Z63" s="7" t="s">
        <v>98</v>
      </c>
      <c r="AA63" s="7" t="s">
        <v>98</v>
      </c>
      <c r="AB63" s="7" t="s">
        <v>98</v>
      </c>
      <c r="AC63" s="7" t="s">
        <v>98</v>
      </c>
      <c r="AD63" s="7" t="s">
        <v>98</v>
      </c>
      <c r="AE63" s="7">
        <v>1</v>
      </c>
      <c r="AF63" s="7">
        <v>1</v>
      </c>
      <c r="AG63" s="7" t="s">
        <v>98</v>
      </c>
      <c r="AH63" s="7">
        <v>39</v>
      </c>
      <c r="AI63" s="7">
        <v>19</v>
      </c>
      <c r="AJ63" s="7">
        <v>20</v>
      </c>
      <c r="AK63" s="7">
        <v>224</v>
      </c>
      <c r="AL63" s="7">
        <v>87</v>
      </c>
      <c r="AM63" s="7">
        <v>137</v>
      </c>
      <c r="AN63" s="7">
        <v>20</v>
      </c>
      <c r="AO63" s="7">
        <v>1112</v>
      </c>
      <c r="AP63" s="7">
        <v>564</v>
      </c>
      <c r="AQ63" s="7">
        <v>548</v>
      </c>
      <c r="AR63" s="7">
        <v>5</v>
      </c>
      <c r="AS63" s="7">
        <v>148</v>
      </c>
      <c r="AT63" s="7">
        <v>25</v>
      </c>
      <c r="AU63" s="7">
        <v>123</v>
      </c>
    </row>
    <row r="64" spans="1:47" ht="14.25" customHeight="1" x14ac:dyDescent="0.2">
      <c r="A64" s="217" t="s">
        <v>48</v>
      </c>
      <c r="B64" s="63" t="s">
        <v>239</v>
      </c>
      <c r="C64" s="64" t="s">
        <v>30</v>
      </c>
      <c r="D64" s="9">
        <v>12</v>
      </c>
      <c r="E64" s="9">
        <v>9</v>
      </c>
      <c r="F64" s="9">
        <v>3</v>
      </c>
      <c r="G64" s="9" t="s">
        <v>97</v>
      </c>
      <c r="H64" s="9" t="s">
        <v>97</v>
      </c>
      <c r="I64" s="9" t="s">
        <v>97</v>
      </c>
      <c r="J64" s="9">
        <v>8</v>
      </c>
      <c r="K64" s="9">
        <v>6</v>
      </c>
      <c r="L64" s="9">
        <v>2</v>
      </c>
      <c r="M64" s="9" t="s">
        <v>97</v>
      </c>
      <c r="N64" s="9" t="s">
        <v>97</v>
      </c>
      <c r="O64" s="9" t="s">
        <v>97</v>
      </c>
      <c r="P64" s="9">
        <v>454</v>
      </c>
      <c r="Q64" s="9">
        <v>232</v>
      </c>
      <c r="R64" s="9">
        <v>222</v>
      </c>
      <c r="S64" s="9" t="s">
        <v>97</v>
      </c>
      <c r="T64" s="9" t="s">
        <v>97</v>
      </c>
      <c r="U64" s="9" t="s">
        <v>97</v>
      </c>
      <c r="V64" s="9" t="s">
        <v>97</v>
      </c>
      <c r="W64" s="9" t="s">
        <v>97</v>
      </c>
      <c r="X64" s="9" t="s">
        <v>97</v>
      </c>
      <c r="Y64" s="9" t="s">
        <v>97</v>
      </c>
      <c r="Z64" s="9" t="s">
        <v>97</v>
      </c>
      <c r="AA64" s="9" t="s">
        <v>97</v>
      </c>
      <c r="AB64" s="9" t="s">
        <v>97</v>
      </c>
      <c r="AC64" s="9" t="s">
        <v>97</v>
      </c>
      <c r="AD64" s="9" t="s">
        <v>97</v>
      </c>
      <c r="AE64" s="9">
        <v>1</v>
      </c>
      <c r="AF64" s="9">
        <v>1</v>
      </c>
      <c r="AG64" s="9" t="s">
        <v>97</v>
      </c>
      <c r="AH64" s="9">
        <v>39</v>
      </c>
      <c r="AI64" s="9">
        <v>19</v>
      </c>
      <c r="AJ64" s="9">
        <v>20</v>
      </c>
      <c r="AK64" s="9">
        <v>224</v>
      </c>
      <c r="AL64" s="9">
        <v>87</v>
      </c>
      <c r="AM64" s="9">
        <v>137</v>
      </c>
      <c r="AN64" s="9">
        <v>20</v>
      </c>
      <c r="AO64" s="9">
        <v>1112</v>
      </c>
      <c r="AP64" s="9">
        <v>564</v>
      </c>
      <c r="AQ64" s="9">
        <v>548</v>
      </c>
      <c r="AR64" s="9">
        <v>5</v>
      </c>
      <c r="AS64" s="9">
        <v>148</v>
      </c>
      <c r="AT64" s="9">
        <v>25</v>
      </c>
      <c r="AU64" s="9">
        <v>123</v>
      </c>
    </row>
    <row r="65" spans="1:47" ht="14.25" customHeight="1" x14ac:dyDescent="0.2">
      <c r="A65" s="218"/>
      <c r="B65" s="65" t="s">
        <v>240</v>
      </c>
      <c r="C65" s="66" t="s">
        <v>382</v>
      </c>
      <c r="D65" s="9" t="s">
        <v>97</v>
      </c>
      <c r="E65" s="9" t="s">
        <v>97</v>
      </c>
      <c r="F65" s="9" t="s">
        <v>97</v>
      </c>
      <c r="G65" s="9" t="s">
        <v>97</v>
      </c>
      <c r="H65" s="9" t="s">
        <v>97</v>
      </c>
      <c r="I65" s="9" t="s">
        <v>97</v>
      </c>
      <c r="J65" s="9" t="s">
        <v>97</v>
      </c>
      <c r="K65" s="9" t="s">
        <v>97</v>
      </c>
      <c r="L65" s="9" t="s">
        <v>97</v>
      </c>
      <c r="M65" s="9" t="s">
        <v>97</v>
      </c>
      <c r="N65" s="9" t="s">
        <v>97</v>
      </c>
      <c r="O65" s="9" t="s">
        <v>97</v>
      </c>
      <c r="P65" s="9" t="s">
        <v>97</v>
      </c>
      <c r="Q65" s="9" t="s">
        <v>97</v>
      </c>
      <c r="R65" s="9" t="s">
        <v>97</v>
      </c>
      <c r="S65" s="9" t="s">
        <v>97</v>
      </c>
      <c r="T65" s="9" t="s">
        <v>97</v>
      </c>
      <c r="U65" s="9" t="s">
        <v>97</v>
      </c>
      <c r="V65" s="9" t="s">
        <v>97</v>
      </c>
      <c r="W65" s="9" t="s">
        <v>97</v>
      </c>
      <c r="X65" s="9" t="s">
        <v>97</v>
      </c>
      <c r="Y65" s="9" t="s">
        <v>97</v>
      </c>
      <c r="Z65" s="9" t="s">
        <v>97</v>
      </c>
      <c r="AA65" s="9" t="s">
        <v>97</v>
      </c>
      <c r="AB65" s="9" t="s">
        <v>97</v>
      </c>
      <c r="AC65" s="9" t="s">
        <v>97</v>
      </c>
      <c r="AD65" s="9" t="s">
        <v>97</v>
      </c>
      <c r="AE65" s="9" t="s">
        <v>97</v>
      </c>
      <c r="AF65" s="9" t="s">
        <v>97</v>
      </c>
      <c r="AG65" s="9" t="s">
        <v>97</v>
      </c>
      <c r="AH65" s="9" t="s">
        <v>97</v>
      </c>
      <c r="AI65" s="9" t="s">
        <v>97</v>
      </c>
      <c r="AJ65" s="9" t="s">
        <v>97</v>
      </c>
      <c r="AK65" s="9" t="s">
        <v>97</v>
      </c>
      <c r="AL65" s="9" t="s">
        <v>97</v>
      </c>
      <c r="AM65" s="9" t="s">
        <v>97</v>
      </c>
      <c r="AN65" s="9" t="s">
        <v>97</v>
      </c>
      <c r="AO65" s="9" t="s">
        <v>97</v>
      </c>
      <c r="AP65" s="9" t="s">
        <v>97</v>
      </c>
      <c r="AQ65" s="9" t="s">
        <v>97</v>
      </c>
      <c r="AR65" s="9" t="s">
        <v>97</v>
      </c>
      <c r="AS65" s="9" t="s">
        <v>97</v>
      </c>
      <c r="AT65" s="9" t="s">
        <v>97</v>
      </c>
      <c r="AU65" s="9" t="s">
        <v>97</v>
      </c>
    </row>
    <row r="66" spans="1:47" ht="14.25" customHeight="1" x14ac:dyDescent="0.2">
      <c r="A66" s="94" t="s">
        <v>231</v>
      </c>
      <c r="B66" s="61" t="s">
        <v>238</v>
      </c>
      <c r="C66" s="62" t="s">
        <v>29</v>
      </c>
      <c r="D66" s="7">
        <v>4</v>
      </c>
      <c r="E66" s="7">
        <v>4</v>
      </c>
      <c r="F66" s="7" t="s">
        <v>98</v>
      </c>
      <c r="G66" s="7">
        <v>10</v>
      </c>
      <c r="H66" s="7">
        <v>10</v>
      </c>
      <c r="I66" s="7" t="s">
        <v>98</v>
      </c>
      <c r="J66" s="7">
        <v>124</v>
      </c>
      <c r="K66" s="7">
        <v>52</v>
      </c>
      <c r="L66" s="7">
        <v>72</v>
      </c>
      <c r="M66" s="7">
        <v>746</v>
      </c>
      <c r="N66" s="7">
        <v>444</v>
      </c>
      <c r="O66" s="7">
        <v>302</v>
      </c>
      <c r="P66" s="7">
        <v>4101</v>
      </c>
      <c r="Q66" s="7">
        <v>1909</v>
      </c>
      <c r="R66" s="7">
        <v>2192</v>
      </c>
      <c r="S66" s="7">
        <v>447</v>
      </c>
      <c r="T66" s="7">
        <v>333</v>
      </c>
      <c r="U66" s="7">
        <v>114</v>
      </c>
      <c r="V66" s="7">
        <v>76</v>
      </c>
      <c r="W66" s="7">
        <v>65</v>
      </c>
      <c r="X66" s="7">
        <v>11</v>
      </c>
      <c r="Y66" s="7">
        <v>96</v>
      </c>
      <c r="Z66" s="7">
        <v>52</v>
      </c>
      <c r="AA66" s="7">
        <v>44</v>
      </c>
      <c r="AB66" s="7">
        <v>275</v>
      </c>
      <c r="AC66" s="7">
        <v>216</v>
      </c>
      <c r="AD66" s="7">
        <v>59</v>
      </c>
      <c r="AE66" s="7">
        <v>141</v>
      </c>
      <c r="AF66" s="7">
        <v>43</v>
      </c>
      <c r="AG66" s="7">
        <v>98</v>
      </c>
      <c r="AH66" s="7">
        <v>496</v>
      </c>
      <c r="AI66" s="7">
        <v>234</v>
      </c>
      <c r="AJ66" s="7">
        <v>262</v>
      </c>
      <c r="AK66" s="7">
        <v>151</v>
      </c>
      <c r="AL66" s="7">
        <v>75</v>
      </c>
      <c r="AM66" s="7">
        <v>76</v>
      </c>
      <c r="AN66" s="7">
        <v>1</v>
      </c>
      <c r="AO66" s="7">
        <v>540</v>
      </c>
      <c r="AP66" s="7">
        <v>198</v>
      </c>
      <c r="AQ66" s="7">
        <v>342</v>
      </c>
      <c r="AR66" s="7">
        <v>2</v>
      </c>
      <c r="AS66" s="7">
        <v>167</v>
      </c>
      <c r="AT66" s="7">
        <v>40</v>
      </c>
      <c r="AU66" s="7">
        <v>127</v>
      </c>
    </row>
    <row r="67" spans="1:47" ht="14.25" customHeight="1" x14ac:dyDescent="0.2">
      <c r="A67" s="217" t="s">
        <v>49</v>
      </c>
      <c r="B67" s="63" t="s">
        <v>239</v>
      </c>
      <c r="C67" s="64" t="s">
        <v>30</v>
      </c>
      <c r="D67" s="9">
        <v>4</v>
      </c>
      <c r="E67" s="9">
        <v>4</v>
      </c>
      <c r="F67" s="9" t="s">
        <v>97</v>
      </c>
      <c r="G67" s="9">
        <v>10</v>
      </c>
      <c r="H67" s="9">
        <v>10</v>
      </c>
      <c r="I67" s="9" t="s">
        <v>97</v>
      </c>
      <c r="J67" s="9">
        <v>118</v>
      </c>
      <c r="K67" s="9">
        <v>47</v>
      </c>
      <c r="L67" s="9">
        <v>71</v>
      </c>
      <c r="M67" s="9">
        <v>707</v>
      </c>
      <c r="N67" s="9">
        <v>416</v>
      </c>
      <c r="O67" s="9">
        <v>291</v>
      </c>
      <c r="P67" s="9">
        <v>3872</v>
      </c>
      <c r="Q67" s="9">
        <v>1799</v>
      </c>
      <c r="R67" s="9">
        <v>2073</v>
      </c>
      <c r="S67" s="9">
        <v>432</v>
      </c>
      <c r="T67" s="9">
        <v>323</v>
      </c>
      <c r="U67" s="9">
        <v>109</v>
      </c>
      <c r="V67" s="9">
        <v>73</v>
      </c>
      <c r="W67" s="9">
        <v>64</v>
      </c>
      <c r="X67" s="9">
        <v>9</v>
      </c>
      <c r="Y67" s="9">
        <v>84</v>
      </c>
      <c r="Z67" s="9">
        <v>43</v>
      </c>
      <c r="AA67" s="9">
        <v>41</v>
      </c>
      <c r="AB67" s="9">
        <v>275</v>
      </c>
      <c r="AC67" s="9">
        <v>216</v>
      </c>
      <c r="AD67" s="9">
        <v>59</v>
      </c>
      <c r="AE67" s="9">
        <v>135</v>
      </c>
      <c r="AF67" s="9">
        <v>42</v>
      </c>
      <c r="AG67" s="9">
        <v>93</v>
      </c>
      <c r="AH67" s="9">
        <v>469</v>
      </c>
      <c r="AI67" s="9">
        <v>220</v>
      </c>
      <c r="AJ67" s="9">
        <v>249</v>
      </c>
      <c r="AK67" s="9">
        <v>151</v>
      </c>
      <c r="AL67" s="9">
        <v>75</v>
      </c>
      <c r="AM67" s="9">
        <v>76</v>
      </c>
      <c r="AN67" s="9">
        <v>1</v>
      </c>
      <c r="AO67" s="9">
        <v>540</v>
      </c>
      <c r="AP67" s="9">
        <v>198</v>
      </c>
      <c r="AQ67" s="9">
        <v>342</v>
      </c>
      <c r="AR67" s="9">
        <v>2</v>
      </c>
      <c r="AS67" s="9">
        <v>167</v>
      </c>
      <c r="AT67" s="9">
        <v>40</v>
      </c>
      <c r="AU67" s="9">
        <v>127</v>
      </c>
    </row>
    <row r="68" spans="1:47" ht="14.25" customHeight="1" x14ac:dyDescent="0.2">
      <c r="A68" s="218"/>
      <c r="B68" s="65" t="s">
        <v>240</v>
      </c>
      <c r="C68" s="66" t="s">
        <v>382</v>
      </c>
      <c r="D68" s="9" t="s">
        <v>97</v>
      </c>
      <c r="E68" s="9" t="s">
        <v>97</v>
      </c>
      <c r="F68" s="9" t="s">
        <v>97</v>
      </c>
      <c r="G68" s="9" t="s">
        <v>97</v>
      </c>
      <c r="H68" s="9" t="s">
        <v>97</v>
      </c>
      <c r="I68" s="9" t="s">
        <v>97</v>
      </c>
      <c r="J68" s="9">
        <v>6</v>
      </c>
      <c r="K68" s="9">
        <v>5</v>
      </c>
      <c r="L68" s="9">
        <v>1</v>
      </c>
      <c r="M68" s="9">
        <v>39</v>
      </c>
      <c r="N68" s="9">
        <v>28</v>
      </c>
      <c r="O68" s="9">
        <v>11</v>
      </c>
      <c r="P68" s="9">
        <v>229</v>
      </c>
      <c r="Q68" s="9">
        <v>110</v>
      </c>
      <c r="R68" s="9">
        <v>119</v>
      </c>
      <c r="S68" s="9">
        <v>15</v>
      </c>
      <c r="T68" s="9">
        <v>10</v>
      </c>
      <c r="U68" s="9">
        <v>5</v>
      </c>
      <c r="V68" s="9">
        <v>3</v>
      </c>
      <c r="W68" s="9">
        <v>1</v>
      </c>
      <c r="X68" s="9">
        <v>2</v>
      </c>
      <c r="Y68" s="9">
        <v>12</v>
      </c>
      <c r="Z68" s="9">
        <v>9</v>
      </c>
      <c r="AA68" s="9">
        <v>3</v>
      </c>
      <c r="AB68" s="9" t="s">
        <v>97</v>
      </c>
      <c r="AC68" s="9" t="s">
        <v>97</v>
      </c>
      <c r="AD68" s="9" t="s">
        <v>97</v>
      </c>
      <c r="AE68" s="9">
        <v>6</v>
      </c>
      <c r="AF68" s="9">
        <v>1</v>
      </c>
      <c r="AG68" s="9">
        <v>5</v>
      </c>
      <c r="AH68" s="9">
        <v>27</v>
      </c>
      <c r="AI68" s="9">
        <v>14</v>
      </c>
      <c r="AJ68" s="9">
        <v>13</v>
      </c>
      <c r="AK68" s="9" t="s">
        <v>97</v>
      </c>
      <c r="AL68" s="9" t="s">
        <v>97</v>
      </c>
      <c r="AM68" s="9" t="s">
        <v>97</v>
      </c>
      <c r="AN68" s="9" t="s">
        <v>97</v>
      </c>
      <c r="AO68" s="9" t="s">
        <v>97</v>
      </c>
      <c r="AP68" s="9" t="s">
        <v>97</v>
      </c>
      <c r="AQ68" s="9" t="s">
        <v>97</v>
      </c>
      <c r="AR68" s="9" t="s">
        <v>97</v>
      </c>
      <c r="AS68" s="9" t="s">
        <v>97</v>
      </c>
      <c r="AT68" s="9" t="s">
        <v>97</v>
      </c>
      <c r="AU68" s="9" t="s">
        <v>97</v>
      </c>
    </row>
    <row r="69" spans="1:47" ht="14.25" customHeight="1" x14ac:dyDescent="0.2">
      <c r="A69" s="94" t="s">
        <v>232</v>
      </c>
      <c r="B69" s="61" t="s">
        <v>238</v>
      </c>
      <c r="C69" s="62" t="s">
        <v>29</v>
      </c>
      <c r="D69" s="7">
        <v>2607</v>
      </c>
      <c r="E69" s="7">
        <v>1353</v>
      </c>
      <c r="F69" s="7">
        <v>1254</v>
      </c>
      <c r="G69" s="7">
        <v>8</v>
      </c>
      <c r="H69" s="7">
        <v>1</v>
      </c>
      <c r="I69" s="7">
        <v>7</v>
      </c>
      <c r="J69" s="7">
        <v>147</v>
      </c>
      <c r="K69" s="7">
        <v>63</v>
      </c>
      <c r="L69" s="7">
        <v>84</v>
      </c>
      <c r="M69" s="7">
        <v>504</v>
      </c>
      <c r="N69" s="7">
        <v>230</v>
      </c>
      <c r="O69" s="7">
        <v>274</v>
      </c>
      <c r="P69" s="7">
        <v>1745</v>
      </c>
      <c r="Q69" s="7">
        <v>887</v>
      </c>
      <c r="R69" s="7">
        <v>858</v>
      </c>
      <c r="S69" s="7">
        <v>1999</v>
      </c>
      <c r="T69" s="7">
        <v>1476</v>
      </c>
      <c r="U69" s="7">
        <v>523</v>
      </c>
      <c r="V69" s="7">
        <v>14</v>
      </c>
      <c r="W69" s="7">
        <v>7</v>
      </c>
      <c r="X69" s="7">
        <v>7</v>
      </c>
      <c r="Y69" s="7">
        <v>1104</v>
      </c>
      <c r="Z69" s="7">
        <v>721</v>
      </c>
      <c r="AA69" s="7">
        <v>383</v>
      </c>
      <c r="AB69" s="7">
        <v>881</v>
      </c>
      <c r="AC69" s="7">
        <v>748</v>
      </c>
      <c r="AD69" s="7">
        <v>133</v>
      </c>
      <c r="AE69" s="7">
        <v>105</v>
      </c>
      <c r="AF69" s="7">
        <v>34</v>
      </c>
      <c r="AG69" s="7">
        <v>71</v>
      </c>
      <c r="AH69" s="7">
        <v>592</v>
      </c>
      <c r="AI69" s="7">
        <v>282</v>
      </c>
      <c r="AJ69" s="7">
        <v>310</v>
      </c>
      <c r="AK69" s="7">
        <v>175</v>
      </c>
      <c r="AL69" s="7">
        <v>49</v>
      </c>
      <c r="AM69" s="7">
        <v>126</v>
      </c>
      <c r="AN69" s="7">
        <v>458</v>
      </c>
      <c r="AO69" s="7">
        <v>8737</v>
      </c>
      <c r="AP69" s="7">
        <v>4081</v>
      </c>
      <c r="AQ69" s="7">
        <v>4656</v>
      </c>
      <c r="AR69" s="7">
        <v>38</v>
      </c>
      <c r="AS69" s="7">
        <v>1329</v>
      </c>
      <c r="AT69" s="7">
        <v>156</v>
      </c>
      <c r="AU69" s="7">
        <v>1173</v>
      </c>
    </row>
    <row r="70" spans="1:47" ht="14.25" customHeight="1" x14ac:dyDescent="0.2">
      <c r="A70" s="217" t="s">
        <v>50</v>
      </c>
      <c r="B70" s="63" t="s">
        <v>239</v>
      </c>
      <c r="C70" s="64" t="s">
        <v>30</v>
      </c>
      <c r="D70" s="9">
        <v>2607</v>
      </c>
      <c r="E70" s="9">
        <v>1353</v>
      </c>
      <c r="F70" s="9">
        <v>1254</v>
      </c>
      <c r="G70" s="9">
        <v>5</v>
      </c>
      <c r="H70" s="9">
        <v>1</v>
      </c>
      <c r="I70" s="9">
        <v>4</v>
      </c>
      <c r="J70" s="9">
        <v>135</v>
      </c>
      <c r="K70" s="9">
        <v>63</v>
      </c>
      <c r="L70" s="9">
        <v>72</v>
      </c>
      <c r="M70" s="9">
        <v>472</v>
      </c>
      <c r="N70" s="9">
        <v>215</v>
      </c>
      <c r="O70" s="9">
        <v>257</v>
      </c>
      <c r="P70" s="9">
        <v>1630</v>
      </c>
      <c r="Q70" s="9">
        <v>857</v>
      </c>
      <c r="R70" s="9">
        <v>773</v>
      </c>
      <c r="S70" s="9">
        <v>1953</v>
      </c>
      <c r="T70" s="9">
        <v>1456</v>
      </c>
      <c r="U70" s="9">
        <v>497</v>
      </c>
      <c r="V70" s="9">
        <v>14</v>
      </c>
      <c r="W70" s="9">
        <v>7</v>
      </c>
      <c r="X70" s="9">
        <v>7</v>
      </c>
      <c r="Y70" s="9">
        <v>1077</v>
      </c>
      <c r="Z70" s="9">
        <v>715</v>
      </c>
      <c r="AA70" s="9">
        <v>362</v>
      </c>
      <c r="AB70" s="9">
        <v>862</v>
      </c>
      <c r="AC70" s="9">
        <v>734</v>
      </c>
      <c r="AD70" s="9">
        <v>128</v>
      </c>
      <c r="AE70" s="9">
        <v>103</v>
      </c>
      <c r="AF70" s="9">
        <v>34</v>
      </c>
      <c r="AG70" s="9">
        <v>69</v>
      </c>
      <c r="AH70" s="9">
        <v>554</v>
      </c>
      <c r="AI70" s="9">
        <v>276</v>
      </c>
      <c r="AJ70" s="9">
        <v>278</v>
      </c>
      <c r="AK70" s="9">
        <v>175</v>
      </c>
      <c r="AL70" s="9">
        <v>49</v>
      </c>
      <c r="AM70" s="9">
        <v>126</v>
      </c>
      <c r="AN70" s="9">
        <v>458</v>
      </c>
      <c r="AO70" s="9">
        <v>8737</v>
      </c>
      <c r="AP70" s="9">
        <v>4081</v>
      </c>
      <c r="AQ70" s="9">
        <v>4656</v>
      </c>
      <c r="AR70" s="9">
        <v>38</v>
      </c>
      <c r="AS70" s="9">
        <v>1320</v>
      </c>
      <c r="AT70" s="9">
        <v>156</v>
      </c>
      <c r="AU70" s="9">
        <v>1164</v>
      </c>
    </row>
    <row r="71" spans="1:47" ht="14.25" customHeight="1" x14ac:dyDescent="0.2">
      <c r="A71" s="218"/>
      <c r="B71" s="65" t="s">
        <v>240</v>
      </c>
      <c r="C71" s="66" t="s">
        <v>382</v>
      </c>
      <c r="D71" s="9" t="s">
        <v>97</v>
      </c>
      <c r="E71" s="9" t="s">
        <v>97</v>
      </c>
      <c r="F71" s="9" t="s">
        <v>97</v>
      </c>
      <c r="G71" s="9">
        <v>3</v>
      </c>
      <c r="H71" s="9" t="s">
        <v>97</v>
      </c>
      <c r="I71" s="9">
        <v>3</v>
      </c>
      <c r="J71" s="9">
        <v>12</v>
      </c>
      <c r="K71" s="9" t="s">
        <v>97</v>
      </c>
      <c r="L71" s="9">
        <v>12</v>
      </c>
      <c r="M71" s="9">
        <v>32</v>
      </c>
      <c r="N71" s="9">
        <v>15</v>
      </c>
      <c r="O71" s="9">
        <v>17</v>
      </c>
      <c r="P71" s="9">
        <v>115</v>
      </c>
      <c r="Q71" s="9">
        <v>30</v>
      </c>
      <c r="R71" s="9">
        <v>85</v>
      </c>
      <c r="S71" s="9">
        <v>46</v>
      </c>
      <c r="T71" s="9">
        <v>20</v>
      </c>
      <c r="U71" s="9">
        <v>26</v>
      </c>
      <c r="V71" s="9" t="s">
        <v>97</v>
      </c>
      <c r="W71" s="9" t="s">
        <v>97</v>
      </c>
      <c r="X71" s="9" t="s">
        <v>97</v>
      </c>
      <c r="Y71" s="9">
        <v>27</v>
      </c>
      <c r="Z71" s="9">
        <v>6</v>
      </c>
      <c r="AA71" s="9">
        <v>21</v>
      </c>
      <c r="AB71" s="9">
        <v>19</v>
      </c>
      <c r="AC71" s="9">
        <v>14</v>
      </c>
      <c r="AD71" s="9">
        <v>5</v>
      </c>
      <c r="AE71" s="9">
        <v>2</v>
      </c>
      <c r="AF71" s="9" t="s">
        <v>97</v>
      </c>
      <c r="AG71" s="9">
        <v>2</v>
      </c>
      <c r="AH71" s="9">
        <v>38</v>
      </c>
      <c r="AI71" s="9">
        <v>6</v>
      </c>
      <c r="AJ71" s="9">
        <v>32</v>
      </c>
      <c r="AK71" s="9" t="s">
        <v>97</v>
      </c>
      <c r="AL71" s="9" t="s">
        <v>97</v>
      </c>
      <c r="AM71" s="9" t="s">
        <v>97</v>
      </c>
      <c r="AN71" s="9" t="s">
        <v>97</v>
      </c>
      <c r="AO71" s="9" t="s">
        <v>97</v>
      </c>
      <c r="AP71" s="9" t="s">
        <v>97</v>
      </c>
      <c r="AQ71" s="9" t="s">
        <v>97</v>
      </c>
      <c r="AR71" s="9" t="s">
        <v>97</v>
      </c>
      <c r="AS71" s="9">
        <v>9</v>
      </c>
      <c r="AT71" s="9" t="s">
        <v>97</v>
      </c>
      <c r="AU71" s="9">
        <v>9</v>
      </c>
    </row>
    <row r="72" spans="1:47" ht="14.25" customHeight="1" x14ac:dyDescent="0.2">
      <c r="A72" s="94" t="s">
        <v>233</v>
      </c>
      <c r="B72" s="61" t="s">
        <v>238</v>
      </c>
      <c r="C72" s="62" t="s">
        <v>29</v>
      </c>
      <c r="D72" s="7">
        <v>274</v>
      </c>
      <c r="E72" s="7">
        <v>70</v>
      </c>
      <c r="F72" s="7">
        <v>204</v>
      </c>
      <c r="G72" s="7" t="s">
        <v>98</v>
      </c>
      <c r="H72" s="7" t="s">
        <v>98</v>
      </c>
      <c r="I72" s="7" t="s">
        <v>98</v>
      </c>
      <c r="J72" s="7">
        <v>6</v>
      </c>
      <c r="K72" s="7">
        <v>1</v>
      </c>
      <c r="L72" s="7">
        <v>5</v>
      </c>
      <c r="M72" s="7">
        <v>7</v>
      </c>
      <c r="N72" s="7">
        <v>4</v>
      </c>
      <c r="O72" s="7">
        <v>3</v>
      </c>
      <c r="P72" s="7">
        <v>1819</v>
      </c>
      <c r="Q72" s="7">
        <v>827</v>
      </c>
      <c r="R72" s="7">
        <v>992</v>
      </c>
      <c r="S72" s="7">
        <v>192</v>
      </c>
      <c r="T72" s="7">
        <v>119</v>
      </c>
      <c r="U72" s="7">
        <v>73</v>
      </c>
      <c r="V72" s="7">
        <v>9</v>
      </c>
      <c r="W72" s="7" t="s">
        <v>98</v>
      </c>
      <c r="X72" s="7">
        <v>9</v>
      </c>
      <c r="Y72" s="7">
        <v>43</v>
      </c>
      <c r="Z72" s="7">
        <v>17</v>
      </c>
      <c r="AA72" s="7">
        <v>26</v>
      </c>
      <c r="AB72" s="7">
        <v>140</v>
      </c>
      <c r="AC72" s="7">
        <v>102</v>
      </c>
      <c r="AD72" s="7">
        <v>38</v>
      </c>
      <c r="AE72" s="7">
        <v>29</v>
      </c>
      <c r="AF72" s="7">
        <v>1</v>
      </c>
      <c r="AG72" s="7">
        <v>28</v>
      </c>
      <c r="AH72" s="7">
        <v>8446</v>
      </c>
      <c r="AI72" s="7">
        <v>2441</v>
      </c>
      <c r="AJ72" s="7">
        <v>6005</v>
      </c>
      <c r="AK72" s="7">
        <v>202</v>
      </c>
      <c r="AL72" s="7">
        <v>68</v>
      </c>
      <c r="AM72" s="7">
        <v>134</v>
      </c>
      <c r="AN72" s="7">
        <v>77</v>
      </c>
      <c r="AO72" s="7">
        <v>6561</v>
      </c>
      <c r="AP72" s="7">
        <v>2762</v>
      </c>
      <c r="AQ72" s="7">
        <v>3799</v>
      </c>
      <c r="AR72" s="7">
        <v>20</v>
      </c>
      <c r="AS72" s="7">
        <v>251</v>
      </c>
      <c r="AT72" s="7">
        <v>107</v>
      </c>
      <c r="AU72" s="7">
        <v>144</v>
      </c>
    </row>
    <row r="73" spans="1:47" ht="14.25" customHeight="1" x14ac:dyDescent="0.2">
      <c r="A73" s="217" t="s">
        <v>51</v>
      </c>
      <c r="B73" s="63" t="s">
        <v>239</v>
      </c>
      <c r="C73" s="64" t="s">
        <v>30</v>
      </c>
      <c r="D73" s="9">
        <v>274</v>
      </c>
      <c r="E73" s="9">
        <v>70</v>
      </c>
      <c r="F73" s="9">
        <v>204</v>
      </c>
      <c r="G73" s="9" t="s">
        <v>97</v>
      </c>
      <c r="H73" s="9" t="s">
        <v>97</v>
      </c>
      <c r="I73" s="9" t="s">
        <v>97</v>
      </c>
      <c r="J73" s="9">
        <v>6</v>
      </c>
      <c r="K73" s="9">
        <v>1</v>
      </c>
      <c r="L73" s="9">
        <v>5</v>
      </c>
      <c r="M73" s="9">
        <v>7</v>
      </c>
      <c r="N73" s="9">
        <v>4</v>
      </c>
      <c r="O73" s="9">
        <v>3</v>
      </c>
      <c r="P73" s="9">
        <v>1809</v>
      </c>
      <c r="Q73" s="9">
        <v>817</v>
      </c>
      <c r="R73" s="9">
        <v>992</v>
      </c>
      <c r="S73" s="9">
        <v>192</v>
      </c>
      <c r="T73" s="9">
        <v>119</v>
      </c>
      <c r="U73" s="9">
        <v>73</v>
      </c>
      <c r="V73" s="9">
        <v>9</v>
      </c>
      <c r="W73" s="9" t="s">
        <v>97</v>
      </c>
      <c r="X73" s="9">
        <v>9</v>
      </c>
      <c r="Y73" s="9">
        <v>43</v>
      </c>
      <c r="Z73" s="9">
        <v>17</v>
      </c>
      <c r="AA73" s="9">
        <v>26</v>
      </c>
      <c r="AB73" s="9">
        <v>140</v>
      </c>
      <c r="AC73" s="9">
        <v>102</v>
      </c>
      <c r="AD73" s="9">
        <v>38</v>
      </c>
      <c r="AE73" s="9">
        <v>29</v>
      </c>
      <c r="AF73" s="9">
        <v>1</v>
      </c>
      <c r="AG73" s="9">
        <v>28</v>
      </c>
      <c r="AH73" s="9">
        <v>8446</v>
      </c>
      <c r="AI73" s="9">
        <v>2441</v>
      </c>
      <c r="AJ73" s="9">
        <v>6005</v>
      </c>
      <c r="AK73" s="9">
        <v>202</v>
      </c>
      <c r="AL73" s="9">
        <v>68</v>
      </c>
      <c r="AM73" s="9">
        <v>134</v>
      </c>
      <c r="AN73" s="9">
        <v>77</v>
      </c>
      <c r="AO73" s="9">
        <v>6561</v>
      </c>
      <c r="AP73" s="9">
        <v>2762</v>
      </c>
      <c r="AQ73" s="9">
        <v>3799</v>
      </c>
      <c r="AR73" s="9">
        <v>20</v>
      </c>
      <c r="AS73" s="9">
        <v>251</v>
      </c>
      <c r="AT73" s="9">
        <v>107</v>
      </c>
      <c r="AU73" s="9">
        <v>144</v>
      </c>
    </row>
    <row r="74" spans="1:47" ht="14.25" customHeight="1" x14ac:dyDescent="0.2">
      <c r="A74" s="218"/>
      <c r="B74" s="65" t="s">
        <v>240</v>
      </c>
      <c r="C74" s="66" t="s">
        <v>382</v>
      </c>
      <c r="D74" s="9" t="s">
        <v>97</v>
      </c>
      <c r="E74" s="9" t="s">
        <v>97</v>
      </c>
      <c r="F74" s="9" t="s">
        <v>97</v>
      </c>
      <c r="G74" s="9" t="s">
        <v>97</v>
      </c>
      <c r="H74" s="9" t="s">
        <v>97</v>
      </c>
      <c r="I74" s="9" t="s">
        <v>97</v>
      </c>
      <c r="J74" s="9" t="s">
        <v>97</v>
      </c>
      <c r="K74" s="9" t="s">
        <v>97</v>
      </c>
      <c r="L74" s="9" t="s">
        <v>97</v>
      </c>
      <c r="M74" s="9" t="s">
        <v>97</v>
      </c>
      <c r="N74" s="9" t="s">
        <v>97</v>
      </c>
      <c r="O74" s="9" t="s">
        <v>97</v>
      </c>
      <c r="P74" s="9">
        <v>10</v>
      </c>
      <c r="Q74" s="9">
        <v>10</v>
      </c>
      <c r="R74" s="9" t="s">
        <v>97</v>
      </c>
      <c r="S74" s="9" t="s">
        <v>97</v>
      </c>
      <c r="T74" s="9" t="s">
        <v>97</v>
      </c>
      <c r="U74" s="9" t="s">
        <v>97</v>
      </c>
      <c r="V74" s="9" t="s">
        <v>97</v>
      </c>
      <c r="W74" s="9" t="s">
        <v>97</v>
      </c>
      <c r="X74" s="9" t="s">
        <v>97</v>
      </c>
      <c r="Y74" s="9" t="s">
        <v>97</v>
      </c>
      <c r="Z74" s="9" t="s">
        <v>97</v>
      </c>
      <c r="AA74" s="9" t="s">
        <v>97</v>
      </c>
      <c r="AB74" s="9" t="s">
        <v>97</v>
      </c>
      <c r="AC74" s="9" t="s">
        <v>97</v>
      </c>
      <c r="AD74" s="9" t="s">
        <v>97</v>
      </c>
      <c r="AE74" s="9" t="s">
        <v>97</v>
      </c>
      <c r="AF74" s="9" t="s">
        <v>97</v>
      </c>
      <c r="AG74" s="9" t="s">
        <v>97</v>
      </c>
      <c r="AH74" s="9" t="s">
        <v>97</v>
      </c>
      <c r="AI74" s="9" t="s">
        <v>97</v>
      </c>
      <c r="AJ74" s="9" t="s">
        <v>97</v>
      </c>
      <c r="AK74" s="9" t="s">
        <v>97</v>
      </c>
      <c r="AL74" s="9" t="s">
        <v>97</v>
      </c>
      <c r="AM74" s="9" t="s">
        <v>97</v>
      </c>
      <c r="AN74" s="9" t="s">
        <v>97</v>
      </c>
      <c r="AO74" s="9" t="s">
        <v>97</v>
      </c>
      <c r="AP74" s="9" t="s">
        <v>97</v>
      </c>
      <c r="AQ74" s="9" t="s">
        <v>97</v>
      </c>
      <c r="AR74" s="9" t="s">
        <v>97</v>
      </c>
      <c r="AS74" s="9" t="s">
        <v>97</v>
      </c>
      <c r="AT74" s="9" t="s">
        <v>97</v>
      </c>
      <c r="AU74" s="9" t="s">
        <v>97</v>
      </c>
    </row>
    <row r="75" spans="1:47" ht="14.25" customHeight="1" x14ac:dyDescent="0.2">
      <c r="A75" s="94" t="s">
        <v>235</v>
      </c>
      <c r="B75" s="61" t="s">
        <v>238</v>
      </c>
      <c r="C75" s="62" t="s">
        <v>29</v>
      </c>
      <c r="D75" s="7">
        <v>29</v>
      </c>
      <c r="E75" s="7">
        <v>11</v>
      </c>
      <c r="F75" s="7">
        <v>18</v>
      </c>
      <c r="G75" s="7">
        <v>1</v>
      </c>
      <c r="H75" s="7" t="s">
        <v>98</v>
      </c>
      <c r="I75" s="7">
        <v>1</v>
      </c>
      <c r="J75" s="7">
        <v>3</v>
      </c>
      <c r="K75" s="7" t="s">
        <v>98</v>
      </c>
      <c r="L75" s="7">
        <v>3</v>
      </c>
      <c r="M75" s="7">
        <v>1</v>
      </c>
      <c r="N75" s="7">
        <v>1</v>
      </c>
      <c r="O75" s="7" t="s">
        <v>98</v>
      </c>
      <c r="P75" s="7">
        <v>1710</v>
      </c>
      <c r="Q75" s="7">
        <v>768</v>
      </c>
      <c r="R75" s="7">
        <v>942</v>
      </c>
      <c r="S75" s="7">
        <v>228</v>
      </c>
      <c r="T75" s="7">
        <v>170</v>
      </c>
      <c r="U75" s="7">
        <v>58</v>
      </c>
      <c r="V75" s="7">
        <v>17</v>
      </c>
      <c r="W75" s="7" t="s">
        <v>98</v>
      </c>
      <c r="X75" s="7">
        <v>17</v>
      </c>
      <c r="Y75" s="7">
        <v>116</v>
      </c>
      <c r="Z75" s="7">
        <v>77</v>
      </c>
      <c r="AA75" s="7">
        <v>39</v>
      </c>
      <c r="AB75" s="7">
        <v>95</v>
      </c>
      <c r="AC75" s="7">
        <v>93</v>
      </c>
      <c r="AD75" s="7">
        <v>2</v>
      </c>
      <c r="AE75" s="7">
        <v>19</v>
      </c>
      <c r="AF75" s="7">
        <v>2</v>
      </c>
      <c r="AG75" s="7">
        <v>17</v>
      </c>
      <c r="AH75" s="7">
        <v>244</v>
      </c>
      <c r="AI75" s="7">
        <v>100</v>
      </c>
      <c r="AJ75" s="7">
        <v>144</v>
      </c>
      <c r="AK75" s="7">
        <v>72</v>
      </c>
      <c r="AL75" s="7">
        <v>35</v>
      </c>
      <c r="AM75" s="7">
        <v>37</v>
      </c>
      <c r="AN75" s="7">
        <v>20</v>
      </c>
      <c r="AO75" s="7">
        <v>868</v>
      </c>
      <c r="AP75" s="7">
        <v>378</v>
      </c>
      <c r="AQ75" s="7">
        <v>490</v>
      </c>
      <c r="AR75" s="7">
        <v>17</v>
      </c>
      <c r="AS75" s="7">
        <v>91</v>
      </c>
      <c r="AT75" s="7">
        <v>7</v>
      </c>
      <c r="AU75" s="7">
        <v>84</v>
      </c>
    </row>
    <row r="76" spans="1:47" ht="14.25" customHeight="1" x14ac:dyDescent="0.2">
      <c r="A76" s="217" t="s">
        <v>53</v>
      </c>
      <c r="B76" s="63" t="s">
        <v>239</v>
      </c>
      <c r="C76" s="64" t="s">
        <v>30</v>
      </c>
      <c r="D76" s="9">
        <v>29</v>
      </c>
      <c r="E76" s="9">
        <v>11</v>
      </c>
      <c r="F76" s="9">
        <v>18</v>
      </c>
      <c r="G76" s="9">
        <v>1</v>
      </c>
      <c r="H76" s="9" t="s">
        <v>97</v>
      </c>
      <c r="I76" s="9">
        <v>1</v>
      </c>
      <c r="J76" s="9">
        <v>3</v>
      </c>
      <c r="K76" s="9" t="s">
        <v>97</v>
      </c>
      <c r="L76" s="9">
        <v>3</v>
      </c>
      <c r="M76" s="9">
        <v>1</v>
      </c>
      <c r="N76" s="9">
        <v>1</v>
      </c>
      <c r="O76" s="9" t="s">
        <v>97</v>
      </c>
      <c r="P76" s="9">
        <v>1668</v>
      </c>
      <c r="Q76" s="9">
        <v>749</v>
      </c>
      <c r="R76" s="9">
        <v>919</v>
      </c>
      <c r="S76" s="9">
        <v>228</v>
      </c>
      <c r="T76" s="9">
        <v>170</v>
      </c>
      <c r="U76" s="9">
        <v>58</v>
      </c>
      <c r="V76" s="9">
        <v>17</v>
      </c>
      <c r="W76" s="9" t="s">
        <v>97</v>
      </c>
      <c r="X76" s="9">
        <v>17</v>
      </c>
      <c r="Y76" s="9">
        <v>116</v>
      </c>
      <c r="Z76" s="9">
        <v>77</v>
      </c>
      <c r="AA76" s="9">
        <v>39</v>
      </c>
      <c r="AB76" s="9">
        <v>95</v>
      </c>
      <c r="AC76" s="9">
        <v>93</v>
      </c>
      <c r="AD76" s="9">
        <v>2</v>
      </c>
      <c r="AE76" s="9">
        <v>19</v>
      </c>
      <c r="AF76" s="9">
        <v>2</v>
      </c>
      <c r="AG76" s="9">
        <v>17</v>
      </c>
      <c r="AH76" s="9">
        <v>244</v>
      </c>
      <c r="AI76" s="9">
        <v>100</v>
      </c>
      <c r="AJ76" s="9">
        <v>144</v>
      </c>
      <c r="AK76" s="9">
        <v>72</v>
      </c>
      <c r="AL76" s="9">
        <v>35</v>
      </c>
      <c r="AM76" s="9">
        <v>37</v>
      </c>
      <c r="AN76" s="9">
        <v>20</v>
      </c>
      <c r="AO76" s="9">
        <v>868</v>
      </c>
      <c r="AP76" s="9">
        <v>378</v>
      </c>
      <c r="AQ76" s="9">
        <v>490</v>
      </c>
      <c r="AR76" s="9">
        <v>17</v>
      </c>
      <c r="AS76" s="9">
        <v>91</v>
      </c>
      <c r="AT76" s="9">
        <v>7</v>
      </c>
      <c r="AU76" s="9">
        <v>84</v>
      </c>
    </row>
    <row r="77" spans="1:47" ht="14.25" customHeight="1" x14ac:dyDescent="0.2">
      <c r="A77" s="218"/>
      <c r="B77" s="65" t="s">
        <v>240</v>
      </c>
      <c r="C77" s="66" t="s">
        <v>382</v>
      </c>
      <c r="D77" s="9" t="s">
        <v>97</v>
      </c>
      <c r="E77" s="9" t="s">
        <v>97</v>
      </c>
      <c r="F77" s="9" t="s">
        <v>97</v>
      </c>
      <c r="G77" s="9" t="s">
        <v>97</v>
      </c>
      <c r="H77" s="9" t="s">
        <v>97</v>
      </c>
      <c r="I77" s="9" t="s">
        <v>97</v>
      </c>
      <c r="J77" s="9" t="s">
        <v>97</v>
      </c>
      <c r="K77" s="9" t="s">
        <v>97</v>
      </c>
      <c r="L77" s="9" t="s">
        <v>97</v>
      </c>
      <c r="M77" s="9" t="s">
        <v>97</v>
      </c>
      <c r="N77" s="9" t="s">
        <v>97</v>
      </c>
      <c r="O77" s="9" t="s">
        <v>97</v>
      </c>
      <c r="P77" s="9">
        <v>42</v>
      </c>
      <c r="Q77" s="9">
        <v>19</v>
      </c>
      <c r="R77" s="9">
        <v>23</v>
      </c>
      <c r="S77" s="9" t="s">
        <v>97</v>
      </c>
      <c r="T77" s="9" t="s">
        <v>97</v>
      </c>
      <c r="U77" s="9" t="s">
        <v>97</v>
      </c>
      <c r="V77" s="9" t="s">
        <v>97</v>
      </c>
      <c r="W77" s="9" t="s">
        <v>97</v>
      </c>
      <c r="X77" s="9" t="s">
        <v>97</v>
      </c>
      <c r="Y77" s="9" t="s">
        <v>97</v>
      </c>
      <c r="Z77" s="9" t="s">
        <v>97</v>
      </c>
      <c r="AA77" s="9" t="s">
        <v>97</v>
      </c>
      <c r="AB77" s="9" t="s">
        <v>97</v>
      </c>
      <c r="AC77" s="9" t="s">
        <v>97</v>
      </c>
      <c r="AD77" s="9" t="s">
        <v>97</v>
      </c>
      <c r="AE77" s="9" t="s">
        <v>97</v>
      </c>
      <c r="AF77" s="9" t="s">
        <v>97</v>
      </c>
      <c r="AG77" s="9" t="s">
        <v>97</v>
      </c>
      <c r="AH77" s="9" t="s">
        <v>97</v>
      </c>
      <c r="AI77" s="9" t="s">
        <v>97</v>
      </c>
      <c r="AJ77" s="9" t="s">
        <v>97</v>
      </c>
      <c r="AK77" s="9" t="s">
        <v>97</v>
      </c>
      <c r="AL77" s="9" t="s">
        <v>97</v>
      </c>
      <c r="AM77" s="9" t="s">
        <v>97</v>
      </c>
      <c r="AN77" s="9" t="s">
        <v>97</v>
      </c>
      <c r="AO77" s="9" t="s">
        <v>97</v>
      </c>
      <c r="AP77" s="9" t="s">
        <v>97</v>
      </c>
      <c r="AQ77" s="9" t="s">
        <v>97</v>
      </c>
      <c r="AR77" s="9" t="s">
        <v>97</v>
      </c>
      <c r="AS77" s="9" t="s">
        <v>97</v>
      </c>
      <c r="AT77" s="9" t="s">
        <v>97</v>
      </c>
      <c r="AU77" s="9" t="s">
        <v>97</v>
      </c>
    </row>
    <row r="78" spans="1:47" ht="14.25" customHeight="1" x14ac:dyDescent="0.2">
      <c r="A78" s="94" t="s">
        <v>236</v>
      </c>
      <c r="B78" s="61" t="s">
        <v>238</v>
      </c>
      <c r="C78" s="62" t="s">
        <v>29</v>
      </c>
      <c r="D78" s="7">
        <v>4</v>
      </c>
      <c r="E78" s="7">
        <v>2</v>
      </c>
      <c r="F78" s="7">
        <v>2</v>
      </c>
      <c r="G78" s="7" t="s">
        <v>98</v>
      </c>
      <c r="H78" s="7" t="s">
        <v>98</v>
      </c>
      <c r="I78" s="7" t="s">
        <v>98</v>
      </c>
      <c r="J78" s="7" t="s">
        <v>98</v>
      </c>
      <c r="K78" s="7" t="s">
        <v>98</v>
      </c>
      <c r="L78" s="7" t="s">
        <v>98</v>
      </c>
      <c r="M78" s="7" t="s">
        <v>98</v>
      </c>
      <c r="N78" s="7" t="s">
        <v>98</v>
      </c>
      <c r="O78" s="7" t="s">
        <v>98</v>
      </c>
      <c r="P78" s="7" t="s">
        <v>98</v>
      </c>
      <c r="Q78" s="7" t="s">
        <v>98</v>
      </c>
      <c r="R78" s="7" t="s">
        <v>98</v>
      </c>
      <c r="S78" s="7" t="s">
        <v>98</v>
      </c>
      <c r="T78" s="7" t="s">
        <v>98</v>
      </c>
      <c r="U78" s="7" t="s">
        <v>98</v>
      </c>
      <c r="V78" s="7" t="s">
        <v>98</v>
      </c>
      <c r="W78" s="7" t="s">
        <v>98</v>
      </c>
      <c r="X78" s="7" t="s">
        <v>98</v>
      </c>
      <c r="Y78" s="7" t="s">
        <v>98</v>
      </c>
      <c r="Z78" s="7" t="s">
        <v>98</v>
      </c>
      <c r="AA78" s="7" t="s">
        <v>98</v>
      </c>
      <c r="AB78" s="7" t="s">
        <v>98</v>
      </c>
      <c r="AC78" s="7" t="s">
        <v>98</v>
      </c>
      <c r="AD78" s="7" t="s">
        <v>98</v>
      </c>
      <c r="AE78" s="7" t="s">
        <v>98</v>
      </c>
      <c r="AF78" s="7" t="s">
        <v>98</v>
      </c>
      <c r="AG78" s="7" t="s">
        <v>98</v>
      </c>
      <c r="AH78" s="7" t="s">
        <v>98</v>
      </c>
      <c r="AI78" s="7" t="s">
        <v>98</v>
      </c>
      <c r="AJ78" s="7" t="s">
        <v>98</v>
      </c>
      <c r="AK78" s="7" t="s">
        <v>98</v>
      </c>
      <c r="AL78" s="7" t="s">
        <v>98</v>
      </c>
      <c r="AM78" s="7" t="s">
        <v>98</v>
      </c>
      <c r="AN78" s="7" t="s">
        <v>98</v>
      </c>
      <c r="AO78" s="7" t="s">
        <v>98</v>
      </c>
      <c r="AP78" s="7" t="s">
        <v>98</v>
      </c>
      <c r="AQ78" s="7" t="s">
        <v>98</v>
      </c>
      <c r="AR78" s="7" t="s">
        <v>98</v>
      </c>
      <c r="AS78" s="7" t="s">
        <v>98</v>
      </c>
      <c r="AT78" s="7" t="s">
        <v>98</v>
      </c>
      <c r="AU78" s="7" t="s">
        <v>98</v>
      </c>
    </row>
    <row r="79" spans="1:47" ht="14.25" customHeight="1" x14ac:dyDescent="0.2">
      <c r="A79" s="217" t="s">
        <v>54</v>
      </c>
      <c r="B79" s="63" t="s">
        <v>239</v>
      </c>
      <c r="C79" s="64" t="s">
        <v>30</v>
      </c>
      <c r="D79" s="9">
        <v>4</v>
      </c>
      <c r="E79" s="9">
        <v>2</v>
      </c>
      <c r="F79" s="9">
        <v>2</v>
      </c>
      <c r="G79" s="9" t="s">
        <v>97</v>
      </c>
      <c r="H79" s="9" t="s">
        <v>97</v>
      </c>
      <c r="I79" s="9" t="s">
        <v>97</v>
      </c>
      <c r="J79" s="9" t="s">
        <v>97</v>
      </c>
      <c r="K79" s="9" t="s">
        <v>97</v>
      </c>
      <c r="L79" s="9" t="s">
        <v>97</v>
      </c>
      <c r="M79" s="9" t="s">
        <v>97</v>
      </c>
      <c r="N79" s="9" t="s">
        <v>97</v>
      </c>
      <c r="O79" s="9" t="s">
        <v>97</v>
      </c>
      <c r="P79" s="9" t="s">
        <v>97</v>
      </c>
      <c r="Q79" s="9" t="s">
        <v>97</v>
      </c>
      <c r="R79" s="9" t="s">
        <v>97</v>
      </c>
      <c r="S79" s="9" t="s">
        <v>97</v>
      </c>
      <c r="T79" s="9" t="s">
        <v>97</v>
      </c>
      <c r="U79" s="9" t="s">
        <v>97</v>
      </c>
      <c r="V79" s="9" t="s">
        <v>97</v>
      </c>
      <c r="W79" s="9" t="s">
        <v>97</v>
      </c>
      <c r="X79" s="9" t="s">
        <v>97</v>
      </c>
      <c r="Y79" s="9" t="s">
        <v>97</v>
      </c>
      <c r="Z79" s="9" t="s">
        <v>97</v>
      </c>
      <c r="AA79" s="9" t="s">
        <v>97</v>
      </c>
      <c r="AB79" s="9" t="s">
        <v>97</v>
      </c>
      <c r="AC79" s="9" t="s">
        <v>97</v>
      </c>
      <c r="AD79" s="9" t="s">
        <v>97</v>
      </c>
      <c r="AE79" s="9" t="s">
        <v>97</v>
      </c>
      <c r="AF79" s="9" t="s">
        <v>97</v>
      </c>
      <c r="AG79" s="9" t="s">
        <v>97</v>
      </c>
      <c r="AH79" s="9" t="s">
        <v>97</v>
      </c>
      <c r="AI79" s="9" t="s">
        <v>97</v>
      </c>
      <c r="AJ79" s="9" t="s">
        <v>97</v>
      </c>
      <c r="AK79" s="9" t="s">
        <v>97</v>
      </c>
      <c r="AL79" s="9" t="s">
        <v>97</v>
      </c>
      <c r="AM79" s="9" t="s">
        <v>97</v>
      </c>
      <c r="AN79" s="9" t="s">
        <v>97</v>
      </c>
      <c r="AO79" s="9" t="s">
        <v>97</v>
      </c>
      <c r="AP79" s="9" t="s">
        <v>97</v>
      </c>
      <c r="AQ79" s="9" t="s">
        <v>97</v>
      </c>
      <c r="AR79" s="9" t="s">
        <v>97</v>
      </c>
      <c r="AS79" s="9" t="s">
        <v>97</v>
      </c>
      <c r="AT79" s="9" t="s">
        <v>97</v>
      </c>
      <c r="AU79" s="9" t="s">
        <v>97</v>
      </c>
    </row>
    <row r="80" spans="1:47" ht="14.25" customHeight="1" x14ac:dyDescent="0.2">
      <c r="A80" s="218"/>
      <c r="B80" s="65" t="s">
        <v>240</v>
      </c>
      <c r="C80" s="66" t="s">
        <v>382</v>
      </c>
      <c r="D80" s="10" t="s">
        <v>97</v>
      </c>
      <c r="E80" s="10" t="s">
        <v>97</v>
      </c>
      <c r="F80" s="10" t="s">
        <v>97</v>
      </c>
      <c r="G80" s="10" t="s">
        <v>97</v>
      </c>
      <c r="H80" s="10" t="s">
        <v>97</v>
      </c>
      <c r="I80" s="10" t="s">
        <v>97</v>
      </c>
      <c r="J80" s="10" t="s">
        <v>97</v>
      </c>
      <c r="K80" s="10" t="s">
        <v>97</v>
      </c>
      <c r="L80" s="10" t="s">
        <v>97</v>
      </c>
      <c r="M80" s="10" t="s">
        <v>97</v>
      </c>
      <c r="N80" s="10" t="s">
        <v>97</v>
      </c>
      <c r="O80" s="10" t="s">
        <v>97</v>
      </c>
      <c r="P80" s="10" t="s">
        <v>97</v>
      </c>
      <c r="Q80" s="10" t="s">
        <v>97</v>
      </c>
      <c r="R80" s="10" t="s">
        <v>97</v>
      </c>
      <c r="S80" s="10" t="s">
        <v>97</v>
      </c>
      <c r="T80" s="10" t="s">
        <v>97</v>
      </c>
      <c r="U80" s="10" t="s">
        <v>97</v>
      </c>
      <c r="V80" s="10" t="s">
        <v>97</v>
      </c>
      <c r="W80" s="10" t="s">
        <v>97</v>
      </c>
      <c r="X80" s="10" t="s">
        <v>97</v>
      </c>
      <c r="Y80" s="10" t="s">
        <v>97</v>
      </c>
      <c r="Z80" s="10" t="s">
        <v>97</v>
      </c>
      <c r="AA80" s="10" t="s">
        <v>97</v>
      </c>
      <c r="AB80" s="10" t="s">
        <v>97</v>
      </c>
      <c r="AC80" s="10" t="s">
        <v>97</v>
      </c>
      <c r="AD80" s="10" t="s">
        <v>97</v>
      </c>
      <c r="AE80" s="10" t="s">
        <v>97</v>
      </c>
      <c r="AF80" s="10" t="s">
        <v>97</v>
      </c>
      <c r="AG80" s="10" t="s">
        <v>97</v>
      </c>
      <c r="AH80" s="10" t="s">
        <v>97</v>
      </c>
      <c r="AI80" s="10" t="s">
        <v>97</v>
      </c>
      <c r="AJ80" s="10" t="s">
        <v>97</v>
      </c>
      <c r="AK80" s="10" t="s">
        <v>97</v>
      </c>
      <c r="AL80" s="10" t="s">
        <v>97</v>
      </c>
      <c r="AM80" s="10" t="s">
        <v>97</v>
      </c>
      <c r="AN80" s="10" t="s">
        <v>97</v>
      </c>
      <c r="AO80" s="10" t="s">
        <v>97</v>
      </c>
      <c r="AP80" s="10" t="s">
        <v>97</v>
      </c>
      <c r="AQ80" s="10" t="s">
        <v>97</v>
      </c>
      <c r="AR80" s="10" t="s">
        <v>97</v>
      </c>
      <c r="AS80" s="10" t="s">
        <v>97</v>
      </c>
      <c r="AT80" s="10" t="s">
        <v>97</v>
      </c>
      <c r="AU80" s="10" t="s">
        <v>97</v>
      </c>
    </row>
    <row r="81" spans="1:47" ht="17.25" customHeight="1" x14ac:dyDescent="0.2">
      <c r="A81" s="11" t="s">
        <v>99</v>
      </c>
      <c r="B81" s="11"/>
      <c r="C81" s="11"/>
    </row>
    <row r="82" spans="1:47" x14ac:dyDescent="0.2">
      <c r="A82" s="57" t="s">
        <v>55</v>
      </c>
    </row>
    <row r="83" spans="1:47" x14ac:dyDescent="0.2">
      <c r="A83" s="11" t="s">
        <v>100</v>
      </c>
    </row>
    <row r="84" spans="1:47" s="8" customFormat="1" ht="18.75" hidden="1" customHeight="1" x14ac:dyDescent="0.2">
      <c r="A84" s="56" t="s">
        <v>237</v>
      </c>
      <c r="B84" s="61" t="s">
        <v>238</v>
      </c>
      <c r="C84" s="62" t="s">
        <v>29</v>
      </c>
      <c r="D84" s="7">
        <v>4419</v>
      </c>
      <c r="E84" s="7">
        <v>2308</v>
      </c>
      <c r="F84" s="7">
        <v>2111</v>
      </c>
      <c r="G84" s="7">
        <v>104</v>
      </c>
      <c r="H84" s="7">
        <v>56</v>
      </c>
      <c r="I84" s="7">
        <v>48</v>
      </c>
      <c r="J84" s="7">
        <v>629</v>
      </c>
      <c r="K84" s="7">
        <v>212</v>
      </c>
      <c r="L84" s="7">
        <v>417</v>
      </c>
      <c r="M84" s="7">
        <v>10812</v>
      </c>
      <c r="N84" s="7">
        <v>4914</v>
      </c>
      <c r="O84" s="7">
        <v>5898</v>
      </c>
      <c r="P84" s="7">
        <v>156862</v>
      </c>
      <c r="Q84" s="7">
        <v>73888</v>
      </c>
      <c r="R84" s="7">
        <v>82974</v>
      </c>
      <c r="S84" s="7">
        <v>18961</v>
      </c>
      <c r="T84" s="7">
        <v>11297</v>
      </c>
      <c r="U84" s="7">
        <v>7664</v>
      </c>
      <c r="V84" s="7">
        <v>6817</v>
      </c>
      <c r="W84" s="7">
        <v>2965</v>
      </c>
      <c r="X84" s="7">
        <v>3852</v>
      </c>
      <c r="Y84" s="7">
        <v>5661</v>
      </c>
      <c r="Z84" s="7">
        <v>3183</v>
      </c>
      <c r="AA84" s="7">
        <v>2478</v>
      </c>
      <c r="AB84" s="7">
        <v>6483</v>
      </c>
      <c r="AC84" s="7">
        <v>5149</v>
      </c>
      <c r="AD84" s="7">
        <v>1334</v>
      </c>
      <c r="AE84" s="7">
        <v>2041</v>
      </c>
      <c r="AF84" s="7">
        <v>533</v>
      </c>
      <c r="AG84" s="7">
        <v>1508</v>
      </c>
      <c r="AH84" s="7">
        <v>197244</v>
      </c>
      <c r="AI84" s="7">
        <v>83772</v>
      </c>
      <c r="AJ84" s="7">
        <v>113472</v>
      </c>
      <c r="AK84" s="7">
        <v>19430</v>
      </c>
      <c r="AL84" s="7">
        <v>7405</v>
      </c>
      <c r="AM84" s="7">
        <v>12025</v>
      </c>
      <c r="AN84" s="7">
        <v>11388</v>
      </c>
      <c r="AO84" s="7">
        <v>226535</v>
      </c>
      <c r="AP84" s="7">
        <v>95725</v>
      </c>
      <c r="AQ84" s="7">
        <v>130810</v>
      </c>
      <c r="AR84" s="7">
        <v>1183</v>
      </c>
      <c r="AS84" s="7">
        <v>13873</v>
      </c>
      <c r="AT84" s="7">
        <v>1680</v>
      </c>
      <c r="AU84" s="7">
        <v>12193</v>
      </c>
    </row>
    <row r="85" spans="1:47" s="8" customFormat="1" ht="14.25" hidden="1" customHeight="1" x14ac:dyDescent="0.2">
      <c r="A85" s="260" t="s">
        <v>27</v>
      </c>
      <c r="B85" s="63" t="s">
        <v>239</v>
      </c>
      <c r="C85" s="64" t="s">
        <v>30</v>
      </c>
      <c r="D85" s="9">
        <v>4157</v>
      </c>
      <c r="E85" s="9">
        <v>2142</v>
      </c>
      <c r="F85" s="9">
        <v>2015</v>
      </c>
      <c r="G85" s="9">
        <v>102</v>
      </c>
      <c r="H85" s="9">
        <v>54</v>
      </c>
      <c r="I85" s="9">
        <v>48</v>
      </c>
      <c r="J85" s="9">
        <v>607</v>
      </c>
      <c r="K85" s="9">
        <v>205</v>
      </c>
      <c r="L85" s="9">
        <v>402</v>
      </c>
      <c r="M85" s="9">
        <v>9983</v>
      </c>
      <c r="N85" s="9">
        <v>4533</v>
      </c>
      <c r="O85" s="9">
        <v>5450</v>
      </c>
      <c r="P85" s="9">
        <v>147928</v>
      </c>
      <c r="Q85" s="9">
        <v>70011</v>
      </c>
      <c r="R85" s="9">
        <v>77917</v>
      </c>
      <c r="S85" s="9">
        <v>17867</v>
      </c>
      <c r="T85" s="9">
        <v>10636</v>
      </c>
      <c r="U85" s="9">
        <v>7231</v>
      </c>
      <c r="V85" s="9">
        <v>17867</v>
      </c>
      <c r="W85" s="9">
        <v>10636</v>
      </c>
      <c r="X85" s="9">
        <v>7231</v>
      </c>
      <c r="Y85" s="9">
        <v>5187</v>
      </c>
      <c r="Z85" s="9">
        <v>2934</v>
      </c>
      <c r="AA85" s="9">
        <v>2253</v>
      </c>
      <c r="AB85" s="9">
        <v>6167</v>
      </c>
      <c r="AC85" s="9">
        <v>4877</v>
      </c>
      <c r="AD85" s="9">
        <v>1290</v>
      </c>
      <c r="AE85" s="9">
        <v>1814</v>
      </c>
      <c r="AF85" s="9">
        <v>483</v>
      </c>
      <c r="AG85" s="9">
        <v>1331</v>
      </c>
      <c r="AH85" s="9">
        <v>183839</v>
      </c>
      <c r="AI85" s="9">
        <v>78031</v>
      </c>
      <c r="AJ85" s="9">
        <v>105808</v>
      </c>
      <c r="AK85" s="9">
        <v>18183</v>
      </c>
      <c r="AL85" s="9">
        <v>6930</v>
      </c>
      <c r="AM85" s="9">
        <v>11253</v>
      </c>
      <c r="AN85" s="9">
        <v>10662</v>
      </c>
      <c r="AO85" s="9">
        <v>221619</v>
      </c>
      <c r="AP85" s="9">
        <v>93633</v>
      </c>
      <c r="AQ85" s="9">
        <v>127986</v>
      </c>
      <c r="AR85" s="9">
        <v>1114</v>
      </c>
      <c r="AS85" s="9">
        <v>13789</v>
      </c>
      <c r="AT85" s="9">
        <v>1662</v>
      </c>
      <c r="AU85" s="9">
        <v>12127</v>
      </c>
    </row>
    <row r="86" spans="1:47" s="8" customFormat="1" ht="14.25" hidden="1" customHeight="1" x14ac:dyDescent="0.2">
      <c r="A86" s="261"/>
      <c r="B86" s="63" t="s">
        <v>240</v>
      </c>
      <c r="C86" s="64" t="s">
        <v>382</v>
      </c>
      <c r="D86" s="9">
        <v>262</v>
      </c>
      <c r="E86" s="9">
        <v>166</v>
      </c>
      <c r="F86" s="9">
        <v>96</v>
      </c>
      <c r="G86" s="9">
        <v>2</v>
      </c>
      <c r="H86" s="9">
        <v>2</v>
      </c>
      <c r="I86" s="9">
        <v>0</v>
      </c>
      <c r="J86" s="9">
        <v>22</v>
      </c>
      <c r="K86" s="9">
        <v>7</v>
      </c>
      <c r="L86" s="9">
        <v>15</v>
      </c>
      <c r="M86" s="9">
        <v>829</v>
      </c>
      <c r="N86" s="9">
        <v>381</v>
      </c>
      <c r="O86" s="9">
        <v>448</v>
      </c>
      <c r="P86" s="9">
        <v>8934</v>
      </c>
      <c r="Q86" s="9">
        <v>3877</v>
      </c>
      <c r="R86" s="9">
        <v>5057</v>
      </c>
      <c r="S86" s="9">
        <v>1094</v>
      </c>
      <c r="T86" s="9">
        <v>661</v>
      </c>
      <c r="U86" s="9">
        <v>433</v>
      </c>
      <c r="V86" s="9">
        <v>304</v>
      </c>
      <c r="W86" s="9">
        <v>140</v>
      </c>
      <c r="X86" s="9">
        <v>164</v>
      </c>
      <c r="Y86" s="9">
        <v>474</v>
      </c>
      <c r="Z86" s="9">
        <v>249</v>
      </c>
      <c r="AA86" s="9">
        <v>225</v>
      </c>
      <c r="AB86" s="9">
        <v>316</v>
      </c>
      <c r="AC86" s="9">
        <v>272</v>
      </c>
      <c r="AD86" s="9">
        <v>44</v>
      </c>
      <c r="AE86" s="9">
        <v>227</v>
      </c>
      <c r="AF86" s="9">
        <v>50</v>
      </c>
      <c r="AG86" s="9">
        <v>177</v>
      </c>
      <c r="AH86" s="9">
        <v>13405</v>
      </c>
      <c r="AI86" s="9">
        <v>5741</v>
      </c>
      <c r="AJ86" s="9">
        <v>7664</v>
      </c>
      <c r="AK86" s="9">
        <v>1247</v>
      </c>
      <c r="AL86" s="9">
        <v>475</v>
      </c>
      <c r="AM86" s="9">
        <v>772</v>
      </c>
      <c r="AN86" s="9">
        <v>726</v>
      </c>
      <c r="AO86" s="9">
        <v>4916</v>
      </c>
      <c r="AP86" s="9">
        <v>2092</v>
      </c>
      <c r="AQ86" s="9">
        <v>2824</v>
      </c>
      <c r="AR86" s="9">
        <v>69</v>
      </c>
      <c r="AS86" s="9">
        <v>84</v>
      </c>
      <c r="AT86" s="9">
        <v>18</v>
      </c>
      <c r="AU86" s="9">
        <v>66</v>
      </c>
    </row>
    <row r="87" spans="1:47" ht="14.25" hidden="1" customHeight="1" x14ac:dyDescent="0.2">
      <c r="A87" s="56" t="s">
        <v>213</v>
      </c>
      <c r="B87" s="61" t="s">
        <v>238</v>
      </c>
      <c r="C87" s="62" t="s">
        <v>29</v>
      </c>
      <c r="D87" s="7">
        <v>1242</v>
      </c>
      <c r="E87" s="7">
        <v>627</v>
      </c>
      <c r="F87" s="7">
        <v>615</v>
      </c>
      <c r="G87" s="7">
        <v>45</v>
      </c>
      <c r="H87" s="7">
        <v>22</v>
      </c>
      <c r="I87" s="7">
        <v>23</v>
      </c>
      <c r="J87" s="7">
        <v>135</v>
      </c>
      <c r="K87" s="7">
        <v>48</v>
      </c>
      <c r="L87" s="7">
        <v>87</v>
      </c>
      <c r="M87" s="7">
        <v>3249</v>
      </c>
      <c r="N87" s="7">
        <v>1515</v>
      </c>
      <c r="O87" s="7">
        <v>1734</v>
      </c>
      <c r="P87" s="7">
        <v>21812</v>
      </c>
      <c r="Q87" s="7">
        <v>10365</v>
      </c>
      <c r="R87" s="7">
        <v>11447</v>
      </c>
      <c r="S87" s="7">
        <v>6718</v>
      </c>
      <c r="T87" s="7">
        <v>3688</v>
      </c>
      <c r="U87" s="7">
        <v>3030</v>
      </c>
      <c r="V87" s="7">
        <v>4413</v>
      </c>
      <c r="W87" s="7">
        <v>1964</v>
      </c>
      <c r="X87" s="7">
        <v>2449</v>
      </c>
      <c r="Y87" s="7">
        <v>875</v>
      </c>
      <c r="Z87" s="7">
        <v>467</v>
      </c>
      <c r="AA87" s="7">
        <v>408</v>
      </c>
      <c r="AB87" s="7">
        <v>1430</v>
      </c>
      <c r="AC87" s="7">
        <v>1257</v>
      </c>
      <c r="AD87" s="7">
        <v>173</v>
      </c>
      <c r="AE87" s="7">
        <v>581</v>
      </c>
      <c r="AF87" s="7">
        <v>196</v>
      </c>
      <c r="AG87" s="7">
        <v>385</v>
      </c>
      <c r="AH87" s="7">
        <v>66718</v>
      </c>
      <c r="AI87" s="7">
        <v>27679</v>
      </c>
      <c r="AJ87" s="7">
        <v>39039</v>
      </c>
      <c r="AK87" s="7">
        <v>1374</v>
      </c>
      <c r="AL87" s="7">
        <v>499</v>
      </c>
      <c r="AM87" s="7">
        <v>875</v>
      </c>
      <c r="AN87" s="7">
        <v>115</v>
      </c>
      <c r="AO87" s="7">
        <v>2954</v>
      </c>
      <c r="AP87" s="7">
        <v>1867</v>
      </c>
      <c r="AQ87" s="7">
        <v>1087</v>
      </c>
      <c r="AR87" s="7">
        <v>183</v>
      </c>
      <c r="AS87" s="7">
        <v>911</v>
      </c>
      <c r="AT87" s="7">
        <v>144</v>
      </c>
      <c r="AU87" s="7">
        <v>767</v>
      </c>
    </row>
    <row r="88" spans="1:47" ht="14.25" hidden="1" customHeight="1" x14ac:dyDescent="0.2">
      <c r="A88" s="258" t="s">
        <v>31</v>
      </c>
      <c r="B88" s="63" t="s">
        <v>239</v>
      </c>
      <c r="C88" s="64" t="s">
        <v>30</v>
      </c>
      <c r="D88" s="9">
        <v>1212</v>
      </c>
      <c r="E88" s="9">
        <v>616</v>
      </c>
      <c r="F88" s="9">
        <v>596</v>
      </c>
      <c r="G88" s="9">
        <v>43</v>
      </c>
      <c r="H88" s="9">
        <v>20</v>
      </c>
      <c r="I88" s="9">
        <v>23</v>
      </c>
      <c r="J88" s="9">
        <v>133</v>
      </c>
      <c r="K88" s="9">
        <v>48</v>
      </c>
      <c r="L88" s="9">
        <v>85</v>
      </c>
      <c r="M88" s="9">
        <v>3224</v>
      </c>
      <c r="N88" s="9">
        <v>1510</v>
      </c>
      <c r="O88" s="9">
        <v>1714</v>
      </c>
      <c r="P88" s="9">
        <v>20756</v>
      </c>
      <c r="Q88" s="9">
        <v>9873</v>
      </c>
      <c r="R88" s="9">
        <v>10883</v>
      </c>
      <c r="S88" s="9">
        <v>6625</v>
      </c>
      <c r="T88" s="9">
        <v>3601</v>
      </c>
      <c r="U88" s="9">
        <v>3024</v>
      </c>
      <c r="V88" s="9">
        <v>6625</v>
      </c>
      <c r="W88" s="9">
        <v>3601</v>
      </c>
      <c r="X88" s="9">
        <v>3024</v>
      </c>
      <c r="Y88" s="9">
        <v>869</v>
      </c>
      <c r="Z88" s="9">
        <v>463</v>
      </c>
      <c r="AA88" s="9">
        <v>406</v>
      </c>
      <c r="AB88" s="9">
        <v>1343</v>
      </c>
      <c r="AC88" s="9">
        <v>1174</v>
      </c>
      <c r="AD88" s="9">
        <v>169</v>
      </c>
      <c r="AE88" s="9">
        <v>530</v>
      </c>
      <c r="AF88" s="9">
        <v>192</v>
      </c>
      <c r="AG88" s="9">
        <v>338</v>
      </c>
      <c r="AH88" s="9">
        <v>62890</v>
      </c>
      <c r="AI88" s="9">
        <v>26280</v>
      </c>
      <c r="AJ88" s="9">
        <v>36610</v>
      </c>
      <c r="AK88" s="9">
        <v>1230</v>
      </c>
      <c r="AL88" s="9">
        <v>475</v>
      </c>
      <c r="AM88" s="9">
        <v>755</v>
      </c>
      <c r="AN88" s="9">
        <v>112</v>
      </c>
      <c r="AO88" s="9">
        <v>2913</v>
      </c>
      <c r="AP88" s="9">
        <v>1837</v>
      </c>
      <c r="AQ88" s="9">
        <v>1076</v>
      </c>
      <c r="AR88" s="9">
        <v>167</v>
      </c>
      <c r="AS88" s="9">
        <v>894</v>
      </c>
      <c r="AT88" s="9">
        <v>144</v>
      </c>
      <c r="AU88" s="9">
        <v>750</v>
      </c>
    </row>
    <row r="89" spans="1:47" ht="14.25" hidden="1" customHeight="1" x14ac:dyDescent="0.2">
      <c r="A89" s="259"/>
      <c r="B89" s="63" t="s">
        <v>240</v>
      </c>
      <c r="C89" s="64" t="s">
        <v>382</v>
      </c>
      <c r="D89" s="9">
        <v>30</v>
      </c>
      <c r="E89" s="9">
        <v>11</v>
      </c>
      <c r="F89" s="9">
        <v>19</v>
      </c>
      <c r="G89" s="9">
        <v>2</v>
      </c>
      <c r="H89" s="9">
        <v>2</v>
      </c>
      <c r="I89" s="9">
        <v>0</v>
      </c>
      <c r="J89" s="9">
        <v>2</v>
      </c>
      <c r="K89" s="9">
        <v>0</v>
      </c>
      <c r="L89" s="9">
        <v>2</v>
      </c>
      <c r="M89" s="9">
        <v>25</v>
      </c>
      <c r="N89" s="9">
        <v>5</v>
      </c>
      <c r="O89" s="9">
        <v>20</v>
      </c>
      <c r="P89" s="9">
        <v>1056</v>
      </c>
      <c r="Q89" s="9">
        <v>492</v>
      </c>
      <c r="R89" s="9">
        <v>564</v>
      </c>
      <c r="S89" s="9">
        <v>93</v>
      </c>
      <c r="T89" s="9">
        <v>87</v>
      </c>
      <c r="U89" s="9">
        <v>6</v>
      </c>
      <c r="V89" s="9">
        <v>0</v>
      </c>
      <c r="W89" s="9">
        <v>0</v>
      </c>
      <c r="X89" s="9">
        <v>0</v>
      </c>
      <c r="Y89" s="9">
        <v>6</v>
      </c>
      <c r="Z89" s="9">
        <v>4</v>
      </c>
      <c r="AA89" s="9">
        <v>2</v>
      </c>
      <c r="AB89" s="9">
        <v>87</v>
      </c>
      <c r="AC89" s="9">
        <v>83</v>
      </c>
      <c r="AD89" s="9">
        <v>4</v>
      </c>
      <c r="AE89" s="9">
        <v>51</v>
      </c>
      <c r="AF89" s="9">
        <v>4</v>
      </c>
      <c r="AG89" s="9">
        <v>47</v>
      </c>
      <c r="AH89" s="9">
        <v>3828</v>
      </c>
      <c r="AI89" s="9">
        <v>1399</v>
      </c>
      <c r="AJ89" s="9">
        <v>2429</v>
      </c>
      <c r="AK89" s="9">
        <v>144</v>
      </c>
      <c r="AL89" s="9">
        <v>24</v>
      </c>
      <c r="AM89" s="9">
        <v>120</v>
      </c>
      <c r="AN89" s="9">
        <v>3</v>
      </c>
      <c r="AO89" s="9">
        <v>41</v>
      </c>
      <c r="AP89" s="9">
        <v>30</v>
      </c>
      <c r="AQ89" s="9">
        <v>11</v>
      </c>
      <c r="AR89" s="9">
        <v>16</v>
      </c>
      <c r="AS89" s="9">
        <v>17</v>
      </c>
      <c r="AT89" s="9">
        <v>0</v>
      </c>
      <c r="AU89" s="9">
        <v>17</v>
      </c>
    </row>
    <row r="90" spans="1:47" ht="14.25" hidden="1" customHeight="1" x14ac:dyDescent="0.2">
      <c r="A90" s="56" t="s">
        <v>214</v>
      </c>
      <c r="B90" s="61" t="s">
        <v>238</v>
      </c>
      <c r="C90" s="62" t="s">
        <v>29</v>
      </c>
      <c r="D90" s="7">
        <v>293</v>
      </c>
      <c r="E90" s="7">
        <v>214</v>
      </c>
      <c r="F90" s="7">
        <v>79</v>
      </c>
      <c r="G90" s="7">
        <v>5</v>
      </c>
      <c r="H90" s="7">
        <v>1</v>
      </c>
      <c r="I90" s="7">
        <v>4</v>
      </c>
      <c r="J90" s="7">
        <v>98</v>
      </c>
      <c r="K90" s="7">
        <v>4</v>
      </c>
      <c r="L90" s="7">
        <v>94</v>
      </c>
      <c r="M90" s="7">
        <v>4202</v>
      </c>
      <c r="N90" s="7">
        <v>1602</v>
      </c>
      <c r="O90" s="7">
        <v>2600</v>
      </c>
      <c r="P90" s="7">
        <v>45741</v>
      </c>
      <c r="Q90" s="7">
        <v>21289</v>
      </c>
      <c r="R90" s="7">
        <v>24452</v>
      </c>
      <c r="S90" s="7">
        <v>902</v>
      </c>
      <c r="T90" s="7">
        <v>672</v>
      </c>
      <c r="U90" s="7">
        <v>230</v>
      </c>
      <c r="V90" s="7">
        <v>104</v>
      </c>
      <c r="W90" s="7">
        <v>26</v>
      </c>
      <c r="X90" s="7">
        <v>78</v>
      </c>
      <c r="Y90" s="7">
        <v>798</v>
      </c>
      <c r="Z90" s="7">
        <v>646</v>
      </c>
      <c r="AA90" s="7">
        <v>152</v>
      </c>
      <c r="AB90" s="7">
        <v>0</v>
      </c>
      <c r="AC90" s="7">
        <v>0</v>
      </c>
      <c r="AD90" s="7">
        <v>0</v>
      </c>
      <c r="AE90" s="7">
        <v>247</v>
      </c>
      <c r="AF90" s="7">
        <v>90</v>
      </c>
      <c r="AG90" s="7">
        <v>157</v>
      </c>
      <c r="AH90" s="7">
        <v>4202</v>
      </c>
      <c r="AI90" s="7">
        <v>2068</v>
      </c>
      <c r="AJ90" s="7">
        <v>2134</v>
      </c>
      <c r="AK90" s="7">
        <v>658</v>
      </c>
      <c r="AL90" s="7">
        <v>232</v>
      </c>
      <c r="AM90" s="7">
        <v>426</v>
      </c>
      <c r="AN90" s="7">
        <v>523</v>
      </c>
      <c r="AO90" s="7">
        <v>10326</v>
      </c>
      <c r="AP90" s="7">
        <v>6150</v>
      </c>
      <c r="AQ90" s="7">
        <v>4176</v>
      </c>
      <c r="AR90" s="7">
        <v>274</v>
      </c>
      <c r="AS90" s="7">
        <v>1380</v>
      </c>
      <c r="AT90" s="7">
        <v>348</v>
      </c>
      <c r="AU90" s="7">
        <v>1032</v>
      </c>
    </row>
    <row r="91" spans="1:47" ht="14.25" hidden="1" customHeight="1" x14ac:dyDescent="0.2">
      <c r="A91" s="258" t="s">
        <v>32</v>
      </c>
      <c r="B91" s="63" t="s">
        <v>239</v>
      </c>
      <c r="C91" s="64" t="s">
        <v>30</v>
      </c>
      <c r="D91" s="9">
        <v>293</v>
      </c>
      <c r="E91" s="9">
        <v>214</v>
      </c>
      <c r="F91" s="9">
        <v>79</v>
      </c>
      <c r="G91" s="9">
        <v>5</v>
      </c>
      <c r="H91" s="9">
        <v>1</v>
      </c>
      <c r="I91" s="9">
        <v>4</v>
      </c>
      <c r="J91" s="9">
        <v>93</v>
      </c>
      <c r="K91" s="9">
        <v>3</v>
      </c>
      <c r="L91" s="9">
        <v>90</v>
      </c>
      <c r="M91" s="9">
        <v>3885</v>
      </c>
      <c r="N91" s="9">
        <v>1458</v>
      </c>
      <c r="O91" s="9">
        <v>2427</v>
      </c>
      <c r="P91" s="9">
        <v>44258</v>
      </c>
      <c r="Q91" s="9">
        <v>20810</v>
      </c>
      <c r="R91" s="9">
        <v>23448</v>
      </c>
      <c r="S91" s="9">
        <v>832</v>
      </c>
      <c r="T91" s="9">
        <v>623</v>
      </c>
      <c r="U91" s="9">
        <v>209</v>
      </c>
      <c r="V91" s="9">
        <v>832</v>
      </c>
      <c r="W91" s="9">
        <v>623</v>
      </c>
      <c r="X91" s="9">
        <v>209</v>
      </c>
      <c r="Y91" s="9">
        <v>755</v>
      </c>
      <c r="Z91" s="9">
        <v>603</v>
      </c>
      <c r="AA91" s="9">
        <v>152</v>
      </c>
      <c r="AB91" s="9">
        <v>0</v>
      </c>
      <c r="AC91" s="9">
        <v>0</v>
      </c>
      <c r="AD91" s="9">
        <v>0</v>
      </c>
      <c r="AE91" s="9">
        <v>234</v>
      </c>
      <c r="AF91" s="9">
        <v>86</v>
      </c>
      <c r="AG91" s="9">
        <v>148</v>
      </c>
      <c r="AH91" s="9">
        <v>4082</v>
      </c>
      <c r="AI91" s="9">
        <v>2044</v>
      </c>
      <c r="AJ91" s="9">
        <v>2038</v>
      </c>
      <c r="AK91" s="9">
        <v>640</v>
      </c>
      <c r="AL91" s="9">
        <v>225</v>
      </c>
      <c r="AM91" s="9">
        <v>415</v>
      </c>
      <c r="AN91" s="9">
        <v>522</v>
      </c>
      <c r="AO91" s="9">
        <v>10320</v>
      </c>
      <c r="AP91" s="9">
        <v>6148</v>
      </c>
      <c r="AQ91" s="9">
        <v>4172</v>
      </c>
      <c r="AR91" s="9">
        <v>260</v>
      </c>
      <c r="AS91" s="9">
        <v>1356</v>
      </c>
      <c r="AT91" s="9">
        <v>345</v>
      </c>
      <c r="AU91" s="9">
        <v>1011</v>
      </c>
    </row>
    <row r="92" spans="1:47" ht="14.25" hidden="1" customHeight="1" x14ac:dyDescent="0.2">
      <c r="A92" s="259"/>
      <c r="B92" s="65" t="s">
        <v>240</v>
      </c>
      <c r="C92" s="66" t="s">
        <v>382</v>
      </c>
      <c r="D92" s="9">
        <v>0</v>
      </c>
      <c r="E92" s="9">
        <v>0</v>
      </c>
      <c r="F92" s="9">
        <v>0</v>
      </c>
      <c r="G92" s="9">
        <v>0</v>
      </c>
      <c r="H92" s="9">
        <v>0</v>
      </c>
      <c r="I92" s="9">
        <v>0</v>
      </c>
      <c r="J92" s="9">
        <v>5</v>
      </c>
      <c r="K92" s="9">
        <v>1</v>
      </c>
      <c r="L92" s="9">
        <v>4</v>
      </c>
      <c r="M92" s="9">
        <v>317</v>
      </c>
      <c r="N92" s="9">
        <v>144</v>
      </c>
      <c r="O92" s="9">
        <v>173</v>
      </c>
      <c r="P92" s="9">
        <v>1483</v>
      </c>
      <c r="Q92" s="9">
        <v>479</v>
      </c>
      <c r="R92" s="9">
        <v>1004</v>
      </c>
      <c r="S92" s="9">
        <v>70</v>
      </c>
      <c r="T92" s="9">
        <v>49</v>
      </c>
      <c r="U92" s="9">
        <v>21</v>
      </c>
      <c r="V92" s="9">
        <v>27</v>
      </c>
      <c r="W92" s="9">
        <v>6</v>
      </c>
      <c r="X92" s="9">
        <v>21</v>
      </c>
      <c r="Y92" s="9">
        <v>43</v>
      </c>
      <c r="Z92" s="9">
        <v>43</v>
      </c>
      <c r="AA92" s="9">
        <v>0</v>
      </c>
      <c r="AB92" s="9">
        <v>0</v>
      </c>
      <c r="AC92" s="9">
        <v>0</v>
      </c>
      <c r="AD92" s="9">
        <v>0</v>
      </c>
      <c r="AE92" s="9">
        <v>13</v>
      </c>
      <c r="AF92" s="9">
        <v>4</v>
      </c>
      <c r="AG92" s="9">
        <v>9</v>
      </c>
      <c r="AH92" s="9">
        <v>120</v>
      </c>
      <c r="AI92" s="9">
        <v>24</v>
      </c>
      <c r="AJ92" s="9">
        <v>96</v>
      </c>
      <c r="AK92" s="9">
        <v>18</v>
      </c>
      <c r="AL92" s="9">
        <v>7</v>
      </c>
      <c r="AM92" s="9">
        <v>11</v>
      </c>
      <c r="AN92" s="9">
        <v>1</v>
      </c>
      <c r="AO92" s="9">
        <v>6</v>
      </c>
      <c r="AP92" s="9">
        <v>2</v>
      </c>
      <c r="AQ92" s="9">
        <v>4</v>
      </c>
      <c r="AR92" s="9">
        <v>14</v>
      </c>
      <c r="AS92" s="9">
        <v>24</v>
      </c>
      <c r="AT92" s="9">
        <v>3</v>
      </c>
      <c r="AU92" s="9">
        <v>21</v>
      </c>
    </row>
    <row r="93" spans="1:47" ht="14.25" hidden="1" customHeight="1" x14ac:dyDescent="0.2">
      <c r="A93" s="56" t="s">
        <v>215</v>
      </c>
      <c r="B93" s="61" t="s">
        <v>238</v>
      </c>
      <c r="C93" s="62" t="s">
        <v>29</v>
      </c>
      <c r="D93" s="7">
        <v>943</v>
      </c>
      <c r="E93" s="7">
        <v>540</v>
      </c>
      <c r="F93" s="7">
        <v>403</v>
      </c>
      <c r="G93" s="7">
        <v>20</v>
      </c>
      <c r="H93" s="7">
        <v>14</v>
      </c>
      <c r="I93" s="7">
        <v>6</v>
      </c>
      <c r="J93" s="7">
        <v>93</v>
      </c>
      <c r="K93" s="7">
        <v>31</v>
      </c>
      <c r="L93" s="7">
        <v>62</v>
      </c>
      <c r="M93" s="7">
        <v>482</v>
      </c>
      <c r="N93" s="7">
        <v>240</v>
      </c>
      <c r="O93" s="7">
        <v>242</v>
      </c>
      <c r="P93" s="7">
        <v>5402</v>
      </c>
      <c r="Q93" s="7">
        <v>1965</v>
      </c>
      <c r="R93" s="7">
        <v>3437</v>
      </c>
      <c r="S93" s="7">
        <v>1090</v>
      </c>
      <c r="T93" s="7">
        <v>685</v>
      </c>
      <c r="U93" s="7">
        <v>405</v>
      </c>
      <c r="V93" s="7">
        <v>340</v>
      </c>
      <c r="W93" s="7">
        <v>170</v>
      </c>
      <c r="X93" s="7">
        <v>170</v>
      </c>
      <c r="Y93" s="7">
        <v>257</v>
      </c>
      <c r="Z93" s="7">
        <v>136</v>
      </c>
      <c r="AA93" s="7">
        <v>121</v>
      </c>
      <c r="AB93" s="7">
        <v>493</v>
      </c>
      <c r="AC93" s="7">
        <v>379</v>
      </c>
      <c r="AD93" s="7">
        <v>114</v>
      </c>
      <c r="AE93" s="7">
        <v>230</v>
      </c>
      <c r="AF93" s="7">
        <v>42</v>
      </c>
      <c r="AG93" s="7">
        <v>188</v>
      </c>
      <c r="AH93" s="7">
        <v>39375</v>
      </c>
      <c r="AI93" s="7">
        <v>16830</v>
      </c>
      <c r="AJ93" s="7">
        <v>22545</v>
      </c>
      <c r="AK93" s="7">
        <v>2795</v>
      </c>
      <c r="AL93" s="7">
        <v>1252</v>
      </c>
      <c r="AM93" s="7">
        <v>1543</v>
      </c>
      <c r="AN93" s="7">
        <v>4</v>
      </c>
      <c r="AO93" s="7">
        <v>15318</v>
      </c>
      <c r="AP93" s="7">
        <v>6642</v>
      </c>
      <c r="AQ93" s="7">
        <v>8676</v>
      </c>
      <c r="AR93" s="7">
        <v>2</v>
      </c>
      <c r="AS93" s="7">
        <v>156</v>
      </c>
      <c r="AT93" s="7">
        <v>25</v>
      </c>
      <c r="AU93" s="7">
        <v>131</v>
      </c>
    </row>
    <row r="94" spans="1:47" ht="14.25" hidden="1" customHeight="1" x14ac:dyDescent="0.2">
      <c r="A94" s="258" t="s">
        <v>91</v>
      </c>
      <c r="B94" s="63" t="s">
        <v>239</v>
      </c>
      <c r="C94" s="64" t="s">
        <v>30</v>
      </c>
      <c r="D94" s="9">
        <v>875</v>
      </c>
      <c r="E94" s="9">
        <v>481</v>
      </c>
      <c r="F94" s="9">
        <v>394</v>
      </c>
      <c r="G94" s="9">
        <v>20</v>
      </c>
      <c r="H94" s="9">
        <v>14</v>
      </c>
      <c r="I94" s="9">
        <v>6</v>
      </c>
      <c r="J94" s="9">
        <v>89</v>
      </c>
      <c r="K94" s="9">
        <v>30</v>
      </c>
      <c r="L94" s="9">
        <v>59</v>
      </c>
      <c r="M94" s="9">
        <v>437</v>
      </c>
      <c r="N94" s="9">
        <v>215</v>
      </c>
      <c r="O94" s="9">
        <v>222</v>
      </c>
      <c r="P94" s="9">
        <v>4842</v>
      </c>
      <c r="Q94" s="9">
        <v>1748</v>
      </c>
      <c r="R94" s="9">
        <v>3094</v>
      </c>
      <c r="S94" s="9">
        <v>930</v>
      </c>
      <c r="T94" s="9">
        <v>583</v>
      </c>
      <c r="U94" s="9">
        <v>347</v>
      </c>
      <c r="V94" s="9">
        <v>930</v>
      </c>
      <c r="W94" s="9">
        <v>583</v>
      </c>
      <c r="X94" s="9">
        <v>347</v>
      </c>
      <c r="Y94" s="9">
        <v>213</v>
      </c>
      <c r="Z94" s="9">
        <v>107</v>
      </c>
      <c r="AA94" s="9">
        <v>106</v>
      </c>
      <c r="AB94" s="9">
        <v>457</v>
      </c>
      <c r="AC94" s="9">
        <v>352</v>
      </c>
      <c r="AD94" s="9">
        <v>105</v>
      </c>
      <c r="AE94" s="9">
        <v>208</v>
      </c>
      <c r="AF94" s="9">
        <v>37</v>
      </c>
      <c r="AG94" s="9">
        <v>171</v>
      </c>
      <c r="AH94" s="9">
        <v>34446</v>
      </c>
      <c r="AI94" s="9">
        <v>14593</v>
      </c>
      <c r="AJ94" s="9">
        <v>19853</v>
      </c>
      <c r="AK94" s="9">
        <v>2470</v>
      </c>
      <c r="AL94" s="9">
        <v>1114</v>
      </c>
      <c r="AM94" s="9">
        <v>1356</v>
      </c>
      <c r="AN94" s="9">
        <v>4</v>
      </c>
      <c r="AO94" s="9">
        <v>15316</v>
      </c>
      <c r="AP94" s="9">
        <v>6641</v>
      </c>
      <c r="AQ94" s="9">
        <v>8675</v>
      </c>
      <c r="AR94" s="9">
        <v>2</v>
      </c>
      <c r="AS94" s="9">
        <v>156</v>
      </c>
      <c r="AT94" s="9">
        <v>25</v>
      </c>
      <c r="AU94" s="9">
        <v>131</v>
      </c>
    </row>
    <row r="95" spans="1:47" ht="14.25" hidden="1" customHeight="1" x14ac:dyDescent="0.2">
      <c r="A95" s="259"/>
      <c r="B95" s="65" t="s">
        <v>240</v>
      </c>
      <c r="C95" s="66" t="s">
        <v>382</v>
      </c>
      <c r="D95" s="9">
        <v>68</v>
      </c>
      <c r="E95" s="9">
        <v>59</v>
      </c>
      <c r="F95" s="9">
        <v>9</v>
      </c>
      <c r="G95" s="9">
        <v>0</v>
      </c>
      <c r="H95" s="9">
        <v>0</v>
      </c>
      <c r="I95" s="9">
        <v>0</v>
      </c>
      <c r="J95" s="9">
        <v>4</v>
      </c>
      <c r="K95" s="9">
        <v>1</v>
      </c>
      <c r="L95" s="9">
        <v>3</v>
      </c>
      <c r="M95" s="9">
        <v>45</v>
      </c>
      <c r="N95" s="9">
        <v>25</v>
      </c>
      <c r="O95" s="9">
        <v>20</v>
      </c>
      <c r="P95" s="9">
        <v>560</v>
      </c>
      <c r="Q95" s="9">
        <v>217</v>
      </c>
      <c r="R95" s="9">
        <v>343</v>
      </c>
      <c r="S95" s="9">
        <v>160</v>
      </c>
      <c r="T95" s="9">
        <v>102</v>
      </c>
      <c r="U95" s="9">
        <v>58</v>
      </c>
      <c r="V95" s="9">
        <v>80</v>
      </c>
      <c r="W95" s="9">
        <v>46</v>
      </c>
      <c r="X95" s="9">
        <v>34</v>
      </c>
      <c r="Y95" s="9">
        <v>44</v>
      </c>
      <c r="Z95" s="9">
        <v>29</v>
      </c>
      <c r="AA95" s="9">
        <v>15</v>
      </c>
      <c r="AB95" s="9">
        <v>36</v>
      </c>
      <c r="AC95" s="9">
        <v>27</v>
      </c>
      <c r="AD95" s="9">
        <v>9</v>
      </c>
      <c r="AE95" s="9">
        <v>22</v>
      </c>
      <c r="AF95" s="9">
        <v>5</v>
      </c>
      <c r="AG95" s="9">
        <v>17</v>
      </c>
      <c r="AH95" s="9">
        <v>4929</v>
      </c>
      <c r="AI95" s="9">
        <v>2237</v>
      </c>
      <c r="AJ95" s="9">
        <v>2692</v>
      </c>
      <c r="AK95" s="9">
        <v>325</v>
      </c>
      <c r="AL95" s="9">
        <v>138</v>
      </c>
      <c r="AM95" s="9">
        <v>187</v>
      </c>
      <c r="AN95" s="9">
        <v>0</v>
      </c>
      <c r="AO95" s="9">
        <v>2</v>
      </c>
      <c r="AP95" s="9">
        <v>1</v>
      </c>
      <c r="AQ95" s="9">
        <v>1</v>
      </c>
      <c r="AR95" s="9">
        <v>0</v>
      </c>
      <c r="AS95" s="9">
        <v>0</v>
      </c>
      <c r="AT95" s="9">
        <v>0</v>
      </c>
      <c r="AU95" s="9">
        <v>0</v>
      </c>
    </row>
    <row r="96" spans="1:47" ht="14.25" hidden="1" customHeight="1" x14ac:dyDescent="0.2">
      <c r="A96" s="56" t="s">
        <v>216</v>
      </c>
      <c r="B96" s="61" t="s">
        <v>238</v>
      </c>
      <c r="C96" s="62" t="s">
        <v>29</v>
      </c>
      <c r="D96" s="7">
        <v>158</v>
      </c>
      <c r="E96" s="7">
        <v>78</v>
      </c>
      <c r="F96" s="7">
        <v>80</v>
      </c>
      <c r="G96" s="7">
        <v>6</v>
      </c>
      <c r="H96" s="7">
        <v>5</v>
      </c>
      <c r="I96" s="7">
        <v>1</v>
      </c>
      <c r="J96" s="7">
        <v>63</v>
      </c>
      <c r="K96" s="7">
        <v>34</v>
      </c>
      <c r="L96" s="7">
        <v>29</v>
      </c>
      <c r="M96" s="7">
        <v>1052</v>
      </c>
      <c r="N96" s="7">
        <v>596</v>
      </c>
      <c r="O96" s="7">
        <v>456</v>
      </c>
      <c r="P96" s="7">
        <v>12133</v>
      </c>
      <c r="Q96" s="7">
        <v>5157</v>
      </c>
      <c r="R96" s="7">
        <v>6976</v>
      </c>
      <c r="S96" s="7">
        <v>2017</v>
      </c>
      <c r="T96" s="7">
        <v>1344</v>
      </c>
      <c r="U96" s="7">
        <v>673</v>
      </c>
      <c r="V96" s="7">
        <v>259</v>
      </c>
      <c r="W96" s="7">
        <v>127</v>
      </c>
      <c r="X96" s="7">
        <v>132</v>
      </c>
      <c r="Y96" s="7">
        <v>866</v>
      </c>
      <c r="Z96" s="7">
        <v>442</v>
      </c>
      <c r="AA96" s="7">
        <v>424</v>
      </c>
      <c r="AB96" s="7">
        <v>892</v>
      </c>
      <c r="AC96" s="7">
        <v>775</v>
      </c>
      <c r="AD96" s="7">
        <v>117</v>
      </c>
      <c r="AE96" s="7">
        <v>228</v>
      </c>
      <c r="AF96" s="7">
        <v>43</v>
      </c>
      <c r="AG96" s="7">
        <v>185</v>
      </c>
      <c r="AH96" s="7">
        <v>9645</v>
      </c>
      <c r="AI96" s="7">
        <v>3990</v>
      </c>
      <c r="AJ96" s="7">
        <v>5655</v>
      </c>
      <c r="AK96" s="7">
        <v>3591</v>
      </c>
      <c r="AL96" s="7">
        <v>1574</v>
      </c>
      <c r="AM96" s="7">
        <v>2017</v>
      </c>
      <c r="AN96" s="7">
        <v>2628</v>
      </c>
      <c r="AO96" s="7">
        <v>4542</v>
      </c>
      <c r="AP96" s="7">
        <v>2875</v>
      </c>
      <c r="AQ96" s="7">
        <v>1667</v>
      </c>
      <c r="AR96" s="7">
        <v>75</v>
      </c>
      <c r="AS96" s="7">
        <v>1063</v>
      </c>
      <c r="AT96" s="7">
        <v>144</v>
      </c>
      <c r="AU96" s="7">
        <v>919</v>
      </c>
    </row>
    <row r="97" spans="1:47" ht="14.25" hidden="1" customHeight="1" x14ac:dyDescent="0.2">
      <c r="A97" s="258" t="s">
        <v>33</v>
      </c>
      <c r="B97" s="63" t="s">
        <v>239</v>
      </c>
      <c r="C97" s="64" t="s">
        <v>30</v>
      </c>
      <c r="D97" s="9">
        <v>142</v>
      </c>
      <c r="E97" s="9">
        <v>70</v>
      </c>
      <c r="F97" s="9">
        <v>72</v>
      </c>
      <c r="G97" s="9">
        <v>6</v>
      </c>
      <c r="H97" s="9">
        <v>5</v>
      </c>
      <c r="I97" s="9">
        <v>1</v>
      </c>
      <c r="J97" s="9">
        <v>60</v>
      </c>
      <c r="K97" s="9">
        <v>33</v>
      </c>
      <c r="L97" s="9">
        <v>27</v>
      </c>
      <c r="M97" s="9">
        <v>1032</v>
      </c>
      <c r="N97" s="9">
        <v>587</v>
      </c>
      <c r="O97" s="9">
        <v>445</v>
      </c>
      <c r="P97" s="9">
        <v>11964</v>
      </c>
      <c r="Q97" s="9">
        <v>5085</v>
      </c>
      <c r="R97" s="9">
        <v>6879</v>
      </c>
      <c r="S97" s="9">
        <v>1932</v>
      </c>
      <c r="T97" s="9">
        <v>1314</v>
      </c>
      <c r="U97" s="9">
        <v>618</v>
      </c>
      <c r="V97" s="9">
        <v>1932</v>
      </c>
      <c r="W97" s="9">
        <v>1314</v>
      </c>
      <c r="X97" s="9">
        <v>618</v>
      </c>
      <c r="Y97" s="9">
        <v>839</v>
      </c>
      <c r="Z97" s="9">
        <v>441</v>
      </c>
      <c r="AA97" s="9">
        <v>398</v>
      </c>
      <c r="AB97" s="9">
        <v>878</v>
      </c>
      <c r="AC97" s="9">
        <v>769</v>
      </c>
      <c r="AD97" s="9">
        <v>109</v>
      </c>
      <c r="AE97" s="9">
        <v>223</v>
      </c>
      <c r="AF97" s="9">
        <v>41</v>
      </c>
      <c r="AG97" s="9">
        <v>182</v>
      </c>
      <c r="AH97" s="9">
        <v>9499</v>
      </c>
      <c r="AI97" s="9">
        <v>3941</v>
      </c>
      <c r="AJ97" s="9">
        <v>5558</v>
      </c>
      <c r="AK97" s="9">
        <v>3536</v>
      </c>
      <c r="AL97" s="9">
        <v>1549</v>
      </c>
      <c r="AM97" s="9">
        <v>1987</v>
      </c>
      <c r="AN97" s="9">
        <v>2628</v>
      </c>
      <c r="AO97" s="9">
        <v>4542</v>
      </c>
      <c r="AP97" s="9">
        <v>2875</v>
      </c>
      <c r="AQ97" s="9">
        <v>1667</v>
      </c>
      <c r="AR97" s="9">
        <v>71</v>
      </c>
      <c r="AS97" s="9">
        <v>1055</v>
      </c>
      <c r="AT97" s="9">
        <v>140</v>
      </c>
      <c r="AU97" s="9">
        <v>915</v>
      </c>
    </row>
    <row r="98" spans="1:47" ht="14.25" hidden="1" customHeight="1" x14ac:dyDescent="0.2">
      <c r="A98" s="259"/>
      <c r="B98" s="65" t="s">
        <v>240</v>
      </c>
      <c r="C98" s="66" t="s">
        <v>382</v>
      </c>
      <c r="D98" s="9">
        <v>16</v>
      </c>
      <c r="E98" s="9">
        <v>8</v>
      </c>
      <c r="F98" s="9">
        <v>8</v>
      </c>
      <c r="G98" s="9">
        <v>0</v>
      </c>
      <c r="H98" s="9">
        <v>0</v>
      </c>
      <c r="I98" s="9">
        <v>0</v>
      </c>
      <c r="J98" s="9">
        <v>3</v>
      </c>
      <c r="K98" s="9">
        <v>1</v>
      </c>
      <c r="L98" s="9">
        <v>2</v>
      </c>
      <c r="M98" s="9">
        <v>20</v>
      </c>
      <c r="N98" s="9">
        <v>9</v>
      </c>
      <c r="O98" s="9">
        <v>11</v>
      </c>
      <c r="P98" s="9">
        <v>169</v>
      </c>
      <c r="Q98" s="9">
        <v>72</v>
      </c>
      <c r="R98" s="9">
        <v>97</v>
      </c>
      <c r="S98" s="9">
        <v>85</v>
      </c>
      <c r="T98" s="9">
        <v>30</v>
      </c>
      <c r="U98" s="9">
        <v>55</v>
      </c>
      <c r="V98" s="9">
        <v>44</v>
      </c>
      <c r="W98" s="9">
        <v>23</v>
      </c>
      <c r="X98" s="9">
        <v>21</v>
      </c>
      <c r="Y98" s="9">
        <v>27</v>
      </c>
      <c r="Z98" s="9">
        <v>1</v>
      </c>
      <c r="AA98" s="9">
        <v>26</v>
      </c>
      <c r="AB98" s="9">
        <v>14</v>
      </c>
      <c r="AC98" s="9">
        <v>6</v>
      </c>
      <c r="AD98" s="9">
        <v>8</v>
      </c>
      <c r="AE98" s="9">
        <v>5</v>
      </c>
      <c r="AF98" s="9">
        <v>2</v>
      </c>
      <c r="AG98" s="9">
        <v>3</v>
      </c>
      <c r="AH98" s="9">
        <v>146</v>
      </c>
      <c r="AI98" s="9">
        <v>49</v>
      </c>
      <c r="AJ98" s="9">
        <v>97</v>
      </c>
      <c r="AK98" s="9">
        <v>55</v>
      </c>
      <c r="AL98" s="9">
        <v>25</v>
      </c>
      <c r="AM98" s="9">
        <v>30</v>
      </c>
      <c r="AN98" s="9">
        <v>0</v>
      </c>
      <c r="AO98" s="9">
        <v>0</v>
      </c>
      <c r="AP98" s="9">
        <v>0</v>
      </c>
      <c r="AQ98" s="9">
        <v>0</v>
      </c>
      <c r="AR98" s="9">
        <v>4</v>
      </c>
      <c r="AS98" s="9">
        <v>8</v>
      </c>
      <c r="AT98" s="9">
        <v>4</v>
      </c>
      <c r="AU98" s="9">
        <v>4</v>
      </c>
    </row>
    <row r="99" spans="1:47" ht="14.25" hidden="1" customHeight="1" x14ac:dyDescent="0.2">
      <c r="A99" s="56" t="s">
        <v>217</v>
      </c>
      <c r="B99" s="61" t="s">
        <v>238</v>
      </c>
      <c r="C99" s="62" t="s">
        <v>29</v>
      </c>
      <c r="D99" s="7">
        <v>10</v>
      </c>
      <c r="E99" s="7">
        <v>4</v>
      </c>
      <c r="F99" s="7">
        <v>6</v>
      </c>
      <c r="G99" s="7">
        <v>1</v>
      </c>
      <c r="H99" s="7">
        <v>1</v>
      </c>
      <c r="I99" s="7">
        <v>0</v>
      </c>
      <c r="J99" s="7">
        <v>21</v>
      </c>
      <c r="K99" s="7">
        <v>6</v>
      </c>
      <c r="L99" s="7">
        <v>15</v>
      </c>
      <c r="M99" s="7">
        <v>48</v>
      </c>
      <c r="N99" s="7">
        <v>16</v>
      </c>
      <c r="O99" s="7">
        <v>32</v>
      </c>
      <c r="P99" s="7">
        <v>785</v>
      </c>
      <c r="Q99" s="7">
        <v>289</v>
      </c>
      <c r="R99" s="7">
        <v>496</v>
      </c>
      <c r="S99" s="7">
        <v>10</v>
      </c>
      <c r="T99" s="7">
        <v>3</v>
      </c>
      <c r="U99" s="7">
        <v>7</v>
      </c>
      <c r="V99" s="7">
        <v>0</v>
      </c>
      <c r="W99" s="7">
        <v>0</v>
      </c>
      <c r="X99" s="7">
        <v>0</v>
      </c>
      <c r="Y99" s="7">
        <v>10</v>
      </c>
      <c r="Z99" s="7">
        <v>3</v>
      </c>
      <c r="AA99" s="7">
        <v>7</v>
      </c>
      <c r="AB99" s="7">
        <v>0</v>
      </c>
      <c r="AC99" s="7">
        <v>0</v>
      </c>
      <c r="AD99" s="7">
        <v>0</v>
      </c>
      <c r="AE99" s="7">
        <v>55</v>
      </c>
      <c r="AF99" s="7">
        <v>7</v>
      </c>
      <c r="AG99" s="7">
        <v>48</v>
      </c>
      <c r="AH99" s="7">
        <v>9293</v>
      </c>
      <c r="AI99" s="7">
        <v>2757</v>
      </c>
      <c r="AJ99" s="7">
        <v>6536</v>
      </c>
      <c r="AK99" s="7">
        <v>385</v>
      </c>
      <c r="AL99" s="7">
        <v>225</v>
      </c>
      <c r="AM99" s="7">
        <v>160</v>
      </c>
      <c r="AN99" s="7">
        <v>45</v>
      </c>
      <c r="AO99" s="7">
        <v>4173</v>
      </c>
      <c r="AP99" s="7">
        <v>1849</v>
      </c>
      <c r="AQ99" s="7">
        <v>2324</v>
      </c>
      <c r="AR99" s="7">
        <v>102</v>
      </c>
      <c r="AS99" s="7">
        <v>5944</v>
      </c>
      <c r="AT99" s="7">
        <v>167</v>
      </c>
      <c r="AU99" s="7">
        <v>5777</v>
      </c>
    </row>
    <row r="100" spans="1:47" ht="14.25" hidden="1" customHeight="1" x14ac:dyDescent="0.2">
      <c r="A100" s="258" t="s">
        <v>34</v>
      </c>
      <c r="B100" s="63" t="s">
        <v>239</v>
      </c>
      <c r="C100" s="64" t="s">
        <v>30</v>
      </c>
      <c r="D100" s="9">
        <v>10</v>
      </c>
      <c r="E100" s="9">
        <v>4</v>
      </c>
      <c r="F100" s="9">
        <v>6</v>
      </c>
      <c r="G100" s="9">
        <v>1</v>
      </c>
      <c r="H100" s="9">
        <v>1</v>
      </c>
      <c r="I100" s="9">
        <v>0</v>
      </c>
      <c r="J100" s="9">
        <v>21</v>
      </c>
      <c r="K100" s="9">
        <v>6</v>
      </c>
      <c r="L100" s="9">
        <v>15</v>
      </c>
      <c r="M100" s="9">
        <v>48</v>
      </c>
      <c r="N100" s="9">
        <v>16</v>
      </c>
      <c r="O100" s="9">
        <v>32</v>
      </c>
      <c r="P100" s="9">
        <v>785</v>
      </c>
      <c r="Q100" s="9">
        <v>289</v>
      </c>
      <c r="R100" s="9">
        <v>496</v>
      </c>
      <c r="S100" s="9">
        <v>10</v>
      </c>
      <c r="T100" s="9">
        <v>3</v>
      </c>
      <c r="U100" s="9">
        <v>7</v>
      </c>
      <c r="V100" s="9">
        <v>10</v>
      </c>
      <c r="W100" s="9">
        <v>3</v>
      </c>
      <c r="X100" s="9">
        <v>7</v>
      </c>
      <c r="Y100" s="9">
        <v>10</v>
      </c>
      <c r="Z100" s="9">
        <v>3</v>
      </c>
      <c r="AA100" s="9">
        <v>7</v>
      </c>
      <c r="AB100" s="9">
        <v>0</v>
      </c>
      <c r="AC100" s="9">
        <v>0</v>
      </c>
      <c r="AD100" s="9">
        <v>0</v>
      </c>
      <c r="AE100" s="9">
        <v>55</v>
      </c>
      <c r="AF100" s="9">
        <v>7</v>
      </c>
      <c r="AG100" s="9">
        <v>48</v>
      </c>
      <c r="AH100" s="9">
        <v>9293</v>
      </c>
      <c r="AI100" s="9">
        <v>2757</v>
      </c>
      <c r="AJ100" s="9">
        <v>6536</v>
      </c>
      <c r="AK100" s="9">
        <v>385</v>
      </c>
      <c r="AL100" s="9">
        <v>225</v>
      </c>
      <c r="AM100" s="9">
        <v>160</v>
      </c>
      <c r="AN100" s="9">
        <v>45</v>
      </c>
      <c r="AO100" s="9">
        <v>4173</v>
      </c>
      <c r="AP100" s="9">
        <v>1849</v>
      </c>
      <c r="AQ100" s="9">
        <v>2324</v>
      </c>
      <c r="AR100" s="9">
        <v>102</v>
      </c>
      <c r="AS100" s="9">
        <v>5944</v>
      </c>
      <c r="AT100" s="9">
        <v>167</v>
      </c>
      <c r="AU100" s="9">
        <v>5777</v>
      </c>
    </row>
    <row r="101" spans="1:47" ht="14.25" hidden="1" customHeight="1" x14ac:dyDescent="0.2">
      <c r="A101" s="259"/>
      <c r="B101" s="65" t="s">
        <v>240</v>
      </c>
      <c r="C101" s="66" t="s">
        <v>382</v>
      </c>
      <c r="D101" s="9">
        <v>0</v>
      </c>
      <c r="E101" s="9">
        <v>0</v>
      </c>
      <c r="F101" s="9">
        <v>0</v>
      </c>
      <c r="G101" s="9">
        <v>0</v>
      </c>
      <c r="H101" s="9">
        <v>0</v>
      </c>
      <c r="I101" s="9">
        <v>0</v>
      </c>
      <c r="J101" s="9">
        <v>0</v>
      </c>
      <c r="K101" s="9">
        <v>0</v>
      </c>
      <c r="L101" s="9">
        <v>0</v>
      </c>
      <c r="M101" s="9">
        <v>0</v>
      </c>
      <c r="N101" s="9">
        <v>0</v>
      </c>
      <c r="O101" s="9">
        <v>0</v>
      </c>
      <c r="P101" s="9">
        <v>0</v>
      </c>
      <c r="Q101" s="9">
        <v>0</v>
      </c>
      <c r="R101" s="9">
        <v>0</v>
      </c>
      <c r="S101" s="9">
        <v>0</v>
      </c>
      <c r="T101" s="9">
        <v>0</v>
      </c>
      <c r="U101" s="9">
        <v>0</v>
      </c>
      <c r="V101" s="9">
        <v>0</v>
      </c>
      <c r="W101" s="9">
        <v>0</v>
      </c>
      <c r="X101" s="9">
        <v>0</v>
      </c>
      <c r="Y101" s="9">
        <v>0</v>
      </c>
      <c r="Z101" s="9">
        <v>0</v>
      </c>
      <c r="AA101" s="9">
        <v>0</v>
      </c>
      <c r="AB101" s="9">
        <v>0</v>
      </c>
      <c r="AC101" s="9">
        <v>0</v>
      </c>
      <c r="AD101" s="9">
        <v>0</v>
      </c>
      <c r="AE101" s="9">
        <v>0</v>
      </c>
      <c r="AF101" s="9">
        <v>0</v>
      </c>
      <c r="AG101" s="9">
        <v>0</v>
      </c>
      <c r="AH101" s="9">
        <v>0</v>
      </c>
      <c r="AI101" s="9">
        <v>0</v>
      </c>
      <c r="AJ101" s="9">
        <v>0</v>
      </c>
      <c r="AK101" s="9">
        <v>0</v>
      </c>
      <c r="AL101" s="9">
        <v>0</v>
      </c>
      <c r="AM101" s="9">
        <v>0</v>
      </c>
      <c r="AN101" s="9">
        <v>0</v>
      </c>
      <c r="AO101" s="9">
        <v>0</v>
      </c>
      <c r="AP101" s="9">
        <v>0</v>
      </c>
      <c r="AQ101" s="9">
        <v>0</v>
      </c>
      <c r="AR101" s="9">
        <v>0</v>
      </c>
      <c r="AS101" s="9">
        <v>0</v>
      </c>
      <c r="AT101" s="9">
        <v>0</v>
      </c>
      <c r="AU101" s="9">
        <v>0</v>
      </c>
    </row>
    <row r="102" spans="1:47" ht="14.25" hidden="1" customHeight="1" x14ac:dyDescent="0.2">
      <c r="A102" s="56" t="s">
        <v>218</v>
      </c>
      <c r="B102" s="61" t="s">
        <v>238</v>
      </c>
      <c r="C102" s="62" t="s">
        <v>29</v>
      </c>
      <c r="D102" s="7">
        <v>57</v>
      </c>
      <c r="E102" s="7">
        <v>34</v>
      </c>
      <c r="F102" s="7">
        <v>23</v>
      </c>
      <c r="G102" s="7">
        <v>9</v>
      </c>
      <c r="H102" s="7">
        <v>2</v>
      </c>
      <c r="I102" s="7">
        <v>7</v>
      </c>
      <c r="J102" s="7">
        <v>21</v>
      </c>
      <c r="K102" s="7">
        <v>12</v>
      </c>
      <c r="L102" s="7">
        <v>9</v>
      </c>
      <c r="M102" s="7">
        <v>56</v>
      </c>
      <c r="N102" s="7">
        <v>24</v>
      </c>
      <c r="O102" s="7">
        <v>32</v>
      </c>
      <c r="P102" s="7">
        <v>45378</v>
      </c>
      <c r="Q102" s="7">
        <v>23189</v>
      </c>
      <c r="R102" s="7">
        <v>22189</v>
      </c>
      <c r="S102" s="7">
        <v>3632</v>
      </c>
      <c r="T102" s="7">
        <v>2355</v>
      </c>
      <c r="U102" s="7">
        <v>1277</v>
      </c>
      <c r="V102" s="7">
        <v>170</v>
      </c>
      <c r="W102" s="7">
        <v>87</v>
      </c>
      <c r="X102" s="7">
        <v>83</v>
      </c>
      <c r="Y102" s="7">
        <v>1335</v>
      </c>
      <c r="Z102" s="7">
        <v>684</v>
      </c>
      <c r="AA102" s="7">
        <v>651</v>
      </c>
      <c r="AB102" s="7">
        <v>2127</v>
      </c>
      <c r="AC102" s="7">
        <v>1584</v>
      </c>
      <c r="AD102" s="7">
        <v>543</v>
      </c>
      <c r="AE102" s="7">
        <v>88</v>
      </c>
      <c r="AF102" s="7">
        <v>28</v>
      </c>
      <c r="AG102" s="7">
        <v>60</v>
      </c>
      <c r="AH102" s="7">
        <v>13535</v>
      </c>
      <c r="AI102" s="7">
        <v>4213</v>
      </c>
      <c r="AJ102" s="7">
        <v>9322</v>
      </c>
      <c r="AK102" s="7">
        <v>7848</v>
      </c>
      <c r="AL102" s="7">
        <v>2241</v>
      </c>
      <c r="AM102" s="7">
        <v>5607</v>
      </c>
      <c r="AN102" s="7">
        <v>3009</v>
      </c>
      <c r="AO102" s="7">
        <v>128290</v>
      </c>
      <c r="AP102" s="7">
        <v>48213</v>
      </c>
      <c r="AQ102" s="7">
        <v>80077</v>
      </c>
      <c r="AR102" s="7">
        <v>45</v>
      </c>
      <c r="AS102" s="7">
        <v>1218</v>
      </c>
      <c r="AT102" s="7">
        <v>161</v>
      </c>
      <c r="AU102" s="7">
        <v>1057</v>
      </c>
    </row>
    <row r="103" spans="1:47" ht="14.25" hidden="1" customHeight="1" x14ac:dyDescent="0.2">
      <c r="A103" s="258" t="s">
        <v>35</v>
      </c>
      <c r="B103" s="63" t="s">
        <v>239</v>
      </c>
      <c r="C103" s="64" t="s">
        <v>30</v>
      </c>
      <c r="D103" s="9">
        <v>48</v>
      </c>
      <c r="E103" s="9">
        <v>27</v>
      </c>
      <c r="F103" s="9">
        <v>21</v>
      </c>
      <c r="G103" s="9">
        <v>9</v>
      </c>
      <c r="H103" s="9">
        <v>2</v>
      </c>
      <c r="I103" s="9">
        <v>7</v>
      </c>
      <c r="J103" s="9">
        <v>21</v>
      </c>
      <c r="K103" s="9">
        <v>12</v>
      </c>
      <c r="L103" s="9">
        <v>9</v>
      </c>
      <c r="M103" s="9">
        <v>54</v>
      </c>
      <c r="N103" s="9">
        <v>22</v>
      </c>
      <c r="O103" s="9">
        <v>32</v>
      </c>
      <c r="P103" s="9">
        <v>43473</v>
      </c>
      <c r="Q103" s="9">
        <v>22264</v>
      </c>
      <c r="R103" s="9">
        <v>21209</v>
      </c>
      <c r="S103" s="9">
        <v>3504</v>
      </c>
      <c r="T103" s="9">
        <v>2275</v>
      </c>
      <c r="U103" s="9">
        <v>1229</v>
      </c>
      <c r="V103" s="9">
        <v>3504</v>
      </c>
      <c r="W103" s="9">
        <v>2275</v>
      </c>
      <c r="X103" s="9">
        <v>1229</v>
      </c>
      <c r="Y103" s="9">
        <v>1267</v>
      </c>
      <c r="Z103" s="9">
        <v>656</v>
      </c>
      <c r="AA103" s="9">
        <v>611</v>
      </c>
      <c r="AB103" s="9">
        <v>2075</v>
      </c>
      <c r="AC103" s="9">
        <v>1532</v>
      </c>
      <c r="AD103" s="9">
        <v>543</v>
      </c>
      <c r="AE103" s="9">
        <v>85</v>
      </c>
      <c r="AF103" s="9">
        <v>27</v>
      </c>
      <c r="AG103" s="9">
        <v>58</v>
      </c>
      <c r="AH103" s="9">
        <v>13272</v>
      </c>
      <c r="AI103" s="9">
        <v>4110</v>
      </c>
      <c r="AJ103" s="9">
        <v>9162</v>
      </c>
      <c r="AK103" s="9">
        <v>7467</v>
      </c>
      <c r="AL103" s="9">
        <v>2099</v>
      </c>
      <c r="AM103" s="9">
        <v>5368</v>
      </c>
      <c r="AN103" s="9">
        <v>2832</v>
      </c>
      <c r="AO103" s="9">
        <v>125126</v>
      </c>
      <c r="AP103" s="9">
        <v>46872</v>
      </c>
      <c r="AQ103" s="9">
        <v>78254</v>
      </c>
      <c r="AR103" s="9">
        <v>45</v>
      </c>
      <c r="AS103" s="9">
        <v>1218</v>
      </c>
      <c r="AT103" s="9">
        <v>161</v>
      </c>
      <c r="AU103" s="9">
        <v>1057</v>
      </c>
    </row>
    <row r="104" spans="1:47" ht="14.25" hidden="1" customHeight="1" x14ac:dyDescent="0.2">
      <c r="A104" s="259"/>
      <c r="B104" s="65" t="s">
        <v>240</v>
      </c>
      <c r="C104" s="66" t="s">
        <v>382</v>
      </c>
      <c r="D104" s="9">
        <v>9</v>
      </c>
      <c r="E104" s="9">
        <v>7</v>
      </c>
      <c r="F104" s="9">
        <v>2</v>
      </c>
      <c r="G104" s="9">
        <v>0</v>
      </c>
      <c r="H104" s="9">
        <v>0</v>
      </c>
      <c r="I104" s="9">
        <v>0</v>
      </c>
      <c r="J104" s="9">
        <v>0</v>
      </c>
      <c r="K104" s="9">
        <v>0</v>
      </c>
      <c r="L104" s="9">
        <v>0</v>
      </c>
      <c r="M104" s="9">
        <v>2</v>
      </c>
      <c r="N104" s="9">
        <v>2</v>
      </c>
      <c r="O104" s="9">
        <v>0</v>
      </c>
      <c r="P104" s="9">
        <v>1905</v>
      </c>
      <c r="Q104" s="9">
        <v>925</v>
      </c>
      <c r="R104" s="9">
        <v>980</v>
      </c>
      <c r="S104" s="9">
        <v>128</v>
      </c>
      <c r="T104" s="9">
        <v>80</v>
      </c>
      <c r="U104" s="9">
        <v>48</v>
      </c>
      <c r="V104" s="9">
        <v>8</v>
      </c>
      <c r="W104" s="9">
        <v>0</v>
      </c>
      <c r="X104" s="9">
        <v>8</v>
      </c>
      <c r="Y104" s="9">
        <v>68</v>
      </c>
      <c r="Z104" s="9">
        <v>28</v>
      </c>
      <c r="AA104" s="9">
        <v>40</v>
      </c>
      <c r="AB104" s="9">
        <v>52</v>
      </c>
      <c r="AC104" s="9">
        <v>52</v>
      </c>
      <c r="AD104" s="9">
        <v>0</v>
      </c>
      <c r="AE104" s="9">
        <v>3</v>
      </c>
      <c r="AF104" s="9">
        <v>1</v>
      </c>
      <c r="AG104" s="9">
        <v>2</v>
      </c>
      <c r="AH104" s="9">
        <v>263</v>
      </c>
      <c r="AI104" s="9">
        <v>103</v>
      </c>
      <c r="AJ104" s="9">
        <v>160</v>
      </c>
      <c r="AK104" s="9">
        <v>381</v>
      </c>
      <c r="AL104" s="9">
        <v>142</v>
      </c>
      <c r="AM104" s="9">
        <v>239</v>
      </c>
      <c r="AN104" s="9">
        <v>177</v>
      </c>
      <c r="AO104" s="9">
        <v>3164</v>
      </c>
      <c r="AP104" s="9">
        <v>1341</v>
      </c>
      <c r="AQ104" s="9">
        <v>1823</v>
      </c>
      <c r="AR104" s="9">
        <v>0</v>
      </c>
      <c r="AS104" s="9">
        <v>0</v>
      </c>
      <c r="AT104" s="9">
        <v>0</v>
      </c>
      <c r="AU104" s="9">
        <v>0</v>
      </c>
    </row>
    <row r="105" spans="1:47" ht="14.25" hidden="1" customHeight="1" x14ac:dyDescent="0.2">
      <c r="A105" s="56" t="s">
        <v>219</v>
      </c>
      <c r="B105" s="61" t="s">
        <v>238</v>
      </c>
      <c r="C105" s="62" t="s">
        <v>29</v>
      </c>
      <c r="D105" s="7">
        <v>1716</v>
      </c>
      <c r="E105" s="7">
        <v>811</v>
      </c>
      <c r="F105" s="7">
        <v>905</v>
      </c>
      <c r="G105" s="7">
        <v>18</v>
      </c>
      <c r="H105" s="7">
        <v>11</v>
      </c>
      <c r="I105" s="7">
        <v>7</v>
      </c>
      <c r="J105" s="7">
        <v>198</v>
      </c>
      <c r="K105" s="7">
        <v>77</v>
      </c>
      <c r="L105" s="7">
        <v>121</v>
      </c>
      <c r="M105" s="7">
        <v>1705</v>
      </c>
      <c r="N105" s="7">
        <v>909</v>
      </c>
      <c r="O105" s="7">
        <v>796</v>
      </c>
      <c r="P105" s="7">
        <v>25611</v>
      </c>
      <c r="Q105" s="7">
        <v>11634</v>
      </c>
      <c r="R105" s="7">
        <v>13977</v>
      </c>
      <c r="S105" s="7">
        <v>4583</v>
      </c>
      <c r="T105" s="7">
        <v>2545</v>
      </c>
      <c r="U105" s="7">
        <v>2038</v>
      </c>
      <c r="V105" s="7">
        <v>1530</v>
      </c>
      <c r="W105" s="7">
        <v>591</v>
      </c>
      <c r="X105" s="7">
        <v>939</v>
      </c>
      <c r="Y105" s="7">
        <v>1518</v>
      </c>
      <c r="Z105" s="7">
        <v>805</v>
      </c>
      <c r="AA105" s="7">
        <v>713</v>
      </c>
      <c r="AB105" s="7">
        <v>1535</v>
      </c>
      <c r="AC105" s="7">
        <v>1149</v>
      </c>
      <c r="AD105" s="7">
        <v>386</v>
      </c>
      <c r="AE105" s="7">
        <v>610</v>
      </c>
      <c r="AF105" s="7">
        <v>127</v>
      </c>
      <c r="AG105" s="7">
        <v>483</v>
      </c>
      <c r="AH105" s="7">
        <v>54476</v>
      </c>
      <c r="AI105" s="7">
        <v>26235</v>
      </c>
      <c r="AJ105" s="7">
        <v>28241</v>
      </c>
      <c r="AK105" s="7">
        <v>2779</v>
      </c>
      <c r="AL105" s="7">
        <v>1382</v>
      </c>
      <c r="AM105" s="7">
        <v>1397</v>
      </c>
      <c r="AN105" s="7">
        <v>5064</v>
      </c>
      <c r="AO105" s="7">
        <v>60932</v>
      </c>
      <c r="AP105" s="7">
        <v>28129</v>
      </c>
      <c r="AQ105" s="7">
        <v>32803</v>
      </c>
      <c r="AR105" s="7">
        <v>502</v>
      </c>
      <c r="AS105" s="7">
        <v>3200</v>
      </c>
      <c r="AT105" s="7">
        <v>691</v>
      </c>
      <c r="AU105" s="7">
        <v>2509</v>
      </c>
    </row>
    <row r="106" spans="1:47" ht="14.25" hidden="1" customHeight="1" x14ac:dyDescent="0.2">
      <c r="A106" s="258" t="s">
        <v>36</v>
      </c>
      <c r="B106" s="63" t="s">
        <v>239</v>
      </c>
      <c r="C106" s="64" t="s">
        <v>30</v>
      </c>
      <c r="D106" s="9">
        <v>1577</v>
      </c>
      <c r="E106" s="9">
        <v>730</v>
      </c>
      <c r="F106" s="9">
        <v>847</v>
      </c>
      <c r="G106" s="9">
        <v>18</v>
      </c>
      <c r="H106" s="9">
        <v>11</v>
      </c>
      <c r="I106" s="9">
        <v>7</v>
      </c>
      <c r="J106" s="9">
        <v>190</v>
      </c>
      <c r="K106" s="9">
        <v>73</v>
      </c>
      <c r="L106" s="9">
        <v>117</v>
      </c>
      <c r="M106" s="9">
        <v>1285</v>
      </c>
      <c r="N106" s="9">
        <v>713</v>
      </c>
      <c r="O106" s="9">
        <v>572</v>
      </c>
      <c r="P106" s="9">
        <v>21850</v>
      </c>
      <c r="Q106" s="9">
        <v>9942</v>
      </c>
      <c r="R106" s="9">
        <v>11908</v>
      </c>
      <c r="S106" s="9">
        <v>4025</v>
      </c>
      <c r="T106" s="9">
        <v>2232</v>
      </c>
      <c r="U106" s="9">
        <v>1793</v>
      </c>
      <c r="V106" s="9">
        <v>4025</v>
      </c>
      <c r="W106" s="9">
        <v>2232</v>
      </c>
      <c r="X106" s="9">
        <v>1793</v>
      </c>
      <c r="Y106" s="9">
        <v>1232</v>
      </c>
      <c r="Z106" s="9">
        <v>661</v>
      </c>
      <c r="AA106" s="9">
        <v>571</v>
      </c>
      <c r="AB106" s="9">
        <v>1408</v>
      </c>
      <c r="AC106" s="9">
        <v>1045</v>
      </c>
      <c r="AD106" s="9">
        <v>363</v>
      </c>
      <c r="AE106" s="9">
        <v>478</v>
      </c>
      <c r="AF106" s="9">
        <v>93</v>
      </c>
      <c r="AG106" s="9">
        <v>385</v>
      </c>
      <c r="AH106" s="9">
        <v>50357</v>
      </c>
      <c r="AI106" s="9">
        <v>24306</v>
      </c>
      <c r="AJ106" s="9">
        <v>26051</v>
      </c>
      <c r="AK106" s="9">
        <v>2455</v>
      </c>
      <c r="AL106" s="9">
        <v>1243</v>
      </c>
      <c r="AM106" s="9">
        <v>1212</v>
      </c>
      <c r="AN106" s="9">
        <v>4519</v>
      </c>
      <c r="AO106" s="9">
        <v>59229</v>
      </c>
      <c r="AP106" s="9">
        <v>27411</v>
      </c>
      <c r="AQ106" s="9">
        <v>31818</v>
      </c>
      <c r="AR106" s="9">
        <v>467</v>
      </c>
      <c r="AS106" s="9">
        <v>3165</v>
      </c>
      <c r="AT106" s="9">
        <v>680</v>
      </c>
      <c r="AU106" s="9">
        <v>2485</v>
      </c>
    </row>
    <row r="107" spans="1:47" ht="14.25" hidden="1" customHeight="1" x14ac:dyDescent="0.2">
      <c r="A107" s="259"/>
      <c r="B107" s="65" t="s">
        <v>240</v>
      </c>
      <c r="C107" s="66" t="s">
        <v>382</v>
      </c>
      <c r="D107" s="9">
        <v>139</v>
      </c>
      <c r="E107" s="9">
        <v>81</v>
      </c>
      <c r="F107" s="9">
        <v>58</v>
      </c>
      <c r="G107" s="9">
        <v>0</v>
      </c>
      <c r="H107" s="9">
        <v>0</v>
      </c>
      <c r="I107" s="9">
        <v>0</v>
      </c>
      <c r="J107" s="9">
        <v>8</v>
      </c>
      <c r="K107" s="9">
        <v>4</v>
      </c>
      <c r="L107" s="9">
        <v>4</v>
      </c>
      <c r="M107" s="9">
        <v>420</v>
      </c>
      <c r="N107" s="9">
        <v>196</v>
      </c>
      <c r="O107" s="9">
        <v>224</v>
      </c>
      <c r="P107" s="9">
        <v>3761</v>
      </c>
      <c r="Q107" s="9">
        <v>1692</v>
      </c>
      <c r="R107" s="9">
        <v>2069</v>
      </c>
      <c r="S107" s="9">
        <v>558</v>
      </c>
      <c r="T107" s="9">
        <v>313</v>
      </c>
      <c r="U107" s="9">
        <v>245</v>
      </c>
      <c r="V107" s="9">
        <v>145</v>
      </c>
      <c r="W107" s="9">
        <v>65</v>
      </c>
      <c r="X107" s="9">
        <v>80</v>
      </c>
      <c r="Y107" s="9">
        <v>286</v>
      </c>
      <c r="Z107" s="9">
        <v>144</v>
      </c>
      <c r="AA107" s="9">
        <v>142</v>
      </c>
      <c r="AB107" s="9">
        <v>127</v>
      </c>
      <c r="AC107" s="9">
        <v>104</v>
      </c>
      <c r="AD107" s="9">
        <v>23</v>
      </c>
      <c r="AE107" s="9">
        <v>132</v>
      </c>
      <c r="AF107" s="9">
        <v>34</v>
      </c>
      <c r="AG107" s="9">
        <v>98</v>
      </c>
      <c r="AH107" s="9">
        <v>4119</v>
      </c>
      <c r="AI107" s="9">
        <v>1929</v>
      </c>
      <c r="AJ107" s="9">
        <v>2190</v>
      </c>
      <c r="AK107" s="9">
        <v>324</v>
      </c>
      <c r="AL107" s="9">
        <v>139</v>
      </c>
      <c r="AM107" s="9">
        <v>185</v>
      </c>
      <c r="AN107" s="9">
        <v>545</v>
      </c>
      <c r="AO107" s="9">
        <v>1703</v>
      </c>
      <c r="AP107" s="9">
        <v>718</v>
      </c>
      <c r="AQ107" s="9">
        <v>985</v>
      </c>
      <c r="AR107" s="9">
        <v>35</v>
      </c>
      <c r="AS107" s="9">
        <v>35</v>
      </c>
      <c r="AT107" s="9">
        <v>11</v>
      </c>
      <c r="AU107" s="9">
        <v>24</v>
      </c>
    </row>
    <row r="108" spans="1:47" ht="14.25" hidden="1" customHeight="1" x14ac:dyDescent="0.2">
      <c r="A108" s="56" t="s">
        <v>220</v>
      </c>
      <c r="B108" s="61" t="s">
        <v>238</v>
      </c>
      <c r="C108" s="62" t="s">
        <v>29</v>
      </c>
      <c r="D108" s="7">
        <v>6</v>
      </c>
      <c r="E108" s="7">
        <v>4</v>
      </c>
      <c r="F108" s="7">
        <v>2</v>
      </c>
      <c r="G108" s="7">
        <v>0</v>
      </c>
      <c r="H108" s="7">
        <v>0</v>
      </c>
      <c r="I108" s="7">
        <v>0</v>
      </c>
      <c r="J108" s="7">
        <v>24</v>
      </c>
      <c r="K108" s="7">
        <v>9</v>
      </c>
      <c r="L108" s="7">
        <v>15</v>
      </c>
      <c r="M108" s="7">
        <v>458</v>
      </c>
      <c r="N108" s="7">
        <v>284</v>
      </c>
      <c r="O108" s="7">
        <v>174</v>
      </c>
      <c r="P108" s="7">
        <v>1795</v>
      </c>
      <c r="Q108" s="7">
        <v>926</v>
      </c>
      <c r="R108" s="7">
        <v>869</v>
      </c>
      <c r="S108" s="7">
        <v>234</v>
      </c>
      <c r="T108" s="7">
        <v>111</v>
      </c>
      <c r="U108" s="7">
        <v>123</v>
      </c>
      <c r="V108" s="7">
        <v>102</v>
      </c>
      <c r="W108" s="7">
        <v>31</v>
      </c>
      <c r="X108" s="7">
        <v>71</v>
      </c>
      <c r="Y108" s="7">
        <v>117</v>
      </c>
      <c r="Z108" s="7">
        <v>67</v>
      </c>
      <c r="AA108" s="7">
        <v>50</v>
      </c>
      <c r="AB108" s="7">
        <v>15</v>
      </c>
      <c r="AC108" s="7">
        <v>13</v>
      </c>
      <c r="AD108" s="7">
        <v>2</v>
      </c>
      <c r="AE108" s="7">
        <v>51</v>
      </c>
      <c r="AF108" s="7">
        <v>13</v>
      </c>
      <c r="AG108" s="7">
        <v>38</v>
      </c>
      <c r="AH108" s="7">
        <v>690</v>
      </c>
      <c r="AI108" s="7">
        <v>326</v>
      </c>
      <c r="AJ108" s="7">
        <v>364</v>
      </c>
      <c r="AK108" s="7">
        <v>276</v>
      </c>
      <c r="AL108" s="7">
        <v>119</v>
      </c>
      <c r="AM108" s="7">
        <v>157</v>
      </c>
      <c r="AN108" s="7">
        <v>0</v>
      </c>
      <c r="AO108" s="7">
        <v>0</v>
      </c>
      <c r="AP108" s="7">
        <v>0</v>
      </c>
      <c r="AQ108" s="7">
        <v>0</v>
      </c>
      <c r="AR108" s="7">
        <v>23</v>
      </c>
      <c r="AS108" s="7">
        <v>37</v>
      </c>
      <c r="AT108" s="7">
        <v>14</v>
      </c>
      <c r="AU108" s="7">
        <v>23</v>
      </c>
    </row>
    <row r="109" spans="1:47" ht="14.25" hidden="1" customHeight="1" x14ac:dyDescent="0.2">
      <c r="A109" s="258" t="s">
        <v>37</v>
      </c>
      <c r="B109" s="63" t="s">
        <v>239</v>
      </c>
      <c r="C109" s="64" t="s">
        <v>30</v>
      </c>
      <c r="D109" s="9">
        <v>6</v>
      </c>
      <c r="E109" s="9">
        <v>4</v>
      </c>
      <c r="F109" s="9">
        <v>2</v>
      </c>
      <c r="G109" s="9">
        <v>0</v>
      </c>
      <c r="H109" s="9">
        <v>0</v>
      </c>
      <c r="I109" s="9">
        <v>0</v>
      </c>
      <c r="J109" s="9">
        <v>24</v>
      </c>
      <c r="K109" s="9">
        <v>9</v>
      </c>
      <c r="L109" s="9">
        <v>15</v>
      </c>
      <c r="M109" s="9">
        <v>340</v>
      </c>
      <c r="N109" s="9">
        <v>212</v>
      </c>
      <c r="O109" s="9">
        <v>128</v>
      </c>
      <c r="P109" s="9">
        <v>1594</v>
      </c>
      <c r="Q109" s="9">
        <v>805</v>
      </c>
      <c r="R109" s="9">
        <v>789</v>
      </c>
      <c r="S109" s="9">
        <v>185</v>
      </c>
      <c r="T109" s="9">
        <v>78</v>
      </c>
      <c r="U109" s="9">
        <v>107</v>
      </c>
      <c r="V109" s="9">
        <v>185</v>
      </c>
      <c r="W109" s="9">
        <v>78</v>
      </c>
      <c r="X109" s="9">
        <v>107</v>
      </c>
      <c r="Y109" s="9">
        <v>77</v>
      </c>
      <c r="Z109" s="9">
        <v>35</v>
      </c>
      <c r="AA109" s="9">
        <v>42</v>
      </c>
      <c r="AB109" s="9">
        <v>14</v>
      </c>
      <c r="AC109" s="9">
        <v>12</v>
      </c>
      <c r="AD109" s="9">
        <v>2</v>
      </c>
      <c r="AE109" s="9">
        <v>40</v>
      </c>
      <c r="AF109" s="9">
        <v>10</v>
      </c>
      <c r="AG109" s="9">
        <v>30</v>
      </c>
      <c r="AH109" s="9">
        <v>668</v>
      </c>
      <c r="AI109" s="9">
        <v>315</v>
      </c>
      <c r="AJ109" s="9">
        <v>353</v>
      </c>
      <c r="AK109" s="9">
        <v>256</v>
      </c>
      <c r="AL109" s="9">
        <v>112</v>
      </c>
      <c r="AM109" s="9">
        <v>144</v>
      </c>
      <c r="AN109" s="9">
        <v>0</v>
      </c>
      <c r="AO109" s="9">
        <v>0</v>
      </c>
      <c r="AP109" s="9">
        <v>0</v>
      </c>
      <c r="AQ109" s="9">
        <v>0</v>
      </c>
      <c r="AR109" s="9">
        <v>22</v>
      </c>
      <c r="AS109" s="9">
        <v>36</v>
      </c>
      <c r="AT109" s="9">
        <v>14</v>
      </c>
      <c r="AU109" s="9">
        <v>22</v>
      </c>
    </row>
    <row r="110" spans="1:47" ht="14.25" hidden="1" customHeight="1" x14ac:dyDescent="0.2">
      <c r="A110" s="259"/>
      <c r="B110" s="65" t="s">
        <v>240</v>
      </c>
      <c r="C110" s="66" t="s">
        <v>382</v>
      </c>
      <c r="D110" s="9">
        <v>0</v>
      </c>
      <c r="E110" s="9">
        <v>0</v>
      </c>
      <c r="F110" s="9">
        <v>0</v>
      </c>
      <c r="G110" s="9">
        <v>0</v>
      </c>
      <c r="H110" s="9">
        <v>0</v>
      </c>
      <c r="I110" s="9">
        <v>0</v>
      </c>
      <c r="J110" s="9">
        <v>0</v>
      </c>
      <c r="K110" s="9">
        <v>0</v>
      </c>
      <c r="L110" s="9">
        <v>0</v>
      </c>
      <c r="M110" s="9">
        <v>118</v>
      </c>
      <c r="N110" s="9">
        <v>72</v>
      </c>
      <c r="O110" s="9">
        <v>46</v>
      </c>
      <c r="P110" s="9">
        <v>201</v>
      </c>
      <c r="Q110" s="9">
        <v>121</v>
      </c>
      <c r="R110" s="9">
        <v>80</v>
      </c>
      <c r="S110" s="9">
        <v>49</v>
      </c>
      <c r="T110" s="9">
        <v>33</v>
      </c>
      <c r="U110" s="9">
        <v>16</v>
      </c>
      <c r="V110" s="9">
        <v>8</v>
      </c>
      <c r="W110" s="9">
        <v>0</v>
      </c>
      <c r="X110" s="9">
        <v>8</v>
      </c>
      <c r="Y110" s="9">
        <v>40</v>
      </c>
      <c r="Z110" s="9">
        <v>32</v>
      </c>
      <c r="AA110" s="9">
        <v>8</v>
      </c>
      <c r="AB110" s="9">
        <v>1</v>
      </c>
      <c r="AC110" s="9">
        <v>1</v>
      </c>
      <c r="AD110" s="9">
        <v>0</v>
      </c>
      <c r="AE110" s="9">
        <v>11</v>
      </c>
      <c r="AF110" s="9">
        <v>3</v>
      </c>
      <c r="AG110" s="9">
        <v>8</v>
      </c>
      <c r="AH110" s="9">
        <v>22</v>
      </c>
      <c r="AI110" s="9">
        <v>11</v>
      </c>
      <c r="AJ110" s="9">
        <v>11</v>
      </c>
      <c r="AK110" s="9">
        <v>20</v>
      </c>
      <c r="AL110" s="9">
        <v>7</v>
      </c>
      <c r="AM110" s="9">
        <v>13</v>
      </c>
      <c r="AN110" s="9">
        <v>0</v>
      </c>
      <c r="AO110" s="9">
        <v>0</v>
      </c>
      <c r="AP110" s="9">
        <v>0</v>
      </c>
      <c r="AQ110" s="9">
        <v>0</v>
      </c>
      <c r="AR110" s="9">
        <v>1</v>
      </c>
      <c r="AS110" s="9">
        <v>1</v>
      </c>
      <c r="AT110" s="9">
        <v>0</v>
      </c>
      <c r="AU110" s="9">
        <v>1</v>
      </c>
    </row>
    <row r="111" spans="1:47" ht="14.25" hidden="1" customHeight="1" x14ac:dyDescent="0.2">
      <c r="A111" s="56" t="s">
        <v>221</v>
      </c>
      <c r="B111" s="61" t="s">
        <v>238</v>
      </c>
      <c r="C111" s="62" t="s">
        <v>29</v>
      </c>
      <c r="D111" s="7">
        <v>74</v>
      </c>
      <c r="E111" s="7">
        <v>34</v>
      </c>
      <c r="F111" s="7">
        <v>40</v>
      </c>
      <c r="G111" s="7">
        <v>0</v>
      </c>
      <c r="H111" s="7">
        <v>0</v>
      </c>
      <c r="I111" s="7">
        <v>0</v>
      </c>
      <c r="J111" s="7">
        <v>9</v>
      </c>
      <c r="K111" s="7">
        <v>5</v>
      </c>
      <c r="L111" s="7">
        <v>4</v>
      </c>
      <c r="M111" s="7">
        <v>88</v>
      </c>
      <c r="N111" s="7">
        <v>45</v>
      </c>
      <c r="O111" s="7">
        <v>43</v>
      </c>
      <c r="P111" s="7">
        <v>747</v>
      </c>
      <c r="Q111" s="7">
        <v>358</v>
      </c>
      <c r="R111" s="7">
        <v>389</v>
      </c>
      <c r="S111" s="7">
        <v>43</v>
      </c>
      <c r="T111" s="7">
        <v>30</v>
      </c>
      <c r="U111" s="7">
        <v>13</v>
      </c>
      <c r="V111" s="7">
        <v>6</v>
      </c>
      <c r="W111" s="7">
        <v>5</v>
      </c>
      <c r="X111" s="7">
        <v>1</v>
      </c>
      <c r="Y111" s="7">
        <v>33</v>
      </c>
      <c r="Z111" s="7">
        <v>21</v>
      </c>
      <c r="AA111" s="7">
        <v>12</v>
      </c>
      <c r="AB111" s="7">
        <v>4</v>
      </c>
      <c r="AC111" s="7">
        <v>4</v>
      </c>
      <c r="AD111" s="7">
        <v>0</v>
      </c>
      <c r="AE111" s="7">
        <v>35</v>
      </c>
      <c r="AF111" s="7">
        <v>16</v>
      </c>
      <c r="AG111" s="7">
        <v>19</v>
      </c>
      <c r="AH111" s="7">
        <v>910</v>
      </c>
      <c r="AI111" s="7">
        <v>424</v>
      </c>
      <c r="AJ111" s="7">
        <v>486</v>
      </c>
      <c r="AK111" s="7">
        <v>264</v>
      </c>
      <c r="AL111" s="7">
        <v>118</v>
      </c>
      <c r="AM111" s="7">
        <v>146</v>
      </c>
      <c r="AN111" s="7">
        <v>10</v>
      </c>
      <c r="AO111" s="7">
        <v>1511</v>
      </c>
      <c r="AP111" s="7">
        <v>692</v>
      </c>
      <c r="AQ111" s="7">
        <v>819</v>
      </c>
      <c r="AR111" s="7">
        <v>9</v>
      </c>
      <c r="AS111" s="7">
        <v>676</v>
      </c>
      <c r="AT111" s="7">
        <v>213</v>
      </c>
      <c r="AU111" s="7">
        <v>463</v>
      </c>
    </row>
    <row r="112" spans="1:47" ht="14.25" hidden="1" customHeight="1" x14ac:dyDescent="0.2">
      <c r="A112" s="258" t="s">
        <v>39</v>
      </c>
      <c r="B112" s="63" t="s">
        <v>239</v>
      </c>
      <c r="C112" s="64" t="s">
        <v>30</v>
      </c>
      <c r="D112" s="9">
        <v>64</v>
      </c>
      <c r="E112" s="9">
        <v>28</v>
      </c>
      <c r="F112" s="9">
        <v>36</v>
      </c>
      <c r="G112" s="9">
        <v>0</v>
      </c>
      <c r="H112" s="9">
        <v>0</v>
      </c>
      <c r="I112" s="9">
        <v>0</v>
      </c>
      <c r="J112" s="9">
        <v>8</v>
      </c>
      <c r="K112" s="9">
        <v>4</v>
      </c>
      <c r="L112" s="9">
        <v>4</v>
      </c>
      <c r="M112" s="9">
        <v>86</v>
      </c>
      <c r="N112" s="9">
        <v>44</v>
      </c>
      <c r="O112" s="9">
        <v>42</v>
      </c>
      <c r="P112" s="9">
        <v>657</v>
      </c>
      <c r="Q112" s="9">
        <v>317</v>
      </c>
      <c r="R112" s="9">
        <v>340</v>
      </c>
      <c r="S112" s="9">
        <v>37</v>
      </c>
      <c r="T112" s="9">
        <v>26</v>
      </c>
      <c r="U112" s="9">
        <v>11</v>
      </c>
      <c r="V112" s="9">
        <v>37</v>
      </c>
      <c r="W112" s="9">
        <v>26</v>
      </c>
      <c r="X112" s="9">
        <v>11</v>
      </c>
      <c r="Y112" s="9">
        <v>27</v>
      </c>
      <c r="Z112" s="9">
        <v>17</v>
      </c>
      <c r="AA112" s="9">
        <v>10</v>
      </c>
      <c r="AB112" s="9">
        <v>4</v>
      </c>
      <c r="AC112" s="9">
        <v>4</v>
      </c>
      <c r="AD112" s="9">
        <v>0</v>
      </c>
      <c r="AE112" s="9">
        <v>33</v>
      </c>
      <c r="AF112" s="9">
        <v>16</v>
      </c>
      <c r="AG112" s="9">
        <v>17</v>
      </c>
      <c r="AH112" s="9">
        <v>785</v>
      </c>
      <c r="AI112" s="9">
        <v>367</v>
      </c>
      <c r="AJ112" s="9">
        <v>418</v>
      </c>
      <c r="AK112" s="9">
        <v>150</v>
      </c>
      <c r="AL112" s="9">
        <v>63</v>
      </c>
      <c r="AM112" s="9">
        <v>87</v>
      </c>
      <c r="AN112" s="9">
        <v>8</v>
      </c>
      <c r="AO112" s="9">
        <v>1173</v>
      </c>
      <c r="AP112" s="9">
        <v>538</v>
      </c>
      <c r="AQ112" s="9">
        <v>635</v>
      </c>
      <c r="AR112" s="9">
        <v>9</v>
      </c>
      <c r="AS112" s="9">
        <v>676</v>
      </c>
      <c r="AT112" s="9">
        <v>213</v>
      </c>
      <c r="AU112" s="9">
        <v>463</v>
      </c>
    </row>
    <row r="113" spans="1:47" ht="14.25" hidden="1" customHeight="1" x14ac:dyDescent="0.2">
      <c r="A113" s="259"/>
      <c r="B113" s="65" t="s">
        <v>240</v>
      </c>
      <c r="C113" s="66" t="s">
        <v>382</v>
      </c>
      <c r="D113" s="9">
        <v>10</v>
      </c>
      <c r="E113" s="9">
        <v>6</v>
      </c>
      <c r="F113" s="9">
        <v>4</v>
      </c>
      <c r="G113" s="9">
        <v>0</v>
      </c>
      <c r="H113" s="9">
        <v>0</v>
      </c>
      <c r="I113" s="9">
        <v>0</v>
      </c>
      <c r="J113" s="9">
        <v>1</v>
      </c>
      <c r="K113" s="9">
        <v>1</v>
      </c>
      <c r="L113" s="9">
        <v>0</v>
      </c>
      <c r="M113" s="9">
        <v>2</v>
      </c>
      <c r="N113" s="9">
        <v>1</v>
      </c>
      <c r="O113" s="9">
        <v>1</v>
      </c>
      <c r="P113" s="9">
        <v>90</v>
      </c>
      <c r="Q113" s="9">
        <v>41</v>
      </c>
      <c r="R113" s="9">
        <v>49</v>
      </c>
      <c r="S113" s="9">
        <v>6</v>
      </c>
      <c r="T113" s="9">
        <v>4</v>
      </c>
      <c r="U113" s="9">
        <v>2</v>
      </c>
      <c r="V113" s="9">
        <v>0</v>
      </c>
      <c r="W113" s="9">
        <v>0</v>
      </c>
      <c r="X113" s="9">
        <v>0</v>
      </c>
      <c r="Y113" s="9">
        <v>6</v>
      </c>
      <c r="Z113" s="9">
        <v>4</v>
      </c>
      <c r="AA113" s="9">
        <v>2</v>
      </c>
      <c r="AB113" s="9">
        <v>0</v>
      </c>
      <c r="AC113" s="9">
        <v>0</v>
      </c>
      <c r="AD113" s="9">
        <v>0</v>
      </c>
      <c r="AE113" s="9">
        <v>2</v>
      </c>
      <c r="AF113" s="9">
        <v>0</v>
      </c>
      <c r="AG113" s="9">
        <v>2</v>
      </c>
      <c r="AH113" s="9">
        <v>125</v>
      </c>
      <c r="AI113" s="9">
        <v>57</v>
      </c>
      <c r="AJ113" s="9">
        <v>68</v>
      </c>
      <c r="AK113" s="9">
        <v>114</v>
      </c>
      <c r="AL113" s="9">
        <v>55</v>
      </c>
      <c r="AM113" s="9">
        <v>59</v>
      </c>
      <c r="AN113" s="9">
        <v>2</v>
      </c>
      <c r="AO113" s="9">
        <v>338</v>
      </c>
      <c r="AP113" s="9">
        <v>154</v>
      </c>
      <c r="AQ113" s="9">
        <v>184</v>
      </c>
      <c r="AR113" s="9">
        <v>0</v>
      </c>
      <c r="AS113" s="9">
        <v>0</v>
      </c>
      <c r="AT113" s="9">
        <v>0</v>
      </c>
      <c r="AU113" s="9">
        <v>0</v>
      </c>
    </row>
    <row r="114" spans="1:47" ht="14.25" hidden="1" customHeight="1" x14ac:dyDescent="0.2">
      <c r="A114" s="56" t="s">
        <v>222</v>
      </c>
      <c r="B114" s="61" t="s">
        <v>238</v>
      </c>
      <c r="C114" s="62" t="s">
        <v>29</v>
      </c>
      <c r="D114" s="7">
        <v>161</v>
      </c>
      <c r="E114" s="7">
        <v>87</v>
      </c>
      <c r="F114" s="7">
        <v>74</v>
      </c>
      <c r="G114" s="7">
        <v>0</v>
      </c>
      <c r="H114" s="7">
        <v>0</v>
      </c>
      <c r="I114" s="7">
        <v>0</v>
      </c>
      <c r="J114" s="7">
        <v>27</v>
      </c>
      <c r="K114" s="7">
        <v>13</v>
      </c>
      <c r="L114" s="7">
        <v>14</v>
      </c>
      <c r="M114" s="7">
        <v>22</v>
      </c>
      <c r="N114" s="7">
        <v>9</v>
      </c>
      <c r="O114" s="7">
        <v>13</v>
      </c>
      <c r="P114" s="7">
        <v>1106</v>
      </c>
      <c r="Q114" s="7">
        <v>555</v>
      </c>
      <c r="R114" s="7">
        <v>551</v>
      </c>
      <c r="S114" s="7">
        <v>476</v>
      </c>
      <c r="T114" s="7">
        <v>320</v>
      </c>
      <c r="U114" s="7">
        <v>156</v>
      </c>
      <c r="V114" s="7">
        <v>174</v>
      </c>
      <c r="W114" s="7">
        <v>99</v>
      </c>
      <c r="X114" s="7">
        <v>75</v>
      </c>
      <c r="Y114" s="7">
        <v>76</v>
      </c>
      <c r="Z114" s="7">
        <v>42</v>
      </c>
      <c r="AA114" s="7">
        <v>34</v>
      </c>
      <c r="AB114" s="7">
        <v>226</v>
      </c>
      <c r="AC114" s="7">
        <v>179</v>
      </c>
      <c r="AD114" s="7">
        <v>47</v>
      </c>
      <c r="AE114" s="7">
        <v>23</v>
      </c>
      <c r="AF114" s="7">
        <v>6</v>
      </c>
      <c r="AG114" s="7">
        <v>17</v>
      </c>
      <c r="AH114" s="7">
        <v>857</v>
      </c>
      <c r="AI114" s="7">
        <v>495</v>
      </c>
      <c r="AJ114" s="7">
        <v>362</v>
      </c>
      <c r="AK114" s="7">
        <v>43</v>
      </c>
      <c r="AL114" s="7">
        <v>28</v>
      </c>
      <c r="AM114" s="7">
        <v>15</v>
      </c>
      <c r="AN114" s="7">
        <v>5</v>
      </c>
      <c r="AO114" s="7">
        <v>186</v>
      </c>
      <c r="AP114" s="7">
        <v>108</v>
      </c>
      <c r="AQ114" s="7">
        <v>78</v>
      </c>
      <c r="AR114" s="7">
        <v>14</v>
      </c>
      <c r="AS114" s="7">
        <v>326</v>
      </c>
      <c r="AT114" s="7">
        <v>86</v>
      </c>
      <c r="AU114" s="7">
        <v>240</v>
      </c>
    </row>
    <row r="115" spans="1:47" ht="14.25" hidden="1" customHeight="1" x14ac:dyDescent="0.2">
      <c r="A115" s="258" t="s">
        <v>40</v>
      </c>
      <c r="B115" s="63" t="s">
        <v>239</v>
      </c>
      <c r="C115" s="64" t="s">
        <v>30</v>
      </c>
      <c r="D115" s="9">
        <v>152</v>
      </c>
      <c r="E115" s="9">
        <v>83</v>
      </c>
      <c r="F115" s="9">
        <v>69</v>
      </c>
      <c r="G115" s="9">
        <v>0</v>
      </c>
      <c r="H115" s="9">
        <v>0</v>
      </c>
      <c r="I115" s="9">
        <v>0</v>
      </c>
      <c r="J115" s="9">
        <v>26</v>
      </c>
      <c r="K115" s="9">
        <v>13</v>
      </c>
      <c r="L115" s="9">
        <v>13</v>
      </c>
      <c r="M115" s="9">
        <v>22</v>
      </c>
      <c r="N115" s="9">
        <v>9</v>
      </c>
      <c r="O115" s="9">
        <v>13</v>
      </c>
      <c r="P115" s="9">
        <v>910</v>
      </c>
      <c r="Q115" s="9">
        <v>448</v>
      </c>
      <c r="R115" s="9">
        <v>462</v>
      </c>
      <c r="S115" s="9">
        <v>381</v>
      </c>
      <c r="T115" s="9">
        <v>247</v>
      </c>
      <c r="U115" s="9">
        <v>134</v>
      </c>
      <c r="V115" s="9">
        <v>381</v>
      </c>
      <c r="W115" s="9">
        <v>247</v>
      </c>
      <c r="X115" s="9">
        <v>134</v>
      </c>
      <c r="Y115" s="9">
        <v>55</v>
      </c>
      <c r="Z115" s="9">
        <v>27</v>
      </c>
      <c r="AA115" s="9">
        <v>28</v>
      </c>
      <c r="AB115" s="9">
        <v>192</v>
      </c>
      <c r="AC115" s="9">
        <v>145</v>
      </c>
      <c r="AD115" s="9">
        <v>47</v>
      </c>
      <c r="AE115" s="9">
        <v>21</v>
      </c>
      <c r="AF115" s="9">
        <v>4</v>
      </c>
      <c r="AG115" s="9">
        <v>17</v>
      </c>
      <c r="AH115" s="9">
        <v>657</v>
      </c>
      <c r="AI115" s="9">
        <v>365</v>
      </c>
      <c r="AJ115" s="9">
        <v>292</v>
      </c>
      <c r="AK115" s="9">
        <v>40</v>
      </c>
      <c r="AL115" s="9">
        <v>26</v>
      </c>
      <c r="AM115" s="9">
        <v>14</v>
      </c>
      <c r="AN115" s="9">
        <v>5</v>
      </c>
      <c r="AO115" s="9">
        <v>143</v>
      </c>
      <c r="AP115" s="9">
        <v>79</v>
      </c>
      <c r="AQ115" s="9">
        <v>64</v>
      </c>
      <c r="AR115" s="9">
        <v>14</v>
      </c>
      <c r="AS115" s="9">
        <v>326</v>
      </c>
      <c r="AT115" s="9">
        <v>86</v>
      </c>
      <c r="AU115" s="9">
        <v>240</v>
      </c>
    </row>
    <row r="116" spans="1:47" ht="14.25" hidden="1" customHeight="1" x14ac:dyDescent="0.2">
      <c r="A116" s="259"/>
      <c r="B116" s="65" t="s">
        <v>240</v>
      </c>
      <c r="C116" s="66" t="s">
        <v>382</v>
      </c>
      <c r="D116" s="9">
        <v>9</v>
      </c>
      <c r="E116" s="9">
        <v>4</v>
      </c>
      <c r="F116" s="9">
        <v>5</v>
      </c>
      <c r="G116" s="9">
        <v>0</v>
      </c>
      <c r="H116" s="9">
        <v>0</v>
      </c>
      <c r="I116" s="9">
        <v>0</v>
      </c>
      <c r="J116" s="9">
        <v>1</v>
      </c>
      <c r="K116" s="9">
        <v>0</v>
      </c>
      <c r="L116" s="9">
        <v>1</v>
      </c>
      <c r="M116" s="9">
        <v>0</v>
      </c>
      <c r="N116" s="9">
        <v>0</v>
      </c>
      <c r="O116" s="9">
        <v>0</v>
      </c>
      <c r="P116" s="9">
        <v>196</v>
      </c>
      <c r="Q116" s="9">
        <v>107</v>
      </c>
      <c r="R116" s="9">
        <v>89</v>
      </c>
      <c r="S116" s="9">
        <v>95</v>
      </c>
      <c r="T116" s="9">
        <v>73</v>
      </c>
      <c r="U116" s="9">
        <v>22</v>
      </c>
      <c r="V116" s="9">
        <v>40</v>
      </c>
      <c r="W116" s="9">
        <v>24</v>
      </c>
      <c r="X116" s="9">
        <v>16</v>
      </c>
      <c r="Y116" s="9">
        <v>21</v>
      </c>
      <c r="Z116" s="9">
        <v>15</v>
      </c>
      <c r="AA116" s="9">
        <v>6</v>
      </c>
      <c r="AB116" s="9">
        <v>34</v>
      </c>
      <c r="AC116" s="9">
        <v>34</v>
      </c>
      <c r="AD116" s="9">
        <v>0</v>
      </c>
      <c r="AE116" s="9">
        <v>2</v>
      </c>
      <c r="AF116" s="9">
        <v>2</v>
      </c>
      <c r="AG116" s="9">
        <v>0</v>
      </c>
      <c r="AH116" s="9">
        <v>200</v>
      </c>
      <c r="AI116" s="9">
        <v>130</v>
      </c>
      <c r="AJ116" s="9">
        <v>70</v>
      </c>
      <c r="AK116" s="9">
        <v>3</v>
      </c>
      <c r="AL116" s="9">
        <v>2</v>
      </c>
      <c r="AM116" s="9">
        <v>1</v>
      </c>
      <c r="AN116" s="9">
        <v>0</v>
      </c>
      <c r="AO116" s="9">
        <v>43</v>
      </c>
      <c r="AP116" s="9">
        <v>29</v>
      </c>
      <c r="AQ116" s="9">
        <v>14</v>
      </c>
      <c r="AR116" s="9">
        <v>0</v>
      </c>
      <c r="AS116" s="9">
        <v>0</v>
      </c>
      <c r="AT116" s="9">
        <v>0</v>
      </c>
      <c r="AU116" s="9">
        <v>0</v>
      </c>
    </row>
    <row r="117" spans="1:47" ht="14.25" hidden="1" customHeight="1" x14ac:dyDescent="0.2">
      <c r="A117" s="56" t="s">
        <v>223</v>
      </c>
      <c r="B117" s="61" t="s">
        <v>238</v>
      </c>
      <c r="C117" s="62" t="s">
        <v>29</v>
      </c>
      <c r="D117" s="7">
        <v>78</v>
      </c>
      <c r="E117" s="7">
        <v>45</v>
      </c>
      <c r="F117" s="7">
        <v>33</v>
      </c>
      <c r="G117" s="7">
        <v>0</v>
      </c>
      <c r="H117" s="7">
        <v>0</v>
      </c>
      <c r="I117" s="7">
        <v>0</v>
      </c>
      <c r="J117" s="7">
        <v>27</v>
      </c>
      <c r="K117" s="7">
        <v>11</v>
      </c>
      <c r="L117" s="7">
        <v>16</v>
      </c>
      <c r="M117" s="7">
        <v>23</v>
      </c>
      <c r="N117" s="7">
        <v>15</v>
      </c>
      <c r="O117" s="7">
        <v>8</v>
      </c>
      <c r="P117" s="7">
        <v>1637</v>
      </c>
      <c r="Q117" s="7">
        <v>687</v>
      </c>
      <c r="R117" s="7">
        <v>950</v>
      </c>
      <c r="S117" s="7">
        <v>415</v>
      </c>
      <c r="T117" s="7">
        <v>247</v>
      </c>
      <c r="U117" s="7">
        <v>168</v>
      </c>
      <c r="V117" s="7">
        <v>129</v>
      </c>
      <c r="W117" s="7">
        <v>47</v>
      </c>
      <c r="X117" s="7">
        <v>82</v>
      </c>
      <c r="Y117" s="7">
        <v>186</v>
      </c>
      <c r="Z117" s="7">
        <v>111</v>
      </c>
      <c r="AA117" s="7">
        <v>75</v>
      </c>
      <c r="AB117" s="7">
        <v>100</v>
      </c>
      <c r="AC117" s="7">
        <v>89</v>
      </c>
      <c r="AD117" s="7">
        <v>11</v>
      </c>
      <c r="AE117" s="7">
        <v>56</v>
      </c>
      <c r="AF117" s="7">
        <v>7</v>
      </c>
      <c r="AG117" s="7">
        <v>49</v>
      </c>
      <c r="AH117" s="7">
        <v>1380</v>
      </c>
      <c r="AI117" s="7">
        <v>639</v>
      </c>
      <c r="AJ117" s="7">
        <v>741</v>
      </c>
      <c r="AK117" s="7">
        <v>86</v>
      </c>
      <c r="AL117" s="7">
        <v>35</v>
      </c>
      <c r="AM117" s="7">
        <v>51</v>
      </c>
      <c r="AN117" s="7">
        <v>356</v>
      </c>
      <c r="AO117" s="7">
        <v>35532</v>
      </c>
      <c r="AP117" s="7">
        <v>17356</v>
      </c>
      <c r="AQ117" s="7">
        <v>18176</v>
      </c>
      <c r="AR117" s="7">
        <v>142</v>
      </c>
      <c r="AS117" s="7">
        <v>769</v>
      </c>
      <c r="AT117" s="7">
        <v>208</v>
      </c>
      <c r="AU117" s="7">
        <v>561</v>
      </c>
    </row>
    <row r="118" spans="1:47" ht="14.25" hidden="1" customHeight="1" x14ac:dyDescent="0.2">
      <c r="A118" s="258" t="s">
        <v>41</v>
      </c>
      <c r="B118" s="63" t="s">
        <v>239</v>
      </c>
      <c r="C118" s="64" t="s">
        <v>30</v>
      </c>
      <c r="D118" s="9">
        <v>78</v>
      </c>
      <c r="E118" s="9">
        <v>45</v>
      </c>
      <c r="F118" s="9">
        <v>33</v>
      </c>
      <c r="G118" s="9">
        <v>0</v>
      </c>
      <c r="H118" s="9">
        <v>0</v>
      </c>
      <c r="I118" s="9">
        <v>0</v>
      </c>
      <c r="J118" s="9">
        <v>27</v>
      </c>
      <c r="K118" s="9">
        <v>11</v>
      </c>
      <c r="L118" s="9">
        <v>16</v>
      </c>
      <c r="M118" s="9">
        <v>23</v>
      </c>
      <c r="N118" s="9">
        <v>15</v>
      </c>
      <c r="O118" s="9">
        <v>8</v>
      </c>
      <c r="P118" s="9">
        <v>1598</v>
      </c>
      <c r="Q118" s="9">
        <v>672</v>
      </c>
      <c r="R118" s="9">
        <v>926</v>
      </c>
      <c r="S118" s="9">
        <v>406</v>
      </c>
      <c r="T118" s="9">
        <v>238</v>
      </c>
      <c r="U118" s="9">
        <v>168</v>
      </c>
      <c r="V118" s="9">
        <v>406</v>
      </c>
      <c r="W118" s="9">
        <v>238</v>
      </c>
      <c r="X118" s="9">
        <v>168</v>
      </c>
      <c r="Y118" s="9">
        <v>186</v>
      </c>
      <c r="Z118" s="9">
        <v>111</v>
      </c>
      <c r="AA118" s="9">
        <v>75</v>
      </c>
      <c r="AB118" s="9">
        <v>91</v>
      </c>
      <c r="AC118" s="9">
        <v>80</v>
      </c>
      <c r="AD118" s="9">
        <v>11</v>
      </c>
      <c r="AE118" s="9">
        <v>52</v>
      </c>
      <c r="AF118" s="9">
        <v>4</v>
      </c>
      <c r="AG118" s="9">
        <v>48</v>
      </c>
      <c r="AH118" s="9">
        <v>1357</v>
      </c>
      <c r="AI118" s="9">
        <v>628</v>
      </c>
      <c r="AJ118" s="9">
        <v>729</v>
      </c>
      <c r="AK118" s="9">
        <v>85</v>
      </c>
      <c r="AL118" s="9">
        <v>34</v>
      </c>
      <c r="AM118" s="9">
        <v>51</v>
      </c>
      <c r="AN118" s="9">
        <v>356</v>
      </c>
      <c r="AO118" s="9">
        <v>35424</v>
      </c>
      <c r="AP118" s="9">
        <v>17304</v>
      </c>
      <c r="AQ118" s="9">
        <v>18120</v>
      </c>
      <c r="AR118" s="9">
        <v>142</v>
      </c>
      <c r="AS118" s="9">
        <v>769</v>
      </c>
      <c r="AT118" s="9">
        <v>208</v>
      </c>
      <c r="AU118" s="9">
        <v>561</v>
      </c>
    </row>
    <row r="119" spans="1:47" ht="14.25" hidden="1" customHeight="1" x14ac:dyDescent="0.2">
      <c r="A119" s="259"/>
      <c r="B119" s="65" t="s">
        <v>240</v>
      </c>
      <c r="C119" s="66" t="s">
        <v>382</v>
      </c>
      <c r="D119" s="9">
        <v>0</v>
      </c>
      <c r="E119" s="9">
        <v>0</v>
      </c>
      <c r="F119" s="9">
        <v>0</v>
      </c>
      <c r="G119" s="9">
        <v>0</v>
      </c>
      <c r="H119" s="9">
        <v>0</v>
      </c>
      <c r="I119" s="9">
        <v>0</v>
      </c>
      <c r="J119" s="9">
        <v>0</v>
      </c>
      <c r="K119" s="9">
        <v>0</v>
      </c>
      <c r="L119" s="9">
        <v>0</v>
      </c>
      <c r="M119" s="9">
        <v>0</v>
      </c>
      <c r="N119" s="9">
        <v>0</v>
      </c>
      <c r="O119" s="9">
        <v>0</v>
      </c>
      <c r="P119" s="9">
        <v>39</v>
      </c>
      <c r="Q119" s="9">
        <v>15</v>
      </c>
      <c r="R119" s="9">
        <v>24</v>
      </c>
      <c r="S119" s="9">
        <v>9</v>
      </c>
      <c r="T119" s="9">
        <v>9</v>
      </c>
      <c r="U119" s="9">
        <v>0</v>
      </c>
      <c r="V119" s="9">
        <v>0</v>
      </c>
      <c r="W119" s="9">
        <v>0</v>
      </c>
      <c r="X119" s="9">
        <v>0</v>
      </c>
      <c r="Y119" s="9">
        <v>0</v>
      </c>
      <c r="Z119" s="9">
        <v>0</v>
      </c>
      <c r="AA119" s="9">
        <v>0</v>
      </c>
      <c r="AB119" s="9">
        <v>9</v>
      </c>
      <c r="AC119" s="9">
        <v>9</v>
      </c>
      <c r="AD119" s="9">
        <v>0</v>
      </c>
      <c r="AE119" s="9">
        <v>4</v>
      </c>
      <c r="AF119" s="9">
        <v>3</v>
      </c>
      <c r="AG119" s="9">
        <v>1</v>
      </c>
      <c r="AH119" s="9">
        <v>23</v>
      </c>
      <c r="AI119" s="9">
        <v>11</v>
      </c>
      <c r="AJ119" s="9">
        <v>12</v>
      </c>
      <c r="AK119" s="9">
        <v>1</v>
      </c>
      <c r="AL119" s="9">
        <v>1</v>
      </c>
      <c r="AM119" s="9">
        <v>0</v>
      </c>
      <c r="AN119" s="9">
        <v>0</v>
      </c>
      <c r="AO119" s="9">
        <v>108</v>
      </c>
      <c r="AP119" s="9">
        <v>52</v>
      </c>
      <c r="AQ119" s="9">
        <v>56</v>
      </c>
      <c r="AR119" s="9">
        <v>0</v>
      </c>
      <c r="AS119" s="9">
        <v>0</v>
      </c>
      <c r="AT119" s="9">
        <v>0</v>
      </c>
      <c r="AU119" s="9">
        <v>0</v>
      </c>
    </row>
    <row r="120" spans="1:47" ht="14.25" hidden="1" customHeight="1" x14ac:dyDescent="0.2">
      <c r="A120" s="56" t="s">
        <v>224</v>
      </c>
      <c r="B120" s="61" t="s">
        <v>238</v>
      </c>
      <c r="C120" s="62" t="s">
        <v>29</v>
      </c>
      <c r="D120" s="7">
        <v>304</v>
      </c>
      <c r="E120" s="7">
        <v>143</v>
      </c>
      <c r="F120" s="7">
        <v>161</v>
      </c>
      <c r="G120" s="7">
        <v>5</v>
      </c>
      <c r="H120" s="7">
        <v>2</v>
      </c>
      <c r="I120" s="7">
        <v>3</v>
      </c>
      <c r="J120" s="7">
        <v>5</v>
      </c>
      <c r="K120" s="7">
        <v>3</v>
      </c>
      <c r="L120" s="7">
        <v>2</v>
      </c>
      <c r="M120" s="7">
        <v>1</v>
      </c>
      <c r="N120" s="7">
        <v>1</v>
      </c>
      <c r="O120" s="7">
        <v>0</v>
      </c>
      <c r="P120" s="7">
        <v>301</v>
      </c>
      <c r="Q120" s="7">
        <v>233</v>
      </c>
      <c r="R120" s="7">
        <v>68</v>
      </c>
      <c r="S120" s="7">
        <v>102</v>
      </c>
      <c r="T120" s="7">
        <v>58</v>
      </c>
      <c r="U120" s="7">
        <v>44</v>
      </c>
      <c r="V120" s="7">
        <v>41</v>
      </c>
      <c r="W120" s="7">
        <v>20</v>
      </c>
      <c r="X120" s="7">
        <v>21</v>
      </c>
      <c r="Y120" s="7">
        <v>25</v>
      </c>
      <c r="Z120" s="7">
        <v>12</v>
      </c>
      <c r="AA120" s="7">
        <v>13</v>
      </c>
      <c r="AB120" s="7">
        <v>36</v>
      </c>
      <c r="AC120" s="7">
        <v>26</v>
      </c>
      <c r="AD120" s="7">
        <v>10</v>
      </c>
      <c r="AE120" s="7">
        <v>6</v>
      </c>
      <c r="AF120" s="7">
        <v>5</v>
      </c>
      <c r="AG120" s="7">
        <v>1</v>
      </c>
      <c r="AH120" s="7">
        <v>225</v>
      </c>
      <c r="AI120" s="7">
        <v>111</v>
      </c>
      <c r="AJ120" s="7">
        <v>114</v>
      </c>
      <c r="AK120" s="7">
        <v>0</v>
      </c>
      <c r="AL120" s="7">
        <v>0</v>
      </c>
      <c r="AM120" s="7">
        <v>0</v>
      </c>
      <c r="AN120" s="7">
        <v>0</v>
      </c>
      <c r="AO120" s="7">
        <v>0</v>
      </c>
      <c r="AP120" s="7">
        <v>0</v>
      </c>
      <c r="AQ120" s="7">
        <v>0</v>
      </c>
      <c r="AR120" s="7">
        <v>25</v>
      </c>
      <c r="AS120" s="7">
        <v>31</v>
      </c>
      <c r="AT120" s="7">
        <v>4</v>
      </c>
      <c r="AU120" s="7">
        <v>27</v>
      </c>
    </row>
    <row r="121" spans="1:47" ht="14.25" hidden="1" customHeight="1" x14ac:dyDescent="0.2">
      <c r="A121" s="258" t="s">
        <v>42</v>
      </c>
      <c r="B121" s="63" t="s">
        <v>239</v>
      </c>
      <c r="C121" s="64" t="s">
        <v>30</v>
      </c>
      <c r="D121" s="9">
        <v>299</v>
      </c>
      <c r="E121" s="9">
        <v>143</v>
      </c>
      <c r="F121" s="9">
        <v>156</v>
      </c>
      <c r="G121" s="9">
        <v>5</v>
      </c>
      <c r="H121" s="9">
        <v>2</v>
      </c>
      <c r="I121" s="9">
        <v>3</v>
      </c>
      <c r="J121" s="9">
        <v>4</v>
      </c>
      <c r="K121" s="9">
        <v>2</v>
      </c>
      <c r="L121" s="9">
        <v>2</v>
      </c>
      <c r="M121" s="9">
        <v>0</v>
      </c>
      <c r="N121" s="9">
        <v>0</v>
      </c>
      <c r="O121" s="9">
        <v>0</v>
      </c>
      <c r="P121" s="9">
        <v>270</v>
      </c>
      <c r="Q121" s="9">
        <v>211</v>
      </c>
      <c r="R121" s="9">
        <v>59</v>
      </c>
      <c r="S121" s="9">
        <v>84</v>
      </c>
      <c r="T121" s="9">
        <v>45</v>
      </c>
      <c r="U121" s="9">
        <v>39</v>
      </c>
      <c r="V121" s="9">
        <v>84</v>
      </c>
      <c r="W121" s="9">
        <v>45</v>
      </c>
      <c r="X121" s="9">
        <v>39</v>
      </c>
      <c r="Y121" s="9">
        <v>20</v>
      </c>
      <c r="Z121" s="9">
        <v>10</v>
      </c>
      <c r="AA121" s="9">
        <v>10</v>
      </c>
      <c r="AB121" s="9">
        <v>25</v>
      </c>
      <c r="AC121" s="9">
        <v>15</v>
      </c>
      <c r="AD121" s="9">
        <v>10</v>
      </c>
      <c r="AE121" s="9">
        <v>3</v>
      </c>
      <c r="AF121" s="9">
        <v>2</v>
      </c>
      <c r="AG121" s="9">
        <v>1</v>
      </c>
      <c r="AH121" s="9">
        <v>194</v>
      </c>
      <c r="AI121" s="9">
        <v>96</v>
      </c>
      <c r="AJ121" s="9">
        <v>98</v>
      </c>
      <c r="AK121" s="9">
        <v>0</v>
      </c>
      <c r="AL121" s="9">
        <v>0</v>
      </c>
      <c r="AM121" s="9">
        <v>0</v>
      </c>
      <c r="AN121" s="9">
        <v>0</v>
      </c>
      <c r="AO121" s="9">
        <v>0</v>
      </c>
      <c r="AP121" s="9">
        <v>0</v>
      </c>
      <c r="AQ121" s="9">
        <v>0</v>
      </c>
      <c r="AR121" s="9">
        <v>25</v>
      </c>
      <c r="AS121" s="9">
        <v>30</v>
      </c>
      <c r="AT121" s="9">
        <v>4</v>
      </c>
      <c r="AU121" s="9">
        <v>26</v>
      </c>
    </row>
    <row r="122" spans="1:47" ht="14.25" hidden="1" customHeight="1" x14ac:dyDescent="0.2">
      <c r="A122" s="259"/>
      <c r="B122" s="65" t="s">
        <v>240</v>
      </c>
      <c r="C122" s="66" t="s">
        <v>382</v>
      </c>
      <c r="D122" s="9">
        <v>5</v>
      </c>
      <c r="E122" s="9">
        <v>0</v>
      </c>
      <c r="F122" s="9">
        <v>5</v>
      </c>
      <c r="G122" s="9">
        <v>0</v>
      </c>
      <c r="H122" s="9">
        <v>0</v>
      </c>
      <c r="I122" s="9">
        <v>0</v>
      </c>
      <c r="J122" s="9">
        <v>1</v>
      </c>
      <c r="K122" s="9">
        <v>1</v>
      </c>
      <c r="L122" s="9">
        <v>0</v>
      </c>
      <c r="M122" s="9">
        <v>1</v>
      </c>
      <c r="N122" s="9">
        <v>1</v>
      </c>
      <c r="O122" s="9">
        <v>0</v>
      </c>
      <c r="P122" s="9">
        <v>31</v>
      </c>
      <c r="Q122" s="9">
        <v>22</v>
      </c>
      <c r="R122" s="9">
        <v>9</v>
      </c>
      <c r="S122" s="9">
        <v>18</v>
      </c>
      <c r="T122" s="9">
        <v>13</v>
      </c>
      <c r="U122" s="9">
        <v>5</v>
      </c>
      <c r="V122" s="9">
        <v>2</v>
      </c>
      <c r="W122" s="9">
        <v>0</v>
      </c>
      <c r="X122" s="9">
        <v>2</v>
      </c>
      <c r="Y122" s="9">
        <v>5</v>
      </c>
      <c r="Z122" s="9">
        <v>2</v>
      </c>
      <c r="AA122" s="9">
        <v>3</v>
      </c>
      <c r="AB122" s="9">
        <v>11</v>
      </c>
      <c r="AC122" s="9">
        <v>11</v>
      </c>
      <c r="AD122" s="9">
        <v>0</v>
      </c>
      <c r="AE122" s="9">
        <v>3</v>
      </c>
      <c r="AF122" s="9">
        <v>3</v>
      </c>
      <c r="AG122" s="9">
        <v>0</v>
      </c>
      <c r="AH122" s="9">
        <v>31</v>
      </c>
      <c r="AI122" s="9">
        <v>15</v>
      </c>
      <c r="AJ122" s="9">
        <v>16</v>
      </c>
      <c r="AK122" s="9">
        <v>0</v>
      </c>
      <c r="AL122" s="9">
        <v>0</v>
      </c>
      <c r="AM122" s="9">
        <v>0</v>
      </c>
      <c r="AN122" s="9">
        <v>0</v>
      </c>
      <c r="AO122" s="9">
        <v>0</v>
      </c>
      <c r="AP122" s="9">
        <v>0</v>
      </c>
      <c r="AQ122" s="9">
        <v>0</v>
      </c>
      <c r="AR122" s="9">
        <v>0</v>
      </c>
      <c r="AS122" s="9">
        <v>1</v>
      </c>
      <c r="AT122" s="9">
        <v>0</v>
      </c>
      <c r="AU122" s="9">
        <v>1</v>
      </c>
    </row>
    <row r="123" spans="1:47" ht="14.25" hidden="1" customHeight="1" x14ac:dyDescent="0.2">
      <c r="A123" s="56" t="s">
        <v>225</v>
      </c>
      <c r="B123" s="61" t="s">
        <v>238</v>
      </c>
      <c r="C123" s="62" t="s">
        <v>29</v>
      </c>
      <c r="D123" s="7">
        <v>85</v>
      </c>
      <c r="E123" s="7">
        <v>33</v>
      </c>
      <c r="F123" s="7">
        <v>52</v>
      </c>
      <c r="G123" s="7">
        <v>3</v>
      </c>
      <c r="H123" s="7">
        <v>2</v>
      </c>
      <c r="I123" s="7">
        <v>1</v>
      </c>
      <c r="J123" s="7">
        <v>16</v>
      </c>
      <c r="K123" s="7">
        <v>3</v>
      </c>
      <c r="L123" s="7">
        <v>13</v>
      </c>
      <c r="M123" s="7">
        <v>109</v>
      </c>
      <c r="N123" s="7">
        <v>41</v>
      </c>
      <c r="O123" s="7">
        <v>68</v>
      </c>
      <c r="P123" s="7">
        <v>5256</v>
      </c>
      <c r="Q123" s="7">
        <v>2542</v>
      </c>
      <c r="R123" s="7">
        <v>2714</v>
      </c>
      <c r="S123" s="7">
        <v>771</v>
      </c>
      <c r="T123" s="7">
        <v>336</v>
      </c>
      <c r="U123" s="7">
        <v>435</v>
      </c>
      <c r="V123" s="7">
        <v>377</v>
      </c>
      <c r="W123" s="7">
        <v>100</v>
      </c>
      <c r="X123" s="7">
        <v>277</v>
      </c>
      <c r="Y123" s="7">
        <v>141</v>
      </c>
      <c r="Z123" s="7">
        <v>72</v>
      </c>
      <c r="AA123" s="7">
        <v>69</v>
      </c>
      <c r="AB123" s="7">
        <v>253</v>
      </c>
      <c r="AC123" s="7">
        <v>164</v>
      </c>
      <c r="AD123" s="7">
        <v>89</v>
      </c>
      <c r="AE123" s="7">
        <v>51</v>
      </c>
      <c r="AF123" s="7">
        <v>6</v>
      </c>
      <c r="AG123" s="7">
        <v>45</v>
      </c>
      <c r="AH123" s="7">
        <v>5301</v>
      </c>
      <c r="AI123" s="7">
        <v>2680</v>
      </c>
      <c r="AJ123" s="7">
        <v>2621</v>
      </c>
      <c r="AK123" s="7">
        <v>137</v>
      </c>
      <c r="AL123" s="7">
        <v>55</v>
      </c>
      <c r="AM123" s="7">
        <v>82</v>
      </c>
      <c r="AN123" s="7">
        <v>26</v>
      </c>
      <c r="AO123" s="7">
        <v>1620</v>
      </c>
      <c r="AP123" s="7">
        <v>810</v>
      </c>
      <c r="AQ123" s="7">
        <v>810</v>
      </c>
      <c r="AR123" s="7">
        <v>3</v>
      </c>
      <c r="AS123" s="7">
        <v>156</v>
      </c>
      <c r="AT123" s="7">
        <v>24</v>
      </c>
      <c r="AU123" s="7">
        <v>132</v>
      </c>
    </row>
    <row r="124" spans="1:47" ht="14.25" hidden="1" customHeight="1" x14ac:dyDescent="0.2">
      <c r="A124" s="258" t="s">
        <v>43</v>
      </c>
      <c r="B124" s="63" t="s">
        <v>239</v>
      </c>
      <c r="C124" s="64" t="s">
        <v>30</v>
      </c>
      <c r="D124" s="9">
        <v>85</v>
      </c>
      <c r="E124" s="9">
        <v>33</v>
      </c>
      <c r="F124" s="9">
        <v>52</v>
      </c>
      <c r="G124" s="9">
        <v>3</v>
      </c>
      <c r="H124" s="9">
        <v>2</v>
      </c>
      <c r="I124" s="9">
        <v>1</v>
      </c>
      <c r="J124" s="9">
        <v>16</v>
      </c>
      <c r="K124" s="9">
        <v>3</v>
      </c>
      <c r="L124" s="9">
        <v>13</v>
      </c>
      <c r="M124" s="9">
        <v>109</v>
      </c>
      <c r="N124" s="9">
        <v>41</v>
      </c>
      <c r="O124" s="9">
        <v>68</v>
      </c>
      <c r="P124" s="9">
        <v>5256</v>
      </c>
      <c r="Q124" s="9">
        <v>2542</v>
      </c>
      <c r="R124" s="9">
        <v>2714</v>
      </c>
      <c r="S124" s="9">
        <v>771</v>
      </c>
      <c r="T124" s="9">
        <v>336</v>
      </c>
      <c r="U124" s="9">
        <v>435</v>
      </c>
      <c r="V124" s="9">
        <v>771</v>
      </c>
      <c r="W124" s="9">
        <v>336</v>
      </c>
      <c r="X124" s="9">
        <v>435</v>
      </c>
      <c r="Y124" s="9">
        <v>141</v>
      </c>
      <c r="Z124" s="9">
        <v>72</v>
      </c>
      <c r="AA124" s="9">
        <v>69</v>
      </c>
      <c r="AB124" s="9">
        <v>253</v>
      </c>
      <c r="AC124" s="9">
        <v>164</v>
      </c>
      <c r="AD124" s="9">
        <v>89</v>
      </c>
      <c r="AE124" s="9">
        <v>51</v>
      </c>
      <c r="AF124" s="9">
        <v>6</v>
      </c>
      <c r="AG124" s="9">
        <v>45</v>
      </c>
      <c r="AH124" s="9">
        <v>5301</v>
      </c>
      <c r="AI124" s="9">
        <v>2680</v>
      </c>
      <c r="AJ124" s="9">
        <v>2621</v>
      </c>
      <c r="AK124" s="9">
        <v>137</v>
      </c>
      <c r="AL124" s="9">
        <v>55</v>
      </c>
      <c r="AM124" s="9">
        <v>82</v>
      </c>
      <c r="AN124" s="9">
        <v>26</v>
      </c>
      <c r="AO124" s="9">
        <v>1620</v>
      </c>
      <c r="AP124" s="9">
        <v>810</v>
      </c>
      <c r="AQ124" s="9">
        <v>810</v>
      </c>
      <c r="AR124" s="9">
        <v>3</v>
      </c>
      <c r="AS124" s="9">
        <v>156</v>
      </c>
      <c r="AT124" s="9">
        <v>24</v>
      </c>
      <c r="AU124" s="9">
        <v>132</v>
      </c>
    </row>
    <row r="125" spans="1:47" ht="14.25" hidden="1" customHeight="1" x14ac:dyDescent="0.2">
      <c r="A125" s="259"/>
      <c r="B125" s="65" t="s">
        <v>240</v>
      </c>
      <c r="C125" s="66" t="s">
        <v>382</v>
      </c>
      <c r="D125" s="9">
        <v>0</v>
      </c>
      <c r="E125" s="9">
        <v>0</v>
      </c>
      <c r="F125" s="9">
        <v>0</v>
      </c>
      <c r="G125" s="9">
        <v>0</v>
      </c>
      <c r="H125" s="9">
        <v>0</v>
      </c>
      <c r="I125" s="9">
        <v>0</v>
      </c>
      <c r="J125" s="9">
        <v>0</v>
      </c>
      <c r="K125" s="9">
        <v>0</v>
      </c>
      <c r="L125" s="9">
        <v>0</v>
      </c>
      <c r="M125" s="9">
        <v>0</v>
      </c>
      <c r="N125" s="9">
        <v>0</v>
      </c>
      <c r="O125" s="9">
        <v>0</v>
      </c>
      <c r="P125" s="9">
        <v>0</v>
      </c>
      <c r="Q125" s="9">
        <v>0</v>
      </c>
      <c r="R125" s="9">
        <v>0</v>
      </c>
      <c r="S125" s="9">
        <v>0</v>
      </c>
      <c r="T125" s="9">
        <v>0</v>
      </c>
      <c r="U125" s="9">
        <v>0</v>
      </c>
      <c r="V125" s="9">
        <v>0</v>
      </c>
      <c r="W125" s="9">
        <v>0</v>
      </c>
      <c r="X125" s="9">
        <v>0</v>
      </c>
      <c r="Y125" s="9">
        <v>0</v>
      </c>
      <c r="Z125" s="9">
        <v>0</v>
      </c>
      <c r="AA125" s="9">
        <v>0</v>
      </c>
      <c r="AB125" s="9">
        <v>0</v>
      </c>
      <c r="AC125" s="9">
        <v>0</v>
      </c>
      <c r="AD125" s="9">
        <v>0</v>
      </c>
      <c r="AE125" s="9">
        <v>0</v>
      </c>
      <c r="AF125" s="9">
        <v>0</v>
      </c>
      <c r="AG125" s="9">
        <v>0</v>
      </c>
      <c r="AH125" s="9">
        <v>0</v>
      </c>
      <c r="AI125" s="9">
        <v>0</v>
      </c>
      <c r="AJ125" s="9">
        <v>0</v>
      </c>
      <c r="AK125" s="9">
        <v>0</v>
      </c>
      <c r="AL125" s="9">
        <v>0</v>
      </c>
      <c r="AM125" s="9">
        <v>0</v>
      </c>
      <c r="AN125" s="9">
        <v>0</v>
      </c>
      <c r="AO125" s="9">
        <v>0</v>
      </c>
      <c r="AP125" s="9">
        <v>0</v>
      </c>
      <c r="AQ125" s="9">
        <v>0</v>
      </c>
      <c r="AR125" s="9">
        <v>0</v>
      </c>
      <c r="AS125" s="9">
        <v>0</v>
      </c>
      <c r="AT125" s="9">
        <v>0</v>
      </c>
      <c r="AU125" s="9">
        <v>0</v>
      </c>
    </row>
    <row r="126" spans="1:47" ht="14.25" hidden="1" customHeight="1" x14ac:dyDescent="0.2">
      <c r="A126" s="56" t="s">
        <v>226</v>
      </c>
      <c r="B126" s="61" t="s">
        <v>238</v>
      </c>
      <c r="C126" s="62" t="s">
        <v>29</v>
      </c>
      <c r="D126" s="7">
        <v>115</v>
      </c>
      <c r="E126" s="7">
        <v>45</v>
      </c>
      <c r="F126" s="7">
        <v>70</v>
      </c>
      <c r="G126" s="7">
        <v>1</v>
      </c>
      <c r="H126" s="7">
        <v>0</v>
      </c>
      <c r="I126" s="7">
        <v>1</v>
      </c>
      <c r="J126" s="7">
        <v>8</v>
      </c>
      <c r="K126" s="7">
        <v>7</v>
      </c>
      <c r="L126" s="7">
        <v>1</v>
      </c>
      <c r="M126" s="7">
        <v>56</v>
      </c>
      <c r="N126" s="7">
        <v>31</v>
      </c>
      <c r="O126" s="7">
        <v>25</v>
      </c>
      <c r="P126" s="7">
        <v>495</v>
      </c>
      <c r="Q126" s="7">
        <v>236</v>
      </c>
      <c r="R126" s="7">
        <v>259</v>
      </c>
      <c r="S126" s="7">
        <v>101</v>
      </c>
      <c r="T126" s="7">
        <v>61</v>
      </c>
      <c r="U126" s="7">
        <v>40</v>
      </c>
      <c r="V126" s="7">
        <v>34</v>
      </c>
      <c r="W126" s="7">
        <v>22</v>
      </c>
      <c r="X126" s="7">
        <v>12</v>
      </c>
      <c r="Y126" s="7">
        <v>67</v>
      </c>
      <c r="Z126" s="7">
        <v>39</v>
      </c>
      <c r="AA126" s="7">
        <v>28</v>
      </c>
      <c r="AB126" s="7">
        <v>0</v>
      </c>
      <c r="AC126" s="7">
        <v>0</v>
      </c>
      <c r="AD126" s="7">
        <v>0</v>
      </c>
      <c r="AE126" s="7">
        <v>23</v>
      </c>
      <c r="AF126" s="7">
        <v>9</v>
      </c>
      <c r="AG126" s="7">
        <v>14</v>
      </c>
      <c r="AH126" s="7">
        <v>500</v>
      </c>
      <c r="AI126" s="7">
        <v>242</v>
      </c>
      <c r="AJ126" s="7">
        <v>258</v>
      </c>
      <c r="AK126" s="7">
        <v>26</v>
      </c>
      <c r="AL126" s="7">
        <v>12</v>
      </c>
      <c r="AM126" s="7">
        <v>14</v>
      </c>
      <c r="AN126" s="7">
        <v>16</v>
      </c>
      <c r="AO126" s="7">
        <v>231</v>
      </c>
      <c r="AP126" s="7">
        <v>79</v>
      </c>
      <c r="AQ126" s="7">
        <v>152</v>
      </c>
      <c r="AR126" s="7">
        <v>6</v>
      </c>
      <c r="AS126" s="7">
        <v>168</v>
      </c>
      <c r="AT126" s="7">
        <v>36</v>
      </c>
      <c r="AU126" s="7">
        <v>132</v>
      </c>
    </row>
    <row r="127" spans="1:47" ht="14.25" hidden="1" customHeight="1" x14ac:dyDescent="0.2">
      <c r="A127" s="258" t="s">
        <v>44</v>
      </c>
      <c r="B127" s="63" t="s">
        <v>239</v>
      </c>
      <c r="C127" s="64" t="s">
        <v>30</v>
      </c>
      <c r="D127" s="9">
        <v>109</v>
      </c>
      <c r="E127" s="9">
        <v>41</v>
      </c>
      <c r="F127" s="9">
        <v>68</v>
      </c>
      <c r="G127" s="9">
        <v>1</v>
      </c>
      <c r="H127" s="9">
        <v>0</v>
      </c>
      <c r="I127" s="9">
        <v>1</v>
      </c>
      <c r="J127" s="9">
        <v>7</v>
      </c>
      <c r="K127" s="9">
        <v>6</v>
      </c>
      <c r="L127" s="9">
        <v>1</v>
      </c>
      <c r="M127" s="9">
        <v>50</v>
      </c>
      <c r="N127" s="9">
        <v>28</v>
      </c>
      <c r="O127" s="9">
        <v>22</v>
      </c>
      <c r="P127" s="9">
        <v>481</v>
      </c>
      <c r="Q127" s="9">
        <v>230</v>
      </c>
      <c r="R127" s="9">
        <v>251</v>
      </c>
      <c r="S127" s="9">
        <v>101</v>
      </c>
      <c r="T127" s="9">
        <v>61</v>
      </c>
      <c r="U127" s="9">
        <v>40</v>
      </c>
      <c r="V127" s="9">
        <v>101</v>
      </c>
      <c r="W127" s="9">
        <v>61</v>
      </c>
      <c r="X127" s="9">
        <v>40</v>
      </c>
      <c r="Y127" s="9">
        <v>67</v>
      </c>
      <c r="Z127" s="9">
        <v>39</v>
      </c>
      <c r="AA127" s="9">
        <v>28</v>
      </c>
      <c r="AB127" s="9">
        <v>0</v>
      </c>
      <c r="AC127" s="9">
        <v>0</v>
      </c>
      <c r="AD127" s="9">
        <v>0</v>
      </c>
      <c r="AE127" s="9">
        <v>23</v>
      </c>
      <c r="AF127" s="9">
        <v>9</v>
      </c>
      <c r="AG127" s="9">
        <v>14</v>
      </c>
      <c r="AH127" s="9">
        <v>480</v>
      </c>
      <c r="AI127" s="9">
        <v>230</v>
      </c>
      <c r="AJ127" s="9">
        <v>250</v>
      </c>
      <c r="AK127" s="9">
        <v>26</v>
      </c>
      <c r="AL127" s="9">
        <v>12</v>
      </c>
      <c r="AM127" s="9">
        <v>14</v>
      </c>
      <c r="AN127" s="9">
        <v>16</v>
      </c>
      <c r="AO127" s="9">
        <v>231</v>
      </c>
      <c r="AP127" s="9">
        <v>79</v>
      </c>
      <c r="AQ127" s="9">
        <v>152</v>
      </c>
      <c r="AR127" s="9">
        <v>6</v>
      </c>
      <c r="AS127" s="9">
        <v>162</v>
      </c>
      <c r="AT127" s="9">
        <v>30</v>
      </c>
      <c r="AU127" s="9">
        <v>132</v>
      </c>
    </row>
    <row r="128" spans="1:47" ht="14.25" hidden="1" customHeight="1" x14ac:dyDescent="0.2">
      <c r="A128" s="259"/>
      <c r="B128" s="65" t="s">
        <v>240</v>
      </c>
      <c r="C128" s="66" t="s">
        <v>382</v>
      </c>
      <c r="D128" s="9">
        <v>6</v>
      </c>
      <c r="E128" s="9">
        <v>4</v>
      </c>
      <c r="F128" s="9">
        <v>2</v>
      </c>
      <c r="G128" s="9">
        <v>0</v>
      </c>
      <c r="H128" s="9">
        <v>0</v>
      </c>
      <c r="I128" s="9">
        <v>0</v>
      </c>
      <c r="J128" s="9">
        <v>1</v>
      </c>
      <c r="K128" s="9">
        <v>1</v>
      </c>
      <c r="L128" s="9">
        <v>0</v>
      </c>
      <c r="M128" s="9">
        <v>6</v>
      </c>
      <c r="N128" s="9">
        <v>3</v>
      </c>
      <c r="O128" s="9">
        <v>3</v>
      </c>
      <c r="P128" s="9">
        <v>14</v>
      </c>
      <c r="Q128" s="9">
        <v>6</v>
      </c>
      <c r="R128" s="9">
        <v>8</v>
      </c>
      <c r="S128" s="9">
        <v>0</v>
      </c>
      <c r="T128" s="9">
        <v>0</v>
      </c>
      <c r="U128" s="9">
        <v>0</v>
      </c>
      <c r="V128" s="9">
        <v>0</v>
      </c>
      <c r="W128" s="9">
        <v>0</v>
      </c>
      <c r="X128" s="9">
        <v>0</v>
      </c>
      <c r="Y128" s="9">
        <v>0</v>
      </c>
      <c r="Z128" s="9">
        <v>0</v>
      </c>
      <c r="AA128" s="9">
        <v>0</v>
      </c>
      <c r="AB128" s="9">
        <v>0</v>
      </c>
      <c r="AC128" s="9">
        <v>0</v>
      </c>
      <c r="AD128" s="9">
        <v>0</v>
      </c>
      <c r="AE128" s="9">
        <v>0</v>
      </c>
      <c r="AF128" s="9">
        <v>0</v>
      </c>
      <c r="AG128" s="9">
        <v>0</v>
      </c>
      <c r="AH128" s="9">
        <v>20</v>
      </c>
      <c r="AI128" s="9">
        <v>12</v>
      </c>
      <c r="AJ128" s="9">
        <v>8</v>
      </c>
      <c r="AK128" s="9">
        <v>0</v>
      </c>
      <c r="AL128" s="9">
        <v>0</v>
      </c>
      <c r="AM128" s="9">
        <v>0</v>
      </c>
      <c r="AN128" s="9">
        <v>0</v>
      </c>
      <c r="AO128" s="9">
        <v>0</v>
      </c>
      <c r="AP128" s="9">
        <v>0</v>
      </c>
      <c r="AQ128" s="9">
        <v>0</v>
      </c>
      <c r="AR128" s="9">
        <v>0</v>
      </c>
      <c r="AS128" s="9">
        <v>6</v>
      </c>
      <c r="AT128" s="9">
        <v>6</v>
      </c>
      <c r="AU128" s="9">
        <v>0</v>
      </c>
    </row>
    <row r="129" spans="1:47" ht="14.25" hidden="1" customHeight="1" x14ac:dyDescent="0.2">
      <c r="A129" s="56" t="s">
        <v>227</v>
      </c>
      <c r="B129" s="61" t="s">
        <v>238</v>
      </c>
      <c r="C129" s="62" t="s">
        <v>29</v>
      </c>
      <c r="D129" s="7">
        <v>25</v>
      </c>
      <c r="E129" s="7">
        <v>5</v>
      </c>
      <c r="F129" s="7">
        <v>20</v>
      </c>
      <c r="G129" s="7">
        <v>4</v>
      </c>
      <c r="H129" s="7">
        <v>4</v>
      </c>
      <c r="I129" s="7">
        <v>0</v>
      </c>
      <c r="J129" s="7">
        <v>16</v>
      </c>
      <c r="K129" s="7">
        <v>2</v>
      </c>
      <c r="L129" s="7">
        <v>14</v>
      </c>
      <c r="M129" s="7">
        <v>73</v>
      </c>
      <c r="N129" s="7">
        <v>16</v>
      </c>
      <c r="O129" s="7">
        <v>57</v>
      </c>
      <c r="P129" s="7">
        <v>7121</v>
      </c>
      <c r="Q129" s="7">
        <v>2785</v>
      </c>
      <c r="R129" s="7">
        <v>4336</v>
      </c>
      <c r="S129" s="7">
        <v>919</v>
      </c>
      <c r="T129" s="7">
        <v>601</v>
      </c>
      <c r="U129" s="7">
        <v>318</v>
      </c>
      <c r="V129" s="7">
        <v>268</v>
      </c>
      <c r="W129" s="7">
        <v>127</v>
      </c>
      <c r="X129" s="7">
        <v>141</v>
      </c>
      <c r="Y129" s="7">
        <v>311</v>
      </c>
      <c r="Z129" s="7">
        <v>182</v>
      </c>
      <c r="AA129" s="7">
        <v>129</v>
      </c>
      <c r="AB129" s="7">
        <v>340</v>
      </c>
      <c r="AC129" s="7">
        <v>292</v>
      </c>
      <c r="AD129" s="7">
        <v>48</v>
      </c>
      <c r="AE129" s="7">
        <v>46</v>
      </c>
      <c r="AF129" s="7">
        <v>1</v>
      </c>
      <c r="AG129" s="7">
        <v>45</v>
      </c>
      <c r="AH129" s="7">
        <v>38218</v>
      </c>
      <c r="AI129" s="7">
        <v>18445</v>
      </c>
      <c r="AJ129" s="7">
        <v>19773</v>
      </c>
      <c r="AK129" s="7">
        <v>1535</v>
      </c>
      <c r="AL129" s="7">
        <v>801</v>
      </c>
      <c r="AM129" s="7">
        <v>734</v>
      </c>
      <c r="AN129" s="7">
        <v>4463</v>
      </c>
      <c r="AO129" s="7">
        <v>17503</v>
      </c>
      <c r="AP129" s="7">
        <v>7453</v>
      </c>
      <c r="AQ129" s="7">
        <v>10050</v>
      </c>
      <c r="AR129" s="7">
        <v>206</v>
      </c>
      <c r="AS129" s="7">
        <v>207</v>
      </c>
      <c r="AT129" s="7">
        <v>40</v>
      </c>
      <c r="AU129" s="7">
        <v>167</v>
      </c>
    </row>
    <row r="130" spans="1:47" ht="14.25" hidden="1" customHeight="1" x14ac:dyDescent="0.2">
      <c r="A130" s="258" t="s">
        <v>45</v>
      </c>
      <c r="B130" s="63" t="s">
        <v>239</v>
      </c>
      <c r="C130" s="64" t="s">
        <v>30</v>
      </c>
      <c r="D130" s="9">
        <v>24</v>
      </c>
      <c r="E130" s="9">
        <v>5</v>
      </c>
      <c r="F130" s="9">
        <v>19</v>
      </c>
      <c r="G130" s="9">
        <v>4</v>
      </c>
      <c r="H130" s="9">
        <v>4</v>
      </c>
      <c r="I130" s="9">
        <v>0</v>
      </c>
      <c r="J130" s="9">
        <v>15</v>
      </c>
      <c r="K130" s="9">
        <v>2</v>
      </c>
      <c r="L130" s="9">
        <v>13</v>
      </c>
      <c r="M130" s="9">
        <v>73</v>
      </c>
      <c r="N130" s="9">
        <v>16</v>
      </c>
      <c r="O130" s="9">
        <v>57</v>
      </c>
      <c r="P130" s="9">
        <v>6313</v>
      </c>
      <c r="Q130" s="9">
        <v>2502</v>
      </c>
      <c r="R130" s="9">
        <v>3811</v>
      </c>
      <c r="S130" s="9">
        <v>854</v>
      </c>
      <c r="T130" s="9">
        <v>575</v>
      </c>
      <c r="U130" s="9">
        <v>279</v>
      </c>
      <c r="V130" s="9">
        <v>854</v>
      </c>
      <c r="W130" s="9">
        <v>575</v>
      </c>
      <c r="X130" s="9">
        <v>279</v>
      </c>
      <c r="Y130" s="9">
        <v>281</v>
      </c>
      <c r="Z130" s="9">
        <v>167</v>
      </c>
      <c r="AA130" s="9">
        <v>114</v>
      </c>
      <c r="AB130" s="9">
        <v>330</v>
      </c>
      <c r="AC130" s="9">
        <v>286</v>
      </c>
      <c r="AD130" s="9">
        <v>44</v>
      </c>
      <c r="AE130" s="9">
        <v>46</v>
      </c>
      <c r="AF130" s="9">
        <v>1</v>
      </c>
      <c r="AG130" s="9">
        <v>45</v>
      </c>
      <c r="AH130" s="9">
        <v>37899</v>
      </c>
      <c r="AI130" s="9">
        <v>18289</v>
      </c>
      <c r="AJ130" s="9">
        <v>19610</v>
      </c>
      <c r="AK130" s="9">
        <v>1447</v>
      </c>
      <c r="AL130" s="9">
        <v>769</v>
      </c>
      <c r="AM130" s="9">
        <v>678</v>
      </c>
      <c r="AN130" s="9">
        <v>3983</v>
      </c>
      <c r="AO130" s="9">
        <v>16514</v>
      </c>
      <c r="AP130" s="9">
        <v>7110</v>
      </c>
      <c r="AQ130" s="9">
        <v>9404</v>
      </c>
      <c r="AR130" s="9">
        <v>195</v>
      </c>
      <c r="AS130" s="9">
        <v>196</v>
      </c>
      <c r="AT130" s="9">
        <v>35</v>
      </c>
      <c r="AU130" s="9">
        <v>161</v>
      </c>
    </row>
    <row r="131" spans="1:47" ht="14.25" hidden="1" customHeight="1" x14ac:dyDescent="0.2">
      <c r="A131" s="259"/>
      <c r="B131" s="65" t="s">
        <v>240</v>
      </c>
      <c r="C131" s="66" t="s">
        <v>382</v>
      </c>
      <c r="D131" s="9">
        <v>1</v>
      </c>
      <c r="E131" s="9">
        <v>0</v>
      </c>
      <c r="F131" s="9">
        <v>1</v>
      </c>
      <c r="G131" s="9">
        <v>0</v>
      </c>
      <c r="H131" s="9">
        <v>0</v>
      </c>
      <c r="I131" s="9">
        <v>0</v>
      </c>
      <c r="J131" s="9">
        <v>1</v>
      </c>
      <c r="K131" s="9">
        <v>0</v>
      </c>
      <c r="L131" s="9">
        <v>1</v>
      </c>
      <c r="M131" s="9">
        <v>0</v>
      </c>
      <c r="N131" s="9">
        <v>0</v>
      </c>
      <c r="O131" s="9">
        <v>0</v>
      </c>
      <c r="P131" s="9">
        <v>808</v>
      </c>
      <c r="Q131" s="9">
        <v>283</v>
      </c>
      <c r="R131" s="9">
        <v>525</v>
      </c>
      <c r="S131" s="9">
        <v>65</v>
      </c>
      <c r="T131" s="9">
        <v>26</v>
      </c>
      <c r="U131" s="9">
        <v>39</v>
      </c>
      <c r="V131" s="9">
        <v>25</v>
      </c>
      <c r="W131" s="9">
        <v>5</v>
      </c>
      <c r="X131" s="9">
        <v>20</v>
      </c>
      <c r="Y131" s="9">
        <v>30</v>
      </c>
      <c r="Z131" s="9">
        <v>15</v>
      </c>
      <c r="AA131" s="9">
        <v>15</v>
      </c>
      <c r="AB131" s="9">
        <v>10</v>
      </c>
      <c r="AC131" s="9">
        <v>6</v>
      </c>
      <c r="AD131" s="9">
        <v>4</v>
      </c>
      <c r="AE131" s="9">
        <v>0</v>
      </c>
      <c r="AF131" s="9">
        <v>0</v>
      </c>
      <c r="AG131" s="9">
        <v>0</v>
      </c>
      <c r="AH131" s="9">
        <v>319</v>
      </c>
      <c r="AI131" s="9">
        <v>156</v>
      </c>
      <c r="AJ131" s="9">
        <v>163</v>
      </c>
      <c r="AK131" s="9">
        <v>88</v>
      </c>
      <c r="AL131" s="9">
        <v>32</v>
      </c>
      <c r="AM131" s="9">
        <v>56</v>
      </c>
      <c r="AN131" s="9">
        <v>480</v>
      </c>
      <c r="AO131" s="9">
        <v>989</v>
      </c>
      <c r="AP131" s="9">
        <v>343</v>
      </c>
      <c r="AQ131" s="9">
        <v>646</v>
      </c>
      <c r="AR131" s="9">
        <v>11</v>
      </c>
      <c r="AS131" s="9">
        <v>11</v>
      </c>
      <c r="AT131" s="9">
        <v>5</v>
      </c>
      <c r="AU131" s="9">
        <v>6</v>
      </c>
    </row>
    <row r="132" spans="1:47" ht="14.25" hidden="1" customHeight="1" x14ac:dyDescent="0.2">
      <c r="A132" s="56" t="s">
        <v>228</v>
      </c>
      <c r="B132" s="61" t="s">
        <v>238</v>
      </c>
      <c r="C132" s="62" t="s">
        <v>29</v>
      </c>
      <c r="D132" s="7">
        <v>57</v>
      </c>
      <c r="E132" s="7">
        <v>32</v>
      </c>
      <c r="F132" s="7">
        <v>25</v>
      </c>
      <c r="G132" s="7">
        <v>0</v>
      </c>
      <c r="H132" s="7">
        <v>0</v>
      </c>
      <c r="I132" s="7">
        <v>0</v>
      </c>
      <c r="J132" s="7">
        <v>5</v>
      </c>
      <c r="K132" s="7">
        <v>2</v>
      </c>
      <c r="L132" s="7">
        <v>3</v>
      </c>
      <c r="M132" s="7">
        <v>346</v>
      </c>
      <c r="N132" s="7">
        <v>150</v>
      </c>
      <c r="O132" s="7">
        <v>196</v>
      </c>
      <c r="P132" s="7">
        <v>1439</v>
      </c>
      <c r="Q132" s="7">
        <v>646</v>
      </c>
      <c r="R132" s="7">
        <v>793</v>
      </c>
      <c r="S132" s="7">
        <v>495</v>
      </c>
      <c r="T132" s="7">
        <v>249</v>
      </c>
      <c r="U132" s="7">
        <v>246</v>
      </c>
      <c r="V132" s="7">
        <v>105</v>
      </c>
      <c r="W132" s="7">
        <v>55</v>
      </c>
      <c r="X132" s="7">
        <v>50</v>
      </c>
      <c r="Y132" s="7">
        <v>279</v>
      </c>
      <c r="Z132" s="7">
        <v>125</v>
      </c>
      <c r="AA132" s="7">
        <v>154</v>
      </c>
      <c r="AB132" s="7">
        <v>111</v>
      </c>
      <c r="AC132" s="7">
        <v>69</v>
      </c>
      <c r="AD132" s="7">
        <v>42</v>
      </c>
      <c r="AE132" s="7">
        <v>100</v>
      </c>
      <c r="AF132" s="7">
        <v>16</v>
      </c>
      <c r="AG132" s="7">
        <v>84</v>
      </c>
      <c r="AH132" s="7">
        <v>1473</v>
      </c>
      <c r="AI132" s="7">
        <v>669</v>
      </c>
      <c r="AJ132" s="7">
        <v>804</v>
      </c>
      <c r="AK132" s="7">
        <v>127</v>
      </c>
      <c r="AL132" s="7">
        <v>54</v>
      </c>
      <c r="AM132" s="7">
        <v>73</v>
      </c>
      <c r="AN132" s="7">
        <v>0</v>
      </c>
      <c r="AO132" s="7">
        <v>0</v>
      </c>
      <c r="AP132" s="7">
        <v>0</v>
      </c>
      <c r="AQ132" s="7">
        <v>0</v>
      </c>
      <c r="AR132" s="7">
        <v>0</v>
      </c>
      <c r="AS132" s="7">
        <v>0</v>
      </c>
      <c r="AT132" s="7">
        <v>0</v>
      </c>
      <c r="AU132" s="7">
        <v>0</v>
      </c>
    </row>
    <row r="133" spans="1:47" ht="14.25" hidden="1" customHeight="1" x14ac:dyDescent="0.2">
      <c r="A133" s="258" t="s">
        <v>46</v>
      </c>
      <c r="B133" s="63" t="s">
        <v>239</v>
      </c>
      <c r="C133" s="64" t="s">
        <v>30</v>
      </c>
      <c r="D133" s="9">
        <v>19</v>
      </c>
      <c r="E133" s="9">
        <v>12</v>
      </c>
      <c r="F133" s="9">
        <v>7</v>
      </c>
      <c r="G133" s="9">
        <v>0</v>
      </c>
      <c r="H133" s="9">
        <v>0</v>
      </c>
      <c r="I133" s="9">
        <v>0</v>
      </c>
      <c r="J133" s="9">
        <v>3</v>
      </c>
      <c r="K133" s="9">
        <v>1</v>
      </c>
      <c r="L133" s="9">
        <v>2</v>
      </c>
      <c r="M133" s="9">
        <v>91</v>
      </c>
      <c r="N133" s="9">
        <v>44</v>
      </c>
      <c r="O133" s="9">
        <v>47</v>
      </c>
      <c r="P133" s="9">
        <v>592</v>
      </c>
      <c r="Q133" s="9">
        <v>283</v>
      </c>
      <c r="R133" s="9">
        <v>309</v>
      </c>
      <c r="S133" s="9">
        <v>225</v>
      </c>
      <c r="T133" s="9">
        <v>111</v>
      </c>
      <c r="U133" s="9">
        <v>114</v>
      </c>
      <c r="V133" s="9">
        <v>225</v>
      </c>
      <c r="W133" s="9">
        <v>111</v>
      </c>
      <c r="X133" s="9">
        <v>114</v>
      </c>
      <c r="Y133" s="9">
        <v>104</v>
      </c>
      <c r="Z133" s="9">
        <v>50</v>
      </c>
      <c r="AA133" s="9">
        <v>54</v>
      </c>
      <c r="AB133" s="9">
        <v>67</v>
      </c>
      <c r="AC133" s="9">
        <v>37</v>
      </c>
      <c r="AD133" s="9">
        <v>30</v>
      </c>
      <c r="AE133" s="9">
        <v>42</v>
      </c>
      <c r="AF133" s="9">
        <v>5</v>
      </c>
      <c r="AG133" s="9">
        <v>37</v>
      </c>
      <c r="AH133" s="9">
        <v>572</v>
      </c>
      <c r="AI133" s="9">
        <v>264</v>
      </c>
      <c r="AJ133" s="9">
        <v>308</v>
      </c>
      <c r="AK133" s="9">
        <v>68</v>
      </c>
      <c r="AL133" s="9">
        <v>32</v>
      </c>
      <c r="AM133" s="9">
        <v>36</v>
      </c>
      <c r="AN133" s="9">
        <v>0</v>
      </c>
      <c r="AO133" s="9">
        <v>0</v>
      </c>
      <c r="AP133" s="9">
        <v>0</v>
      </c>
      <c r="AQ133" s="9">
        <v>0</v>
      </c>
      <c r="AR133" s="9">
        <v>0</v>
      </c>
      <c r="AS133" s="9">
        <v>0</v>
      </c>
      <c r="AT133" s="9">
        <v>0</v>
      </c>
      <c r="AU133" s="9">
        <v>0</v>
      </c>
    </row>
    <row r="134" spans="1:47" ht="14.25" hidden="1" customHeight="1" x14ac:dyDescent="0.2">
      <c r="A134" s="259"/>
      <c r="B134" s="65" t="s">
        <v>240</v>
      </c>
      <c r="C134" s="66" t="s">
        <v>382</v>
      </c>
      <c r="D134" s="9">
        <v>38</v>
      </c>
      <c r="E134" s="9">
        <v>20</v>
      </c>
      <c r="F134" s="9">
        <v>18</v>
      </c>
      <c r="G134" s="9">
        <v>0</v>
      </c>
      <c r="H134" s="9">
        <v>0</v>
      </c>
      <c r="I134" s="9">
        <v>0</v>
      </c>
      <c r="J134" s="9">
        <v>2</v>
      </c>
      <c r="K134" s="9">
        <v>1</v>
      </c>
      <c r="L134" s="9">
        <v>1</v>
      </c>
      <c r="M134" s="9">
        <v>255</v>
      </c>
      <c r="N134" s="9">
        <v>106</v>
      </c>
      <c r="O134" s="9">
        <v>149</v>
      </c>
      <c r="P134" s="9">
        <v>847</v>
      </c>
      <c r="Q134" s="9">
        <v>363</v>
      </c>
      <c r="R134" s="9">
        <v>484</v>
      </c>
      <c r="S134" s="9">
        <v>270</v>
      </c>
      <c r="T134" s="9">
        <v>138</v>
      </c>
      <c r="U134" s="9">
        <v>132</v>
      </c>
      <c r="V134" s="9">
        <v>51</v>
      </c>
      <c r="W134" s="9">
        <v>31</v>
      </c>
      <c r="X134" s="9">
        <v>20</v>
      </c>
      <c r="Y134" s="9">
        <v>175</v>
      </c>
      <c r="Z134" s="9">
        <v>75</v>
      </c>
      <c r="AA134" s="9">
        <v>100</v>
      </c>
      <c r="AB134" s="9">
        <v>44</v>
      </c>
      <c r="AC134" s="9">
        <v>32</v>
      </c>
      <c r="AD134" s="9">
        <v>12</v>
      </c>
      <c r="AE134" s="9">
        <v>58</v>
      </c>
      <c r="AF134" s="9">
        <v>11</v>
      </c>
      <c r="AG134" s="9">
        <v>47</v>
      </c>
      <c r="AH134" s="9">
        <v>901</v>
      </c>
      <c r="AI134" s="9">
        <v>405</v>
      </c>
      <c r="AJ134" s="9">
        <v>496</v>
      </c>
      <c r="AK134" s="9">
        <v>59</v>
      </c>
      <c r="AL134" s="9">
        <v>22</v>
      </c>
      <c r="AM134" s="9">
        <v>37</v>
      </c>
      <c r="AN134" s="9">
        <v>0</v>
      </c>
      <c r="AO134" s="9">
        <v>0</v>
      </c>
      <c r="AP134" s="9">
        <v>0</v>
      </c>
      <c r="AQ134" s="9">
        <v>0</v>
      </c>
      <c r="AR134" s="9">
        <v>0</v>
      </c>
      <c r="AS134" s="9">
        <v>0</v>
      </c>
      <c r="AT134" s="9">
        <v>0</v>
      </c>
      <c r="AU134" s="9">
        <v>0</v>
      </c>
    </row>
    <row r="135" spans="1:47" ht="14.25" hidden="1" customHeight="1" x14ac:dyDescent="0.2">
      <c r="A135" s="56" t="s">
        <v>229</v>
      </c>
      <c r="B135" s="61" t="s">
        <v>238</v>
      </c>
      <c r="C135" s="62" t="s">
        <v>29</v>
      </c>
      <c r="D135" s="7">
        <v>87</v>
      </c>
      <c r="E135" s="7">
        <v>59</v>
      </c>
      <c r="F135" s="7">
        <v>28</v>
      </c>
      <c r="G135" s="7">
        <v>0</v>
      </c>
      <c r="H135" s="7">
        <v>0</v>
      </c>
      <c r="I135" s="7">
        <v>0</v>
      </c>
      <c r="J135" s="7">
        <v>4</v>
      </c>
      <c r="K135" s="7">
        <v>1</v>
      </c>
      <c r="L135" s="7">
        <v>3</v>
      </c>
      <c r="M135" s="7">
        <v>46</v>
      </c>
      <c r="N135" s="7">
        <v>19</v>
      </c>
      <c r="O135" s="7">
        <v>27</v>
      </c>
      <c r="P135" s="7">
        <v>2289</v>
      </c>
      <c r="Q135" s="7">
        <v>1081</v>
      </c>
      <c r="R135" s="7">
        <v>1208</v>
      </c>
      <c r="S135" s="7">
        <v>177</v>
      </c>
      <c r="T135" s="7">
        <v>90</v>
      </c>
      <c r="U135" s="7">
        <v>87</v>
      </c>
      <c r="V135" s="7">
        <v>63</v>
      </c>
      <c r="W135" s="7">
        <v>18</v>
      </c>
      <c r="X135" s="7">
        <v>45</v>
      </c>
      <c r="Y135" s="7">
        <v>24</v>
      </c>
      <c r="Z135" s="7">
        <v>6</v>
      </c>
      <c r="AA135" s="7">
        <v>18</v>
      </c>
      <c r="AB135" s="7">
        <v>90</v>
      </c>
      <c r="AC135" s="7">
        <v>66</v>
      </c>
      <c r="AD135" s="7">
        <v>24</v>
      </c>
      <c r="AE135" s="7">
        <v>58</v>
      </c>
      <c r="AF135" s="7">
        <v>8</v>
      </c>
      <c r="AG135" s="7">
        <v>50</v>
      </c>
      <c r="AH135" s="7">
        <v>3675</v>
      </c>
      <c r="AI135" s="7">
        <v>1636</v>
      </c>
      <c r="AJ135" s="7">
        <v>2039</v>
      </c>
      <c r="AK135" s="7">
        <v>80</v>
      </c>
      <c r="AL135" s="7">
        <v>40</v>
      </c>
      <c r="AM135" s="7">
        <v>40</v>
      </c>
      <c r="AN135" s="7">
        <v>126</v>
      </c>
      <c r="AO135" s="7">
        <v>671</v>
      </c>
      <c r="AP135" s="7">
        <v>353</v>
      </c>
      <c r="AQ135" s="7">
        <v>318</v>
      </c>
      <c r="AR135" s="7">
        <v>46</v>
      </c>
      <c r="AS135" s="7">
        <v>143</v>
      </c>
      <c r="AT135" s="7">
        <v>25</v>
      </c>
      <c r="AU135" s="7">
        <v>118</v>
      </c>
    </row>
    <row r="136" spans="1:47" ht="14.25" hidden="1" customHeight="1" x14ac:dyDescent="0.2">
      <c r="A136" s="258" t="s">
        <v>47</v>
      </c>
      <c r="B136" s="63" t="s">
        <v>239</v>
      </c>
      <c r="C136" s="64" t="s">
        <v>30</v>
      </c>
      <c r="D136" s="9">
        <v>19</v>
      </c>
      <c r="E136" s="9">
        <v>14</v>
      </c>
      <c r="F136" s="9">
        <v>5</v>
      </c>
      <c r="G136" s="9">
        <v>0</v>
      </c>
      <c r="H136" s="9">
        <v>0</v>
      </c>
      <c r="I136" s="9">
        <v>0</v>
      </c>
      <c r="J136" s="9">
        <v>3</v>
      </c>
      <c r="K136" s="9">
        <v>1</v>
      </c>
      <c r="L136" s="9">
        <v>2</v>
      </c>
      <c r="M136" s="9">
        <v>8</v>
      </c>
      <c r="N136" s="9">
        <v>6</v>
      </c>
      <c r="O136" s="9">
        <v>2</v>
      </c>
      <c r="P136" s="9">
        <v>842</v>
      </c>
      <c r="Q136" s="9">
        <v>394</v>
      </c>
      <c r="R136" s="9">
        <v>448</v>
      </c>
      <c r="S136" s="9">
        <v>131</v>
      </c>
      <c r="T136" s="9">
        <v>73</v>
      </c>
      <c r="U136" s="9">
        <v>58</v>
      </c>
      <c r="V136" s="9">
        <v>131</v>
      </c>
      <c r="W136" s="9">
        <v>73</v>
      </c>
      <c r="X136" s="9">
        <v>58</v>
      </c>
      <c r="Y136" s="9">
        <v>15</v>
      </c>
      <c r="Z136" s="9">
        <v>5</v>
      </c>
      <c r="AA136" s="9">
        <v>10</v>
      </c>
      <c r="AB136" s="9">
        <v>72</v>
      </c>
      <c r="AC136" s="9">
        <v>55</v>
      </c>
      <c r="AD136" s="9">
        <v>17</v>
      </c>
      <c r="AE136" s="9">
        <v>18</v>
      </c>
      <c r="AF136" s="9">
        <v>2</v>
      </c>
      <c r="AG136" s="9">
        <v>16</v>
      </c>
      <c r="AH136" s="9">
        <v>1218</v>
      </c>
      <c r="AI136" s="9">
        <v>522</v>
      </c>
      <c r="AJ136" s="9">
        <v>696</v>
      </c>
      <c r="AK136" s="9">
        <v>41</v>
      </c>
      <c r="AL136" s="9">
        <v>20</v>
      </c>
      <c r="AM136" s="9">
        <v>21</v>
      </c>
      <c r="AN136" s="9">
        <v>63</v>
      </c>
      <c r="AO136" s="9">
        <v>446</v>
      </c>
      <c r="AP136" s="9">
        <v>213</v>
      </c>
      <c r="AQ136" s="9">
        <v>233</v>
      </c>
      <c r="AR136" s="9">
        <v>23</v>
      </c>
      <c r="AS136" s="9">
        <v>133</v>
      </c>
      <c r="AT136" s="9">
        <v>25</v>
      </c>
      <c r="AU136" s="9">
        <v>108</v>
      </c>
    </row>
    <row r="137" spans="1:47" ht="14.25" hidden="1" customHeight="1" x14ac:dyDescent="0.2">
      <c r="A137" s="259"/>
      <c r="B137" s="65" t="s">
        <v>240</v>
      </c>
      <c r="C137" s="66" t="s">
        <v>382</v>
      </c>
      <c r="D137" s="9">
        <v>68</v>
      </c>
      <c r="E137" s="9">
        <v>45</v>
      </c>
      <c r="F137" s="9">
        <v>23</v>
      </c>
      <c r="G137" s="9">
        <v>0</v>
      </c>
      <c r="H137" s="9">
        <v>0</v>
      </c>
      <c r="I137" s="9">
        <v>0</v>
      </c>
      <c r="J137" s="9">
        <v>1</v>
      </c>
      <c r="K137" s="9">
        <v>0</v>
      </c>
      <c r="L137" s="9">
        <v>1</v>
      </c>
      <c r="M137" s="9">
        <v>38</v>
      </c>
      <c r="N137" s="9">
        <v>13</v>
      </c>
      <c r="O137" s="9">
        <v>25</v>
      </c>
      <c r="P137" s="9">
        <v>1447</v>
      </c>
      <c r="Q137" s="9">
        <v>687</v>
      </c>
      <c r="R137" s="9">
        <v>760</v>
      </c>
      <c r="S137" s="9">
        <v>46</v>
      </c>
      <c r="T137" s="9">
        <v>17</v>
      </c>
      <c r="U137" s="9">
        <v>29</v>
      </c>
      <c r="V137" s="9">
        <v>19</v>
      </c>
      <c r="W137" s="9">
        <v>5</v>
      </c>
      <c r="X137" s="9">
        <v>14</v>
      </c>
      <c r="Y137" s="9">
        <v>9</v>
      </c>
      <c r="Z137" s="9">
        <v>1</v>
      </c>
      <c r="AA137" s="9">
        <v>8</v>
      </c>
      <c r="AB137" s="9">
        <v>18</v>
      </c>
      <c r="AC137" s="9">
        <v>11</v>
      </c>
      <c r="AD137" s="9">
        <v>7</v>
      </c>
      <c r="AE137" s="9">
        <v>40</v>
      </c>
      <c r="AF137" s="9">
        <v>6</v>
      </c>
      <c r="AG137" s="9">
        <v>34</v>
      </c>
      <c r="AH137" s="9">
        <v>2457</v>
      </c>
      <c r="AI137" s="9">
        <v>1114</v>
      </c>
      <c r="AJ137" s="9">
        <v>1343</v>
      </c>
      <c r="AK137" s="9">
        <v>39</v>
      </c>
      <c r="AL137" s="9">
        <v>20</v>
      </c>
      <c r="AM137" s="9">
        <v>19</v>
      </c>
      <c r="AN137" s="9">
        <v>63</v>
      </c>
      <c r="AO137" s="9">
        <v>225</v>
      </c>
      <c r="AP137" s="9">
        <v>140</v>
      </c>
      <c r="AQ137" s="9">
        <v>85</v>
      </c>
      <c r="AR137" s="9">
        <v>23</v>
      </c>
      <c r="AS137" s="9">
        <v>10</v>
      </c>
      <c r="AT137" s="9">
        <v>0</v>
      </c>
      <c r="AU137" s="9">
        <v>10</v>
      </c>
    </row>
    <row r="138" spans="1:47" ht="14.25" hidden="1" customHeight="1" x14ac:dyDescent="0.2">
      <c r="A138" s="56" t="s">
        <v>230</v>
      </c>
      <c r="B138" s="61" t="s">
        <v>238</v>
      </c>
      <c r="C138" s="62" t="s">
        <v>29</v>
      </c>
      <c r="D138" s="7">
        <v>9</v>
      </c>
      <c r="E138" s="7">
        <v>5</v>
      </c>
      <c r="F138" s="7">
        <v>4</v>
      </c>
      <c r="G138" s="7">
        <v>0</v>
      </c>
      <c r="H138" s="7">
        <v>0</v>
      </c>
      <c r="I138" s="7">
        <v>0</v>
      </c>
      <c r="J138" s="7">
        <v>0</v>
      </c>
      <c r="K138" s="7">
        <v>0</v>
      </c>
      <c r="L138" s="7">
        <v>0</v>
      </c>
      <c r="M138" s="7">
        <v>42</v>
      </c>
      <c r="N138" s="7">
        <v>27</v>
      </c>
      <c r="O138" s="7">
        <v>15</v>
      </c>
      <c r="P138" s="7">
        <v>220</v>
      </c>
      <c r="Q138" s="7">
        <v>125</v>
      </c>
      <c r="R138" s="7">
        <v>95</v>
      </c>
      <c r="S138" s="7">
        <v>22</v>
      </c>
      <c r="T138" s="7">
        <v>10</v>
      </c>
      <c r="U138" s="7">
        <v>12</v>
      </c>
      <c r="V138" s="7">
        <v>18</v>
      </c>
      <c r="W138" s="7">
        <v>6</v>
      </c>
      <c r="X138" s="7">
        <v>12</v>
      </c>
      <c r="Y138" s="7">
        <v>0</v>
      </c>
      <c r="Z138" s="7">
        <v>0</v>
      </c>
      <c r="AA138" s="7">
        <v>0</v>
      </c>
      <c r="AB138" s="7">
        <v>4</v>
      </c>
      <c r="AC138" s="7">
        <v>4</v>
      </c>
      <c r="AD138" s="7">
        <v>0</v>
      </c>
      <c r="AE138" s="7">
        <v>0</v>
      </c>
      <c r="AF138" s="7">
        <v>0</v>
      </c>
      <c r="AG138" s="7">
        <v>0</v>
      </c>
      <c r="AH138" s="7">
        <v>73</v>
      </c>
      <c r="AI138" s="7">
        <v>31</v>
      </c>
      <c r="AJ138" s="7">
        <v>42</v>
      </c>
      <c r="AK138" s="7">
        <v>6</v>
      </c>
      <c r="AL138" s="7">
        <v>3</v>
      </c>
      <c r="AM138" s="7">
        <v>3</v>
      </c>
      <c r="AN138" s="7">
        <v>0</v>
      </c>
      <c r="AO138" s="7">
        <v>0</v>
      </c>
      <c r="AP138" s="7">
        <v>0</v>
      </c>
      <c r="AQ138" s="7">
        <v>0</v>
      </c>
      <c r="AR138" s="7">
        <v>2</v>
      </c>
      <c r="AS138" s="7">
        <v>12</v>
      </c>
      <c r="AT138" s="7">
        <v>2</v>
      </c>
      <c r="AU138" s="7">
        <v>10</v>
      </c>
    </row>
    <row r="139" spans="1:47" ht="14.25" hidden="1" customHeight="1" x14ac:dyDescent="0.2">
      <c r="A139" s="258" t="s">
        <v>48</v>
      </c>
      <c r="B139" s="63" t="s">
        <v>239</v>
      </c>
      <c r="C139" s="64" t="s">
        <v>30</v>
      </c>
      <c r="D139" s="9">
        <v>9</v>
      </c>
      <c r="E139" s="9">
        <v>5</v>
      </c>
      <c r="F139" s="9">
        <v>4</v>
      </c>
      <c r="G139" s="9">
        <v>0</v>
      </c>
      <c r="H139" s="9">
        <v>0</v>
      </c>
      <c r="I139" s="9">
        <v>0</v>
      </c>
      <c r="J139" s="9">
        <v>0</v>
      </c>
      <c r="K139" s="9">
        <v>0</v>
      </c>
      <c r="L139" s="9">
        <v>0</v>
      </c>
      <c r="M139" s="9">
        <v>42</v>
      </c>
      <c r="N139" s="9">
        <v>27</v>
      </c>
      <c r="O139" s="9">
        <v>15</v>
      </c>
      <c r="P139" s="9">
        <v>220</v>
      </c>
      <c r="Q139" s="9">
        <v>125</v>
      </c>
      <c r="R139" s="9">
        <v>95</v>
      </c>
      <c r="S139" s="9">
        <v>22</v>
      </c>
      <c r="T139" s="9">
        <v>10</v>
      </c>
      <c r="U139" s="9">
        <v>12</v>
      </c>
      <c r="V139" s="9">
        <v>22</v>
      </c>
      <c r="W139" s="9">
        <v>10</v>
      </c>
      <c r="X139" s="9">
        <v>12</v>
      </c>
      <c r="Y139" s="9">
        <v>0</v>
      </c>
      <c r="Z139" s="9">
        <v>0</v>
      </c>
      <c r="AA139" s="9">
        <v>0</v>
      </c>
      <c r="AB139" s="9">
        <v>4</v>
      </c>
      <c r="AC139" s="9">
        <v>4</v>
      </c>
      <c r="AD139" s="9">
        <v>0</v>
      </c>
      <c r="AE139" s="9">
        <v>0</v>
      </c>
      <c r="AF139" s="9">
        <v>0</v>
      </c>
      <c r="AG139" s="9">
        <v>0</v>
      </c>
      <c r="AH139" s="9">
        <v>73</v>
      </c>
      <c r="AI139" s="9">
        <v>31</v>
      </c>
      <c r="AJ139" s="9">
        <v>42</v>
      </c>
      <c r="AK139" s="9">
        <v>6</v>
      </c>
      <c r="AL139" s="9">
        <v>3</v>
      </c>
      <c r="AM139" s="9">
        <v>3</v>
      </c>
      <c r="AN139" s="9">
        <v>0</v>
      </c>
      <c r="AO139" s="9">
        <v>0</v>
      </c>
      <c r="AP139" s="9">
        <v>0</v>
      </c>
      <c r="AQ139" s="9">
        <v>0</v>
      </c>
      <c r="AR139" s="9">
        <v>2</v>
      </c>
      <c r="AS139" s="9">
        <v>12</v>
      </c>
      <c r="AT139" s="9">
        <v>2</v>
      </c>
      <c r="AU139" s="9">
        <v>10</v>
      </c>
    </row>
    <row r="140" spans="1:47" ht="14.25" hidden="1" customHeight="1" x14ac:dyDescent="0.2">
      <c r="A140" s="259"/>
      <c r="B140" s="65" t="s">
        <v>240</v>
      </c>
      <c r="C140" s="66" t="s">
        <v>382</v>
      </c>
      <c r="D140" s="9">
        <v>0</v>
      </c>
      <c r="E140" s="9">
        <v>0</v>
      </c>
      <c r="F140" s="9">
        <v>0</v>
      </c>
      <c r="G140" s="9">
        <v>0</v>
      </c>
      <c r="H140" s="9">
        <v>0</v>
      </c>
      <c r="I140" s="9">
        <v>0</v>
      </c>
      <c r="J140" s="9">
        <v>0</v>
      </c>
      <c r="K140" s="9">
        <v>0</v>
      </c>
      <c r="L140" s="9">
        <v>0</v>
      </c>
      <c r="M140" s="9">
        <v>0</v>
      </c>
      <c r="N140" s="9">
        <v>0</v>
      </c>
      <c r="O140" s="9">
        <v>0</v>
      </c>
      <c r="P140" s="9">
        <v>0</v>
      </c>
      <c r="Q140" s="9">
        <v>0</v>
      </c>
      <c r="R140" s="9">
        <v>0</v>
      </c>
      <c r="S140" s="9">
        <v>0</v>
      </c>
      <c r="T140" s="9">
        <v>0</v>
      </c>
      <c r="U140" s="9">
        <v>0</v>
      </c>
      <c r="V140" s="9">
        <v>0</v>
      </c>
      <c r="W140" s="9">
        <v>0</v>
      </c>
      <c r="X140" s="9">
        <v>0</v>
      </c>
      <c r="Y140" s="9">
        <v>0</v>
      </c>
      <c r="Z140" s="9">
        <v>0</v>
      </c>
      <c r="AA140" s="9">
        <v>0</v>
      </c>
      <c r="AB140" s="9">
        <v>0</v>
      </c>
      <c r="AC140" s="9">
        <v>0</v>
      </c>
      <c r="AD140" s="9">
        <v>0</v>
      </c>
      <c r="AE140" s="9">
        <v>0</v>
      </c>
      <c r="AF140" s="9">
        <v>0</v>
      </c>
      <c r="AG140" s="9">
        <v>0</v>
      </c>
      <c r="AH140" s="9">
        <v>0</v>
      </c>
      <c r="AI140" s="9">
        <v>0</v>
      </c>
      <c r="AJ140" s="9">
        <v>0</v>
      </c>
      <c r="AK140" s="9">
        <v>0</v>
      </c>
      <c r="AL140" s="9">
        <v>0</v>
      </c>
      <c r="AM140" s="9">
        <v>0</v>
      </c>
      <c r="AN140" s="9">
        <v>0</v>
      </c>
      <c r="AO140" s="9">
        <v>0</v>
      </c>
      <c r="AP140" s="9">
        <v>0</v>
      </c>
      <c r="AQ140" s="9">
        <v>0</v>
      </c>
      <c r="AR140" s="9">
        <v>0</v>
      </c>
      <c r="AS140" s="9">
        <v>0</v>
      </c>
      <c r="AT140" s="9">
        <v>0</v>
      </c>
      <c r="AU140" s="9">
        <v>0</v>
      </c>
    </row>
    <row r="141" spans="1:47" ht="14.25" hidden="1" customHeight="1" x14ac:dyDescent="0.2">
      <c r="A141" s="56" t="s">
        <v>231</v>
      </c>
      <c r="B141" s="61" t="s">
        <v>238</v>
      </c>
      <c r="C141" s="62" t="s">
        <v>29</v>
      </c>
      <c r="D141" s="7">
        <v>39</v>
      </c>
      <c r="E141" s="7">
        <v>24</v>
      </c>
      <c r="F141" s="7">
        <v>15</v>
      </c>
      <c r="G141" s="7">
        <v>3</v>
      </c>
      <c r="H141" s="7">
        <v>2</v>
      </c>
      <c r="I141" s="7">
        <v>1</v>
      </c>
      <c r="J141" s="7">
        <v>37</v>
      </c>
      <c r="K141" s="7">
        <v>18</v>
      </c>
      <c r="L141" s="7">
        <v>19</v>
      </c>
      <c r="M141" s="7">
        <v>203</v>
      </c>
      <c r="N141" s="7">
        <v>144</v>
      </c>
      <c r="O141" s="7">
        <v>59</v>
      </c>
      <c r="P141" s="7">
        <v>1855</v>
      </c>
      <c r="Q141" s="7">
        <v>802</v>
      </c>
      <c r="R141" s="7">
        <v>1053</v>
      </c>
      <c r="S141" s="7">
        <v>151</v>
      </c>
      <c r="T141" s="7">
        <v>73</v>
      </c>
      <c r="U141" s="7">
        <v>78</v>
      </c>
      <c r="V141" s="7">
        <v>8</v>
      </c>
      <c r="W141" s="7">
        <v>3</v>
      </c>
      <c r="X141" s="7">
        <v>5</v>
      </c>
      <c r="Y141" s="7">
        <v>48</v>
      </c>
      <c r="Z141" s="7">
        <v>15</v>
      </c>
      <c r="AA141" s="7">
        <v>33</v>
      </c>
      <c r="AB141" s="7">
        <v>95</v>
      </c>
      <c r="AC141" s="7">
        <v>55</v>
      </c>
      <c r="AD141" s="7">
        <v>40</v>
      </c>
      <c r="AE141" s="7">
        <v>81</v>
      </c>
      <c r="AF141" s="7">
        <v>19</v>
      </c>
      <c r="AG141" s="7">
        <v>62</v>
      </c>
      <c r="AH141" s="7">
        <v>124</v>
      </c>
      <c r="AI141" s="7">
        <v>63</v>
      </c>
      <c r="AJ141" s="7">
        <v>61</v>
      </c>
      <c r="AK141" s="7">
        <v>0</v>
      </c>
      <c r="AL141" s="7">
        <v>0</v>
      </c>
      <c r="AM141" s="7">
        <v>0</v>
      </c>
      <c r="AN141" s="7">
        <v>0</v>
      </c>
      <c r="AO141" s="7">
        <v>0</v>
      </c>
      <c r="AP141" s="7">
        <v>0</v>
      </c>
      <c r="AQ141" s="7">
        <v>0</v>
      </c>
      <c r="AR141" s="7">
        <v>0</v>
      </c>
      <c r="AS141" s="7">
        <v>0</v>
      </c>
      <c r="AT141" s="7">
        <v>0</v>
      </c>
      <c r="AU141" s="7">
        <v>0</v>
      </c>
    </row>
    <row r="142" spans="1:47" ht="14.25" hidden="1" customHeight="1" x14ac:dyDescent="0.2">
      <c r="A142" s="258" t="s">
        <v>49</v>
      </c>
      <c r="B142" s="63" t="s">
        <v>239</v>
      </c>
      <c r="C142" s="64" t="s">
        <v>30</v>
      </c>
      <c r="D142" s="9">
        <v>37</v>
      </c>
      <c r="E142" s="9">
        <v>22</v>
      </c>
      <c r="F142" s="9">
        <v>15</v>
      </c>
      <c r="G142" s="9">
        <v>3</v>
      </c>
      <c r="H142" s="9">
        <v>2</v>
      </c>
      <c r="I142" s="9">
        <v>1</v>
      </c>
      <c r="J142" s="9">
        <v>37</v>
      </c>
      <c r="K142" s="9">
        <v>18</v>
      </c>
      <c r="L142" s="9">
        <v>19</v>
      </c>
      <c r="M142" s="9">
        <v>203</v>
      </c>
      <c r="N142" s="9">
        <v>144</v>
      </c>
      <c r="O142" s="9">
        <v>59</v>
      </c>
      <c r="P142" s="9">
        <v>1796</v>
      </c>
      <c r="Q142" s="9">
        <v>771</v>
      </c>
      <c r="R142" s="9">
        <v>1025</v>
      </c>
      <c r="S142" s="9">
        <v>151</v>
      </c>
      <c r="T142" s="9">
        <v>73</v>
      </c>
      <c r="U142" s="9">
        <v>78</v>
      </c>
      <c r="V142" s="9">
        <v>151</v>
      </c>
      <c r="W142" s="9">
        <v>73</v>
      </c>
      <c r="X142" s="9">
        <v>78</v>
      </c>
      <c r="Y142" s="9">
        <v>48</v>
      </c>
      <c r="Z142" s="9">
        <v>15</v>
      </c>
      <c r="AA142" s="9">
        <v>33</v>
      </c>
      <c r="AB142" s="9">
        <v>95</v>
      </c>
      <c r="AC142" s="9">
        <v>55</v>
      </c>
      <c r="AD142" s="9">
        <v>40</v>
      </c>
      <c r="AE142" s="9">
        <v>72</v>
      </c>
      <c r="AF142" s="9">
        <v>15</v>
      </c>
      <c r="AG142" s="9">
        <v>57</v>
      </c>
      <c r="AH142" s="9">
        <v>124</v>
      </c>
      <c r="AI142" s="9">
        <v>63</v>
      </c>
      <c r="AJ142" s="9">
        <v>61</v>
      </c>
      <c r="AK142" s="9">
        <v>0</v>
      </c>
      <c r="AL142" s="9">
        <v>0</v>
      </c>
      <c r="AM142" s="9">
        <v>0</v>
      </c>
      <c r="AN142" s="9">
        <v>0</v>
      </c>
      <c r="AO142" s="9">
        <v>0</v>
      </c>
      <c r="AP142" s="9">
        <v>0</v>
      </c>
      <c r="AQ142" s="9">
        <v>0</v>
      </c>
      <c r="AR142" s="9">
        <v>0</v>
      </c>
      <c r="AS142" s="9">
        <v>0</v>
      </c>
      <c r="AT142" s="9">
        <v>0</v>
      </c>
      <c r="AU142" s="9">
        <v>0</v>
      </c>
    </row>
    <row r="143" spans="1:47" ht="14.25" hidden="1" customHeight="1" x14ac:dyDescent="0.2">
      <c r="A143" s="259"/>
      <c r="B143" s="65" t="s">
        <v>240</v>
      </c>
      <c r="C143" s="66" t="s">
        <v>382</v>
      </c>
      <c r="D143" s="9">
        <v>2</v>
      </c>
      <c r="E143" s="9">
        <v>2</v>
      </c>
      <c r="F143" s="9">
        <v>0</v>
      </c>
      <c r="G143" s="9">
        <v>0</v>
      </c>
      <c r="H143" s="9">
        <v>0</v>
      </c>
      <c r="I143" s="9">
        <v>0</v>
      </c>
      <c r="J143" s="9">
        <v>0</v>
      </c>
      <c r="K143" s="9">
        <v>0</v>
      </c>
      <c r="L143" s="9">
        <v>0</v>
      </c>
      <c r="M143" s="9">
        <v>0</v>
      </c>
      <c r="N143" s="9">
        <v>0</v>
      </c>
      <c r="O143" s="9">
        <v>0</v>
      </c>
      <c r="P143" s="9">
        <v>59</v>
      </c>
      <c r="Q143" s="9">
        <v>31</v>
      </c>
      <c r="R143" s="9">
        <v>28</v>
      </c>
      <c r="S143" s="9">
        <v>0</v>
      </c>
      <c r="T143" s="9">
        <v>0</v>
      </c>
      <c r="U143" s="9">
        <v>0</v>
      </c>
      <c r="V143" s="9">
        <v>0</v>
      </c>
      <c r="W143" s="9">
        <v>0</v>
      </c>
      <c r="X143" s="9">
        <v>0</v>
      </c>
      <c r="Y143" s="9">
        <v>0</v>
      </c>
      <c r="Z143" s="9">
        <v>0</v>
      </c>
      <c r="AA143" s="9">
        <v>0</v>
      </c>
      <c r="AB143" s="9">
        <v>0</v>
      </c>
      <c r="AC143" s="9">
        <v>0</v>
      </c>
      <c r="AD143" s="9">
        <v>0</v>
      </c>
      <c r="AE143" s="9">
        <v>9</v>
      </c>
      <c r="AF143" s="9">
        <v>4</v>
      </c>
      <c r="AG143" s="9">
        <v>5</v>
      </c>
      <c r="AH143" s="9">
        <v>0</v>
      </c>
      <c r="AI143" s="9">
        <v>0</v>
      </c>
      <c r="AJ143" s="9">
        <v>0</v>
      </c>
      <c r="AK143" s="9">
        <v>0</v>
      </c>
      <c r="AL143" s="9">
        <v>0</v>
      </c>
      <c r="AM143" s="9">
        <v>0</v>
      </c>
      <c r="AN143" s="9">
        <v>0</v>
      </c>
      <c r="AO143" s="9">
        <v>0</v>
      </c>
      <c r="AP143" s="9">
        <v>0</v>
      </c>
      <c r="AQ143" s="9">
        <v>0</v>
      </c>
      <c r="AR143" s="9">
        <v>0</v>
      </c>
      <c r="AS143" s="9">
        <v>0</v>
      </c>
      <c r="AT143" s="9">
        <v>0</v>
      </c>
      <c r="AU143" s="9">
        <v>0</v>
      </c>
    </row>
    <row r="144" spans="1:47" ht="14.25" hidden="1" customHeight="1" x14ac:dyDescent="0.2">
      <c r="A144" s="56" t="s">
        <v>232</v>
      </c>
      <c r="B144" s="61" t="s">
        <v>238</v>
      </c>
      <c r="C144" s="62" t="s">
        <v>29</v>
      </c>
      <c r="D144" s="7">
        <v>654</v>
      </c>
      <c r="E144" s="7">
        <v>275</v>
      </c>
      <c r="F144" s="7">
        <v>379</v>
      </c>
      <c r="G144" s="7">
        <v>2</v>
      </c>
      <c r="H144" s="7">
        <v>1</v>
      </c>
      <c r="I144" s="7">
        <v>1</v>
      </c>
      <c r="J144" s="7">
        <v>12</v>
      </c>
      <c r="K144" s="7">
        <v>3</v>
      </c>
      <c r="L144" s="7">
        <v>9</v>
      </c>
      <c r="M144" s="7">
        <v>229</v>
      </c>
      <c r="N144" s="7">
        <v>125</v>
      </c>
      <c r="O144" s="7">
        <v>104</v>
      </c>
      <c r="P144" s="7">
        <v>1226</v>
      </c>
      <c r="Q144" s="7">
        <v>603</v>
      </c>
      <c r="R144" s="7">
        <v>623</v>
      </c>
      <c r="S144" s="7">
        <v>535</v>
      </c>
      <c r="T144" s="7">
        <v>284</v>
      </c>
      <c r="U144" s="7">
        <v>251</v>
      </c>
      <c r="V144" s="7">
        <v>189</v>
      </c>
      <c r="W144" s="7">
        <v>51</v>
      </c>
      <c r="X144" s="7">
        <v>138</v>
      </c>
      <c r="Y144" s="7">
        <v>116</v>
      </c>
      <c r="Z144" s="7">
        <v>61</v>
      </c>
      <c r="AA144" s="7">
        <v>55</v>
      </c>
      <c r="AB144" s="7">
        <v>230</v>
      </c>
      <c r="AC144" s="7">
        <v>172</v>
      </c>
      <c r="AD144" s="7">
        <v>58</v>
      </c>
      <c r="AE144" s="7">
        <v>75</v>
      </c>
      <c r="AF144" s="7">
        <v>21</v>
      </c>
      <c r="AG144" s="7">
        <v>54</v>
      </c>
      <c r="AH144" s="7">
        <v>857</v>
      </c>
      <c r="AI144" s="7">
        <v>387</v>
      </c>
      <c r="AJ144" s="7">
        <v>470</v>
      </c>
      <c r="AK144" s="7">
        <v>119</v>
      </c>
      <c r="AL144" s="7">
        <v>70</v>
      </c>
      <c r="AM144" s="7">
        <v>49</v>
      </c>
      <c r="AN144" s="7">
        <v>5</v>
      </c>
      <c r="AO144" s="7">
        <v>100</v>
      </c>
      <c r="AP144" s="7">
        <v>31</v>
      </c>
      <c r="AQ144" s="7">
        <v>69</v>
      </c>
      <c r="AR144" s="7">
        <v>16</v>
      </c>
      <c r="AS144" s="7">
        <v>636</v>
      </c>
      <c r="AT144" s="7">
        <v>26</v>
      </c>
      <c r="AU144" s="7">
        <v>610</v>
      </c>
    </row>
    <row r="145" spans="1:47" ht="14.25" hidden="1" customHeight="1" x14ac:dyDescent="0.2">
      <c r="A145" s="258" t="s">
        <v>50</v>
      </c>
      <c r="B145" s="63" t="s">
        <v>239</v>
      </c>
      <c r="C145" s="64" t="s">
        <v>30</v>
      </c>
      <c r="D145" s="9">
        <v>654</v>
      </c>
      <c r="E145" s="9">
        <v>275</v>
      </c>
      <c r="F145" s="9">
        <v>379</v>
      </c>
      <c r="G145" s="9">
        <v>2</v>
      </c>
      <c r="H145" s="9">
        <v>1</v>
      </c>
      <c r="I145" s="9">
        <v>1</v>
      </c>
      <c r="J145" s="9">
        <v>12</v>
      </c>
      <c r="K145" s="9">
        <v>3</v>
      </c>
      <c r="L145" s="9">
        <v>9</v>
      </c>
      <c r="M145" s="9">
        <v>229</v>
      </c>
      <c r="N145" s="9">
        <v>125</v>
      </c>
      <c r="O145" s="9">
        <v>104</v>
      </c>
      <c r="P145" s="9">
        <v>1197</v>
      </c>
      <c r="Q145" s="9">
        <v>587</v>
      </c>
      <c r="R145" s="9">
        <v>610</v>
      </c>
      <c r="S145" s="9">
        <v>535</v>
      </c>
      <c r="T145" s="9">
        <v>284</v>
      </c>
      <c r="U145" s="9">
        <v>251</v>
      </c>
      <c r="V145" s="9">
        <v>535</v>
      </c>
      <c r="W145" s="9">
        <v>284</v>
      </c>
      <c r="X145" s="9">
        <v>251</v>
      </c>
      <c r="Y145" s="9">
        <v>116</v>
      </c>
      <c r="Z145" s="9">
        <v>61</v>
      </c>
      <c r="AA145" s="9">
        <v>55</v>
      </c>
      <c r="AB145" s="9">
        <v>230</v>
      </c>
      <c r="AC145" s="9">
        <v>172</v>
      </c>
      <c r="AD145" s="9">
        <v>58</v>
      </c>
      <c r="AE145" s="9">
        <v>72</v>
      </c>
      <c r="AF145" s="9">
        <v>19</v>
      </c>
      <c r="AG145" s="9">
        <v>53</v>
      </c>
      <c r="AH145" s="9">
        <v>836</v>
      </c>
      <c r="AI145" s="9">
        <v>369</v>
      </c>
      <c r="AJ145" s="9">
        <v>467</v>
      </c>
      <c r="AK145" s="9">
        <v>119</v>
      </c>
      <c r="AL145" s="9">
        <v>70</v>
      </c>
      <c r="AM145" s="9">
        <v>49</v>
      </c>
      <c r="AN145" s="9">
        <v>5</v>
      </c>
      <c r="AO145" s="9">
        <v>100</v>
      </c>
      <c r="AP145" s="9">
        <v>31</v>
      </c>
      <c r="AQ145" s="9">
        <v>69</v>
      </c>
      <c r="AR145" s="9">
        <v>16</v>
      </c>
      <c r="AS145" s="9">
        <v>630</v>
      </c>
      <c r="AT145" s="9">
        <v>26</v>
      </c>
      <c r="AU145" s="9">
        <v>604</v>
      </c>
    </row>
    <row r="146" spans="1:47" ht="14.25" hidden="1" customHeight="1" x14ac:dyDescent="0.2">
      <c r="A146" s="259"/>
      <c r="B146" s="65" t="s">
        <v>240</v>
      </c>
      <c r="C146" s="66" t="s">
        <v>382</v>
      </c>
      <c r="D146" s="9">
        <v>0</v>
      </c>
      <c r="E146" s="9">
        <v>0</v>
      </c>
      <c r="F146" s="9">
        <v>0</v>
      </c>
      <c r="G146" s="9">
        <v>0</v>
      </c>
      <c r="H146" s="9">
        <v>0</v>
      </c>
      <c r="I146" s="9">
        <v>0</v>
      </c>
      <c r="J146" s="9">
        <v>0</v>
      </c>
      <c r="K146" s="9">
        <v>0</v>
      </c>
      <c r="L146" s="9">
        <v>0</v>
      </c>
      <c r="M146" s="9">
        <v>0</v>
      </c>
      <c r="N146" s="9">
        <v>0</v>
      </c>
      <c r="O146" s="9">
        <v>0</v>
      </c>
      <c r="P146" s="9">
        <v>29</v>
      </c>
      <c r="Q146" s="9">
        <v>16</v>
      </c>
      <c r="R146" s="9">
        <v>13</v>
      </c>
      <c r="S146" s="9">
        <v>0</v>
      </c>
      <c r="T146" s="9">
        <v>0</v>
      </c>
      <c r="U146" s="9">
        <v>0</v>
      </c>
      <c r="V146" s="9">
        <v>0</v>
      </c>
      <c r="W146" s="9">
        <v>0</v>
      </c>
      <c r="X146" s="9">
        <v>0</v>
      </c>
      <c r="Y146" s="9">
        <v>0</v>
      </c>
      <c r="Z146" s="9">
        <v>0</v>
      </c>
      <c r="AA146" s="9">
        <v>0</v>
      </c>
      <c r="AB146" s="9">
        <v>0</v>
      </c>
      <c r="AC146" s="9">
        <v>0</v>
      </c>
      <c r="AD146" s="9">
        <v>0</v>
      </c>
      <c r="AE146" s="9">
        <v>3</v>
      </c>
      <c r="AF146" s="9">
        <v>2</v>
      </c>
      <c r="AG146" s="9">
        <v>1</v>
      </c>
      <c r="AH146" s="9">
        <v>21</v>
      </c>
      <c r="AI146" s="9">
        <v>18</v>
      </c>
      <c r="AJ146" s="9">
        <v>3</v>
      </c>
      <c r="AK146" s="9">
        <v>0</v>
      </c>
      <c r="AL146" s="9">
        <v>0</v>
      </c>
      <c r="AM146" s="9">
        <v>0</v>
      </c>
      <c r="AN146" s="9">
        <v>0</v>
      </c>
      <c r="AO146" s="9">
        <v>0</v>
      </c>
      <c r="AP146" s="9">
        <v>0</v>
      </c>
      <c r="AQ146" s="9">
        <v>0</v>
      </c>
      <c r="AR146" s="9">
        <v>0</v>
      </c>
      <c r="AS146" s="9">
        <v>6</v>
      </c>
      <c r="AT146" s="9">
        <v>0</v>
      </c>
      <c r="AU146" s="9">
        <v>6</v>
      </c>
    </row>
    <row r="147" spans="1:47" ht="14.25" hidden="1" customHeight="1" x14ac:dyDescent="0.2">
      <c r="A147" s="56" t="s">
        <v>233</v>
      </c>
      <c r="B147" s="61" t="s">
        <v>238</v>
      </c>
      <c r="C147" s="62" t="s">
        <v>29</v>
      </c>
      <c r="D147" s="7">
        <v>22</v>
      </c>
      <c r="E147" s="7">
        <v>20</v>
      </c>
      <c r="F147" s="7">
        <v>2</v>
      </c>
      <c r="G147" s="7">
        <v>0</v>
      </c>
      <c r="H147" s="7">
        <v>0</v>
      </c>
      <c r="I147" s="7">
        <v>0</v>
      </c>
      <c r="J147" s="7">
        <v>8</v>
      </c>
      <c r="K147" s="7">
        <v>0</v>
      </c>
      <c r="L147" s="7">
        <v>8</v>
      </c>
      <c r="M147" s="7">
        <v>9</v>
      </c>
      <c r="N147" s="7">
        <v>2</v>
      </c>
      <c r="O147" s="7">
        <v>7</v>
      </c>
      <c r="P147" s="7">
        <v>124</v>
      </c>
      <c r="Q147" s="7">
        <v>55</v>
      </c>
      <c r="R147" s="7">
        <v>69</v>
      </c>
      <c r="S147" s="7">
        <v>142</v>
      </c>
      <c r="T147" s="7">
        <v>75</v>
      </c>
      <c r="U147" s="7">
        <v>67</v>
      </c>
      <c r="V147" s="7">
        <v>16</v>
      </c>
      <c r="W147" s="7">
        <v>7</v>
      </c>
      <c r="X147" s="7">
        <v>9</v>
      </c>
      <c r="Y147" s="7">
        <v>95</v>
      </c>
      <c r="Z147" s="7">
        <v>52</v>
      </c>
      <c r="AA147" s="7">
        <v>43</v>
      </c>
      <c r="AB147" s="7">
        <v>31</v>
      </c>
      <c r="AC147" s="7">
        <v>16</v>
      </c>
      <c r="AD147" s="7">
        <v>15</v>
      </c>
      <c r="AE147" s="7">
        <v>5</v>
      </c>
      <c r="AF147" s="7">
        <v>0</v>
      </c>
      <c r="AG147" s="7">
        <v>5</v>
      </c>
      <c r="AH147" s="7">
        <v>193</v>
      </c>
      <c r="AI147" s="7">
        <v>87</v>
      </c>
      <c r="AJ147" s="7">
        <v>106</v>
      </c>
      <c r="AK147" s="7">
        <v>80</v>
      </c>
      <c r="AL147" s="7">
        <v>47</v>
      </c>
      <c r="AM147" s="7">
        <v>33</v>
      </c>
      <c r="AN147" s="7">
        <v>57</v>
      </c>
      <c r="AO147" s="7">
        <v>3578</v>
      </c>
      <c r="AP147" s="7">
        <v>1247</v>
      </c>
      <c r="AQ147" s="7">
        <v>2331</v>
      </c>
      <c r="AR147" s="7">
        <v>10</v>
      </c>
      <c r="AS147" s="7">
        <v>39</v>
      </c>
      <c r="AT147" s="7">
        <v>13</v>
      </c>
      <c r="AU147" s="7">
        <v>26</v>
      </c>
    </row>
    <row r="148" spans="1:47" ht="14.25" hidden="1" customHeight="1" x14ac:dyDescent="0.2">
      <c r="A148" s="258" t="s">
        <v>51</v>
      </c>
      <c r="B148" s="63" t="s">
        <v>239</v>
      </c>
      <c r="C148" s="64" t="s">
        <v>30</v>
      </c>
      <c r="D148" s="9">
        <v>22</v>
      </c>
      <c r="E148" s="9">
        <v>20</v>
      </c>
      <c r="F148" s="9">
        <v>2</v>
      </c>
      <c r="G148" s="9">
        <v>0</v>
      </c>
      <c r="H148" s="9">
        <v>0</v>
      </c>
      <c r="I148" s="9">
        <v>0</v>
      </c>
      <c r="J148" s="9">
        <v>8</v>
      </c>
      <c r="K148" s="9">
        <v>0</v>
      </c>
      <c r="L148" s="9">
        <v>8</v>
      </c>
      <c r="M148" s="9">
        <v>9</v>
      </c>
      <c r="N148" s="9">
        <v>2</v>
      </c>
      <c r="O148" s="9">
        <v>7</v>
      </c>
      <c r="P148" s="9">
        <v>124</v>
      </c>
      <c r="Q148" s="9">
        <v>55</v>
      </c>
      <c r="R148" s="9">
        <v>69</v>
      </c>
      <c r="S148" s="9">
        <v>142</v>
      </c>
      <c r="T148" s="9">
        <v>75</v>
      </c>
      <c r="U148" s="9">
        <v>67</v>
      </c>
      <c r="V148" s="9">
        <v>142</v>
      </c>
      <c r="W148" s="9">
        <v>75</v>
      </c>
      <c r="X148" s="9">
        <v>67</v>
      </c>
      <c r="Y148" s="9">
        <v>95</v>
      </c>
      <c r="Z148" s="9">
        <v>52</v>
      </c>
      <c r="AA148" s="9">
        <v>43</v>
      </c>
      <c r="AB148" s="9">
        <v>31</v>
      </c>
      <c r="AC148" s="9">
        <v>16</v>
      </c>
      <c r="AD148" s="9">
        <v>15</v>
      </c>
      <c r="AE148" s="9">
        <v>5</v>
      </c>
      <c r="AF148" s="9">
        <v>0</v>
      </c>
      <c r="AG148" s="9">
        <v>5</v>
      </c>
      <c r="AH148" s="9">
        <v>193</v>
      </c>
      <c r="AI148" s="9">
        <v>87</v>
      </c>
      <c r="AJ148" s="9">
        <v>106</v>
      </c>
      <c r="AK148" s="9">
        <v>80</v>
      </c>
      <c r="AL148" s="9">
        <v>47</v>
      </c>
      <c r="AM148" s="9">
        <v>33</v>
      </c>
      <c r="AN148" s="9">
        <v>57</v>
      </c>
      <c r="AO148" s="9">
        <v>3578</v>
      </c>
      <c r="AP148" s="9">
        <v>1247</v>
      </c>
      <c r="AQ148" s="9">
        <v>2331</v>
      </c>
      <c r="AR148" s="9">
        <v>10</v>
      </c>
      <c r="AS148" s="9">
        <v>39</v>
      </c>
      <c r="AT148" s="9">
        <v>13</v>
      </c>
      <c r="AU148" s="9">
        <v>26</v>
      </c>
    </row>
    <row r="149" spans="1:47" ht="14.25" hidden="1" customHeight="1" x14ac:dyDescent="0.2">
      <c r="A149" s="259"/>
      <c r="B149" s="65" t="s">
        <v>240</v>
      </c>
      <c r="C149" s="66" t="s">
        <v>382</v>
      </c>
      <c r="D149" s="9">
        <v>0</v>
      </c>
      <c r="E149" s="9">
        <v>0</v>
      </c>
      <c r="F149" s="9">
        <v>0</v>
      </c>
      <c r="G149" s="9">
        <v>0</v>
      </c>
      <c r="H149" s="9">
        <v>0</v>
      </c>
      <c r="I149" s="9">
        <v>0</v>
      </c>
      <c r="J149" s="9">
        <v>0</v>
      </c>
      <c r="K149" s="9">
        <v>0</v>
      </c>
      <c r="L149" s="9">
        <v>0</v>
      </c>
      <c r="M149" s="9">
        <v>0</v>
      </c>
      <c r="N149" s="9">
        <v>0</v>
      </c>
      <c r="O149" s="9">
        <v>0</v>
      </c>
      <c r="P149" s="9">
        <v>0</v>
      </c>
      <c r="Q149" s="9">
        <v>0</v>
      </c>
      <c r="R149" s="9">
        <v>0</v>
      </c>
      <c r="S149" s="9">
        <v>0</v>
      </c>
      <c r="T149" s="9">
        <v>0</v>
      </c>
      <c r="U149" s="9">
        <v>0</v>
      </c>
      <c r="V149" s="9">
        <v>0</v>
      </c>
      <c r="W149" s="9">
        <v>0</v>
      </c>
      <c r="X149" s="9">
        <v>0</v>
      </c>
      <c r="Y149" s="9">
        <v>0</v>
      </c>
      <c r="Z149" s="9">
        <v>0</v>
      </c>
      <c r="AA149" s="9">
        <v>0</v>
      </c>
      <c r="AB149" s="9">
        <v>0</v>
      </c>
      <c r="AC149" s="9">
        <v>0</v>
      </c>
      <c r="AD149" s="9">
        <v>0</v>
      </c>
      <c r="AE149" s="9">
        <v>0</v>
      </c>
      <c r="AF149" s="9">
        <v>0</v>
      </c>
      <c r="AG149" s="9">
        <v>0</v>
      </c>
      <c r="AH149" s="9">
        <v>0</v>
      </c>
      <c r="AI149" s="9">
        <v>0</v>
      </c>
      <c r="AJ149" s="9">
        <v>0</v>
      </c>
      <c r="AK149" s="9">
        <v>0</v>
      </c>
      <c r="AL149" s="9">
        <v>0</v>
      </c>
      <c r="AM149" s="9">
        <v>0</v>
      </c>
      <c r="AN149" s="9">
        <v>0</v>
      </c>
      <c r="AO149" s="9">
        <v>0</v>
      </c>
      <c r="AP149" s="9">
        <v>0</v>
      </c>
      <c r="AQ149" s="9">
        <v>0</v>
      </c>
      <c r="AR149" s="9">
        <v>0</v>
      </c>
      <c r="AS149" s="9">
        <v>0</v>
      </c>
      <c r="AT149" s="9">
        <v>0</v>
      </c>
      <c r="AU149" s="9">
        <v>0</v>
      </c>
    </row>
    <row r="150" spans="1:47" ht="14.25" hidden="1" customHeight="1" x14ac:dyDescent="0.2">
      <c r="A150" s="56" t="s">
        <v>234</v>
      </c>
      <c r="B150" s="61" t="s">
        <v>238</v>
      </c>
      <c r="C150" s="62" t="s">
        <v>29</v>
      </c>
      <c r="D150" s="7">
        <v>0</v>
      </c>
      <c r="E150" s="7">
        <v>0</v>
      </c>
      <c r="F150" s="7">
        <v>0</v>
      </c>
      <c r="G150" s="7">
        <v>0</v>
      </c>
      <c r="H150" s="7">
        <v>0</v>
      </c>
      <c r="I150" s="7">
        <v>0</v>
      </c>
      <c r="J150" s="7">
        <v>0</v>
      </c>
      <c r="K150" s="7">
        <v>0</v>
      </c>
      <c r="L150" s="7">
        <v>0</v>
      </c>
      <c r="M150" s="7">
        <v>18</v>
      </c>
      <c r="N150" s="7">
        <v>12</v>
      </c>
      <c r="O150" s="7">
        <v>6</v>
      </c>
      <c r="P150" s="7">
        <v>0</v>
      </c>
      <c r="Q150" s="7">
        <v>0</v>
      </c>
      <c r="R150" s="7">
        <v>0</v>
      </c>
      <c r="S150" s="7">
        <v>9</v>
      </c>
      <c r="T150" s="7">
        <v>5</v>
      </c>
      <c r="U150" s="7">
        <v>4</v>
      </c>
      <c r="V150" s="7">
        <v>1</v>
      </c>
      <c r="W150" s="7">
        <v>0</v>
      </c>
      <c r="X150" s="7">
        <v>1</v>
      </c>
      <c r="Y150" s="7">
        <v>2</v>
      </c>
      <c r="Z150" s="7">
        <v>0</v>
      </c>
      <c r="AA150" s="7">
        <v>2</v>
      </c>
      <c r="AB150" s="7">
        <v>6</v>
      </c>
      <c r="AC150" s="7">
        <v>5</v>
      </c>
      <c r="AD150" s="7">
        <v>1</v>
      </c>
      <c r="AE150" s="7">
        <v>2</v>
      </c>
      <c r="AF150" s="7">
        <v>0</v>
      </c>
      <c r="AG150" s="7">
        <v>2</v>
      </c>
      <c r="AH150" s="7">
        <v>0</v>
      </c>
      <c r="AI150" s="7">
        <v>0</v>
      </c>
      <c r="AJ150" s="7">
        <v>0</v>
      </c>
      <c r="AK150" s="7">
        <v>0</v>
      </c>
      <c r="AL150" s="7">
        <v>0</v>
      </c>
      <c r="AM150" s="7">
        <v>0</v>
      </c>
      <c r="AN150" s="7">
        <v>0</v>
      </c>
      <c r="AO150" s="7">
        <v>0</v>
      </c>
      <c r="AP150" s="7">
        <v>0</v>
      </c>
      <c r="AQ150" s="7">
        <v>0</v>
      </c>
      <c r="AR150" s="7">
        <v>0</v>
      </c>
      <c r="AS150" s="7">
        <v>1</v>
      </c>
      <c r="AT150" s="7">
        <v>0</v>
      </c>
      <c r="AU150" s="7">
        <v>1</v>
      </c>
    </row>
    <row r="151" spans="1:47" ht="14.25" hidden="1" customHeight="1" x14ac:dyDescent="0.2">
      <c r="A151" s="258" t="s">
        <v>52</v>
      </c>
      <c r="B151" s="63" t="s">
        <v>239</v>
      </c>
      <c r="C151" s="64" t="s">
        <v>30</v>
      </c>
      <c r="D151" s="9">
        <v>0</v>
      </c>
      <c r="E151" s="9">
        <v>0</v>
      </c>
      <c r="F151" s="9">
        <v>0</v>
      </c>
      <c r="G151" s="9">
        <v>0</v>
      </c>
      <c r="H151" s="9">
        <v>0</v>
      </c>
      <c r="I151" s="9">
        <v>0</v>
      </c>
      <c r="J151" s="9">
        <v>0</v>
      </c>
      <c r="K151" s="9">
        <v>0</v>
      </c>
      <c r="L151" s="9">
        <v>0</v>
      </c>
      <c r="M151" s="9">
        <v>18</v>
      </c>
      <c r="N151" s="9">
        <v>12</v>
      </c>
      <c r="O151" s="9">
        <v>6</v>
      </c>
      <c r="P151" s="9">
        <v>0</v>
      </c>
      <c r="Q151" s="9">
        <v>0</v>
      </c>
      <c r="R151" s="9">
        <v>0</v>
      </c>
      <c r="S151" s="9">
        <v>9</v>
      </c>
      <c r="T151" s="9">
        <v>5</v>
      </c>
      <c r="U151" s="9">
        <v>4</v>
      </c>
      <c r="V151" s="9">
        <v>9</v>
      </c>
      <c r="W151" s="9">
        <v>5</v>
      </c>
      <c r="X151" s="9">
        <v>4</v>
      </c>
      <c r="Y151" s="9">
        <v>2</v>
      </c>
      <c r="Z151" s="9">
        <v>0</v>
      </c>
      <c r="AA151" s="9">
        <v>2</v>
      </c>
      <c r="AB151" s="9">
        <v>6</v>
      </c>
      <c r="AC151" s="9">
        <v>5</v>
      </c>
      <c r="AD151" s="9">
        <v>1</v>
      </c>
      <c r="AE151" s="9">
        <v>1</v>
      </c>
      <c r="AF151" s="9">
        <v>0</v>
      </c>
      <c r="AG151" s="9">
        <v>1</v>
      </c>
      <c r="AH151" s="9">
        <v>0</v>
      </c>
      <c r="AI151" s="9">
        <v>0</v>
      </c>
      <c r="AJ151" s="9">
        <v>0</v>
      </c>
      <c r="AK151" s="9">
        <v>0</v>
      </c>
      <c r="AL151" s="9">
        <v>0</v>
      </c>
      <c r="AM151" s="9">
        <v>0</v>
      </c>
      <c r="AN151" s="9">
        <v>0</v>
      </c>
      <c r="AO151" s="9">
        <v>0</v>
      </c>
      <c r="AP151" s="9">
        <v>0</v>
      </c>
      <c r="AQ151" s="9">
        <v>0</v>
      </c>
      <c r="AR151" s="9">
        <v>0</v>
      </c>
      <c r="AS151" s="9">
        <v>1</v>
      </c>
      <c r="AT151" s="9">
        <v>0</v>
      </c>
      <c r="AU151" s="9">
        <v>1</v>
      </c>
    </row>
    <row r="152" spans="1:47" ht="14.25" hidden="1" customHeight="1" x14ac:dyDescent="0.2">
      <c r="A152" s="259"/>
      <c r="B152" s="65" t="s">
        <v>240</v>
      </c>
      <c r="C152" s="66" t="s">
        <v>382</v>
      </c>
      <c r="D152" s="9">
        <v>0</v>
      </c>
      <c r="E152" s="9">
        <v>0</v>
      </c>
      <c r="F152" s="9">
        <v>0</v>
      </c>
      <c r="G152" s="9">
        <v>0</v>
      </c>
      <c r="H152" s="9">
        <v>0</v>
      </c>
      <c r="I152" s="9">
        <v>0</v>
      </c>
      <c r="J152" s="9">
        <v>0</v>
      </c>
      <c r="K152" s="9">
        <v>0</v>
      </c>
      <c r="L152" s="9">
        <v>0</v>
      </c>
      <c r="M152" s="9">
        <v>0</v>
      </c>
      <c r="N152" s="9">
        <v>0</v>
      </c>
      <c r="O152" s="9">
        <v>0</v>
      </c>
      <c r="P152" s="9">
        <v>0</v>
      </c>
      <c r="Q152" s="9">
        <v>0</v>
      </c>
      <c r="R152" s="9">
        <v>0</v>
      </c>
      <c r="S152" s="9">
        <v>0</v>
      </c>
      <c r="T152" s="9">
        <v>0</v>
      </c>
      <c r="U152" s="9">
        <v>0</v>
      </c>
      <c r="V152" s="9">
        <v>0</v>
      </c>
      <c r="W152" s="9">
        <v>0</v>
      </c>
      <c r="X152" s="9">
        <v>0</v>
      </c>
      <c r="Y152" s="9">
        <v>0</v>
      </c>
      <c r="Z152" s="9">
        <v>0</v>
      </c>
      <c r="AA152" s="9">
        <v>0</v>
      </c>
      <c r="AB152" s="9">
        <v>0</v>
      </c>
      <c r="AC152" s="9">
        <v>0</v>
      </c>
      <c r="AD152" s="9">
        <v>0</v>
      </c>
      <c r="AE152" s="9">
        <v>1</v>
      </c>
      <c r="AF152" s="9">
        <v>0</v>
      </c>
      <c r="AG152" s="9">
        <v>1</v>
      </c>
      <c r="AH152" s="9">
        <v>0</v>
      </c>
      <c r="AI152" s="9">
        <v>0</v>
      </c>
      <c r="AJ152" s="9">
        <v>0</v>
      </c>
      <c r="AK152" s="9">
        <v>0</v>
      </c>
      <c r="AL152" s="9">
        <v>0</v>
      </c>
      <c r="AM152" s="9">
        <v>0</v>
      </c>
      <c r="AN152" s="9">
        <v>0</v>
      </c>
      <c r="AO152" s="9">
        <v>0</v>
      </c>
      <c r="AP152" s="9">
        <v>0</v>
      </c>
      <c r="AQ152" s="9">
        <v>0</v>
      </c>
      <c r="AR152" s="9">
        <v>0</v>
      </c>
      <c r="AS152" s="9">
        <v>0</v>
      </c>
      <c r="AT152" s="9">
        <v>0</v>
      </c>
      <c r="AU152" s="9">
        <v>0</v>
      </c>
    </row>
    <row r="153" spans="1:47" ht="14.25" hidden="1" customHeight="1" x14ac:dyDescent="0.2">
      <c r="A153" s="56" t="s">
        <v>235</v>
      </c>
      <c r="B153" s="61" t="s">
        <v>238</v>
      </c>
      <c r="C153" s="62" t="s">
        <v>29</v>
      </c>
      <c r="D153" s="7">
        <v>0</v>
      </c>
      <c r="E153" s="7">
        <v>0</v>
      </c>
      <c r="F153" s="7">
        <v>0</v>
      </c>
      <c r="G153" s="7">
        <v>0</v>
      </c>
      <c r="H153" s="7">
        <v>0</v>
      </c>
      <c r="I153" s="7">
        <v>0</v>
      </c>
      <c r="J153" s="7">
        <v>0</v>
      </c>
      <c r="K153" s="7">
        <v>0</v>
      </c>
      <c r="L153" s="7">
        <v>0</v>
      </c>
      <c r="M153" s="7">
        <v>0</v>
      </c>
      <c r="N153" s="7">
        <v>0</v>
      </c>
      <c r="O153" s="7">
        <v>0</v>
      </c>
      <c r="P153" s="7">
        <v>0</v>
      </c>
      <c r="Q153" s="7">
        <v>0</v>
      </c>
      <c r="R153" s="7">
        <v>0</v>
      </c>
      <c r="S153" s="7">
        <v>9</v>
      </c>
      <c r="T153" s="7">
        <v>5</v>
      </c>
      <c r="U153" s="7">
        <v>4</v>
      </c>
      <c r="V153" s="7">
        <v>1</v>
      </c>
      <c r="W153" s="7">
        <v>0</v>
      </c>
      <c r="X153" s="7">
        <v>1</v>
      </c>
      <c r="Y153" s="7">
        <v>2</v>
      </c>
      <c r="Z153" s="7">
        <v>0</v>
      </c>
      <c r="AA153" s="7">
        <v>2</v>
      </c>
      <c r="AB153" s="7">
        <v>6</v>
      </c>
      <c r="AC153" s="7">
        <v>5</v>
      </c>
      <c r="AD153" s="7">
        <v>1</v>
      </c>
      <c r="AE153" s="7">
        <v>0</v>
      </c>
      <c r="AF153" s="7">
        <v>0</v>
      </c>
      <c r="AG153" s="7">
        <v>0</v>
      </c>
      <c r="AH153" s="7">
        <v>0</v>
      </c>
      <c r="AI153" s="7">
        <v>0</v>
      </c>
      <c r="AJ153" s="7">
        <v>0</v>
      </c>
      <c r="AK153" s="7">
        <v>0</v>
      </c>
      <c r="AL153" s="7">
        <v>0</v>
      </c>
      <c r="AM153" s="7">
        <v>0</v>
      </c>
      <c r="AN153" s="7">
        <v>0</v>
      </c>
      <c r="AO153" s="7">
        <v>0</v>
      </c>
      <c r="AP153" s="7">
        <v>0</v>
      </c>
      <c r="AQ153" s="7">
        <v>0</v>
      </c>
      <c r="AR153" s="7">
        <v>0</v>
      </c>
      <c r="AS153" s="7">
        <v>0</v>
      </c>
      <c r="AT153" s="7">
        <v>0</v>
      </c>
      <c r="AU153" s="7">
        <v>0</v>
      </c>
    </row>
    <row r="154" spans="1:47" ht="14.25" hidden="1" customHeight="1" x14ac:dyDescent="0.2">
      <c r="A154" s="258" t="s">
        <v>53</v>
      </c>
      <c r="B154" s="63" t="s">
        <v>239</v>
      </c>
      <c r="C154" s="64" t="s">
        <v>30</v>
      </c>
      <c r="D154" s="9">
        <v>0</v>
      </c>
      <c r="E154" s="9">
        <v>0</v>
      </c>
      <c r="F154" s="9">
        <v>0</v>
      </c>
      <c r="G154" s="9">
        <v>0</v>
      </c>
      <c r="H154" s="9">
        <v>0</v>
      </c>
      <c r="I154" s="9">
        <v>0</v>
      </c>
      <c r="J154" s="9">
        <v>0</v>
      </c>
      <c r="K154" s="9">
        <v>0</v>
      </c>
      <c r="L154" s="9">
        <v>0</v>
      </c>
      <c r="M154" s="9">
        <v>0</v>
      </c>
      <c r="N154" s="9">
        <v>0</v>
      </c>
      <c r="O154" s="9">
        <v>0</v>
      </c>
      <c r="P154" s="9">
        <v>0</v>
      </c>
      <c r="Q154" s="9">
        <v>0</v>
      </c>
      <c r="R154" s="9">
        <v>0</v>
      </c>
      <c r="S154" s="9">
        <v>9</v>
      </c>
      <c r="T154" s="9">
        <v>5</v>
      </c>
      <c r="U154" s="9">
        <v>4</v>
      </c>
      <c r="V154" s="9">
        <v>9</v>
      </c>
      <c r="W154" s="9">
        <v>5</v>
      </c>
      <c r="X154" s="9">
        <v>4</v>
      </c>
      <c r="Y154" s="9">
        <v>2</v>
      </c>
      <c r="Z154" s="9">
        <v>0</v>
      </c>
      <c r="AA154" s="9">
        <v>2</v>
      </c>
      <c r="AB154" s="9">
        <v>6</v>
      </c>
      <c r="AC154" s="9">
        <v>5</v>
      </c>
      <c r="AD154" s="9">
        <v>1</v>
      </c>
      <c r="AE154" s="9">
        <v>0</v>
      </c>
      <c r="AF154" s="9">
        <v>0</v>
      </c>
      <c r="AG154" s="9">
        <v>0</v>
      </c>
      <c r="AH154" s="9">
        <v>0</v>
      </c>
      <c r="AI154" s="9">
        <v>0</v>
      </c>
      <c r="AJ154" s="9">
        <v>0</v>
      </c>
      <c r="AK154" s="9">
        <v>0</v>
      </c>
      <c r="AL154" s="9">
        <v>0</v>
      </c>
      <c r="AM154" s="9">
        <v>0</v>
      </c>
      <c r="AN154" s="9">
        <v>0</v>
      </c>
      <c r="AO154" s="9">
        <v>0</v>
      </c>
      <c r="AP154" s="9">
        <v>0</v>
      </c>
      <c r="AQ154" s="9">
        <v>0</v>
      </c>
      <c r="AR154" s="9">
        <v>0</v>
      </c>
      <c r="AS154" s="9">
        <v>0</v>
      </c>
      <c r="AT154" s="9">
        <v>0</v>
      </c>
      <c r="AU154" s="9">
        <v>0</v>
      </c>
    </row>
    <row r="155" spans="1:47" ht="14.25" hidden="1" customHeight="1" x14ac:dyDescent="0.2">
      <c r="A155" s="259"/>
      <c r="B155" s="65" t="s">
        <v>240</v>
      </c>
      <c r="C155" s="66" t="s">
        <v>382</v>
      </c>
      <c r="D155" s="9">
        <v>0</v>
      </c>
      <c r="E155" s="9">
        <v>0</v>
      </c>
      <c r="F155" s="9">
        <v>0</v>
      </c>
      <c r="G155" s="9">
        <v>0</v>
      </c>
      <c r="H155" s="9">
        <v>0</v>
      </c>
      <c r="I155" s="9">
        <v>0</v>
      </c>
      <c r="J155" s="9">
        <v>0</v>
      </c>
      <c r="K155" s="9">
        <v>0</v>
      </c>
      <c r="L155" s="9">
        <v>0</v>
      </c>
      <c r="M155" s="9">
        <v>0</v>
      </c>
      <c r="N155" s="9">
        <v>0</v>
      </c>
      <c r="O155" s="9">
        <v>0</v>
      </c>
      <c r="P155" s="9">
        <v>0</v>
      </c>
      <c r="Q155" s="9">
        <v>0</v>
      </c>
      <c r="R155" s="9">
        <v>0</v>
      </c>
      <c r="S155" s="9">
        <v>0</v>
      </c>
      <c r="T155" s="9">
        <v>0</v>
      </c>
      <c r="U155" s="9">
        <v>0</v>
      </c>
      <c r="V155" s="9">
        <v>0</v>
      </c>
      <c r="W155" s="9">
        <v>0</v>
      </c>
      <c r="X155" s="9">
        <v>0</v>
      </c>
      <c r="Y155" s="9">
        <v>0</v>
      </c>
      <c r="Z155" s="9">
        <v>0</v>
      </c>
      <c r="AA155" s="9">
        <v>0</v>
      </c>
      <c r="AB155" s="9">
        <v>0</v>
      </c>
      <c r="AC155" s="9">
        <v>0</v>
      </c>
      <c r="AD155" s="9">
        <v>0</v>
      </c>
      <c r="AE155" s="9">
        <v>0</v>
      </c>
      <c r="AF155" s="9">
        <v>0</v>
      </c>
      <c r="AG155" s="9">
        <v>0</v>
      </c>
      <c r="AH155" s="9">
        <v>0</v>
      </c>
      <c r="AI155" s="9">
        <v>0</v>
      </c>
      <c r="AJ155" s="9">
        <v>0</v>
      </c>
      <c r="AK155" s="9">
        <v>0</v>
      </c>
      <c r="AL155" s="9">
        <v>0</v>
      </c>
      <c r="AM155" s="9">
        <v>0</v>
      </c>
      <c r="AN155" s="9">
        <v>0</v>
      </c>
      <c r="AO155" s="9">
        <v>0</v>
      </c>
      <c r="AP155" s="9">
        <v>0</v>
      </c>
      <c r="AQ155" s="9">
        <v>0</v>
      </c>
      <c r="AR155" s="9">
        <v>0</v>
      </c>
      <c r="AS155" s="9">
        <v>0</v>
      </c>
      <c r="AT155" s="9">
        <v>0</v>
      </c>
      <c r="AU155" s="9">
        <v>0</v>
      </c>
    </row>
    <row r="156" spans="1:47" ht="14.25" hidden="1" customHeight="1" x14ac:dyDescent="0.2">
      <c r="A156" s="56" t="s">
        <v>236</v>
      </c>
      <c r="B156" s="61" t="s">
        <v>238</v>
      </c>
      <c r="C156" s="62" t="s">
        <v>29</v>
      </c>
      <c r="D156" s="7">
        <v>0</v>
      </c>
      <c r="E156" s="7">
        <v>0</v>
      </c>
      <c r="F156" s="7">
        <v>0</v>
      </c>
      <c r="G156" s="7">
        <v>0</v>
      </c>
      <c r="H156" s="7">
        <v>0</v>
      </c>
      <c r="I156" s="7">
        <v>0</v>
      </c>
      <c r="J156" s="7">
        <v>0</v>
      </c>
      <c r="K156" s="7">
        <v>0</v>
      </c>
      <c r="L156" s="7">
        <v>0</v>
      </c>
      <c r="M156" s="7">
        <v>18</v>
      </c>
      <c r="N156" s="7">
        <v>12</v>
      </c>
      <c r="O156" s="7">
        <v>6</v>
      </c>
      <c r="P156" s="7">
        <v>0</v>
      </c>
      <c r="Q156" s="7">
        <v>0</v>
      </c>
      <c r="R156" s="7">
        <v>0</v>
      </c>
      <c r="S156" s="7">
        <v>0</v>
      </c>
      <c r="T156" s="7">
        <v>0</v>
      </c>
      <c r="U156" s="7">
        <v>0</v>
      </c>
      <c r="V156" s="7">
        <v>0</v>
      </c>
      <c r="W156" s="7">
        <v>0</v>
      </c>
      <c r="X156" s="7">
        <v>0</v>
      </c>
      <c r="Y156" s="7">
        <v>0</v>
      </c>
      <c r="Z156" s="7">
        <v>0</v>
      </c>
      <c r="AA156" s="7">
        <v>0</v>
      </c>
      <c r="AB156" s="7">
        <v>0</v>
      </c>
      <c r="AC156" s="7">
        <v>0</v>
      </c>
      <c r="AD156" s="7">
        <v>0</v>
      </c>
      <c r="AE156" s="7">
        <v>2</v>
      </c>
      <c r="AF156" s="7">
        <v>0</v>
      </c>
      <c r="AG156" s="7">
        <v>2</v>
      </c>
      <c r="AH156" s="7">
        <v>0</v>
      </c>
      <c r="AI156" s="7">
        <v>0</v>
      </c>
      <c r="AJ156" s="7">
        <v>0</v>
      </c>
      <c r="AK156" s="7">
        <v>0</v>
      </c>
      <c r="AL156" s="7">
        <v>0</v>
      </c>
      <c r="AM156" s="7">
        <v>0</v>
      </c>
      <c r="AN156" s="7">
        <v>0</v>
      </c>
      <c r="AO156" s="7">
        <v>0</v>
      </c>
      <c r="AP156" s="7">
        <v>0</v>
      </c>
      <c r="AQ156" s="7">
        <v>0</v>
      </c>
      <c r="AR156" s="7">
        <v>0</v>
      </c>
      <c r="AS156" s="7">
        <v>1</v>
      </c>
      <c r="AT156" s="7">
        <v>0</v>
      </c>
      <c r="AU156" s="7">
        <v>1</v>
      </c>
    </row>
    <row r="157" spans="1:47" ht="14.25" hidden="1" customHeight="1" x14ac:dyDescent="0.2">
      <c r="A157" s="258" t="s">
        <v>54</v>
      </c>
      <c r="B157" s="63" t="s">
        <v>239</v>
      </c>
      <c r="C157" s="64" t="s">
        <v>30</v>
      </c>
      <c r="D157" s="9">
        <v>0</v>
      </c>
      <c r="E157" s="9">
        <v>0</v>
      </c>
      <c r="F157" s="9">
        <v>0</v>
      </c>
      <c r="G157" s="9">
        <v>0</v>
      </c>
      <c r="H157" s="9">
        <v>0</v>
      </c>
      <c r="I157" s="9">
        <v>0</v>
      </c>
      <c r="J157" s="9">
        <v>0</v>
      </c>
      <c r="K157" s="9">
        <v>0</v>
      </c>
      <c r="L157" s="9">
        <v>0</v>
      </c>
      <c r="M157" s="9">
        <v>18</v>
      </c>
      <c r="N157" s="9">
        <v>12</v>
      </c>
      <c r="O157" s="9">
        <v>6</v>
      </c>
      <c r="P157" s="9">
        <v>0</v>
      </c>
      <c r="Q157" s="9">
        <v>0</v>
      </c>
      <c r="R157" s="9">
        <v>0</v>
      </c>
      <c r="S157" s="9">
        <v>0</v>
      </c>
      <c r="T157" s="9">
        <v>0</v>
      </c>
      <c r="U157" s="9">
        <v>0</v>
      </c>
      <c r="V157" s="9">
        <v>0</v>
      </c>
      <c r="W157" s="9">
        <v>0</v>
      </c>
      <c r="X157" s="9">
        <v>0</v>
      </c>
      <c r="Y157" s="9">
        <v>0</v>
      </c>
      <c r="Z157" s="9">
        <v>0</v>
      </c>
      <c r="AA157" s="9">
        <v>0</v>
      </c>
      <c r="AB157" s="9">
        <v>0</v>
      </c>
      <c r="AC157" s="9">
        <v>0</v>
      </c>
      <c r="AD157" s="9">
        <v>0</v>
      </c>
      <c r="AE157" s="9">
        <v>1</v>
      </c>
      <c r="AF157" s="9">
        <v>0</v>
      </c>
      <c r="AG157" s="9">
        <v>1</v>
      </c>
      <c r="AH157" s="9">
        <v>0</v>
      </c>
      <c r="AI157" s="9">
        <v>0</v>
      </c>
      <c r="AJ157" s="9">
        <v>0</v>
      </c>
      <c r="AK157" s="9">
        <v>0</v>
      </c>
      <c r="AL157" s="9">
        <v>0</v>
      </c>
      <c r="AM157" s="9">
        <v>0</v>
      </c>
      <c r="AN157" s="9">
        <v>0</v>
      </c>
      <c r="AO157" s="9">
        <v>0</v>
      </c>
      <c r="AP157" s="9">
        <v>0</v>
      </c>
      <c r="AQ157" s="9">
        <v>0</v>
      </c>
      <c r="AR157" s="9">
        <v>0</v>
      </c>
      <c r="AS157" s="9">
        <v>1</v>
      </c>
      <c r="AT157" s="9">
        <v>0</v>
      </c>
      <c r="AU157" s="9">
        <v>1</v>
      </c>
    </row>
    <row r="158" spans="1:47" ht="14.25" hidden="1" customHeight="1" x14ac:dyDescent="0.2">
      <c r="A158" s="259"/>
      <c r="B158" s="65" t="s">
        <v>240</v>
      </c>
      <c r="C158" s="66" t="s">
        <v>382</v>
      </c>
      <c r="D158" s="10">
        <v>0</v>
      </c>
      <c r="E158" s="10">
        <v>0</v>
      </c>
      <c r="F158" s="10">
        <v>0</v>
      </c>
      <c r="G158" s="10">
        <v>0</v>
      </c>
      <c r="H158" s="10">
        <v>0</v>
      </c>
      <c r="I158" s="10">
        <v>0</v>
      </c>
      <c r="J158" s="10">
        <v>0</v>
      </c>
      <c r="K158" s="10">
        <v>0</v>
      </c>
      <c r="L158" s="10">
        <v>0</v>
      </c>
      <c r="M158" s="10">
        <v>0</v>
      </c>
      <c r="N158" s="10">
        <v>0</v>
      </c>
      <c r="O158" s="10">
        <v>0</v>
      </c>
      <c r="P158" s="10">
        <v>0</v>
      </c>
      <c r="Q158" s="10">
        <v>0</v>
      </c>
      <c r="R158" s="10">
        <v>0</v>
      </c>
      <c r="S158" s="10">
        <v>0</v>
      </c>
      <c r="T158" s="10">
        <v>0</v>
      </c>
      <c r="U158" s="10">
        <v>0</v>
      </c>
      <c r="V158" s="10">
        <v>0</v>
      </c>
      <c r="W158" s="10">
        <v>0</v>
      </c>
      <c r="X158" s="10">
        <v>0</v>
      </c>
      <c r="Y158" s="10">
        <v>0</v>
      </c>
      <c r="Z158" s="10">
        <v>0</v>
      </c>
      <c r="AA158" s="10">
        <v>0</v>
      </c>
      <c r="AB158" s="10">
        <v>0</v>
      </c>
      <c r="AC158" s="10">
        <v>0</v>
      </c>
      <c r="AD158" s="10">
        <v>0</v>
      </c>
      <c r="AE158" s="10">
        <v>1</v>
      </c>
      <c r="AF158" s="10">
        <v>0</v>
      </c>
      <c r="AG158" s="10">
        <v>1</v>
      </c>
      <c r="AH158" s="10">
        <v>0</v>
      </c>
      <c r="AI158" s="10">
        <v>0</v>
      </c>
      <c r="AJ158" s="10">
        <v>0</v>
      </c>
      <c r="AK158" s="10">
        <v>0</v>
      </c>
      <c r="AL158" s="10">
        <v>0</v>
      </c>
      <c r="AM158" s="10">
        <v>0</v>
      </c>
      <c r="AN158" s="10">
        <v>0</v>
      </c>
      <c r="AO158" s="10">
        <v>0</v>
      </c>
      <c r="AP158" s="10">
        <v>0</v>
      </c>
      <c r="AQ158" s="10">
        <v>0</v>
      </c>
      <c r="AR158" s="10">
        <v>0</v>
      </c>
      <c r="AS158" s="10">
        <v>0</v>
      </c>
      <c r="AT158" s="10">
        <v>0</v>
      </c>
      <c r="AU158" s="10">
        <v>0</v>
      </c>
    </row>
    <row r="159" spans="1:47" hidden="1" x14ac:dyDescent="0.2"/>
    <row r="160" spans="1:47" s="8" customFormat="1" ht="18.75" hidden="1" customHeight="1" x14ac:dyDescent="0.2">
      <c r="A160" s="56" t="s">
        <v>237</v>
      </c>
      <c r="B160" s="61" t="s">
        <v>238</v>
      </c>
      <c r="C160" s="62" t="s">
        <v>29</v>
      </c>
      <c r="D160" s="7" t="str">
        <f t="shared" ref="D160:AU160" si="2">IF(D84=D12,"","*")</f>
        <v>*</v>
      </c>
      <c r="E160" s="7" t="str">
        <f t="shared" si="2"/>
        <v>*</v>
      </c>
      <c r="F160" s="7" t="str">
        <f t="shared" si="2"/>
        <v>*</v>
      </c>
      <c r="G160" s="7" t="str">
        <f t="shared" si="2"/>
        <v>*</v>
      </c>
      <c r="H160" s="7" t="str">
        <f t="shared" si="2"/>
        <v>*</v>
      </c>
      <c r="I160" s="7" t="str">
        <f t="shared" si="2"/>
        <v>*</v>
      </c>
      <c r="J160" s="7" t="str">
        <f t="shared" si="2"/>
        <v>*</v>
      </c>
      <c r="K160" s="7" t="str">
        <f t="shared" si="2"/>
        <v>*</v>
      </c>
      <c r="L160" s="7" t="str">
        <f t="shared" si="2"/>
        <v>*</v>
      </c>
      <c r="M160" s="7" t="str">
        <f t="shared" si="2"/>
        <v>*</v>
      </c>
      <c r="N160" s="7" t="str">
        <f t="shared" si="2"/>
        <v>*</v>
      </c>
      <c r="O160" s="7" t="str">
        <f t="shared" si="2"/>
        <v>*</v>
      </c>
      <c r="P160" s="7" t="str">
        <f t="shared" si="2"/>
        <v>*</v>
      </c>
      <c r="Q160" s="7" t="str">
        <f t="shared" si="2"/>
        <v>*</v>
      </c>
      <c r="R160" s="7" t="str">
        <f t="shared" si="2"/>
        <v>*</v>
      </c>
      <c r="S160" s="7" t="str">
        <f t="shared" si="2"/>
        <v>*</v>
      </c>
      <c r="T160" s="7" t="str">
        <f t="shared" si="2"/>
        <v>*</v>
      </c>
      <c r="U160" s="7" t="str">
        <f t="shared" si="2"/>
        <v>*</v>
      </c>
      <c r="V160" s="7" t="str">
        <f t="shared" si="2"/>
        <v>*</v>
      </c>
      <c r="W160" s="7" t="str">
        <f t="shared" si="2"/>
        <v>*</v>
      </c>
      <c r="X160" s="7" t="str">
        <f t="shared" si="2"/>
        <v>*</v>
      </c>
      <c r="Y160" s="7" t="str">
        <f t="shared" si="2"/>
        <v>*</v>
      </c>
      <c r="Z160" s="7" t="str">
        <f t="shared" si="2"/>
        <v>*</v>
      </c>
      <c r="AA160" s="7" t="str">
        <f t="shared" si="2"/>
        <v>*</v>
      </c>
      <c r="AB160" s="7" t="str">
        <f t="shared" si="2"/>
        <v>*</v>
      </c>
      <c r="AC160" s="7" t="str">
        <f t="shared" si="2"/>
        <v>*</v>
      </c>
      <c r="AD160" s="7" t="str">
        <f t="shared" si="2"/>
        <v>*</v>
      </c>
      <c r="AE160" s="7" t="str">
        <f t="shared" si="2"/>
        <v>*</v>
      </c>
      <c r="AF160" s="7" t="str">
        <f t="shared" si="2"/>
        <v>*</v>
      </c>
      <c r="AG160" s="7" t="str">
        <f t="shared" si="2"/>
        <v>*</v>
      </c>
      <c r="AH160" s="7" t="str">
        <f t="shared" si="2"/>
        <v>*</v>
      </c>
      <c r="AI160" s="7" t="str">
        <f t="shared" si="2"/>
        <v>*</v>
      </c>
      <c r="AJ160" s="7" t="str">
        <f t="shared" si="2"/>
        <v>*</v>
      </c>
      <c r="AK160" s="7" t="str">
        <f t="shared" si="2"/>
        <v>*</v>
      </c>
      <c r="AL160" s="7" t="str">
        <f t="shared" si="2"/>
        <v>*</v>
      </c>
      <c r="AM160" s="7" t="str">
        <f t="shared" si="2"/>
        <v>*</v>
      </c>
      <c r="AN160" s="7" t="str">
        <f t="shared" si="2"/>
        <v>*</v>
      </c>
      <c r="AO160" s="7" t="str">
        <f t="shared" si="2"/>
        <v>*</v>
      </c>
      <c r="AP160" s="7" t="str">
        <f t="shared" si="2"/>
        <v>*</v>
      </c>
      <c r="AQ160" s="7" t="str">
        <f t="shared" si="2"/>
        <v>*</v>
      </c>
      <c r="AR160" s="7" t="str">
        <f t="shared" si="2"/>
        <v>*</v>
      </c>
      <c r="AS160" s="7" t="str">
        <f t="shared" si="2"/>
        <v>*</v>
      </c>
      <c r="AT160" s="7" t="str">
        <f t="shared" si="2"/>
        <v>*</v>
      </c>
      <c r="AU160" s="7" t="str">
        <f t="shared" si="2"/>
        <v>*</v>
      </c>
    </row>
    <row r="161" spans="1:47" s="8" customFormat="1" ht="14.25" hidden="1" customHeight="1" x14ac:dyDescent="0.2">
      <c r="A161" s="260" t="s">
        <v>27</v>
      </c>
      <c r="B161" s="63" t="s">
        <v>239</v>
      </c>
      <c r="C161" s="64" t="s">
        <v>30</v>
      </c>
      <c r="D161" s="9" t="str">
        <f t="shared" ref="D161:AU161" si="3">IF(D85=D13,"","*")</f>
        <v>*</v>
      </c>
      <c r="E161" s="9" t="str">
        <f t="shared" si="3"/>
        <v>*</v>
      </c>
      <c r="F161" s="9" t="str">
        <f t="shared" si="3"/>
        <v>*</v>
      </c>
      <c r="G161" s="9" t="str">
        <f t="shared" si="3"/>
        <v>*</v>
      </c>
      <c r="H161" s="9" t="str">
        <f t="shared" si="3"/>
        <v>*</v>
      </c>
      <c r="I161" s="9" t="str">
        <f t="shared" si="3"/>
        <v>*</v>
      </c>
      <c r="J161" s="9" t="str">
        <f t="shared" si="3"/>
        <v>*</v>
      </c>
      <c r="K161" s="9" t="str">
        <f t="shared" si="3"/>
        <v>*</v>
      </c>
      <c r="L161" s="9" t="str">
        <f t="shared" si="3"/>
        <v>*</v>
      </c>
      <c r="M161" s="9" t="str">
        <f t="shared" si="3"/>
        <v>*</v>
      </c>
      <c r="N161" s="9" t="str">
        <f t="shared" si="3"/>
        <v>*</v>
      </c>
      <c r="O161" s="9" t="str">
        <f t="shared" si="3"/>
        <v>*</v>
      </c>
      <c r="P161" s="9" t="str">
        <f t="shared" si="3"/>
        <v>*</v>
      </c>
      <c r="Q161" s="9" t="str">
        <f t="shared" si="3"/>
        <v>*</v>
      </c>
      <c r="R161" s="9" t="str">
        <f t="shared" si="3"/>
        <v>*</v>
      </c>
      <c r="S161" s="9" t="str">
        <f t="shared" si="3"/>
        <v>*</v>
      </c>
      <c r="T161" s="9" t="str">
        <f t="shared" si="3"/>
        <v>*</v>
      </c>
      <c r="U161" s="9" t="str">
        <f t="shared" si="3"/>
        <v>*</v>
      </c>
      <c r="V161" s="9" t="str">
        <f t="shared" si="3"/>
        <v>*</v>
      </c>
      <c r="W161" s="9" t="str">
        <f t="shared" si="3"/>
        <v>*</v>
      </c>
      <c r="X161" s="9" t="str">
        <f t="shared" si="3"/>
        <v>*</v>
      </c>
      <c r="Y161" s="9" t="str">
        <f t="shared" si="3"/>
        <v>*</v>
      </c>
      <c r="Z161" s="9" t="str">
        <f t="shared" si="3"/>
        <v>*</v>
      </c>
      <c r="AA161" s="9" t="str">
        <f t="shared" si="3"/>
        <v>*</v>
      </c>
      <c r="AB161" s="9" t="str">
        <f t="shared" si="3"/>
        <v>*</v>
      </c>
      <c r="AC161" s="9" t="str">
        <f t="shared" si="3"/>
        <v>*</v>
      </c>
      <c r="AD161" s="9" t="str">
        <f t="shared" si="3"/>
        <v>*</v>
      </c>
      <c r="AE161" s="9" t="str">
        <f t="shared" si="3"/>
        <v>*</v>
      </c>
      <c r="AF161" s="9" t="str">
        <f t="shared" si="3"/>
        <v>*</v>
      </c>
      <c r="AG161" s="9" t="str">
        <f t="shared" si="3"/>
        <v>*</v>
      </c>
      <c r="AH161" s="9" t="str">
        <f t="shared" si="3"/>
        <v>*</v>
      </c>
      <c r="AI161" s="9" t="str">
        <f t="shared" si="3"/>
        <v>*</v>
      </c>
      <c r="AJ161" s="9" t="str">
        <f t="shared" si="3"/>
        <v>*</v>
      </c>
      <c r="AK161" s="9" t="str">
        <f t="shared" si="3"/>
        <v>*</v>
      </c>
      <c r="AL161" s="9" t="str">
        <f t="shared" si="3"/>
        <v>*</v>
      </c>
      <c r="AM161" s="9" t="str">
        <f t="shared" si="3"/>
        <v>*</v>
      </c>
      <c r="AN161" s="9" t="str">
        <f t="shared" si="3"/>
        <v>*</v>
      </c>
      <c r="AO161" s="9" t="str">
        <f t="shared" si="3"/>
        <v>*</v>
      </c>
      <c r="AP161" s="9" t="str">
        <f t="shared" si="3"/>
        <v>*</v>
      </c>
      <c r="AQ161" s="9" t="str">
        <f t="shared" si="3"/>
        <v>*</v>
      </c>
      <c r="AR161" s="9" t="str">
        <f t="shared" si="3"/>
        <v>*</v>
      </c>
      <c r="AS161" s="9" t="str">
        <f t="shared" si="3"/>
        <v>*</v>
      </c>
      <c r="AT161" s="9" t="str">
        <f t="shared" si="3"/>
        <v>*</v>
      </c>
      <c r="AU161" s="9" t="str">
        <f t="shared" si="3"/>
        <v>*</v>
      </c>
    </row>
    <row r="162" spans="1:47" s="8" customFormat="1" ht="14.25" hidden="1" customHeight="1" x14ac:dyDescent="0.2">
      <c r="A162" s="261"/>
      <c r="B162" s="63" t="s">
        <v>240</v>
      </c>
      <c r="C162" s="64" t="s">
        <v>382</v>
      </c>
      <c r="D162" s="9" t="str">
        <f t="shared" ref="D162:AU162" si="4">IF(D86=D14,"","*")</f>
        <v>*</v>
      </c>
      <c r="E162" s="9" t="str">
        <f t="shared" si="4"/>
        <v>*</v>
      </c>
      <c r="F162" s="9" t="str">
        <f t="shared" si="4"/>
        <v>*</v>
      </c>
      <c r="G162" s="9" t="str">
        <f t="shared" si="4"/>
        <v>*</v>
      </c>
      <c r="H162" s="9" t="str">
        <f t="shared" si="4"/>
        <v>*</v>
      </c>
      <c r="I162" s="9" t="str">
        <f t="shared" si="4"/>
        <v>*</v>
      </c>
      <c r="J162" s="9" t="str">
        <f t="shared" si="4"/>
        <v>*</v>
      </c>
      <c r="K162" s="9" t="str">
        <f t="shared" si="4"/>
        <v>*</v>
      </c>
      <c r="L162" s="9" t="str">
        <f t="shared" si="4"/>
        <v>*</v>
      </c>
      <c r="M162" s="9" t="str">
        <f t="shared" si="4"/>
        <v>*</v>
      </c>
      <c r="N162" s="9" t="str">
        <f t="shared" si="4"/>
        <v>*</v>
      </c>
      <c r="O162" s="9" t="str">
        <f t="shared" si="4"/>
        <v>*</v>
      </c>
      <c r="P162" s="9" t="str">
        <f t="shared" si="4"/>
        <v>*</v>
      </c>
      <c r="Q162" s="9" t="str">
        <f t="shared" si="4"/>
        <v>*</v>
      </c>
      <c r="R162" s="9" t="str">
        <f t="shared" si="4"/>
        <v>*</v>
      </c>
      <c r="S162" s="9" t="str">
        <f t="shared" si="4"/>
        <v>*</v>
      </c>
      <c r="T162" s="9" t="str">
        <f t="shared" si="4"/>
        <v>*</v>
      </c>
      <c r="U162" s="9" t="str">
        <f t="shared" si="4"/>
        <v>*</v>
      </c>
      <c r="V162" s="9" t="str">
        <f t="shared" si="4"/>
        <v>*</v>
      </c>
      <c r="W162" s="9" t="str">
        <f t="shared" si="4"/>
        <v>*</v>
      </c>
      <c r="X162" s="9" t="str">
        <f t="shared" si="4"/>
        <v>*</v>
      </c>
      <c r="Y162" s="9" t="str">
        <f t="shared" si="4"/>
        <v>*</v>
      </c>
      <c r="Z162" s="9" t="str">
        <f t="shared" si="4"/>
        <v>*</v>
      </c>
      <c r="AA162" s="9" t="str">
        <f t="shared" si="4"/>
        <v>*</v>
      </c>
      <c r="AB162" s="9" t="str">
        <f t="shared" si="4"/>
        <v>*</v>
      </c>
      <c r="AC162" s="9" t="str">
        <f t="shared" si="4"/>
        <v>*</v>
      </c>
      <c r="AD162" s="9" t="str">
        <f t="shared" si="4"/>
        <v>*</v>
      </c>
      <c r="AE162" s="9" t="str">
        <f t="shared" si="4"/>
        <v>*</v>
      </c>
      <c r="AF162" s="9" t="str">
        <f t="shared" si="4"/>
        <v>*</v>
      </c>
      <c r="AG162" s="9" t="str">
        <f t="shared" si="4"/>
        <v>*</v>
      </c>
      <c r="AH162" s="9" t="str">
        <f t="shared" si="4"/>
        <v>*</v>
      </c>
      <c r="AI162" s="9" t="str">
        <f t="shared" si="4"/>
        <v>*</v>
      </c>
      <c r="AJ162" s="9" t="str">
        <f t="shared" si="4"/>
        <v>*</v>
      </c>
      <c r="AK162" s="9" t="str">
        <f t="shared" si="4"/>
        <v>*</v>
      </c>
      <c r="AL162" s="9" t="str">
        <f t="shared" si="4"/>
        <v>*</v>
      </c>
      <c r="AM162" s="9" t="str">
        <f t="shared" si="4"/>
        <v>*</v>
      </c>
      <c r="AN162" s="9" t="str">
        <f t="shared" si="4"/>
        <v>*</v>
      </c>
      <c r="AO162" s="9" t="str">
        <f t="shared" si="4"/>
        <v>*</v>
      </c>
      <c r="AP162" s="9" t="str">
        <f t="shared" si="4"/>
        <v>*</v>
      </c>
      <c r="AQ162" s="9" t="str">
        <f t="shared" si="4"/>
        <v>*</v>
      </c>
      <c r="AR162" s="9" t="str">
        <f t="shared" si="4"/>
        <v>*</v>
      </c>
      <c r="AS162" s="9" t="str">
        <f t="shared" si="4"/>
        <v>*</v>
      </c>
      <c r="AT162" s="9" t="str">
        <f t="shared" si="4"/>
        <v>*</v>
      </c>
      <c r="AU162" s="9" t="str">
        <f t="shared" si="4"/>
        <v>*</v>
      </c>
    </row>
    <row r="163" spans="1:47" ht="14.25" hidden="1" customHeight="1" x14ac:dyDescent="0.2">
      <c r="A163" s="56" t="s">
        <v>213</v>
      </c>
      <c r="B163" s="61" t="s">
        <v>238</v>
      </c>
      <c r="C163" s="62" t="s">
        <v>29</v>
      </c>
      <c r="D163" s="7" t="str">
        <f t="shared" ref="D163:AU163" si="5">IF(D87=D15,"","*")</f>
        <v>*</v>
      </c>
      <c r="E163" s="7" t="str">
        <f t="shared" si="5"/>
        <v>*</v>
      </c>
      <c r="F163" s="7" t="str">
        <f t="shared" si="5"/>
        <v>*</v>
      </c>
      <c r="G163" s="7" t="str">
        <f t="shared" si="5"/>
        <v>*</v>
      </c>
      <c r="H163" s="7" t="str">
        <f t="shared" si="5"/>
        <v>*</v>
      </c>
      <c r="I163" s="7" t="str">
        <f t="shared" si="5"/>
        <v>*</v>
      </c>
      <c r="J163" s="7" t="str">
        <f t="shared" si="5"/>
        <v>*</v>
      </c>
      <c r="K163" s="7" t="str">
        <f t="shared" si="5"/>
        <v>*</v>
      </c>
      <c r="L163" s="7" t="str">
        <f t="shared" si="5"/>
        <v>*</v>
      </c>
      <c r="M163" s="7" t="str">
        <f t="shared" si="5"/>
        <v>*</v>
      </c>
      <c r="N163" s="7" t="str">
        <f t="shared" si="5"/>
        <v>*</v>
      </c>
      <c r="O163" s="7" t="str">
        <f t="shared" si="5"/>
        <v>*</v>
      </c>
      <c r="P163" s="7" t="str">
        <f t="shared" si="5"/>
        <v>*</v>
      </c>
      <c r="Q163" s="7" t="str">
        <f t="shared" si="5"/>
        <v>*</v>
      </c>
      <c r="R163" s="7" t="str">
        <f t="shared" si="5"/>
        <v>*</v>
      </c>
      <c r="S163" s="7" t="str">
        <f t="shared" si="5"/>
        <v>*</v>
      </c>
      <c r="T163" s="7" t="str">
        <f t="shared" si="5"/>
        <v>*</v>
      </c>
      <c r="U163" s="7" t="str">
        <f t="shared" si="5"/>
        <v>*</v>
      </c>
      <c r="V163" s="7" t="str">
        <f t="shared" si="5"/>
        <v>*</v>
      </c>
      <c r="W163" s="7" t="str">
        <f t="shared" si="5"/>
        <v>*</v>
      </c>
      <c r="X163" s="7" t="str">
        <f t="shared" si="5"/>
        <v>*</v>
      </c>
      <c r="Y163" s="7" t="str">
        <f t="shared" si="5"/>
        <v>*</v>
      </c>
      <c r="Z163" s="7" t="str">
        <f t="shared" si="5"/>
        <v>*</v>
      </c>
      <c r="AA163" s="7" t="str">
        <f t="shared" si="5"/>
        <v>*</v>
      </c>
      <c r="AB163" s="7" t="str">
        <f t="shared" si="5"/>
        <v>*</v>
      </c>
      <c r="AC163" s="7" t="str">
        <f t="shared" si="5"/>
        <v>*</v>
      </c>
      <c r="AD163" s="7" t="str">
        <f t="shared" si="5"/>
        <v>*</v>
      </c>
      <c r="AE163" s="7" t="str">
        <f t="shared" si="5"/>
        <v>*</v>
      </c>
      <c r="AF163" s="7" t="str">
        <f t="shared" si="5"/>
        <v>*</v>
      </c>
      <c r="AG163" s="7" t="str">
        <f t="shared" si="5"/>
        <v>*</v>
      </c>
      <c r="AH163" s="7" t="str">
        <f t="shared" si="5"/>
        <v>*</v>
      </c>
      <c r="AI163" s="7" t="str">
        <f t="shared" si="5"/>
        <v>*</v>
      </c>
      <c r="AJ163" s="7" t="str">
        <f t="shared" si="5"/>
        <v>*</v>
      </c>
      <c r="AK163" s="7" t="str">
        <f t="shared" si="5"/>
        <v>*</v>
      </c>
      <c r="AL163" s="7" t="str">
        <f t="shared" si="5"/>
        <v>*</v>
      </c>
      <c r="AM163" s="7" t="str">
        <f t="shared" si="5"/>
        <v>*</v>
      </c>
      <c r="AN163" s="7" t="str">
        <f t="shared" si="5"/>
        <v>*</v>
      </c>
      <c r="AO163" s="7" t="str">
        <f t="shared" si="5"/>
        <v>*</v>
      </c>
      <c r="AP163" s="7" t="str">
        <f t="shared" si="5"/>
        <v>*</v>
      </c>
      <c r="AQ163" s="7" t="str">
        <f t="shared" si="5"/>
        <v>*</v>
      </c>
      <c r="AR163" s="7" t="str">
        <f t="shared" si="5"/>
        <v>*</v>
      </c>
      <c r="AS163" s="7" t="str">
        <f t="shared" si="5"/>
        <v>*</v>
      </c>
      <c r="AT163" s="7" t="str">
        <f t="shared" si="5"/>
        <v>*</v>
      </c>
      <c r="AU163" s="7" t="str">
        <f t="shared" si="5"/>
        <v>*</v>
      </c>
    </row>
    <row r="164" spans="1:47" ht="14.25" hidden="1" customHeight="1" x14ac:dyDescent="0.2">
      <c r="A164" s="258" t="s">
        <v>31</v>
      </c>
      <c r="B164" s="63" t="s">
        <v>239</v>
      </c>
      <c r="C164" s="64" t="s">
        <v>30</v>
      </c>
      <c r="D164" s="9" t="str">
        <f t="shared" ref="D164:AU164" si="6">IF(D88=D16,"","*")</f>
        <v>*</v>
      </c>
      <c r="E164" s="9" t="str">
        <f t="shared" si="6"/>
        <v>*</v>
      </c>
      <c r="F164" s="9" t="str">
        <f t="shared" si="6"/>
        <v>*</v>
      </c>
      <c r="G164" s="9" t="str">
        <f t="shared" si="6"/>
        <v>*</v>
      </c>
      <c r="H164" s="9" t="str">
        <f t="shared" si="6"/>
        <v>*</v>
      </c>
      <c r="I164" s="9" t="str">
        <f t="shared" si="6"/>
        <v>*</v>
      </c>
      <c r="J164" s="9" t="str">
        <f t="shared" si="6"/>
        <v>*</v>
      </c>
      <c r="K164" s="9" t="str">
        <f t="shared" si="6"/>
        <v>*</v>
      </c>
      <c r="L164" s="9" t="str">
        <f t="shared" si="6"/>
        <v>*</v>
      </c>
      <c r="M164" s="9" t="str">
        <f t="shared" si="6"/>
        <v>*</v>
      </c>
      <c r="N164" s="9" t="str">
        <f t="shared" si="6"/>
        <v>*</v>
      </c>
      <c r="O164" s="9" t="str">
        <f t="shared" si="6"/>
        <v>*</v>
      </c>
      <c r="P164" s="9" t="str">
        <f t="shared" si="6"/>
        <v>*</v>
      </c>
      <c r="Q164" s="9" t="str">
        <f t="shared" si="6"/>
        <v>*</v>
      </c>
      <c r="R164" s="9" t="str">
        <f t="shared" si="6"/>
        <v>*</v>
      </c>
      <c r="S164" s="9" t="str">
        <f t="shared" si="6"/>
        <v>*</v>
      </c>
      <c r="T164" s="9" t="str">
        <f t="shared" si="6"/>
        <v>*</v>
      </c>
      <c r="U164" s="9" t="str">
        <f t="shared" si="6"/>
        <v>*</v>
      </c>
      <c r="V164" s="9" t="str">
        <f t="shared" si="6"/>
        <v>*</v>
      </c>
      <c r="W164" s="9" t="str">
        <f t="shared" si="6"/>
        <v>*</v>
      </c>
      <c r="X164" s="9" t="str">
        <f t="shared" si="6"/>
        <v>*</v>
      </c>
      <c r="Y164" s="9" t="str">
        <f t="shared" si="6"/>
        <v>*</v>
      </c>
      <c r="Z164" s="9" t="str">
        <f t="shared" si="6"/>
        <v>*</v>
      </c>
      <c r="AA164" s="9" t="str">
        <f t="shared" si="6"/>
        <v>*</v>
      </c>
      <c r="AB164" s="9" t="str">
        <f t="shared" si="6"/>
        <v>*</v>
      </c>
      <c r="AC164" s="9" t="str">
        <f t="shared" si="6"/>
        <v>*</v>
      </c>
      <c r="AD164" s="9" t="str">
        <f t="shared" si="6"/>
        <v>*</v>
      </c>
      <c r="AE164" s="9" t="str">
        <f t="shared" si="6"/>
        <v>*</v>
      </c>
      <c r="AF164" s="9" t="str">
        <f t="shared" si="6"/>
        <v>*</v>
      </c>
      <c r="AG164" s="9" t="str">
        <f t="shared" si="6"/>
        <v>*</v>
      </c>
      <c r="AH164" s="9" t="str">
        <f t="shared" si="6"/>
        <v>*</v>
      </c>
      <c r="AI164" s="9" t="str">
        <f t="shared" si="6"/>
        <v>*</v>
      </c>
      <c r="AJ164" s="9" t="str">
        <f t="shared" si="6"/>
        <v>*</v>
      </c>
      <c r="AK164" s="9" t="str">
        <f t="shared" si="6"/>
        <v>*</v>
      </c>
      <c r="AL164" s="9" t="str">
        <f t="shared" si="6"/>
        <v>*</v>
      </c>
      <c r="AM164" s="9" t="str">
        <f t="shared" si="6"/>
        <v>*</v>
      </c>
      <c r="AN164" s="9" t="str">
        <f t="shared" si="6"/>
        <v>*</v>
      </c>
      <c r="AO164" s="9" t="str">
        <f t="shared" si="6"/>
        <v>*</v>
      </c>
      <c r="AP164" s="9" t="str">
        <f t="shared" si="6"/>
        <v>*</v>
      </c>
      <c r="AQ164" s="9" t="str">
        <f t="shared" si="6"/>
        <v>*</v>
      </c>
      <c r="AR164" s="9" t="str">
        <f t="shared" si="6"/>
        <v>*</v>
      </c>
      <c r="AS164" s="9" t="str">
        <f t="shared" si="6"/>
        <v>*</v>
      </c>
      <c r="AT164" s="9" t="str">
        <f t="shared" si="6"/>
        <v>*</v>
      </c>
      <c r="AU164" s="9" t="str">
        <f t="shared" si="6"/>
        <v>*</v>
      </c>
    </row>
    <row r="165" spans="1:47" ht="14.25" hidden="1" customHeight="1" x14ac:dyDescent="0.2">
      <c r="A165" s="259"/>
      <c r="B165" s="63" t="s">
        <v>240</v>
      </c>
      <c r="C165" s="64" t="s">
        <v>382</v>
      </c>
      <c r="D165" s="9" t="str">
        <f t="shared" ref="D165:AU165" si="7">IF(D89=D17,"","*")</f>
        <v>*</v>
      </c>
      <c r="E165" s="9" t="str">
        <f t="shared" si="7"/>
        <v>*</v>
      </c>
      <c r="F165" s="9" t="str">
        <f t="shared" si="7"/>
        <v>*</v>
      </c>
      <c r="G165" s="9" t="str">
        <f t="shared" si="7"/>
        <v>*</v>
      </c>
      <c r="H165" s="9" t="str">
        <f t="shared" si="7"/>
        <v>*</v>
      </c>
      <c r="I165" s="9" t="str">
        <f t="shared" si="7"/>
        <v>*</v>
      </c>
      <c r="J165" s="9" t="str">
        <f t="shared" si="7"/>
        <v>*</v>
      </c>
      <c r="K165" s="9" t="str">
        <f t="shared" si="7"/>
        <v>*</v>
      </c>
      <c r="L165" s="9" t="str">
        <f t="shared" si="7"/>
        <v>*</v>
      </c>
      <c r="M165" s="9" t="str">
        <f t="shared" si="7"/>
        <v>*</v>
      </c>
      <c r="N165" s="9" t="str">
        <f t="shared" si="7"/>
        <v>*</v>
      </c>
      <c r="O165" s="9" t="str">
        <f t="shared" si="7"/>
        <v>*</v>
      </c>
      <c r="P165" s="9" t="str">
        <f t="shared" si="7"/>
        <v>*</v>
      </c>
      <c r="Q165" s="9" t="str">
        <f t="shared" si="7"/>
        <v>*</v>
      </c>
      <c r="R165" s="9" t="str">
        <f t="shared" si="7"/>
        <v>*</v>
      </c>
      <c r="S165" s="9" t="str">
        <f t="shared" si="7"/>
        <v>*</v>
      </c>
      <c r="T165" s="9" t="str">
        <f t="shared" si="7"/>
        <v>*</v>
      </c>
      <c r="U165" s="9" t="str">
        <f t="shared" si="7"/>
        <v>*</v>
      </c>
      <c r="V165" s="9" t="str">
        <f t="shared" si="7"/>
        <v>*</v>
      </c>
      <c r="W165" s="9" t="str">
        <f t="shared" si="7"/>
        <v>*</v>
      </c>
      <c r="X165" s="9" t="str">
        <f t="shared" si="7"/>
        <v>*</v>
      </c>
      <c r="Y165" s="9" t="str">
        <f t="shared" si="7"/>
        <v>*</v>
      </c>
      <c r="Z165" s="9" t="str">
        <f t="shared" si="7"/>
        <v>*</v>
      </c>
      <c r="AA165" s="9" t="str">
        <f t="shared" si="7"/>
        <v>*</v>
      </c>
      <c r="AB165" s="9" t="str">
        <f t="shared" si="7"/>
        <v>*</v>
      </c>
      <c r="AC165" s="9" t="str">
        <f t="shared" si="7"/>
        <v>*</v>
      </c>
      <c r="AD165" s="9" t="str">
        <f t="shared" si="7"/>
        <v>*</v>
      </c>
      <c r="AE165" s="9" t="str">
        <f t="shared" si="7"/>
        <v>*</v>
      </c>
      <c r="AF165" s="9" t="str">
        <f t="shared" si="7"/>
        <v>*</v>
      </c>
      <c r="AG165" s="9" t="str">
        <f t="shared" si="7"/>
        <v>*</v>
      </c>
      <c r="AH165" s="9" t="str">
        <f t="shared" si="7"/>
        <v>*</v>
      </c>
      <c r="AI165" s="9" t="str">
        <f t="shared" si="7"/>
        <v>*</v>
      </c>
      <c r="AJ165" s="9" t="str">
        <f t="shared" si="7"/>
        <v>*</v>
      </c>
      <c r="AK165" s="9" t="str">
        <f t="shared" si="7"/>
        <v>*</v>
      </c>
      <c r="AL165" s="9" t="str">
        <f t="shared" si="7"/>
        <v>*</v>
      </c>
      <c r="AM165" s="9" t="str">
        <f t="shared" si="7"/>
        <v>*</v>
      </c>
      <c r="AN165" s="9" t="str">
        <f t="shared" si="7"/>
        <v>*</v>
      </c>
      <c r="AO165" s="9" t="str">
        <f t="shared" si="7"/>
        <v>*</v>
      </c>
      <c r="AP165" s="9" t="str">
        <f t="shared" si="7"/>
        <v>*</v>
      </c>
      <c r="AQ165" s="9" t="str">
        <f t="shared" si="7"/>
        <v>*</v>
      </c>
      <c r="AR165" s="9" t="str">
        <f t="shared" si="7"/>
        <v>*</v>
      </c>
      <c r="AS165" s="9" t="str">
        <f t="shared" si="7"/>
        <v>*</v>
      </c>
      <c r="AT165" s="9" t="str">
        <f t="shared" si="7"/>
        <v>*</v>
      </c>
      <c r="AU165" s="9" t="str">
        <f t="shared" si="7"/>
        <v>*</v>
      </c>
    </row>
    <row r="166" spans="1:47" ht="14.25" hidden="1" customHeight="1" x14ac:dyDescent="0.2">
      <c r="A166" s="56" t="s">
        <v>214</v>
      </c>
      <c r="B166" s="61" t="s">
        <v>238</v>
      </c>
      <c r="C166" s="62" t="s">
        <v>29</v>
      </c>
      <c r="D166" s="7" t="str">
        <f t="shared" ref="D166:AU166" si="8">IF(D90=D18,"","*")</f>
        <v>*</v>
      </c>
      <c r="E166" s="7" t="str">
        <f t="shared" si="8"/>
        <v>*</v>
      </c>
      <c r="F166" s="7" t="str">
        <f t="shared" si="8"/>
        <v>*</v>
      </c>
      <c r="G166" s="7" t="str">
        <f t="shared" si="8"/>
        <v>*</v>
      </c>
      <c r="H166" s="7" t="str">
        <f t="shared" si="8"/>
        <v>*</v>
      </c>
      <c r="I166" s="7" t="str">
        <f t="shared" si="8"/>
        <v>*</v>
      </c>
      <c r="J166" s="7" t="str">
        <f t="shared" si="8"/>
        <v>*</v>
      </c>
      <c r="K166" s="7" t="str">
        <f t="shared" si="8"/>
        <v>*</v>
      </c>
      <c r="L166" s="7" t="str">
        <f t="shared" si="8"/>
        <v>*</v>
      </c>
      <c r="M166" s="7" t="str">
        <f t="shared" si="8"/>
        <v>*</v>
      </c>
      <c r="N166" s="7" t="str">
        <f t="shared" si="8"/>
        <v>*</v>
      </c>
      <c r="O166" s="7" t="str">
        <f t="shared" si="8"/>
        <v>*</v>
      </c>
      <c r="P166" s="7" t="str">
        <f t="shared" si="8"/>
        <v>*</v>
      </c>
      <c r="Q166" s="7" t="str">
        <f t="shared" si="8"/>
        <v>*</v>
      </c>
      <c r="R166" s="7" t="str">
        <f t="shared" si="8"/>
        <v>*</v>
      </c>
      <c r="S166" s="7" t="str">
        <f t="shared" si="8"/>
        <v>*</v>
      </c>
      <c r="T166" s="7" t="str">
        <f t="shared" si="8"/>
        <v>*</v>
      </c>
      <c r="U166" s="7" t="str">
        <f t="shared" si="8"/>
        <v>*</v>
      </c>
      <c r="V166" s="7" t="str">
        <f t="shared" si="8"/>
        <v>*</v>
      </c>
      <c r="W166" s="7" t="str">
        <f t="shared" si="8"/>
        <v>*</v>
      </c>
      <c r="X166" s="7" t="str">
        <f t="shared" si="8"/>
        <v>*</v>
      </c>
      <c r="Y166" s="7" t="str">
        <f t="shared" si="8"/>
        <v>*</v>
      </c>
      <c r="Z166" s="7" t="str">
        <f t="shared" si="8"/>
        <v>*</v>
      </c>
      <c r="AA166" s="7" t="str">
        <f t="shared" si="8"/>
        <v>*</v>
      </c>
      <c r="AB166" s="7" t="str">
        <f t="shared" si="8"/>
        <v>*</v>
      </c>
      <c r="AC166" s="7" t="str">
        <f t="shared" si="8"/>
        <v>*</v>
      </c>
      <c r="AD166" s="7" t="str">
        <f t="shared" si="8"/>
        <v>*</v>
      </c>
      <c r="AE166" s="7" t="str">
        <f t="shared" si="8"/>
        <v>*</v>
      </c>
      <c r="AF166" s="7" t="str">
        <f t="shared" si="8"/>
        <v>*</v>
      </c>
      <c r="AG166" s="7" t="str">
        <f t="shared" si="8"/>
        <v>*</v>
      </c>
      <c r="AH166" s="7" t="str">
        <f t="shared" si="8"/>
        <v>*</v>
      </c>
      <c r="AI166" s="7" t="str">
        <f t="shared" si="8"/>
        <v>*</v>
      </c>
      <c r="AJ166" s="7" t="str">
        <f t="shared" si="8"/>
        <v>*</v>
      </c>
      <c r="AK166" s="7" t="str">
        <f t="shared" si="8"/>
        <v>*</v>
      </c>
      <c r="AL166" s="7" t="str">
        <f t="shared" si="8"/>
        <v>*</v>
      </c>
      <c r="AM166" s="7" t="str">
        <f t="shared" si="8"/>
        <v>*</v>
      </c>
      <c r="AN166" s="7" t="str">
        <f t="shared" si="8"/>
        <v>*</v>
      </c>
      <c r="AO166" s="7" t="str">
        <f t="shared" si="8"/>
        <v>*</v>
      </c>
      <c r="AP166" s="7" t="str">
        <f t="shared" si="8"/>
        <v>*</v>
      </c>
      <c r="AQ166" s="7" t="str">
        <f t="shared" si="8"/>
        <v>*</v>
      </c>
      <c r="AR166" s="7" t="str">
        <f t="shared" si="8"/>
        <v>*</v>
      </c>
      <c r="AS166" s="7" t="str">
        <f t="shared" si="8"/>
        <v>*</v>
      </c>
      <c r="AT166" s="7" t="str">
        <f t="shared" si="8"/>
        <v>*</v>
      </c>
      <c r="AU166" s="7" t="str">
        <f t="shared" si="8"/>
        <v>*</v>
      </c>
    </row>
    <row r="167" spans="1:47" ht="14.25" hidden="1" customHeight="1" x14ac:dyDescent="0.2">
      <c r="A167" s="258" t="s">
        <v>32</v>
      </c>
      <c r="B167" s="63" t="s">
        <v>239</v>
      </c>
      <c r="C167" s="64" t="s">
        <v>30</v>
      </c>
      <c r="D167" s="9" t="str">
        <f t="shared" ref="D167:AU167" si="9">IF(D91=D19,"","*")</f>
        <v>*</v>
      </c>
      <c r="E167" s="9" t="str">
        <f t="shared" si="9"/>
        <v>*</v>
      </c>
      <c r="F167" s="9" t="str">
        <f t="shared" si="9"/>
        <v>*</v>
      </c>
      <c r="G167" s="9" t="str">
        <f t="shared" si="9"/>
        <v>*</v>
      </c>
      <c r="H167" s="9" t="str">
        <f t="shared" si="9"/>
        <v>*</v>
      </c>
      <c r="I167" s="9" t="str">
        <f t="shared" si="9"/>
        <v>*</v>
      </c>
      <c r="J167" s="9" t="str">
        <f t="shared" si="9"/>
        <v>*</v>
      </c>
      <c r="K167" s="9" t="str">
        <f t="shared" si="9"/>
        <v>*</v>
      </c>
      <c r="L167" s="9" t="str">
        <f t="shared" si="9"/>
        <v>*</v>
      </c>
      <c r="M167" s="9" t="str">
        <f t="shared" si="9"/>
        <v>*</v>
      </c>
      <c r="N167" s="9" t="str">
        <f t="shared" si="9"/>
        <v>*</v>
      </c>
      <c r="O167" s="9" t="str">
        <f t="shared" si="9"/>
        <v>*</v>
      </c>
      <c r="P167" s="9" t="str">
        <f t="shared" si="9"/>
        <v>*</v>
      </c>
      <c r="Q167" s="9" t="str">
        <f t="shared" si="9"/>
        <v>*</v>
      </c>
      <c r="R167" s="9" t="str">
        <f t="shared" si="9"/>
        <v>*</v>
      </c>
      <c r="S167" s="9" t="str">
        <f t="shared" si="9"/>
        <v>*</v>
      </c>
      <c r="T167" s="9" t="str">
        <f t="shared" si="9"/>
        <v>*</v>
      </c>
      <c r="U167" s="9" t="str">
        <f t="shared" si="9"/>
        <v>*</v>
      </c>
      <c r="V167" s="9" t="str">
        <f t="shared" si="9"/>
        <v>*</v>
      </c>
      <c r="W167" s="9" t="str">
        <f t="shared" si="9"/>
        <v>*</v>
      </c>
      <c r="X167" s="9" t="str">
        <f t="shared" si="9"/>
        <v>*</v>
      </c>
      <c r="Y167" s="9" t="str">
        <f t="shared" si="9"/>
        <v>*</v>
      </c>
      <c r="Z167" s="9" t="str">
        <f t="shared" si="9"/>
        <v>*</v>
      </c>
      <c r="AA167" s="9" t="str">
        <f t="shared" si="9"/>
        <v>*</v>
      </c>
      <c r="AB167" s="9" t="str">
        <f t="shared" si="9"/>
        <v>*</v>
      </c>
      <c r="AC167" s="9" t="str">
        <f t="shared" si="9"/>
        <v>*</v>
      </c>
      <c r="AD167" s="9" t="str">
        <f t="shared" si="9"/>
        <v>*</v>
      </c>
      <c r="AE167" s="9" t="str">
        <f t="shared" si="9"/>
        <v>*</v>
      </c>
      <c r="AF167" s="9" t="str">
        <f t="shared" si="9"/>
        <v>*</v>
      </c>
      <c r="AG167" s="9" t="str">
        <f t="shared" si="9"/>
        <v>*</v>
      </c>
      <c r="AH167" s="9" t="str">
        <f t="shared" si="9"/>
        <v>*</v>
      </c>
      <c r="AI167" s="9" t="str">
        <f t="shared" si="9"/>
        <v>*</v>
      </c>
      <c r="AJ167" s="9" t="str">
        <f t="shared" si="9"/>
        <v>*</v>
      </c>
      <c r="AK167" s="9" t="str">
        <f t="shared" si="9"/>
        <v>*</v>
      </c>
      <c r="AL167" s="9" t="str">
        <f t="shared" si="9"/>
        <v>*</v>
      </c>
      <c r="AM167" s="9" t="str">
        <f t="shared" si="9"/>
        <v>*</v>
      </c>
      <c r="AN167" s="9" t="str">
        <f t="shared" si="9"/>
        <v>*</v>
      </c>
      <c r="AO167" s="9" t="str">
        <f t="shared" si="9"/>
        <v>*</v>
      </c>
      <c r="AP167" s="9" t="str">
        <f t="shared" si="9"/>
        <v>*</v>
      </c>
      <c r="AQ167" s="9" t="str">
        <f t="shared" si="9"/>
        <v>*</v>
      </c>
      <c r="AR167" s="9" t="str">
        <f t="shared" si="9"/>
        <v>*</v>
      </c>
      <c r="AS167" s="9" t="str">
        <f t="shared" si="9"/>
        <v>*</v>
      </c>
      <c r="AT167" s="9" t="str">
        <f t="shared" si="9"/>
        <v>*</v>
      </c>
      <c r="AU167" s="9" t="str">
        <f t="shared" si="9"/>
        <v>*</v>
      </c>
    </row>
    <row r="168" spans="1:47" ht="14.25" hidden="1" customHeight="1" x14ac:dyDescent="0.2">
      <c r="A168" s="259"/>
      <c r="B168" s="65" t="s">
        <v>240</v>
      </c>
      <c r="C168" s="66" t="s">
        <v>382</v>
      </c>
      <c r="D168" s="9" t="str">
        <f t="shared" ref="D168:AU168" si="10">IF(D92=D20,"","*")</f>
        <v>*</v>
      </c>
      <c r="E168" s="9" t="str">
        <f t="shared" si="10"/>
        <v>*</v>
      </c>
      <c r="F168" s="9" t="str">
        <f t="shared" si="10"/>
        <v>*</v>
      </c>
      <c r="G168" s="9" t="str">
        <f t="shared" si="10"/>
        <v>*</v>
      </c>
      <c r="H168" s="9" t="str">
        <f t="shared" si="10"/>
        <v>*</v>
      </c>
      <c r="I168" s="9" t="str">
        <f t="shared" si="10"/>
        <v>*</v>
      </c>
      <c r="J168" s="9" t="str">
        <f t="shared" si="10"/>
        <v>*</v>
      </c>
      <c r="K168" s="9" t="str">
        <f t="shared" si="10"/>
        <v/>
      </c>
      <c r="L168" s="9" t="str">
        <f t="shared" si="10"/>
        <v>*</v>
      </c>
      <c r="M168" s="9" t="str">
        <f t="shared" si="10"/>
        <v>*</v>
      </c>
      <c r="N168" s="9" t="str">
        <f t="shared" si="10"/>
        <v>*</v>
      </c>
      <c r="O168" s="9" t="str">
        <f t="shared" si="10"/>
        <v>*</v>
      </c>
      <c r="P168" s="9" t="str">
        <f t="shared" si="10"/>
        <v>*</v>
      </c>
      <c r="Q168" s="9" t="str">
        <f t="shared" si="10"/>
        <v>*</v>
      </c>
      <c r="R168" s="9" t="str">
        <f t="shared" si="10"/>
        <v>*</v>
      </c>
      <c r="S168" s="9" t="str">
        <f t="shared" si="10"/>
        <v>*</v>
      </c>
      <c r="T168" s="9" t="str">
        <f t="shared" si="10"/>
        <v>*</v>
      </c>
      <c r="U168" s="9" t="str">
        <f t="shared" si="10"/>
        <v>*</v>
      </c>
      <c r="V168" s="9" t="str">
        <f t="shared" si="10"/>
        <v>*</v>
      </c>
      <c r="W168" s="9" t="str">
        <f t="shared" si="10"/>
        <v>*</v>
      </c>
      <c r="X168" s="9" t="str">
        <f t="shared" si="10"/>
        <v/>
      </c>
      <c r="Y168" s="9" t="str">
        <f t="shared" si="10"/>
        <v>*</v>
      </c>
      <c r="Z168" s="9" t="str">
        <f t="shared" si="10"/>
        <v>*</v>
      </c>
      <c r="AA168" s="9" t="str">
        <f t="shared" si="10"/>
        <v>*</v>
      </c>
      <c r="AB168" s="9" t="str">
        <f t="shared" si="10"/>
        <v>*</v>
      </c>
      <c r="AC168" s="9" t="str">
        <f t="shared" si="10"/>
        <v>*</v>
      </c>
      <c r="AD168" s="9" t="str">
        <f t="shared" si="10"/>
        <v>*</v>
      </c>
      <c r="AE168" s="9" t="str">
        <f t="shared" si="10"/>
        <v>*</v>
      </c>
      <c r="AF168" s="9" t="str">
        <f t="shared" si="10"/>
        <v>*</v>
      </c>
      <c r="AG168" s="9" t="str">
        <f t="shared" si="10"/>
        <v>*</v>
      </c>
      <c r="AH168" s="9" t="str">
        <f t="shared" si="10"/>
        <v>*</v>
      </c>
      <c r="AI168" s="9" t="str">
        <f t="shared" si="10"/>
        <v>*</v>
      </c>
      <c r="AJ168" s="9" t="str">
        <f t="shared" si="10"/>
        <v>*</v>
      </c>
      <c r="AK168" s="9" t="str">
        <f t="shared" si="10"/>
        <v>*</v>
      </c>
      <c r="AL168" s="9" t="str">
        <f t="shared" si="10"/>
        <v>*</v>
      </c>
      <c r="AM168" s="9" t="str">
        <f t="shared" si="10"/>
        <v>*</v>
      </c>
      <c r="AN168" s="9" t="str">
        <f t="shared" si="10"/>
        <v>*</v>
      </c>
      <c r="AO168" s="9" t="str">
        <f t="shared" si="10"/>
        <v>*</v>
      </c>
      <c r="AP168" s="9" t="str">
        <f t="shared" si="10"/>
        <v>*</v>
      </c>
      <c r="AQ168" s="9" t="str">
        <f t="shared" si="10"/>
        <v>*</v>
      </c>
      <c r="AR168" s="9" t="str">
        <f t="shared" si="10"/>
        <v>*</v>
      </c>
      <c r="AS168" s="9" t="str">
        <f t="shared" si="10"/>
        <v>*</v>
      </c>
      <c r="AT168" s="9" t="str">
        <f t="shared" si="10"/>
        <v/>
      </c>
      <c r="AU168" s="9" t="str">
        <f t="shared" si="10"/>
        <v>*</v>
      </c>
    </row>
    <row r="169" spans="1:47" ht="14.25" hidden="1" customHeight="1" x14ac:dyDescent="0.2">
      <c r="A169" s="56" t="s">
        <v>215</v>
      </c>
      <c r="B169" s="61" t="s">
        <v>238</v>
      </c>
      <c r="C169" s="62" t="s">
        <v>29</v>
      </c>
      <c r="D169" s="7" t="str">
        <f t="shared" ref="D169:AU169" si="11">IF(D93=D21,"","*")</f>
        <v>*</v>
      </c>
      <c r="E169" s="7" t="str">
        <f t="shared" si="11"/>
        <v>*</v>
      </c>
      <c r="F169" s="7" t="str">
        <f t="shared" si="11"/>
        <v>*</v>
      </c>
      <c r="G169" s="7" t="str">
        <f t="shared" si="11"/>
        <v>*</v>
      </c>
      <c r="H169" s="7" t="str">
        <f t="shared" si="11"/>
        <v>*</v>
      </c>
      <c r="I169" s="7" t="str">
        <f t="shared" si="11"/>
        <v>*</v>
      </c>
      <c r="J169" s="7" t="str">
        <f t="shared" si="11"/>
        <v>*</v>
      </c>
      <c r="K169" s="7" t="str">
        <f t="shared" si="11"/>
        <v>*</v>
      </c>
      <c r="L169" s="7" t="str">
        <f t="shared" si="11"/>
        <v>*</v>
      </c>
      <c r="M169" s="7" t="str">
        <f t="shared" si="11"/>
        <v>*</v>
      </c>
      <c r="N169" s="7" t="str">
        <f t="shared" si="11"/>
        <v>*</v>
      </c>
      <c r="O169" s="7" t="str">
        <f t="shared" si="11"/>
        <v>*</v>
      </c>
      <c r="P169" s="7" t="str">
        <f t="shared" si="11"/>
        <v>*</v>
      </c>
      <c r="Q169" s="7" t="str">
        <f t="shared" si="11"/>
        <v>*</v>
      </c>
      <c r="R169" s="7" t="str">
        <f t="shared" si="11"/>
        <v>*</v>
      </c>
      <c r="S169" s="7" t="str">
        <f t="shared" si="11"/>
        <v>*</v>
      </c>
      <c r="T169" s="7" t="str">
        <f t="shared" si="11"/>
        <v>*</v>
      </c>
      <c r="U169" s="7" t="str">
        <f t="shared" si="11"/>
        <v>*</v>
      </c>
      <c r="V169" s="7" t="str">
        <f t="shared" si="11"/>
        <v>*</v>
      </c>
      <c r="W169" s="7" t="str">
        <f t="shared" si="11"/>
        <v>*</v>
      </c>
      <c r="X169" s="7" t="str">
        <f t="shared" si="11"/>
        <v>*</v>
      </c>
      <c r="Y169" s="7" t="str">
        <f t="shared" si="11"/>
        <v>*</v>
      </c>
      <c r="Z169" s="7" t="str">
        <f t="shared" si="11"/>
        <v>*</v>
      </c>
      <c r="AA169" s="7" t="str">
        <f t="shared" si="11"/>
        <v>*</v>
      </c>
      <c r="AB169" s="7" t="str">
        <f t="shared" si="11"/>
        <v>*</v>
      </c>
      <c r="AC169" s="7" t="str">
        <f t="shared" si="11"/>
        <v>*</v>
      </c>
      <c r="AD169" s="7" t="str">
        <f t="shared" si="11"/>
        <v>*</v>
      </c>
      <c r="AE169" s="7" t="str">
        <f t="shared" si="11"/>
        <v>*</v>
      </c>
      <c r="AF169" s="7" t="str">
        <f t="shared" si="11"/>
        <v>*</v>
      </c>
      <c r="AG169" s="7" t="str">
        <f t="shared" si="11"/>
        <v>*</v>
      </c>
      <c r="AH169" s="7" t="str">
        <f t="shared" si="11"/>
        <v>*</v>
      </c>
      <c r="AI169" s="7" t="str">
        <f t="shared" si="11"/>
        <v>*</v>
      </c>
      <c r="AJ169" s="7" t="str">
        <f t="shared" si="11"/>
        <v>*</v>
      </c>
      <c r="AK169" s="7" t="str">
        <f t="shared" si="11"/>
        <v>*</v>
      </c>
      <c r="AL169" s="7" t="str">
        <f t="shared" si="11"/>
        <v>*</v>
      </c>
      <c r="AM169" s="7" t="str">
        <f t="shared" si="11"/>
        <v>*</v>
      </c>
      <c r="AN169" s="7" t="str">
        <f t="shared" si="11"/>
        <v>*</v>
      </c>
      <c r="AO169" s="7" t="str">
        <f t="shared" si="11"/>
        <v>*</v>
      </c>
      <c r="AP169" s="7" t="str">
        <f t="shared" si="11"/>
        <v>*</v>
      </c>
      <c r="AQ169" s="7" t="str">
        <f t="shared" si="11"/>
        <v>*</v>
      </c>
      <c r="AR169" s="7" t="str">
        <f t="shared" si="11"/>
        <v>*</v>
      </c>
      <c r="AS169" s="7" t="str">
        <f t="shared" si="11"/>
        <v>*</v>
      </c>
      <c r="AT169" s="7" t="str">
        <f t="shared" si="11"/>
        <v>*</v>
      </c>
      <c r="AU169" s="7" t="str">
        <f t="shared" si="11"/>
        <v>*</v>
      </c>
    </row>
    <row r="170" spans="1:47" ht="14.25" hidden="1" customHeight="1" x14ac:dyDescent="0.2">
      <c r="A170" s="258" t="s">
        <v>91</v>
      </c>
      <c r="B170" s="63" t="s">
        <v>239</v>
      </c>
      <c r="C170" s="64" t="s">
        <v>30</v>
      </c>
      <c r="D170" s="9" t="str">
        <f t="shared" ref="D170:AU170" si="12">IF(D94=D22,"","*")</f>
        <v>*</v>
      </c>
      <c r="E170" s="9" t="str">
        <f t="shared" si="12"/>
        <v>*</v>
      </c>
      <c r="F170" s="9" t="str">
        <f t="shared" si="12"/>
        <v>*</v>
      </c>
      <c r="G170" s="9" t="str">
        <f t="shared" si="12"/>
        <v>*</v>
      </c>
      <c r="H170" s="9" t="str">
        <f t="shared" si="12"/>
        <v>*</v>
      </c>
      <c r="I170" s="9" t="str">
        <f t="shared" si="12"/>
        <v>*</v>
      </c>
      <c r="J170" s="9" t="str">
        <f t="shared" si="12"/>
        <v>*</v>
      </c>
      <c r="K170" s="9" t="str">
        <f t="shared" si="12"/>
        <v>*</v>
      </c>
      <c r="L170" s="9" t="str">
        <f t="shared" si="12"/>
        <v>*</v>
      </c>
      <c r="M170" s="9" t="str">
        <f t="shared" si="12"/>
        <v>*</v>
      </c>
      <c r="N170" s="9" t="str">
        <f t="shared" si="12"/>
        <v>*</v>
      </c>
      <c r="O170" s="9" t="str">
        <f t="shared" si="12"/>
        <v>*</v>
      </c>
      <c r="P170" s="9" t="str">
        <f t="shared" si="12"/>
        <v>*</v>
      </c>
      <c r="Q170" s="9" t="str">
        <f t="shared" si="12"/>
        <v>*</v>
      </c>
      <c r="R170" s="9" t="str">
        <f t="shared" si="12"/>
        <v>*</v>
      </c>
      <c r="S170" s="9" t="str">
        <f t="shared" si="12"/>
        <v>*</v>
      </c>
      <c r="T170" s="9" t="str">
        <f t="shared" si="12"/>
        <v>*</v>
      </c>
      <c r="U170" s="9" t="str">
        <f t="shared" si="12"/>
        <v>*</v>
      </c>
      <c r="V170" s="9" t="str">
        <f t="shared" si="12"/>
        <v>*</v>
      </c>
      <c r="W170" s="9" t="str">
        <f t="shared" si="12"/>
        <v>*</v>
      </c>
      <c r="X170" s="9" t="str">
        <f t="shared" si="12"/>
        <v>*</v>
      </c>
      <c r="Y170" s="9" t="str">
        <f t="shared" si="12"/>
        <v>*</v>
      </c>
      <c r="Z170" s="9" t="str">
        <f t="shared" si="12"/>
        <v>*</v>
      </c>
      <c r="AA170" s="9" t="str">
        <f t="shared" si="12"/>
        <v>*</v>
      </c>
      <c r="AB170" s="9" t="str">
        <f t="shared" si="12"/>
        <v>*</v>
      </c>
      <c r="AC170" s="9" t="str">
        <f t="shared" si="12"/>
        <v>*</v>
      </c>
      <c r="AD170" s="9" t="str">
        <f t="shared" si="12"/>
        <v>*</v>
      </c>
      <c r="AE170" s="9" t="str">
        <f t="shared" si="12"/>
        <v>*</v>
      </c>
      <c r="AF170" s="9" t="str">
        <f t="shared" si="12"/>
        <v>*</v>
      </c>
      <c r="AG170" s="9" t="str">
        <f t="shared" si="12"/>
        <v>*</v>
      </c>
      <c r="AH170" s="9" t="str">
        <f t="shared" si="12"/>
        <v>*</v>
      </c>
      <c r="AI170" s="9" t="str">
        <f t="shared" si="12"/>
        <v>*</v>
      </c>
      <c r="AJ170" s="9" t="str">
        <f t="shared" si="12"/>
        <v>*</v>
      </c>
      <c r="AK170" s="9" t="str">
        <f t="shared" si="12"/>
        <v>*</v>
      </c>
      <c r="AL170" s="9" t="str">
        <f t="shared" si="12"/>
        <v>*</v>
      </c>
      <c r="AM170" s="9" t="str">
        <f t="shared" si="12"/>
        <v>*</v>
      </c>
      <c r="AN170" s="9" t="str">
        <f t="shared" si="12"/>
        <v>*</v>
      </c>
      <c r="AO170" s="9" t="str">
        <f t="shared" si="12"/>
        <v>*</v>
      </c>
      <c r="AP170" s="9" t="str">
        <f t="shared" si="12"/>
        <v>*</v>
      </c>
      <c r="AQ170" s="9" t="str">
        <f t="shared" si="12"/>
        <v>*</v>
      </c>
      <c r="AR170" s="9" t="str">
        <f t="shared" si="12"/>
        <v>*</v>
      </c>
      <c r="AS170" s="9" t="str">
        <f t="shared" si="12"/>
        <v>*</v>
      </c>
      <c r="AT170" s="9" t="str">
        <f t="shared" si="12"/>
        <v>*</v>
      </c>
      <c r="AU170" s="9" t="str">
        <f t="shared" si="12"/>
        <v>*</v>
      </c>
    </row>
    <row r="171" spans="1:47" ht="14.25" hidden="1" customHeight="1" x14ac:dyDescent="0.2">
      <c r="A171" s="259"/>
      <c r="B171" s="65" t="s">
        <v>240</v>
      </c>
      <c r="C171" s="66" t="s">
        <v>382</v>
      </c>
      <c r="D171" s="9" t="str">
        <f t="shared" ref="D171:AU171" si="13">IF(D95=D23,"","*")</f>
        <v>*</v>
      </c>
      <c r="E171" s="9" t="str">
        <f t="shared" si="13"/>
        <v>*</v>
      </c>
      <c r="F171" s="9" t="str">
        <f t="shared" si="13"/>
        <v>*</v>
      </c>
      <c r="G171" s="9" t="str">
        <f t="shared" si="13"/>
        <v>*</v>
      </c>
      <c r="H171" s="9" t="str">
        <f t="shared" si="13"/>
        <v>*</v>
      </c>
      <c r="I171" s="9" t="str">
        <f t="shared" si="13"/>
        <v>*</v>
      </c>
      <c r="J171" s="9" t="str">
        <f t="shared" si="13"/>
        <v>*</v>
      </c>
      <c r="K171" s="9" t="str">
        <f t="shared" si="13"/>
        <v>*</v>
      </c>
      <c r="L171" s="9" t="str">
        <f t="shared" si="13"/>
        <v>*</v>
      </c>
      <c r="M171" s="9" t="str">
        <f t="shared" si="13"/>
        <v>*</v>
      </c>
      <c r="N171" s="9" t="str">
        <f t="shared" si="13"/>
        <v>*</v>
      </c>
      <c r="O171" s="9" t="str">
        <f t="shared" si="13"/>
        <v>*</v>
      </c>
      <c r="P171" s="9" t="str">
        <f t="shared" si="13"/>
        <v>*</v>
      </c>
      <c r="Q171" s="9" t="str">
        <f t="shared" si="13"/>
        <v>*</v>
      </c>
      <c r="R171" s="9" t="str">
        <f t="shared" si="13"/>
        <v>*</v>
      </c>
      <c r="S171" s="9" t="str">
        <f t="shared" si="13"/>
        <v>*</v>
      </c>
      <c r="T171" s="9" t="str">
        <f t="shared" si="13"/>
        <v>*</v>
      </c>
      <c r="U171" s="9" t="str">
        <f t="shared" si="13"/>
        <v>*</v>
      </c>
      <c r="V171" s="9" t="str">
        <f t="shared" si="13"/>
        <v>*</v>
      </c>
      <c r="W171" s="9" t="str">
        <f t="shared" si="13"/>
        <v>*</v>
      </c>
      <c r="X171" s="9" t="str">
        <f t="shared" si="13"/>
        <v>*</v>
      </c>
      <c r="Y171" s="9" t="str">
        <f t="shared" si="13"/>
        <v>*</v>
      </c>
      <c r="Z171" s="9" t="str">
        <f t="shared" si="13"/>
        <v>*</v>
      </c>
      <c r="AA171" s="9" t="str">
        <f t="shared" si="13"/>
        <v>*</v>
      </c>
      <c r="AB171" s="9" t="str">
        <f t="shared" si="13"/>
        <v>*</v>
      </c>
      <c r="AC171" s="9" t="str">
        <f t="shared" si="13"/>
        <v>*</v>
      </c>
      <c r="AD171" s="9" t="str">
        <f t="shared" si="13"/>
        <v>*</v>
      </c>
      <c r="AE171" s="9" t="str">
        <f t="shared" si="13"/>
        <v>*</v>
      </c>
      <c r="AF171" s="9" t="str">
        <f t="shared" si="13"/>
        <v>*</v>
      </c>
      <c r="AG171" s="9" t="str">
        <f t="shared" si="13"/>
        <v>*</v>
      </c>
      <c r="AH171" s="9" t="str">
        <f t="shared" si="13"/>
        <v>*</v>
      </c>
      <c r="AI171" s="9" t="str">
        <f t="shared" si="13"/>
        <v>*</v>
      </c>
      <c r="AJ171" s="9" t="str">
        <f t="shared" si="13"/>
        <v>*</v>
      </c>
      <c r="AK171" s="9" t="str">
        <f t="shared" si="13"/>
        <v>*</v>
      </c>
      <c r="AL171" s="9" t="str">
        <f t="shared" si="13"/>
        <v>*</v>
      </c>
      <c r="AM171" s="9" t="str">
        <f t="shared" si="13"/>
        <v>*</v>
      </c>
      <c r="AN171" s="9" t="str">
        <f t="shared" si="13"/>
        <v>*</v>
      </c>
      <c r="AO171" s="9" t="str">
        <f t="shared" si="13"/>
        <v>*</v>
      </c>
      <c r="AP171" s="9" t="str">
        <f t="shared" si="13"/>
        <v>*</v>
      </c>
      <c r="AQ171" s="9" t="str">
        <f t="shared" si="13"/>
        <v>*</v>
      </c>
      <c r="AR171" s="9" t="str">
        <f t="shared" si="13"/>
        <v>*</v>
      </c>
      <c r="AS171" s="9" t="str">
        <f t="shared" si="13"/>
        <v>*</v>
      </c>
      <c r="AT171" s="9" t="str">
        <f t="shared" si="13"/>
        <v>*</v>
      </c>
      <c r="AU171" s="9" t="str">
        <f t="shared" si="13"/>
        <v>*</v>
      </c>
    </row>
    <row r="172" spans="1:47" ht="14.25" hidden="1" customHeight="1" x14ac:dyDescent="0.2">
      <c r="A172" s="56" t="s">
        <v>216</v>
      </c>
      <c r="B172" s="61" t="s">
        <v>238</v>
      </c>
      <c r="C172" s="62" t="s">
        <v>29</v>
      </c>
      <c r="D172" s="7" t="str">
        <f t="shared" ref="D172:AU172" si="14">IF(D96=D24,"","*")</f>
        <v>*</v>
      </c>
      <c r="E172" s="7" t="str">
        <f t="shared" si="14"/>
        <v>*</v>
      </c>
      <c r="F172" s="7" t="str">
        <f t="shared" si="14"/>
        <v>*</v>
      </c>
      <c r="G172" s="7" t="str">
        <f t="shared" si="14"/>
        <v>*</v>
      </c>
      <c r="H172" s="7" t="str">
        <f t="shared" si="14"/>
        <v>*</v>
      </c>
      <c r="I172" s="7" t="str">
        <f t="shared" si="14"/>
        <v>*</v>
      </c>
      <c r="J172" s="7" t="str">
        <f t="shared" si="14"/>
        <v>*</v>
      </c>
      <c r="K172" s="7" t="str">
        <f t="shared" si="14"/>
        <v>*</v>
      </c>
      <c r="L172" s="7" t="str">
        <f t="shared" si="14"/>
        <v>*</v>
      </c>
      <c r="M172" s="7" t="str">
        <f t="shared" si="14"/>
        <v>*</v>
      </c>
      <c r="N172" s="7" t="str">
        <f t="shared" si="14"/>
        <v>*</v>
      </c>
      <c r="O172" s="7" t="str">
        <f t="shared" si="14"/>
        <v>*</v>
      </c>
      <c r="P172" s="7" t="str">
        <f t="shared" si="14"/>
        <v>*</v>
      </c>
      <c r="Q172" s="7" t="str">
        <f t="shared" si="14"/>
        <v>*</v>
      </c>
      <c r="R172" s="7" t="str">
        <f t="shared" si="14"/>
        <v>*</v>
      </c>
      <c r="S172" s="7" t="str">
        <f t="shared" si="14"/>
        <v>*</v>
      </c>
      <c r="T172" s="7" t="str">
        <f t="shared" si="14"/>
        <v>*</v>
      </c>
      <c r="U172" s="7" t="str">
        <f t="shared" si="14"/>
        <v>*</v>
      </c>
      <c r="V172" s="7" t="str">
        <f t="shared" si="14"/>
        <v>*</v>
      </c>
      <c r="W172" s="7" t="str">
        <f t="shared" si="14"/>
        <v>*</v>
      </c>
      <c r="X172" s="7" t="str">
        <f t="shared" si="14"/>
        <v>*</v>
      </c>
      <c r="Y172" s="7" t="str">
        <f t="shared" si="14"/>
        <v>*</v>
      </c>
      <c r="Z172" s="7" t="str">
        <f t="shared" si="14"/>
        <v>*</v>
      </c>
      <c r="AA172" s="7" t="str">
        <f t="shared" si="14"/>
        <v>*</v>
      </c>
      <c r="AB172" s="7" t="str">
        <f t="shared" si="14"/>
        <v>*</v>
      </c>
      <c r="AC172" s="7" t="str">
        <f t="shared" si="14"/>
        <v>*</v>
      </c>
      <c r="AD172" s="7" t="str">
        <f t="shared" si="14"/>
        <v>*</v>
      </c>
      <c r="AE172" s="7" t="str">
        <f t="shared" si="14"/>
        <v>*</v>
      </c>
      <c r="AF172" s="7" t="str">
        <f t="shared" si="14"/>
        <v>*</v>
      </c>
      <c r="AG172" s="7" t="str">
        <f t="shared" si="14"/>
        <v>*</v>
      </c>
      <c r="AH172" s="7" t="str">
        <f t="shared" si="14"/>
        <v>*</v>
      </c>
      <c r="AI172" s="7" t="str">
        <f t="shared" si="14"/>
        <v>*</v>
      </c>
      <c r="AJ172" s="7" t="str">
        <f t="shared" si="14"/>
        <v>*</v>
      </c>
      <c r="AK172" s="7" t="str">
        <f t="shared" si="14"/>
        <v>*</v>
      </c>
      <c r="AL172" s="7" t="str">
        <f t="shared" si="14"/>
        <v>*</v>
      </c>
      <c r="AM172" s="7" t="str">
        <f t="shared" si="14"/>
        <v>*</v>
      </c>
      <c r="AN172" s="7" t="str">
        <f t="shared" si="14"/>
        <v>*</v>
      </c>
      <c r="AO172" s="7" t="str">
        <f t="shared" si="14"/>
        <v>*</v>
      </c>
      <c r="AP172" s="7" t="str">
        <f t="shared" si="14"/>
        <v>*</v>
      </c>
      <c r="AQ172" s="7" t="str">
        <f t="shared" si="14"/>
        <v>*</v>
      </c>
      <c r="AR172" s="7" t="str">
        <f t="shared" si="14"/>
        <v>*</v>
      </c>
      <c r="AS172" s="7" t="str">
        <f t="shared" si="14"/>
        <v>*</v>
      </c>
      <c r="AT172" s="7" t="str">
        <f t="shared" si="14"/>
        <v>*</v>
      </c>
      <c r="AU172" s="7" t="str">
        <f t="shared" si="14"/>
        <v>*</v>
      </c>
    </row>
    <row r="173" spans="1:47" ht="14.25" hidden="1" customHeight="1" x14ac:dyDescent="0.2">
      <c r="A173" s="258" t="s">
        <v>33</v>
      </c>
      <c r="B173" s="63" t="s">
        <v>239</v>
      </c>
      <c r="C173" s="64" t="s">
        <v>30</v>
      </c>
      <c r="D173" s="9" t="str">
        <f t="shared" ref="D173:AU173" si="15">IF(D97=D25,"","*")</f>
        <v>*</v>
      </c>
      <c r="E173" s="9" t="str">
        <f t="shared" si="15"/>
        <v>*</v>
      </c>
      <c r="F173" s="9" t="str">
        <f t="shared" si="15"/>
        <v>*</v>
      </c>
      <c r="G173" s="9" t="str">
        <f t="shared" si="15"/>
        <v>*</v>
      </c>
      <c r="H173" s="9" t="str">
        <f t="shared" si="15"/>
        <v>*</v>
      </c>
      <c r="I173" s="9" t="str">
        <f t="shared" si="15"/>
        <v>*</v>
      </c>
      <c r="J173" s="9" t="str">
        <f t="shared" si="15"/>
        <v>*</v>
      </c>
      <c r="K173" s="9" t="str">
        <f t="shared" si="15"/>
        <v>*</v>
      </c>
      <c r="L173" s="9" t="str">
        <f t="shared" si="15"/>
        <v>*</v>
      </c>
      <c r="M173" s="9" t="str">
        <f t="shared" si="15"/>
        <v>*</v>
      </c>
      <c r="N173" s="9" t="str">
        <f t="shared" si="15"/>
        <v>*</v>
      </c>
      <c r="O173" s="9" t="str">
        <f t="shared" si="15"/>
        <v>*</v>
      </c>
      <c r="P173" s="9" t="str">
        <f t="shared" si="15"/>
        <v>*</v>
      </c>
      <c r="Q173" s="9" t="str">
        <f t="shared" si="15"/>
        <v>*</v>
      </c>
      <c r="R173" s="9" t="str">
        <f t="shared" si="15"/>
        <v>*</v>
      </c>
      <c r="S173" s="9" t="str">
        <f t="shared" si="15"/>
        <v>*</v>
      </c>
      <c r="T173" s="9" t="str">
        <f t="shared" si="15"/>
        <v>*</v>
      </c>
      <c r="U173" s="9" t="str">
        <f t="shared" si="15"/>
        <v>*</v>
      </c>
      <c r="V173" s="9" t="str">
        <f t="shared" si="15"/>
        <v>*</v>
      </c>
      <c r="W173" s="9" t="str">
        <f t="shared" si="15"/>
        <v>*</v>
      </c>
      <c r="X173" s="9" t="str">
        <f t="shared" si="15"/>
        <v>*</v>
      </c>
      <c r="Y173" s="9" t="str">
        <f t="shared" si="15"/>
        <v>*</v>
      </c>
      <c r="Z173" s="9" t="str">
        <f t="shared" si="15"/>
        <v>*</v>
      </c>
      <c r="AA173" s="9" t="str">
        <f t="shared" si="15"/>
        <v>*</v>
      </c>
      <c r="AB173" s="9" t="str">
        <f t="shared" si="15"/>
        <v>*</v>
      </c>
      <c r="AC173" s="9" t="str">
        <f t="shared" si="15"/>
        <v>*</v>
      </c>
      <c r="AD173" s="9" t="str">
        <f t="shared" si="15"/>
        <v>*</v>
      </c>
      <c r="AE173" s="9" t="str">
        <f t="shared" si="15"/>
        <v>*</v>
      </c>
      <c r="AF173" s="9" t="str">
        <f t="shared" si="15"/>
        <v>*</v>
      </c>
      <c r="AG173" s="9" t="str">
        <f t="shared" si="15"/>
        <v>*</v>
      </c>
      <c r="AH173" s="9" t="str">
        <f t="shared" si="15"/>
        <v>*</v>
      </c>
      <c r="AI173" s="9" t="str">
        <f t="shared" si="15"/>
        <v>*</v>
      </c>
      <c r="AJ173" s="9" t="str">
        <f t="shared" si="15"/>
        <v>*</v>
      </c>
      <c r="AK173" s="9" t="str">
        <f t="shared" si="15"/>
        <v>*</v>
      </c>
      <c r="AL173" s="9" t="str">
        <f t="shared" si="15"/>
        <v>*</v>
      </c>
      <c r="AM173" s="9" t="str">
        <f t="shared" si="15"/>
        <v>*</v>
      </c>
      <c r="AN173" s="9" t="str">
        <f t="shared" si="15"/>
        <v>*</v>
      </c>
      <c r="AO173" s="9" t="str">
        <f t="shared" si="15"/>
        <v>*</v>
      </c>
      <c r="AP173" s="9" t="str">
        <f t="shared" si="15"/>
        <v>*</v>
      </c>
      <c r="AQ173" s="9" t="str">
        <f t="shared" si="15"/>
        <v>*</v>
      </c>
      <c r="AR173" s="9" t="str">
        <f t="shared" si="15"/>
        <v>*</v>
      </c>
      <c r="AS173" s="9" t="str">
        <f t="shared" si="15"/>
        <v>*</v>
      </c>
      <c r="AT173" s="9" t="str">
        <f t="shared" si="15"/>
        <v>*</v>
      </c>
      <c r="AU173" s="9" t="str">
        <f t="shared" si="15"/>
        <v>*</v>
      </c>
    </row>
    <row r="174" spans="1:47" ht="14.25" hidden="1" customHeight="1" x14ac:dyDescent="0.2">
      <c r="A174" s="259"/>
      <c r="B174" s="65" t="s">
        <v>240</v>
      </c>
      <c r="C174" s="66" t="s">
        <v>382</v>
      </c>
      <c r="D174" s="9" t="str">
        <f t="shared" ref="D174:AU174" si="16">IF(D98=D26,"","*")</f>
        <v>*</v>
      </c>
      <c r="E174" s="9" t="str">
        <f t="shared" si="16"/>
        <v>*</v>
      </c>
      <c r="F174" s="9" t="str">
        <f t="shared" si="16"/>
        <v>*</v>
      </c>
      <c r="G174" s="9" t="str">
        <f t="shared" si="16"/>
        <v>*</v>
      </c>
      <c r="H174" s="9" t="str">
        <f t="shared" si="16"/>
        <v>*</v>
      </c>
      <c r="I174" s="9" t="str">
        <f t="shared" si="16"/>
        <v>*</v>
      </c>
      <c r="J174" s="9" t="str">
        <f t="shared" si="16"/>
        <v>*</v>
      </c>
      <c r="K174" s="9" t="str">
        <f t="shared" si="16"/>
        <v>*</v>
      </c>
      <c r="L174" s="9" t="str">
        <f t="shared" si="16"/>
        <v>*</v>
      </c>
      <c r="M174" s="9" t="str">
        <f t="shared" si="16"/>
        <v>*</v>
      </c>
      <c r="N174" s="9" t="str">
        <f t="shared" si="16"/>
        <v>*</v>
      </c>
      <c r="O174" s="9" t="str">
        <f t="shared" si="16"/>
        <v>*</v>
      </c>
      <c r="P174" s="9" t="str">
        <f t="shared" si="16"/>
        <v>*</v>
      </c>
      <c r="Q174" s="9" t="str">
        <f t="shared" si="16"/>
        <v>*</v>
      </c>
      <c r="R174" s="9" t="str">
        <f t="shared" si="16"/>
        <v>*</v>
      </c>
      <c r="S174" s="9" t="str">
        <f t="shared" si="16"/>
        <v>*</v>
      </c>
      <c r="T174" s="9" t="str">
        <f t="shared" si="16"/>
        <v>*</v>
      </c>
      <c r="U174" s="9" t="str">
        <f t="shared" si="16"/>
        <v>*</v>
      </c>
      <c r="V174" s="9" t="str">
        <f t="shared" si="16"/>
        <v>*</v>
      </c>
      <c r="W174" s="9" t="str">
        <f t="shared" si="16"/>
        <v>*</v>
      </c>
      <c r="X174" s="9" t="str">
        <f t="shared" si="16"/>
        <v>*</v>
      </c>
      <c r="Y174" s="9" t="str">
        <f t="shared" si="16"/>
        <v>*</v>
      </c>
      <c r="Z174" s="9" t="str">
        <f t="shared" si="16"/>
        <v>*</v>
      </c>
      <c r="AA174" s="9" t="str">
        <f t="shared" si="16"/>
        <v>*</v>
      </c>
      <c r="AB174" s="9" t="str">
        <f t="shared" si="16"/>
        <v>*</v>
      </c>
      <c r="AC174" s="9" t="str">
        <f t="shared" si="16"/>
        <v>*</v>
      </c>
      <c r="AD174" s="9" t="str">
        <f t="shared" si="16"/>
        <v/>
      </c>
      <c r="AE174" s="9" t="str">
        <f t="shared" si="16"/>
        <v>*</v>
      </c>
      <c r="AF174" s="9" t="str">
        <f t="shared" si="16"/>
        <v>*</v>
      </c>
      <c r="AG174" s="9" t="str">
        <f t="shared" si="16"/>
        <v>*</v>
      </c>
      <c r="AH174" s="9" t="str">
        <f t="shared" si="16"/>
        <v>*</v>
      </c>
      <c r="AI174" s="9" t="str">
        <f t="shared" si="16"/>
        <v>*</v>
      </c>
      <c r="AJ174" s="9" t="str">
        <f t="shared" si="16"/>
        <v>*</v>
      </c>
      <c r="AK174" s="9" t="str">
        <f t="shared" si="16"/>
        <v>*</v>
      </c>
      <c r="AL174" s="9" t="str">
        <f t="shared" si="16"/>
        <v>*</v>
      </c>
      <c r="AM174" s="9" t="str">
        <f t="shared" si="16"/>
        <v>*</v>
      </c>
      <c r="AN174" s="9" t="str">
        <f t="shared" si="16"/>
        <v>*</v>
      </c>
      <c r="AO174" s="9" t="str">
        <f t="shared" si="16"/>
        <v>*</v>
      </c>
      <c r="AP174" s="9" t="str">
        <f t="shared" si="16"/>
        <v>*</v>
      </c>
      <c r="AQ174" s="9" t="str">
        <f t="shared" si="16"/>
        <v>*</v>
      </c>
      <c r="AR174" s="9" t="str">
        <f t="shared" si="16"/>
        <v>*</v>
      </c>
      <c r="AS174" s="9" t="str">
        <f t="shared" si="16"/>
        <v>*</v>
      </c>
      <c r="AT174" s="9" t="str">
        <f t="shared" si="16"/>
        <v>*</v>
      </c>
      <c r="AU174" s="9" t="str">
        <f t="shared" si="16"/>
        <v>*</v>
      </c>
    </row>
    <row r="175" spans="1:47" ht="14.25" hidden="1" customHeight="1" x14ac:dyDescent="0.2">
      <c r="A175" s="56" t="s">
        <v>217</v>
      </c>
      <c r="B175" s="61" t="s">
        <v>238</v>
      </c>
      <c r="C175" s="62" t="s">
        <v>29</v>
      </c>
      <c r="D175" s="7" t="str">
        <f t="shared" ref="D175:AU175" si="17">IF(D99=D27,"","*")</f>
        <v>*</v>
      </c>
      <c r="E175" s="7" t="str">
        <f t="shared" si="17"/>
        <v>*</v>
      </c>
      <c r="F175" s="7" t="str">
        <f t="shared" si="17"/>
        <v>*</v>
      </c>
      <c r="G175" s="7" t="str">
        <f t="shared" si="17"/>
        <v>*</v>
      </c>
      <c r="H175" s="7" t="str">
        <f t="shared" si="17"/>
        <v>*</v>
      </c>
      <c r="I175" s="7" t="str">
        <f t="shared" si="17"/>
        <v>*</v>
      </c>
      <c r="J175" s="7" t="str">
        <f t="shared" si="17"/>
        <v>*</v>
      </c>
      <c r="K175" s="7" t="str">
        <f t="shared" si="17"/>
        <v>*</v>
      </c>
      <c r="L175" s="7" t="str">
        <f t="shared" si="17"/>
        <v>*</v>
      </c>
      <c r="M175" s="7" t="str">
        <f t="shared" si="17"/>
        <v>*</v>
      </c>
      <c r="N175" s="7" t="str">
        <f t="shared" si="17"/>
        <v>*</v>
      </c>
      <c r="O175" s="7" t="str">
        <f t="shared" si="17"/>
        <v>*</v>
      </c>
      <c r="P175" s="7" t="str">
        <f t="shared" si="17"/>
        <v>*</v>
      </c>
      <c r="Q175" s="7" t="str">
        <f t="shared" si="17"/>
        <v>*</v>
      </c>
      <c r="R175" s="7" t="str">
        <f t="shared" si="17"/>
        <v>*</v>
      </c>
      <c r="S175" s="7" t="str">
        <f t="shared" si="17"/>
        <v>*</v>
      </c>
      <c r="T175" s="7" t="str">
        <f t="shared" si="17"/>
        <v>*</v>
      </c>
      <c r="U175" s="7" t="str">
        <f t="shared" si="17"/>
        <v>*</v>
      </c>
      <c r="V175" s="7" t="str">
        <f t="shared" si="17"/>
        <v>*</v>
      </c>
      <c r="W175" s="7" t="str">
        <f t="shared" si="17"/>
        <v>*</v>
      </c>
      <c r="X175" s="7" t="str">
        <f t="shared" si="17"/>
        <v>*</v>
      </c>
      <c r="Y175" s="7" t="str">
        <f t="shared" si="17"/>
        <v>*</v>
      </c>
      <c r="Z175" s="7" t="str">
        <f t="shared" si="17"/>
        <v>*</v>
      </c>
      <c r="AA175" s="7" t="str">
        <f t="shared" si="17"/>
        <v>*</v>
      </c>
      <c r="AB175" s="7" t="str">
        <f t="shared" si="17"/>
        <v>*</v>
      </c>
      <c r="AC175" s="7" t="str">
        <f t="shared" si="17"/>
        <v>*</v>
      </c>
      <c r="AD175" s="7" t="str">
        <f t="shared" si="17"/>
        <v>*</v>
      </c>
      <c r="AE175" s="7" t="str">
        <f t="shared" si="17"/>
        <v>*</v>
      </c>
      <c r="AF175" s="7" t="str">
        <f t="shared" si="17"/>
        <v>*</v>
      </c>
      <c r="AG175" s="7" t="str">
        <f t="shared" si="17"/>
        <v>*</v>
      </c>
      <c r="AH175" s="7" t="str">
        <f t="shared" si="17"/>
        <v>*</v>
      </c>
      <c r="AI175" s="7" t="str">
        <f t="shared" si="17"/>
        <v>*</v>
      </c>
      <c r="AJ175" s="7" t="str">
        <f t="shared" si="17"/>
        <v>*</v>
      </c>
      <c r="AK175" s="7" t="str">
        <f t="shared" si="17"/>
        <v>*</v>
      </c>
      <c r="AL175" s="7" t="str">
        <f t="shared" si="17"/>
        <v>*</v>
      </c>
      <c r="AM175" s="7" t="str">
        <f t="shared" si="17"/>
        <v>*</v>
      </c>
      <c r="AN175" s="7" t="str">
        <f t="shared" si="17"/>
        <v>*</v>
      </c>
      <c r="AO175" s="7" t="str">
        <f t="shared" si="17"/>
        <v>*</v>
      </c>
      <c r="AP175" s="7" t="str">
        <f t="shared" si="17"/>
        <v>*</v>
      </c>
      <c r="AQ175" s="7" t="str">
        <f t="shared" si="17"/>
        <v>*</v>
      </c>
      <c r="AR175" s="7" t="str">
        <f t="shared" si="17"/>
        <v>*</v>
      </c>
      <c r="AS175" s="7" t="str">
        <f t="shared" si="17"/>
        <v>*</v>
      </c>
      <c r="AT175" s="7" t="str">
        <f t="shared" si="17"/>
        <v>*</v>
      </c>
      <c r="AU175" s="7" t="str">
        <f t="shared" si="17"/>
        <v>*</v>
      </c>
    </row>
    <row r="176" spans="1:47" ht="14.25" hidden="1" customHeight="1" x14ac:dyDescent="0.2">
      <c r="A176" s="258" t="s">
        <v>34</v>
      </c>
      <c r="B176" s="63" t="s">
        <v>239</v>
      </c>
      <c r="C176" s="64" t="s">
        <v>30</v>
      </c>
      <c r="D176" s="9" t="str">
        <f t="shared" ref="D176:AU176" si="18">IF(D100=D28,"","*")</f>
        <v>*</v>
      </c>
      <c r="E176" s="9" t="str">
        <f t="shared" si="18"/>
        <v>*</v>
      </c>
      <c r="F176" s="9" t="str">
        <f t="shared" si="18"/>
        <v>*</v>
      </c>
      <c r="G176" s="9" t="str">
        <f t="shared" si="18"/>
        <v>*</v>
      </c>
      <c r="H176" s="9" t="str">
        <f t="shared" si="18"/>
        <v>*</v>
      </c>
      <c r="I176" s="9" t="str">
        <f t="shared" si="18"/>
        <v>*</v>
      </c>
      <c r="J176" s="9" t="str">
        <f t="shared" si="18"/>
        <v>*</v>
      </c>
      <c r="K176" s="9" t="str">
        <f t="shared" si="18"/>
        <v>*</v>
      </c>
      <c r="L176" s="9" t="str">
        <f t="shared" si="18"/>
        <v>*</v>
      </c>
      <c r="M176" s="9" t="str">
        <f t="shared" si="18"/>
        <v>*</v>
      </c>
      <c r="N176" s="9" t="str">
        <f t="shared" si="18"/>
        <v>*</v>
      </c>
      <c r="O176" s="9" t="str">
        <f t="shared" si="18"/>
        <v>*</v>
      </c>
      <c r="P176" s="9" t="str">
        <f t="shared" si="18"/>
        <v>*</v>
      </c>
      <c r="Q176" s="9" t="str">
        <f t="shared" si="18"/>
        <v>*</v>
      </c>
      <c r="R176" s="9" t="str">
        <f t="shared" si="18"/>
        <v>*</v>
      </c>
      <c r="S176" s="9" t="str">
        <f t="shared" si="18"/>
        <v>*</v>
      </c>
      <c r="T176" s="9" t="str">
        <f t="shared" si="18"/>
        <v>*</v>
      </c>
      <c r="U176" s="9" t="str">
        <f t="shared" si="18"/>
        <v>*</v>
      </c>
      <c r="V176" s="9" t="str">
        <f t="shared" si="18"/>
        <v>*</v>
      </c>
      <c r="W176" s="9" t="str">
        <f t="shared" si="18"/>
        <v>*</v>
      </c>
      <c r="X176" s="9" t="str">
        <f t="shared" si="18"/>
        <v>*</v>
      </c>
      <c r="Y176" s="9" t="str">
        <f t="shared" si="18"/>
        <v>*</v>
      </c>
      <c r="Z176" s="9" t="str">
        <f t="shared" si="18"/>
        <v>*</v>
      </c>
      <c r="AA176" s="9" t="str">
        <f t="shared" si="18"/>
        <v>*</v>
      </c>
      <c r="AB176" s="9" t="str">
        <f t="shared" si="18"/>
        <v>*</v>
      </c>
      <c r="AC176" s="9" t="str">
        <f t="shared" si="18"/>
        <v>*</v>
      </c>
      <c r="AD176" s="9" t="str">
        <f t="shared" si="18"/>
        <v>*</v>
      </c>
      <c r="AE176" s="9" t="str">
        <f t="shared" si="18"/>
        <v>*</v>
      </c>
      <c r="AF176" s="9" t="str">
        <f t="shared" si="18"/>
        <v>*</v>
      </c>
      <c r="AG176" s="9" t="str">
        <f t="shared" si="18"/>
        <v>*</v>
      </c>
      <c r="AH176" s="9" t="str">
        <f t="shared" si="18"/>
        <v>*</v>
      </c>
      <c r="AI176" s="9" t="str">
        <f t="shared" si="18"/>
        <v>*</v>
      </c>
      <c r="AJ176" s="9" t="str">
        <f t="shared" si="18"/>
        <v>*</v>
      </c>
      <c r="AK176" s="9" t="str">
        <f t="shared" si="18"/>
        <v>*</v>
      </c>
      <c r="AL176" s="9" t="str">
        <f t="shared" si="18"/>
        <v>*</v>
      </c>
      <c r="AM176" s="9" t="str">
        <f t="shared" si="18"/>
        <v>*</v>
      </c>
      <c r="AN176" s="9" t="str">
        <f t="shared" si="18"/>
        <v>*</v>
      </c>
      <c r="AO176" s="9" t="str">
        <f t="shared" si="18"/>
        <v>*</v>
      </c>
      <c r="AP176" s="9" t="str">
        <f t="shared" si="18"/>
        <v>*</v>
      </c>
      <c r="AQ176" s="9" t="str">
        <f t="shared" si="18"/>
        <v>*</v>
      </c>
      <c r="AR176" s="9" t="str">
        <f t="shared" si="18"/>
        <v>*</v>
      </c>
      <c r="AS176" s="9" t="str">
        <f t="shared" si="18"/>
        <v>*</v>
      </c>
      <c r="AT176" s="9" t="str">
        <f t="shared" si="18"/>
        <v>*</v>
      </c>
      <c r="AU176" s="9" t="str">
        <f t="shared" si="18"/>
        <v>*</v>
      </c>
    </row>
    <row r="177" spans="1:47" ht="14.25" hidden="1" customHeight="1" x14ac:dyDescent="0.2">
      <c r="A177" s="259"/>
      <c r="B177" s="65" t="s">
        <v>240</v>
      </c>
      <c r="C177" s="66" t="s">
        <v>382</v>
      </c>
      <c r="D177" s="9" t="str">
        <f t="shared" ref="D177:AU177" si="19">IF(D101=D29,"","*")</f>
        <v>*</v>
      </c>
      <c r="E177" s="9" t="str">
        <f t="shared" si="19"/>
        <v>*</v>
      </c>
      <c r="F177" s="9" t="str">
        <f t="shared" si="19"/>
        <v>*</v>
      </c>
      <c r="G177" s="9" t="str">
        <f t="shared" si="19"/>
        <v>*</v>
      </c>
      <c r="H177" s="9" t="str">
        <f t="shared" si="19"/>
        <v>*</v>
      </c>
      <c r="I177" s="9" t="str">
        <f t="shared" si="19"/>
        <v>*</v>
      </c>
      <c r="J177" s="9" t="str">
        <f t="shared" si="19"/>
        <v>*</v>
      </c>
      <c r="K177" s="9" t="str">
        <f t="shared" si="19"/>
        <v>*</v>
      </c>
      <c r="L177" s="9" t="str">
        <f t="shared" si="19"/>
        <v>*</v>
      </c>
      <c r="M177" s="9" t="str">
        <f t="shared" si="19"/>
        <v>*</v>
      </c>
      <c r="N177" s="9" t="str">
        <f t="shared" si="19"/>
        <v>*</v>
      </c>
      <c r="O177" s="9" t="str">
        <f t="shared" si="19"/>
        <v>*</v>
      </c>
      <c r="P177" s="9" t="str">
        <f t="shared" si="19"/>
        <v>*</v>
      </c>
      <c r="Q177" s="9" t="str">
        <f t="shared" si="19"/>
        <v>*</v>
      </c>
      <c r="R177" s="9" t="str">
        <f t="shared" si="19"/>
        <v>*</v>
      </c>
      <c r="S177" s="9" t="str">
        <f t="shared" si="19"/>
        <v>*</v>
      </c>
      <c r="T177" s="9" t="str">
        <f t="shared" si="19"/>
        <v>*</v>
      </c>
      <c r="U177" s="9" t="str">
        <f t="shared" si="19"/>
        <v>*</v>
      </c>
      <c r="V177" s="9" t="str">
        <f t="shared" si="19"/>
        <v>*</v>
      </c>
      <c r="W177" s="9" t="str">
        <f t="shared" si="19"/>
        <v>*</v>
      </c>
      <c r="X177" s="9" t="str">
        <f t="shared" si="19"/>
        <v>*</v>
      </c>
      <c r="Y177" s="9" t="str">
        <f t="shared" si="19"/>
        <v>*</v>
      </c>
      <c r="Z177" s="9" t="str">
        <f t="shared" si="19"/>
        <v>*</v>
      </c>
      <c r="AA177" s="9" t="str">
        <f t="shared" si="19"/>
        <v>*</v>
      </c>
      <c r="AB177" s="9" t="str">
        <f t="shared" si="19"/>
        <v>*</v>
      </c>
      <c r="AC177" s="9" t="str">
        <f t="shared" si="19"/>
        <v>*</v>
      </c>
      <c r="AD177" s="9" t="str">
        <f t="shared" si="19"/>
        <v>*</v>
      </c>
      <c r="AE177" s="9" t="str">
        <f t="shared" si="19"/>
        <v>*</v>
      </c>
      <c r="AF177" s="9" t="str">
        <f t="shared" si="19"/>
        <v>*</v>
      </c>
      <c r="AG177" s="9" t="str">
        <f t="shared" si="19"/>
        <v>*</v>
      </c>
      <c r="AH177" s="9" t="str">
        <f t="shared" si="19"/>
        <v>*</v>
      </c>
      <c r="AI177" s="9" t="str">
        <f t="shared" si="19"/>
        <v>*</v>
      </c>
      <c r="AJ177" s="9" t="str">
        <f t="shared" si="19"/>
        <v>*</v>
      </c>
      <c r="AK177" s="9" t="str">
        <f t="shared" si="19"/>
        <v>*</v>
      </c>
      <c r="AL177" s="9" t="str">
        <f t="shared" si="19"/>
        <v>*</v>
      </c>
      <c r="AM177" s="9" t="str">
        <f t="shared" si="19"/>
        <v>*</v>
      </c>
      <c r="AN177" s="9" t="str">
        <f t="shared" si="19"/>
        <v>*</v>
      </c>
      <c r="AO177" s="9" t="str">
        <f t="shared" si="19"/>
        <v>*</v>
      </c>
      <c r="AP177" s="9" t="str">
        <f t="shared" si="19"/>
        <v>*</v>
      </c>
      <c r="AQ177" s="9" t="str">
        <f t="shared" si="19"/>
        <v>*</v>
      </c>
      <c r="AR177" s="9" t="str">
        <f t="shared" si="19"/>
        <v>*</v>
      </c>
      <c r="AS177" s="9" t="str">
        <f t="shared" si="19"/>
        <v>*</v>
      </c>
      <c r="AT177" s="9" t="str">
        <f t="shared" si="19"/>
        <v>*</v>
      </c>
      <c r="AU177" s="9" t="str">
        <f t="shared" si="19"/>
        <v>*</v>
      </c>
    </row>
    <row r="178" spans="1:47" ht="14.25" hidden="1" customHeight="1" x14ac:dyDescent="0.2">
      <c r="A178" s="56" t="s">
        <v>218</v>
      </c>
      <c r="B178" s="61" t="s">
        <v>238</v>
      </c>
      <c r="C178" s="62" t="s">
        <v>29</v>
      </c>
      <c r="D178" s="7" t="str">
        <f t="shared" ref="D178:AU178" si="20">IF(D102=D30,"","*")</f>
        <v>*</v>
      </c>
      <c r="E178" s="7" t="str">
        <f t="shared" si="20"/>
        <v>*</v>
      </c>
      <c r="F178" s="7" t="str">
        <f t="shared" si="20"/>
        <v>*</v>
      </c>
      <c r="G178" s="7" t="str">
        <f t="shared" si="20"/>
        <v>*</v>
      </c>
      <c r="H178" s="7" t="str">
        <f t="shared" si="20"/>
        <v>*</v>
      </c>
      <c r="I178" s="7" t="str">
        <f t="shared" si="20"/>
        <v>*</v>
      </c>
      <c r="J178" s="7" t="str">
        <f t="shared" si="20"/>
        <v>*</v>
      </c>
      <c r="K178" s="7" t="str">
        <f t="shared" si="20"/>
        <v>*</v>
      </c>
      <c r="L178" s="7" t="str">
        <f t="shared" si="20"/>
        <v>*</v>
      </c>
      <c r="M178" s="7" t="str">
        <f t="shared" si="20"/>
        <v>*</v>
      </c>
      <c r="N178" s="7" t="str">
        <f t="shared" si="20"/>
        <v>*</v>
      </c>
      <c r="O178" s="7" t="str">
        <f t="shared" si="20"/>
        <v>*</v>
      </c>
      <c r="P178" s="7" t="str">
        <f t="shared" si="20"/>
        <v>*</v>
      </c>
      <c r="Q178" s="7" t="str">
        <f t="shared" si="20"/>
        <v>*</v>
      </c>
      <c r="R178" s="7" t="str">
        <f t="shared" si="20"/>
        <v>*</v>
      </c>
      <c r="S178" s="7" t="str">
        <f t="shared" si="20"/>
        <v>*</v>
      </c>
      <c r="T178" s="7" t="str">
        <f t="shared" si="20"/>
        <v>*</v>
      </c>
      <c r="U178" s="7" t="str">
        <f t="shared" si="20"/>
        <v>*</v>
      </c>
      <c r="V178" s="7" t="str">
        <f t="shared" si="20"/>
        <v>*</v>
      </c>
      <c r="W178" s="7" t="str">
        <f t="shared" si="20"/>
        <v>*</v>
      </c>
      <c r="X178" s="7" t="str">
        <f t="shared" si="20"/>
        <v>*</v>
      </c>
      <c r="Y178" s="7" t="str">
        <f t="shared" si="20"/>
        <v>*</v>
      </c>
      <c r="Z178" s="7" t="str">
        <f t="shared" si="20"/>
        <v>*</v>
      </c>
      <c r="AA178" s="7" t="str">
        <f t="shared" si="20"/>
        <v>*</v>
      </c>
      <c r="AB178" s="7" t="str">
        <f t="shared" si="20"/>
        <v>*</v>
      </c>
      <c r="AC178" s="7" t="str">
        <f t="shared" si="20"/>
        <v>*</v>
      </c>
      <c r="AD178" s="7" t="str">
        <f t="shared" si="20"/>
        <v>*</v>
      </c>
      <c r="AE178" s="7" t="str">
        <f t="shared" si="20"/>
        <v>*</v>
      </c>
      <c r="AF178" s="7" t="str">
        <f t="shared" si="20"/>
        <v>*</v>
      </c>
      <c r="AG178" s="7" t="str">
        <f t="shared" si="20"/>
        <v>*</v>
      </c>
      <c r="AH178" s="7" t="str">
        <f t="shared" si="20"/>
        <v>*</v>
      </c>
      <c r="AI178" s="7" t="str">
        <f t="shared" si="20"/>
        <v>*</v>
      </c>
      <c r="AJ178" s="7" t="str">
        <f t="shared" si="20"/>
        <v>*</v>
      </c>
      <c r="AK178" s="7" t="str">
        <f t="shared" si="20"/>
        <v>*</v>
      </c>
      <c r="AL178" s="7" t="str">
        <f t="shared" si="20"/>
        <v>*</v>
      </c>
      <c r="AM178" s="7" t="str">
        <f t="shared" si="20"/>
        <v>*</v>
      </c>
      <c r="AN178" s="7" t="str">
        <f t="shared" si="20"/>
        <v>*</v>
      </c>
      <c r="AO178" s="7" t="str">
        <f t="shared" si="20"/>
        <v>*</v>
      </c>
      <c r="AP178" s="7" t="str">
        <f t="shared" si="20"/>
        <v>*</v>
      </c>
      <c r="AQ178" s="7" t="str">
        <f t="shared" si="20"/>
        <v>*</v>
      </c>
      <c r="AR178" s="7" t="str">
        <f t="shared" si="20"/>
        <v>*</v>
      </c>
      <c r="AS178" s="7" t="str">
        <f t="shared" si="20"/>
        <v>*</v>
      </c>
      <c r="AT178" s="7" t="str">
        <f t="shared" si="20"/>
        <v>*</v>
      </c>
      <c r="AU178" s="7" t="str">
        <f t="shared" si="20"/>
        <v>*</v>
      </c>
    </row>
    <row r="179" spans="1:47" ht="14.25" hidden="1" customHeight="1" x14ac:dyDescent="0.2">
      <c r="A179" s="258" t="s">
        <v>35</v>
      </c>
      <c r="B179" s="63" t="s">
        <v>239</v>
      </c>
      <c r="C179" s="64" t="s">
        <v>30</v>
      </c>
      <c r="D179" s="9" t="str">
        <f t="shared" ref="D179:AU179" si="21">IF(D103=D31,"","*")</f>
        <v>*</v>
      </c>
      <c r="E179" s="9" t="str">
        <f t="shared" si="21"/>
        <v>*</v>
      </c>
      <c r="F179" s="9" t="str">
        <f t="shared" si="21"/>
        <v>*</v>
      </c>
      <c r="G179" s="9" t="str">
        <f t="shared" si="21"/>
        <v>*</v>
      </c>
      <c r="H179" s="9" t="str">
        <f t="shared" si="21"/>
        <v>*</v>
      </c>
      <c r="I179" s="9" t="str">
        <f t="shared" si="21"/>
        <v>*</v>
      </c>
      <c r="J179" s="9" t="str">
        <f t="shared" si="21"/>
        <v>*</v>
      </c>
      <c r="K179" s="9" t="str">
        <f t="shared" si="21"/>
        <v>*</v>
      </c>
      <c r="L179" s="9" t="str">
        <f t="shared" si="21"/>
        <v>*</v>
      </c>
      <c r="M179" s="9" t="str">
        <f t="shared" si="21"/>
        <v>*</v>
      </c>
      <c r="N179" s="9" t="str">
        <f t="shared" si="21"/>
        <v>*</v>
      </c>
      <c r="O179" s="9" t="str">
        <f t="shared" si="21"/>
        <v>*</v>
      </c>
      <c r="P179" s="9" t="str">
        <f t="shared" si="21"/>
        <v>*</v>
      </c>
      <c r="Q179" s="9" t="str">
        <f t="shared" si="21"/>
        <v>*</v>
      </c>
      <c r="R179" s="9" t="str">
        <f t="shared" si="21"/>
        <v>*</v>
      </c>
      <c r="S179" s="9" t="str">
        <f t="shared" si="21"/>
        <v>*</v>
      </c>
      <c r="T179" s="9" t="str">
        <f t="shared" si="21"/>
        <v>*</v>
      </c>
      <c r="U179" s="9" t="str">
        <f t="shared" si="21"/>
        <v>*</v>
      </c>
      <c r="V179" s="9" t="str">
        <f t="shared" si="21"/>
        <v>*</v>
      </c>
      <c r="W179" s="9" t="str">
        <f t="shared" si="21"/>
        <v>*</v>
      </c>
      <c r="X179" s="9" t="str">
        <f t="shared" si="21"/>
        <v>*</v>
      </c>
      <c r="Y179" s="9" t="str">
        <f t="shared" si="21"/>
        <v>*</v>
      </c>
      <c r="Z179" s="9" t="str">
        <f t="shared" si="21"/>
        <v>*</v>
      </c>
      <c r="AA179" s="9" t="str">
        <f t="shared" si="21"/>
        <v>*</v>
      </c>
      <c r="AB179" s="9" t="str">
        <f t="shared" si="21"/>
        <v>*</v>
      </c>
      <c r="AC179" s="9" t="str">
        <f t="shared" si="21"/>
        <v>*</v>
      </c>
      <c r="AD179" s="9" t="str">
        <f t="shared" si="21"/>
        <v>*</v>
      </c>
      <c r="AE179" s="9" t="str">
        <f t="shared" si="21"/>
        <v>*</v>
      </c>
      <c r="AF179" s="9" t="str">
        <f t="shared" si="21"/>
        <v>*</v>
      </c>
      <c r="AG179" s="9" t="str">
        <f t="shared" si="21"/>
        <v>*</v>
      </c>
      <c r="AH179" s="9" t="str">
        <f t="shared" si="21"/>
        <v>*</v>
      </c>
      <c r="AI179" s="9" t="str">
        <f t="shared" si="21"/>
        <v>*</v>
      </c>
      <c r="AJ179" s="9" t="str">
        <f t="shared" si="21"/>
        <v>*</v>
      </c>
      <c r="AK179" s="9" t="str">
        <f t="shared" si="21"/>
        <v>*</v>
      </c>
      <c r="AL179" s="9" t="str">
        <f t="shared" si="21"/>
        <v>*</v>
      </c>
      <c r="AM179" s="9" t="str">
        <f t="shared" si="21"/>
        <v>*</v>
      </c>
      <c r="AN179" s="9" t="str">
        <f t="shared" si="21"/>
        <v>*</v>
      </c>
      <c r="AO179" s="9" t="str">
        <f t="shared" si="21"/>
        <v>*</v>
      </c>
      <c r="AP179" s="9" t="str">
        <f t="shared" si="21"/>
        <v>*</v>
      </c>
      <c r="AQ179" s="9" t="str">
        <f t="shared" si="21"/>
        <v>*</v>
      </c>
      <c r="AR179" s="9" t="str">
        <f t="shared" si="21"/>
        <v>*</v>
      </c>
      <c r="AS179" s="9" t="str">
        <f t="shared" si="21"/>
        <v>*</v>
      </c>
      <c r="AT179" s="9" t="str">
        <f t="shared" si="21"/>
        <v>*</v>
      </c>
      <c r="AU179" s="9" t="str">
        <f t="shared" si="21"/>
        <v>*</v>
      </c>
    </row>
    <row r="180" spans="1:47" ht="14.25" hidden="1" customHeight="1" x14ac:dyDescent="0.2">
      <c r="A180" s="259"/>
      <c r="B180" s="65" t="s">
        <v>240</v>
      </c>
      <c r="C180" s="66" t="s">
        <v>382</v>
      </c>
      <c r="D180" s="9" t="str">
        <f t="shared" ref="D180:AU180" si="22">IF(D104=D32,"","*")</f>
        <v>*</v>
      </c>
      <c r="E180" s="9" t="str">
        <f t="shared" si="22"/>
        <v>*</v>
      </c>
      <c r="F180" s="9" t="str">
        <f t="shared" si="22"/>
        <v>*</v>
      </c>
      <c r="G180" s="9" t="str">
        <f t="shared" si="22"/>
        <v>*</v>
      </c>
      <c r="H180" s="9" t="str">
        <f t="shared" si="22"/>
        <v>*</v>
      </c>
      <c r="I180" s="9" t="str">
        <f t="shared" si="22"/>
        <v>*</v>
      </c>
      <c r="J180" s="9" t="str">
        <f t="shared" si="22"/>
        <v>*</v>
      </c>
      <c r="K180" s="9" t="str">
        <f t="shared" si="22"/>
        <v>*</v>
      </c>
      <c r="L180" s="9" t="str">
        <f t="shared" si="22"/>
        <v>*</v>
      </c>
      <c r="M180" s="9" t="str">
        <f t="shared" si="22"/>
        <v>*</v>
      </c>
      <c r="N180" s="9" t="str">
        <f t="shared" si="22"/>
        <v>*</v>
      </c>
      <c r="O180" s="9" t="str">
        <f t="shared" si="22"/>
        <v>*</v>
      </c>
      <c r="P180" s="9" t="str">
        <f t="shared" si="22"/>
        <v>*</v>
      </c>
      <c r="Q180" s="9" t="str">
        <f t="shared" si="22"/>
        <v>*</v>
      </c>
      <c r="R180" s="9" t="str">
        <f t="shared" si="22"/>
        <v>*</v>
      </c>
      <c r="S180" s="9" t="str">
        <f t="shared" si="22"/>
        <v>*</v>
      </c>
      <c r="T180" s="9" t="str">
        <f t="shared" si="22"/>
        <v>*</v>
      </c>
      <c r="U180" s="9" t="str">
        <f t="shared" si="22"/>
        <v>*</v>
      </c>
      <c r="V180" s="9" t="str">
        <f t="shared" si="22"/>
        <v>*</v>
      </c>
      <c r="W180" s="9" t="str">
        <f t="shared" si="22"/>
        <v>*</v>
      </c>
      <c r="X180" s="9" t="str">
        <f t="shared" si="22"/>
        <v>*</v>
      </c>
      <c r="Y180" s="9" t="str">
        <f t="shared" si="22"/>
        <v>*</v>
      </c>
      <c r="Z180" s="9" t="str">
        <f t="shared" si="22"/>
        <v>*</v>
      </c>
      <c r="AA180" s="9" t="str">
        <f t="shared" si="22"/>
        <v>*</v>
      </c>
      <c r="AB180" s="9" t="str">
        <f t="shared" si="22"/>
        <v>*</v>
      </c>
      <c r="AC180" s="9" t="str">
        <f t="shared" si="22"/>
        <v>*</v>
      </c>
      <c r="AD180" s="9" t="str">
        <f t="shared" si="22"/>
        <v>*</v>
      </c>
      <c r="AE180" s="9" t="str">
        <f t="shared" si="22"/>
        <v>*</v>
      </c>
      <c r="AF180" s="9" t="str">
        <f t="shared" si="22"/>
        <v>*</v>
      </c>
      <c r="AG180" s="9" t="str">
        <f t="shared" si="22"/>
        <v>*</v>
      </c>
      <c r="AH180" s="9" t="str">
        <f t="shared" si="22"/>
        <v>*</v>
      </c>
      <c r="AI180" s="9" t="str">
        <f t="shared" si="22"/>
        <v>*</v>
      </c>
      <c r="AJ180" s="9" t="str">
        <f t="shared" si="22"/>
        <v>*</v>
      </c>
      <c r="AK180" s="9" t="str">
        <f t="shared" si="22"/>
        <v>*</v>
      </c>
      <c r="AL180" s="9" t="str">
        <f t="shared" si="22"/>
        <v>*</v>
      </c>
      <c r="AM180" s="9" t="str">
        <f t="shared" si="22"/>
        <v>*</v>
      </c>
      <c r="AN180" s="9" t="str">
        <f t="shared" si="22"/>
        <v>*</v>
      </c>
      <c r="AO180" s="9" t="str">
        <f t="shared" si="22"/>
        <v>*</v>
      </c>
      <c r="AP180" s="9" t="str">
        <f t="shared" si="22"/>
        <v>*</v>
      </c>
      <c r="AQ180" s="9" t="str">
        <f t="shared" si="22"/>
        <v>*</v>
      </c>
      <c r="AR180" s="9" t="str">
        <f t="shared" si="22"/>
        <v>*</v>
      </c>
      <c r="AS180" s="9" t="str">
        <f t="shared" si="22"/>
        <v>*</v>
      </c>
      <c r="AT180" s="9" t="str">
        <f t="shared" si="22"/>
        <v>*</v>
      </c>
      <c r="AU180" s="9" t="str">
        <f t="shared" si="22"/>
        <v>*</v>
      </c>
    </row>
    <row r="181" spans="1:47" ht="14.25" hidden="1" customHeight="1" x14ac:dyDescent="0.2">
      <c r="A181" s="56" t="s">
        <v>219</v>
      </c>
      <c r="B181" s="61" t="s">
        <v>238</v>
      </c>
      <c r="C181" s="62" t="s">
        <v>29</v>
      </c>
      <c r="D181" s="7" t="e">
        <f>IF(D105=#REF!,"","*")</f>
        <v>#REF!</v>
      </c>
      <c r="E181" s="7" t="e">
        <f>IF(E105=#REF!,"","*")</f>
        <v>#REF!</v>
      </c>
      <c r="F181" s="7" t="e">
        <f>IF(F105=#REF!,"","*")</f>
        <v>#REF!</v>
      </c>
      <c r="G181" s="7" t="e">
        <f>IF(G105=#REF!,"","*")</f>
        <v>#REF!</v>
      </c>
      <c r="H181" s="7" t="e">
        <f>IF(H105=#REF!,"","*")</f>
        <v>#REF!</v>
      </c>
      <c r="I181" s="7" t="e">
        <f>IF(I105=#REF!,"","*")</f>
        <v>#REF!</v>
      </c>
      <c r="J181" s="7" t="e">
        <f>IF(J105=#REF!,"","*")</f>
        <v>#REF!</v>
      </c>
      <c r="K181" s="7" t="e">
        <f>IF(K105=#REF!,"","*")</f>
        <v>#REF!</v>
      </c>
      <c r="L181" s="7" t="e">
        <f>IF(L105=#REF!,"","*")</f>
        <v>#REF!</v>
      </c>
      <c r="M181" s="7" t="e">
        <f>IF(M105=#REF!,"","*")</f>
        <v>#REF!</v>
      </c>
      <c r="N181" s="7" t="e">
        <f>IF(N105=#REF!,"","*")</f>
        <v>#REF!</v>
      </c>
      <c r="O181" s="7" t="e">
        <f>IF(O105=#REF!,"","*")</f>
        <v>#REF!</v>
      </c>
      <c r="P181" s="7" t="e">
        <f>IF(P105=#REF!,"","*")</f>
        <v>#REF!</v>
      </c>
      <c r="Q181" s="7" t="e">
        <f>IF(Q105=#REF!,"","*")</f>
        <v>#REF!</v>
      </c>
      <c r="R181" s="7" t="e">
        <f>IF(R105=#REF!,"","*")</f>
        <v>#REF!</v>
      </c>
      <c r="S181" s="7" t="e">
        <f>IF(S105=#REF!,"","*")</f>
        <v>#REF!</v>
      </c>
      <c r="T181" s="7" t="e">
        <f>IF(T105=#REF!,"","*")</f>
        <v>#REF!</v>
      </c>
      <c r="U181" s="7" t="e">
        <f>IF(U105=#REF!,"","*")</f>
        <v>#REF!</v>
      </c>
      <c r="V181" s="7" t="e">
        <f>IF(V105=#REF!,"","*")</f>
        <v>#REF!</v>
      </c>
      <c r="W181" s="7" t="e">
        <f>IF(W105=#REF!,"","*")</f>
        <v>#REF!</v>
      </c>
      <c r="X181" s="7" t="e">
        <f>IF(X105=#REF!,"","*")</f>
        <v>#REF!</v>
      </c>
      <c r="Y181" s="7" t="e">
        <f>IF(Y105=#REF!,"","*")</f>
        <v>#REF!</v>
      </c>
      <c r="Z181" s="7" t="e">
        <f>IF(Z105=#REF!,"","*")</f>
        <v>#REF!</v>
      </c>
      <c r="AA181" s="7" t="e">
        <f>IF(AA105=#REF!,"","*")</f>
        <v>#REF!</v>
      </c>
      <c r="AB181" s="7" t="e">
        <f>IF(AB105=#REF!,"","*")</f>
        <v>#REF!</v>
      </c>
      <c r="AC181" s="7" t="e">
        <f>IF(AC105=#REF!,"","*")</f>
        <v>#REF!</v>
      </c>
      <c r="AD181" s="7" t="e">
        <f>IF(AD105=#REF!,"","*")</f>
        <v>#REF!</v>
      </c>
      <c r="AE181" s="7" t="e">
        <f>IF(AE105=#REF!,"","*")</f>
        <v>#REF!</v>
      </c>
      <c r="AF181" s="7" t="e">
        <f>IF(AF105=#REF!,"","*")</f>
        <v>#REF!</v>
      </c>
      <c r="AG181" s="7" t="e">
        <f>IF(AG105=#REF!,"","*")</f>
        <v>#REF!</v>
      </c>
      <c r="AH181" s="7" t="e">
        <f>IF(AH105=#REF!,"","*")</f>
        <v>#REF!</v>
      </c>
      <c r="AI181" s="7" t="e">
        <f>IF(AI105=#REF!,"","*")</f>
        <v>#REF!</v>
      </c>
      <c r="AJ181" s="7" t="e">
        <f>IF(AJ105=#REF!,"","*")</f>
        <v>#REF!</v>
      </c>
      <c r="AK181" s="7" t="e">
        <f>IF(AK105=#REF!,"","*")</f>
        <v>#REF!</v>
      </c>
      <c r="AL181" s="7" t="e">
        <f>IF(AL105=#REF!,"","*")</f>
        <v>#REF!</v>
      </c>
      <c r="AM181" s="7" t="e">
        <f>IF(AM105=#REF!,"","*")</f>
        <v>#REF!</v>
      </c>
      <c r="AN181" s="7" t="e">
        <f>IF(AN105=#REF!,"","*")</f>
        <v>#REF!</v>
      </c>
      <c r="AO181" s="7" t="e">
        <f>IF(AO105=#REF!,"","*")</f>
        <v>#REF!</v>
      </c>
      <c r="AP181" s="7" t="e">
        <f>IF(AP105=#REF!,"","*")</f>
        <v>#REF!</v>
      </c>
      <c r="AQ181" s="7" t="e">
        <f>IF(AQ105=#REF!,"","*")</f>
        <v>#REF!</v>
      </c>
      <c r="AR181" s="7" t="e">
        <f>IF(AR105=#REF!,"","*")</f>
        <v>#REF!</v>
      </c>
      <c r="AS181" s="7" t="e">
        <f>IF(AS105=#REF!,"","*")</f>
        <v>#REF!</v>
      </c>
      <c r="AT181" s="7" t="e">
        <f>IF(AT105=#REF!,"","*")</f>
        <v>#REF!</v>
      </c>
      <c r="AU181" s="7" t="e">
        <f>IF(AU105=#REF!,"","*")</f>
        <v>#REF!</v>
      </c>
    </row>
    <row r="182" spans="1:47" ht="14.25" hidden="1" customHeight="1" x14ac:dyDescent="0.2">
      <c r="A182" s="258" t="s">
        <v>36</v>
      </c>
      <c r="B182" s="63" t="s">
        <v>239</v>
      </c>
      <c r="C182" s="64" t="s">
        <v>30</v>
      </c>
      <c r="D182" s="9" t="e">
        <f>IF(D106=#REF!,"","*")</f>
        <v>#REF!</v>
      </c>
      <c r="E182" s="9" t="e">
        <f>IF(E106=#REF!,"","*")</f>
        <v>#REF!</v>
      </c>
      <c r="F182" s="9" t="e">
        <f>IF(F106=#REF!,"","*")</f>
        <v>#REF!</v>
      </c>
      <c r="G182" s="9" t="e">
        <f>IF(G106=#REF!,"","*")</f>
        <v>#REF!</v>
      </c>
      <c r="H182" s="9" t="e">
        <f>IF(H106=#REF!,"","*")</f>
        <v>#REF!</v>
      </c>
      <c r="I182" s="9" t="e">
        <f>IF(I106=#REF!,"","*")</f>
        <v>#REF!</v>
      </c>
      <c r="J182" s="9" t="e">
        <f>IF(J106=#REF!,"","*")</f>
        <v>#REF!</v>
      </c>
      <c r="K182" s="9" t="e">
        <f>IF(K106=#REF!,"","*")</f>
        <v>#REF!</v>
      </c>
      <c r="L182" s="9" t="e">
        <f>IF(L106=#REF!,"","*")</f>
        <v>#REF!</v>
      </c>
      <c r="M182" s="9" t="e">
        <f>IF(M106=#REF!,"","*")</f>
        <v>#REF!</v>
      </c>
      <c r="N182" s="9" t="e">
        <f>IF(N106=#REF!,"","*")</f>
        <v>#REF!</v>
      </c>
      <c r="O182" s="9" t="e">
        <f>IF(O106=#REF!,"","*")</f>
        <v>#REF!</v>
      </c>
      <c r="P182" s="9" t="e">
        <f>IF(P106=#REF!,"","*")</f>
        <v>#REF!</v>
      </c>
      <c r="Q182" s="9" t="e">
        <f>IF(Q106=#REF!,"","*")</f>
        <v>#REF!</v>
      </c>
      <c r="R182" s="9" t="e">
        <f>IF(R106=#REF!,"","*")</f>
        <v>#REF!</v>
      </c>
      <c r="S182" s="9" t="e">
        <f>IF(S106=#REF!,"","*")</f>
        <v>#REF!</v>
      </c>
      <c r="T182" s="9" t="e">
        <f>IF(T106=#REF!,"","*")</f>
        <v>#REF!</v>
      </c>
      <c r="U182" s="9" t="e">
        <f>IF(U106=#REF!,"","*")</f>
        <v>#REF!</v>
      </c>
      <c r="V182" s="9" t="e">
        <f>IF(V106=#REF!,"","*")</f>
        <v>#REF!</v>
      </c>
      <c r="W182" s="9" t="e">
        <f>IF(W106=#REF!,"","*")</f>
        <v>#REF!</v>
      </c>
      <c r="X182" s="9" t="e">
        <f>IF(X106=#REF!,"","*")</f>
        <v>#REF!</v>
      </c>
      <c r="Y182" s="9" t="e">
        <f>IF(Y106=#REF!,"","*")</f>
        <v>#REF!</v>
      </c>
      <c r="Z182" s="9" t="e">
        <f>IF(Z106=#REF!,"","*")</f>
        <v>#REF!</v>
      </c>
      <c r="AA182" s="9" t="e">
        <f>IF(AA106=#REF!,"","*")</f>
        <v>#REF!</v>
      </c>
      <c r="AB182" s="9" t="e">
        <f>IF(AB106=#REF!,"","*")</f>
        <v>#REF!</v>
      </c>
      <c r="AC182" s="9" t="e">
        <f>IF(AC106=#REF!,"","*")</f>
        <v>#REF!</v>
      </c>
      <c r="AD182" s="9" t="e">
        <f>IF(AD106=#REF!,"","*")</f>
        <v>#REF!</v>
      </c>
      <c r="AE182" s="9" t="e">
        <f>IF(AE106=#REF!,"","*")</f>
        <v>#REF!</v>
      </c>
      <c r="AF182" s="9" t="e">
        <f>IF(AF106=#REF!,"","*")</f>
        <v>#REF!</v>
      </c>
      <c r="AG182" s="9" t="e">
        <f>IF(AG106=#REF!,"","*")</f>
        <v>#REF!</v>
      </c>
      <c r="AH182" s="9" t="e">
        <f>IF(AH106=#REF!,"","*")</f>
        <v>#REF!</v>
      </c>
      <c r="AI182" s="9" t="e">
        <f>IF(AI106=#REF!,"","*")</f>
        <v>#REF!</v>
      </c>
      <c r="AJ182" s="9" t="e">
        <f>IF(AJ106=#REF!,"","*")</f>
        <v>#REF!</v>
      </c>
      <c r="AK182" s="9" t="e">
        <f>IF(AK106=#REF!,"","*")</f>
        <v>#REF!</v>
      </c>
      <c r="AL182" s="9" t="e">
        <f>IF(AL106=#REF!,"","*")</f>
        <v>#REF!</v>
      </c>
      <c r="AM182" s="9" t="e">
        <f>IF(AM106=#REF!,"","*")</f>
        <v>#REF!</v>
      </c>
      <c r="AN182" s="9" t="e">
        <f>IF(AN106=#REF!,"","*")</f>
        <v>#REF!</v>
      </c>
      <c r="AO182" s="9" t="e">
        <f>IF(AO106=#REF!,"","*")</f>
        <v>#REF!</v>
      </c>
      <c r="AP182" s="9" t="e">
        <f>IF(AP106=#REF!,"","*")</f>
        <v>#REF!</v>
      </c>
      <c r="AQ182" s="9" t="e">
        <f>IF(AQ106=#REF!,"","*")</f>
        <v>#REF!</v>
      </c>
      <c r="AR182" s="9" t="e">
        <f>IF(AR106=#REF!,"","*")</f>
        <v>#REF!</v>
      </c>
      <c r="AS182" s="9" t="e">
        <f>IF(AS106=#REF!,"","*")</f>
        <v>#REF!</v>
      </c>
      <c r="AT182" s="9" t="e">
        <f>IF(AT106=#REF!,"","*")</f>
        <v>#REF!</v>
      </c>
      <c r="AU182" s="9" t="e">
        <f>IF(AU106=#REF!,"","*")</f>
        <v>#REF!</v>
      </c>
    </row>
    <row r="183" spans="1:47" ht="14.25" hidden="1" customHeight="1" x14ac:dyDescent="0.2">
      <c r="A183" s="259"/>
      <c r="B183" s="65" t="s">
        <v>240</v>
      </c>
      <c r="C183" s="66" t="s">
        <v>382</v>
      </c>
      <c r="D183" s="9" t="e">
        <f>IF(D107=#REF!,"","*")</f>
        <v>#REF!</v>
      </c>
      <c r="E183" s="9" t="e">
        <f>IF(E107=#REF!,"","*")</f>
        <v>#REF!</v>
      </c>
      <c r="F183" s="9" t="e">
        <f>IF(F107=#REF!,"","*")</f>
        <v>#REF!</v>
      </c>
      <c r="G183" s="9" t="e">
        <f>IF(G107=#REF!,"","*")</f>
        <v>#REF!</v>
      </c>
      <c r="H183" s="9" t="e">
        <f>IF(H107=#REF!,"","*")</f>
        <v>#REF!</v>
      </c>
      <c r="I183" s="9" t="e">
        <f>IF(I107=#REF!,"","*")</f>
        <v>#REF!</v>
      </c>
      <c r="J183" s="9" t="e">
        <f>IF(J107=#REF!,"","*")</f>
        <v>#REF!</v>
      </c>
      <c r="K183" s="9" t="e">
        <f>IF(K107=#REF!,"","*")</f>
        <v>#REF!</v>
      </c>
      <c r="L183" s="9" t="e">
        <f>IF(L107=#REF!,"","*")</f>
        <v>#REF!</v>
      </c>
      <c r="M183" s="9" t="e">
        <f>IF(M107=#REF!,"","*")</f>
        <v>#REF!</v>
      </c>
      <c r="N183" s="9" t="e">
        <f>IF(N107=#REF!,"","*")</f>
        <v>#REF!</v>
      </c>
      <c r="O183" s="9" t="e">
        <f>IF(O107=#REF!,"","*")</f>
        <v>#REF!</v>
      </c>
      <c r="P183" s="9" t="e">
        <f>IF(P107=#REF!,"","*")</f>
        <v>#REF!</v>
      </c>
      <c r="Q183" s="9" t="e">
        <f>IF(Q107=#REF!,"","*")</f>
        <v>#REF!</v>
      </c>
      <c r="R183" s="9" t="e">
        <f>IF(R107=#REF!,"","*")</f>
        <v>#REF!</v>
      </c>
      <c r="S183" s="9" t="e">
        <f>IF(S107=#REF!,"","*")</f>
        <v>#REF!</v>
      </c>
      <c r="T183" s="9" t="e">
        <f>IF(T107=#REF!,"","*")</f>
        <v>#REF!</v>
      </c>
      <c r="U183" s="9" t="e">
        <f>IF(U107=#REF!,"","*")</f>
        <v>#REF!</v>
      </c>
      <c r="V183" s="9" t="e">
        <f>IF(V107=#REF!,"","*")</f>
        <v>#REF!</v>
      </c>
      <c r="W183" s="9" t="e">
        <f>IF(W107=#REF!,"","*")</f>
        <v>#REF!</v>
      </c>
      <c r="X183" s="9" t="e">
        <f>IF(X107=#REF!,"","*")</f>
        <v>#REF!</v>
      </c>
      <c r="Y183" s="9" t="e">
        <f>IF(Y107=#REF!,"","*")</f>
        <v>#REF!</v>
      </c>
      <c r="Z183" s="9" t="e">
        <f>IF(Z107=#REF!,"","*")</f>
        <v>#REF!</v>
      </c>
      <c r="AA183" s="9" t="e">
        <f>IF(AA107=#REF!,"","*")</f>
        <v>#REF!</v>
      </c>
      <c r="AB183" s="9" t="e">
        <f>IF(AB107=#REF!,"","*")</f>
        <v>#REF!</v>
      </c>
      <c r="AC183" s="9" t="e">
        <f>IF(AC107=#REF!,"","*")</f>
        <v>#REF!</v>
      </c>
      <c r="AD183" s="9" t="e">
        <f>IF(AD107=#REF!,"","*")</f>
        <v>#REF!</v>
      </c>
      <c r="AE183" s="9" t="e">
        <f>IF(AE107=#REF!,"","*")</f>
        <v>#REF!</v>
      </c>
      <c r="AF183" s="9" t="e">
        <f>IF(AF107=#REF!,"","*")</f>
        <v>#REF!</v>
      </c>
      <c r="AG183" s="9" t="e">
        <f>IF(AG107=#REF!,"","*")</f>
        <v>#REF!</v>
      </c>
      <c r="AH183" s="9" t="e">
        <f>IF(AH107=#REF!,"","*")</f>
        <v>#REF!</v>
      </c>
      <c r="AI183" s="9" t="e">
        <f>IF(AI107=#REF!,"","*")</f>
        <v>#REF!</v>
      </c>
      <c r="AJ183" s="9" t="e">
        <f>IF(AJ107=#REF!,"","*")</f>
        <v>#REF!</v>
      </c>
      <c r="AK183" s="9" t="e">
        <f>IF(AK107=#REF!,"","*")</f>
        <v>#REF!</v>
      </c>
      <c r="AL183" s="9" t="e">
        <f>IF(AL107=#REF!,"","*")</f>
        <v>#REF!</v>
      </c>
      <c r="AM183" s="9" t="e">
        <f>IF(AM107=#REF!,"","*")</f>
        <v>#REF!</v>
      </c>
      <c r="AN183" s="9" t="e">
        <f>IF(AN107=#REF!,"","*")</f>
        <v>#REF!</v>
      </c>
      <c r="AO183" s="9" t="e">
        <f>IF(AO107=#REF!,"","*")</f>
        <v>#REF!</v>
      </c>
      <c r="AP183" s="9" t="e">
        <f>IF(AP107=#REF!,"","*")</f>
        <v>#REF!</v>
      </c>
      <c r="AQ183" s="9" t="e">
        <f>IF(AQ107=#REF!,"","*")</f>
        <v>#REF!</v>
      </c>
      <c r="AR183" s="9" t="e">
        <f>IF(AR107=#REF!,"","*")</f>
        <v>#REF!</v>
      </c>
      <c r="AS183" s="9" t="e">
        <f>IF(AS107=#REF!,"","*")</f>
        <v>#REF!</v>
      </c>
      <c r="AT183" s="9" t="e">
        <f>IF(AT107=#REF!,"","*")</f>
        <v>#REF!</v>
      </c>
      <c r="AU183" s="9" t="e">
        <f>IF(AU107=#REF!,"","*")</f>
        <v>#REF!</v>
      </c>
    </row>
    <row r="184" spans="1:47" ht="14.25" hidden="1" customHeight="1" x14ac:dyDescent="0.2">
      <c r="A184" s="56" t="s">
        <v>220</v>
      </c>
      <c r="B184" s="61" t="s">
        <v>238</v>
      </c>
      <c r="C184" s="62" t="s">
        <v>29</v>
      </c>
      <c r="D184" s="7" t="str">
        <f t="shared" ref="D184:AU184" si="23">IF(D108=D33,"","*")</f>
        <v>*</v>
      </c>
      <c r="E184" s="7" t="str">
        <f t="shared" si="23"/>
        <v>*</v>
      </c>
      <c r="F184" s="7" t="str">
        <f t="shared" si="23"/>
        <v>*</v>
      </c>
      <c r="G184" s="7" t="str">
        <f t="shared" si="23"/>
        <v>*</v>
      </c>
      <c r="H184" s="7" t="str">
        <f t="shared" si="23"/>
        <v>*</v>
      </c>
      <c r="I184" s="7" t="str">
        <f t="shared" si="23"/>
        <v>*</v>
      </c>
      <c r="J184" s="7" t="str">
        <f t="shared" si="23"/>
        <v>*</v>
      </c>
      <c r="K184" s="7" t="str">
        <f t="shared" si="23"/>
        <v>*</v>
      </c>
      <c r="L184" s="7" t="str">
        <f t="shared" si="23"/>
        <v>*</v>
      </c>
      <c r="M184" s="7" t="str">
        <f t="shared" si="23"/>
        <v>*</v>
      </c>
      <c r="N184" s="7" t="str">
        <f t="shared" si="23"/>
        <v>*</v>
      </c>
      <c r="O184" s="7" t="str">
        <f t="shared" si="23"/>
        <v>*</v>
      </c>
      <c r="P184" s="7" t="str">
        <f t="shared" si="23"/>
        <v>*</v>
      </c>
      <c r="Q184" s="7" t="str">
        <f t="shared" si="23"/>
        <v>*</v>
      </c>
      <c r="R184" s="7" t="str">
        <f t="shared" si="23"/>
        <v>*</v>
      </c>
      <c r="S184" s="7" t="str">
        <f t="shared" si="23"/>
        <v>*</v>
      </c>
      <c r="T184" s="7" t="str">
        <f t="shared" si="23"/>
        <v>*</v>
      </c>
      <c r="U184" s="7" t="str">
        <f t="shared" si="23"/>
        <v/>
      </c>
      <c r="V184" s="7" t="str">
        <f t="shared" si="23"/>
        <v>*</v>
      </c>
      <c r="W184" s="7" t="str">
        <f t="shared" si="23"/>
        <v>*</v>
      </c>
      <c r="X184" s="7" t="str">
        <f t="shared" si="23"/>
        <v>*</v>
      </c>
      <c r="Y184" s="7" t="str">
        <f t="shared" si="23"/>
        <v>*</v>
      </c>
      <c r="Z184" s="7" t="str">
        <f t="shared" si="23"/>
        <v>*</v>
      </c>
      <c r="AA184" s="7" t="str">
        <f t="shared" si="23"/>
        <v>*</v>
      </c>
      <c r="AB184" s="7" t="str">
        <f t="shared" si="23"/>
        <v>*</v>
      </c>
      <c r="AC184" s="7" t="str">
        <f t="shared" si="23"/>
        <v>*</v>
      </c>
      <c r="AD184" s="7" t="str">
        <f t="shared" si="23"/>
        <v>*</v>
      </c>
      <c r="AE184" s="7" t="str">
        <f t="shared" si="23"/>
        <v>*</v>
      </c>
      <c r="AF184" s="7" t="str">
        <f t="shared" si="23"/>
        <v>*</v>
      </c>
      <c r="AG184" s="7" t="str">
        <f t="shared" si="23"/>
        <v>*</v>
      </c>
      <c r="AH184" s="7" t="str">
        <f t="shared" si="23"/>
        <v>*</v>
      </c>
      <c r="AI184" s="7" t="str">
        <f t="shared" si="23"/>
        <v>*</v>
      </c>
      <c r="AJ184" s="7" t="str">
        <f t="shared" si="23"/>
        <v>*</v>
      </c>
      <c r="AK184" s="7" t="str">
        <f t="shared" si="23"/>
        <v>*</v>
      </c>
      <c r="AL184" s="7" t="str">
        <f t="shared" si="23"/>
        <v>*</v>
      </c>
      <c r="AM184" s="7" t="str">
        <f t="shared" si="23"/>
        <v>*</v>
      </c>
      <c r="AN184" s="7" t="str">
        <f t="shared" si="23"/>
        <v>*</v>
      </c>
      <c r="AO184" s="7" t="str">
        <f t="shared" si="23"/>
        <v>*</v>
      </c>
      <c r="AP184" s="7" t="str">
        <f t="shared" si="23"/>
        <v>*</v>
      </c>
      <c r="AQ184" s="7" t="str">
        <f t="shared" si="23"/>
        <v>*</v>
      </c>
      <c r="AR184" s="7" t="str">
        <f t="shared" si="23"/>
        <v>*</v>
      </c>
      <c r="AS184" s="7" t="str">
        <f t="shared" si="23"/>
        <v>*</v>
      </c>
      <c r="AT184" s="7" t="str">
        <f t="shared" si="23"/>
        <v>*</v>
      </c>
      <c r="AU184" s="7" t="str">
        <f t="shared" si="23"/>
        <v>*</v>
      </c>
    </row>
    <row r="185" spans="1:47" ht="14.25" hidden="1" customHeight="1" x14ac:dyDescent="0.2">
      <c r="A185" s="258" t="s">
        <v>37</v>
      </c>
      <c r="B185" s="63" t="s">
        <v>239</v>
      </c>
      <c r="C185" s="64" t="s">
        <v>30</v>
      </c>
      <c r="D185" s="9" t="str">
        <f t="shared" ref="D185:AU185" si="24">IF(D109=D34,"","*")</f>
        <v>*</v>
      </c>
      <c r="E185" s="9" t="str">
        <f t="shared" si="24"/>
        <v>*</v>
      </c>
      <c r="F185" s="9" t="str">
        <f t="shared" si="24"/>
        <v>*</v>
      </c>
      <c r="G185" s="9" t="str">
        <f t="shared" si="24"/>
        <v>*</v>
      </c>
      <c r="H185" s="9" t="str">
        <f t="shared" si="24"/>
        <v>*</v>
      </c>
      <c r="I185" s="9" t="str">
        <f t="shared" si="24"/>
        <v>*</v>
      </c>
      <c r="J185" s="9" t="str">
        <f t="shared" si="24"/>
        <v>*</v>
      </c>
      <c r="K185" s="9" t="str">
        <f t="shared" si="24"/>
        <v>*</v>
      </c>
      <c r="L185" s="9" t="str">
        <f t="shared" si="24"/>
        <v>*</v>
      </c>
      <c r="M185" s="9" t="str">
        <f t="shared" si="24"/>
        <v>*</v>
      </c>
      <c r="N185" s="9" t="str">
        <f t="shared" si="24"/>
        <v>*</v>
      </c>
      <c r="O185" s="9" t="str">
        <f t="shared" si="24"/>
        <v>*</v>
      </c>
      <c r="P185" s="9" t="str">
        <f t="shared" si="24"/>
        <v>*</v>
      </c>
      <c r="Q185" s="9" t="str">
        <f t="shared" si="24"/>
        <v>*</v>
      </c>
      <c r="R185" s="9" t="str">
        <f t="shared" si="24"/>
        <v>*</v>
      </c>
      <c r="S185" s="9" t="str">
        <f t="shared" si="24"/>
        <v>*</v>
      </c>
      <c r="T185" s="9" t="str">
        <f t="shared" si="24"/>
        <v>*</v>
      </c>
      <c r="U185" s="9" t="str">
        <f t="shared" si="24"/>
        <v>*</v>
      </c>
      <c r="V185" s="9" t="str">
        <f t="shared" si="24"/>
        <v>*</v>
      </c>
      <c r="W185" s="9" t="str">
        <f t="shared" si="24"/>
        <v>*</v>
      </c>
      <c r="X185" s="9" t="str">
        <f t="shared" si="24"/>
        <v>*</v>
      </c>
      <c r="Y185" s="9" t="str">
        <f t="shared" si="24"/>
        <v>*</v>
      </c>
      <c r="Z185" s="9" t="str">
        <f t="shared" si="24"/>
        <v>*</v>
      </c>
      <c r="AA185" s="9" t="str">
        <f t="shared" si="24"/>
        <v>*</v>
      </c>
      <c r="AB185" s="9" t="str">
        <f t="shared" si="24"/>
        <v>*</v>
      </c>
      <c r="AC185" s="9" t="str">
        <f t="shared" si="24"/>
        <v>*</v>
      </c>
      <c r="AD185" s="9" t="str">
        <f t="shared" si="24"/>
        <v>*</v>
      </c>
      <c r="AE185" s="9" t="str">
        <f t="shared" si="24"/>
        <v>*</v>
      </c>
      <c r="AF185" s="9" t="str">
        <f t="shared" si="24"/>
        <v>*</v>
      </c>
      <c r="AG185" s="9" t="str">
        <f t="shared" si="24"/>
        <v>*</v>
      </c>
      <c r="AH185" s="9" t="str">
        <f t="shared" si="24"/>
        <v>*</v>
      </c>
      <c r="AI185" s="9" t="str">
        <f t="shared" si="24"/>
        <v>*</v>
      </c>
      <c r="AJ185" s="9" t="str">
        <f t="shared" si="24"/>
        <v>*</v>
      </c>
      <c r="AK185" s="9" t="str">
        <f t="shared" si="24"/>
        <v>*</v>
      </c>
      <c r="AL185" s="9" t="str">
        <f t="shared" si="24"/>
        <v>*</v>
      </c>
      <c r="AM185" s="9" t="str">
        <f t="shared" si="24"/>
        <v>*</v>
      </c>
      <c r="AN185" s="9" t="str">
        <f t="shared" si="24"/>
        <v>*</v>
      </c>
      <c r="AO185" s="9" t="str">
        <f t="shared" si="24"/>
        <v>*</v>
      </c>
      <c r="AP185" s="9" t="str">
        <f t="shared" si="24"/>
        <v>*</v>
      </c>
      <c r="AQ185" s="9" t="str">
        <f t="shared" si="24"/>
        <v>*</v>
      </c>
      <c r="AR185" s="9" t="str">
        <f t="shared" si="24"/>
        <v>*</v>
      </c>
      <c r="AS185" s="9" t="str">
        <f t="shared" si="24"/>
        <v>*</v>
      </c>
      <c r="AT185" s="9" t="str">
        <f t="shared" si="24"/>
        <v>*</v>
      </c>
      <c r="AU185" s="9" t="str">
        <f t="shared" si="24"/>
        <v>*</v>
      </c>
    </row>
    <row r="186" spans="1:47" ht="14.25" hidden="1" customHeight="1" x14ac:dyDescent="0.2">
      <c r="A186" s="259"/>
      <c r="B186" s="65" t="s">
        <v>240</v>
      </c>
      <c r="C186" s="66" t="s">
        <v>382</v>
      </c>
      <c r="D186" s="9" t="str">
        <f t="shared" ref="D186:AU186" si="25">IF(D110=D35,"","*")</f>
        <v>*</v>
      </c>
      <c r="E186" s="9" t="str">
        <f t="shared" si="25"/>
        <v>*</v>
      </c>
      <c r="F186" s="9" t="str">
        <f t="shared" si="25"/>
        <v>*</v>
      </c>
      <c r="G186" s="9" t="str">
        <f t="shared" si="25"/>
        <v>*</v>
      </c>
      <c r="H186" s="9" t="str">
        <f t="shared" si="25"/>
        <v>*</v>
      </c>
      <c r="I186" s="9" t="str">
        <f t="shared" si="25"/>
        <v>*</v>
      </c>
      <c r="J186" s="9" t="str">
        <f t="shared" si="25"/>
        <v>*</v>
      </c>
      <c r="K186" s="9" t="str">
        <f t="shared" si="25"/>
        <v>*</v>
      </c>
      <c r="L186" s="9" t="str">
        <f t="shared" si="25"/>
        <v>*</v>
      </c>
      <c r="M186" s="9" t="str">
        <f t="shared" si="25"/>
        <v>*</v>
      </c>
      <c r="N186" s="9" t="str">
        <f t="shared" si="25"/>
        <v>*</v>
      </c>
      <c r="O186" s="9" t="str">
        <f t="shared" si="25"/>
        <v>*</v>
      </c>
      <c r="P186" s="9" t="str">
        <f t="shared" si="25"/>
        <v>*</v>
      </c>
      <c r="Q186" s="9" t="str">
        <f t="shared" si="25"/>
        <v>*</v>
      </c>
      <c r="R186" s="9" t="str">
        <f t="shared" si="25"/>
        <v>*</v>
      </c>
      <c r="S186" s="9" t="str">
        <f t="shared" si="25"/>
        <v>*</v>
      </c>
      <c r="T186" s="9" t="str">
        <f t="shared" si="25"/>
        <v>*</v>
      </c>
      <c r="U186" s="9" t="str">
        <f t="shared" si="25"/>
        <v>*</v>
      </c>
      <c r="V186" s="9" t="str">
        <f t="shared" si="25"/>
        <v>*</v>
      </c>
      <c r="W186" s="9" t="str">
        <f t="shared" si="25"/>
        <v>*</v>
      </c>
      <c r="X186" s="9" t="str">
        <f t="shared" si="25"/>
        <v>*</v>
      </c>
      <c r="Y186" s="9" t="str">
        <f t="shared" si="25"/>
        <v>*</v>
      </c>
      <c r="Z186" s="9" t="str">
        <f t="shared" si="25"/>
        <v>*</v>
      </c>
      <c r="AA186" s="9" t="str">
        <f t="shared" si="25"/>
        <v>*</v>
      </c>
      <c r="AB186" s="9" t="str">
        <f t="shared" si="25"/>
        <v/>
      </c>
      <c r="AC186" s="9" t="str">
        <f t="shared" si="25"/>
        <v>*</v>
      </c>
      <c r="AD186" s="9" t="str">
        <f t="shared" si="25"/>
        <v>*</v>
      </c>
      <c r="AE186" s="9" t="str">
        <f t="shared" si="25"/>
        <v>*</v>
      </c>
      <c r="AF186" s="9" t="str">
        <f t="shared" si="25"/>
        <v>*</v>
      </c>
      <c r="AG186" s="9" t="str">
        <f t="shared" si="25"/>
        <v>*</v>
      </c>
      <c r="AH186" s="9" t="str">
        <f t="shared" si="25"/>
        <v>*</v>
      </c>
      <c r="AI186" s="9" t="str">
        <f t="shared" si="25"/>
        <v>*</v>
      </c>
      <c r="AJ186" s="9" t="str">
        <f t="shared" si="25"/>
        <v>*</v>
      </c>
      <c r="AK186" s="9" t="str">
        <f t="shared" si="25"/>
        <v>*</v>
      </c>
      <c r="AL186" s="9" t="str">
        <f t="shared" si="25"/>
        <v>*</v>
      </c>
      <c r="AM186" s="9" t="str">
        <f t="shared" si="25"/>
        <v>*</v>
      </c>
      <c r="AN186" s="9" t="str">
        <f t="shared" si="25"/>
        <v>*</v>
      </c>
      <c r="AO186" s="9" t="str">
        <f t="shared" si="25"/>
        <v>*</v>
      </c>
      <c r="AP186" s="9" t="str">
        <f t="shared" si="25"/>
        <v>*</v>
      </c>
      <c r="AQ186" s="9" t="str">
        <f t="shared" si="25"/>
        <v>*</v>
      </c>
      <c r="AR186" s="9" t="str">
        <f t="shared" si="25"/>
        <v>*</v>
      </c>
      <c r="AS186" s="9" t="str">
        <f t="shared" si="25"/>
        <v>*</v>
      </c>
      <c r="AT186" s="9" t="str">
        <f t="shared" si="25"/>
        <v>*</v>
      </c>
      <c r="AU186" s="9" t="str">
        <f t="shared" si="25"/>
        <v>*</v>
      </c>
    </row>
    <row r="187" spans="1:47" ht="14.25" hidden="1" customHeight="1" x14ac:dyDescent="0.2">
      <c r="A187" s="56" t="s">
        <v>221</v>
      </c>
      <c r="B187" s="61" t="s">
        <v>238</v>
      </c>
      <c r="C187" s="62" t="s">
        <v>29</v>
      </c>
      <c r="D187" s="7" t="str">
        <f t="shared" ref="D187:AU187" si="26">IF(D111=D36,"","*")</f>
        <v>*</v>
      </c>
      <c r="E187" s="7" t="str">
        <f t="shared" si="26"/>
        <v>*</v>
      </c>
      <c r="F187" s="7" t="str">
        <f t="shared" si="26"/>
        <v>*</v>
      </c>
      <c r="G187" s="7" t="str">
        <f t="shared" si="26"/>
        <v>*</v>
      </c>
      <c r="H187" s="7" t="str">
        <f t="shared" si="26"/>
        <v>*</v>
      </c>
      <c r="I187" s="7" t="str">
        <f t="shared" si="26"/>
        <v>*</v>
      </c>
      <c r="J187" s="7" t="str">
        <f t="shared" si="26"/>
        <v>*</v>
      </c>
      <c r="K187" s="7" t="str">
        <f t="shared" si="26"/>
        <v>*</v>
      </c>
      <c r="L187" s="7" t="str">
        <f t="shared" si="26"/>
        <v>*</v>
      </c>
      <c r="M187" s="7" t="str">
        <f t="shared" si="26"/>
        <v>*</v>
      </c>
      <c r="N187" s="7" t="str">
        <f t="shared" si="26"/>
        <v>*</v>
      </c>
      <c r="O187" s="7" t="str">
        <f t="shared" si="26"/>
        <v>*</v>
      </c>
      <c r="P187" s="7" t="str">
        <f t="shared" si="26"/>
        <v>*</v>
      </c>
      <c r="Q187" s="7" t="str">
        <f t="shared" si="26"/>
        <v>*</v>
      </c>
      <c r="R187" s="7" t="str">
        <f t="shared" si="26"/>
        <v>*</v>
      </c>
      <c r="S187" s="7" t="str">
        <f t="shared" si="26"/>
        <v>*</v>
      </c>
      <c r="T187" s="7" t="str">
        <f t="shared" si="26"/>
        <v>*</v>
      </c>
      <c r="U187" s="7" t="str">
        <f t="shared" si="26"/>
        <v>*</v>
      </c>
      <c r="V187" s="7" t="str">
        <f t="shared" si="26"/>
        <v>*</v>
      </c>
      <c r="W187" s="7" t="str">
        <f t="shared" si="26"/>
        <v>*</v>
      </c>
      <c r="X187" s="7" t="str">
        <f t="shared" si="26"/>
        <v>*</v>
      </c>
      <c r="Y187" s="7" t="str">
        <f t="shared" si="26"/>
        <v>*</v>
      </c>
      <c r="Z187" s="7" t="str">
        <f t="shared" si="26"/>
        <v>*</v>
      </c>
      <c r="AA187" s="7" t="str">
        <f t="shared" si="26"/>
        <v>*</v>
      </c>
      <c r="AB187" s="7" t="str">
        <f t="shared" si="26"/>
        <v>*</v>
      </c>
      <c r="AC187" s="7" t="str">
        <f t="shared" si="26"/>
        <v>*</v>
      </c>
      <c r="AD187" s="7" t="str">
        <f t="shared" si="26"/>
        <v>*</v>
      </c>
      <c r="AE187" s="7" t="str">
        <f t="shared" si="26"/>
        <v>*</v>
      </c>
      <c r="AF187" s="7" t="str">
        <f t="shared" si="26"/>
        <v>*</v>
      </c>
      <c r="AG187" s="7" t="str">
        <f t="shared" si="26"/>
        <v>*</v>
      </c>
      <c r="AH187" s="7" t="str">
        <f t="shared" si="26"/>
        <v>*</v>
      </c>
      <c r="AI187" s="7" t="str">
        <f t="shared" si="26"/>
        <v>*</v>
      </c>
      <c r="AJ187" s="7" t="str">
        <f t="shared" si="26"/>
        <v>*</v>
      </c>
      <c r="AK187" s="7" t="str">
        <f t="shared" si="26"/>
        <v>*</v>
      </c>
      <c r="AL187" s="7" t="str">
        <f t="shared" si="26"/>
        <v>*</v>
      </c>
      <c r="AM187" s="7" t="str">
        <f t="shared" si="26"/>
        <v>*</v>
      </c>
      <c r="AN187" s="7" t="str">
        <f t="shared" si="26"/>
        <v>*</v>
      </c>
      <c r="AO187" s="7" t="str">
        <f t="shared" si="26"/>
        <v>*</v>
      </c>
      <c r="AP187" s="7" t="str">
        <f t="shared" si="26"/>
        <v>*</v>
      </c>
      <c r="AQ187" s="7" t="str">
        <f t="shared" si="26"/>
        <v>*</v>
      </c>
      <c r="AR187" s="7" t="str">
        <f t="shared" si="26"/>
        <v>*</v>
      </c>
      <c r="AS187" s="7" t="str">
        <f t="shared" si="26"/>
        <v>*</v>
      </c>
      <c r="AT187" s="7" t="str">
        <f t="shared" si="26"/>
        <v>*</v>
      </c>
      <c r="AU187" s="7" t="str">
        <f t="shared" si="26"/>
        <v>*</v>
      </c>
    </row>
    <row r="188" spans="1:47" ht="14.25" hidden="1" customHeight="1" x14ac:dyDescent="0.2">
      <c r="A188" s="258" t="s">
        <v>39</v>
      </c>
      <c r="B188" s="63" t="s">
        <v>239</v>
      </c>
      <c r="C188" s="64" t="s">
        <v>30</v>
      </c>
      <c r="D188" s="9" t="str">
        <f t="shared" ref="D188:AU188" si="27">IF(D112=D37,"","*")</f>
        <v>*</v>
      </c>
      <c r="E188" s="9" t="str">
        <f t="shared" si="27"/>
        <v>*</v>
      </c>
      <c r="F188" s="9" t="str">
        <f t="shared" si="27"/>
        <v>*</v>
      </c>
      <c r="G188" s="9" t="str">
        <f t="shared" si="27"/>
        <v>*</v>
      </c>
      <c r="H188" s="9" t="str">
        <f t="shared" si="27"/>
        <v>*</v>
      </c>
      <c r="I188" s="9" t="str">
        <f t="shared" si="27"/>
        <v>*</v>
      </c>
      <c r="J188" s="9" t="str">
        <f t="shared" si="27"/>
        <v>*</v>
      </c>
      <c r="K188" s="9" t="str">
        <f t="shared" si="27"/>
        <v>*</v>
      </c>
      <c r="L188" s="9" t="str">
        <f t="shared" si="27"/>
        <v>*</v>
      </c>
      <c r="M188" s="9" t="str">
        <f t="shared" si="27"/>
        <v>*</v>
      </c>
      <c r="N188" s="9" t="str">
        <f t="shared" si="27"/>
        <v>*</v>
      </c>
      <c r="O188" s="9" t="str">
        <f t="shared" si="27"/>
        <v>*</v>
      </c>
      <c r="P188" s="9" t="str">
        <f t="shared" si="27"/>
        <v>*</v>
      </c>
      <c r="Q188" s="9" t="str">
        <f t="shared" si="27"/>
        <v>*</v>
      </c>
      <c r="R188" s="9" t="str">
        <f t="shared" si="27"/>
        <v>*</v>
      </c>
      <c r="S188" s="9" t="str">
        <f t="shared" si="27"/>
        <v>*</v>
      </c>
      <c r="T188" s="9" t="str">
        <f t="shared" si="27"/>
        <v>*</v>
      </c>
      <c r="U188" s="9" t="str">
        <f t="shared" si="27"/>
        <v>*</v>
      </c>
      <c r="V188" s="9" t="str">
        <f t="shared" si="27"/>
        <v>*</v>
      </c>
      <c r="W188" s="9" t="str">
        <f t="shared" si="27"/>
        <v>*</v>
      </c>
      <c r="X188" s="9" t="str">
        <f t="shared" si="27"/>
        <v>*</v>
      </c>
      <c r="Y188" s="9" t="str">
        <f t="shared" si="27"/>
        <v>*</v>
      </c>
      <c r="Z188" s="9" t="str">
        <f t="shared" si="27"/>
        <v>*</v>
      </c>
      <c r="AA188" s="9" t="str">
        <f t="shared" si="27"/>
        <v>*</v>
      </c>
      <c r="AB188" s="9" t="str">
        <f t="shared" si="27"/>
        <v>*</v>
      </c>
      <c r="AC188" s="9" t="str">
        <f t="shared" si="27"/>
        <v>*</v>
      </c>
      <c r="AD188" s="9" t="str">
        <f t="shared" si="27"/>
        <v>*</v>
      </c>
      <c r="AE188" s="9" t="str">
        <f t="shared" si="27"/>
        <v>*</v>
      </c>
      <c r="AF188" s="9" t="str">
        <f t="shared" si="27"/>
        <v>*</v>
      </c>
      <c r="AG188" s="9" t="str">
        <f t="shared" si="27"/>
        <v>*</v>
      </c>
      <c r="AH188" s="9" t="str">
        <f t="shared" si="27"/>
        <v>*</v>
      </c>
      <c r="AI188" s="9" t="str">
        <f t="shared" si="27"/>
        <v>*</v>
      </c>
      <c r="AJ188" s="9" t="str">
        <f t="shared" si="27"/>
        <v>*</v>
      </c>
      <c r="AK188" s="9" t="str">
        <f t="shared" si="27"/>
        <v>*</v>
      </c>
      <c r="AL188" s="9" t="str">
        <f t="shared" si="27"/>
        <v>*</v>
      </c>
      <c r="AM188" s="9" t="str">
        <f t="shared" si="27"/>
        <v>*</v>
      </c>
      <c r="AN188" s="9" t="str">
        <f t="shared" si="27"/>
        <v>*</v>
      </c>
      <c r="AO188" s="9" t="str">
        <f t="shared" si="27"/>
        <v>*</v>
      </c>
      <c r="AP188" s="9" t="str">
        <f t="shared" si="27"/>
        <v>*</v>
      </c>
      <c r="AQ188" s="9" t="str">
        <f t="shared" si="27"/>
        <v>*</v>
      </c>
      <c r="AR188" s="9" t="str">
        <f t="shared" si="27"/>
        <v>*</v>
      </c>
      <c r="AS188" s="9" t="str">
        <f t="shared" si="27"/>
        <v>*</v>
      </c>
      <c r="AT188" s="9" t="str">
        <f t="shared" si="27"/>
        <v>*</v>
      </c>
      <c r="AU188" s="9" t="str">
        <f t="shared" si="27"/>
        <v>*</v>
      </c>
    </row>
    <row r="189" spans="1:47" ht="14.25" hidden="1" customHeight="1" x14ac:dyDescent="0.2">
      <c r="A189" s="259"/>
      <c r="B189" s="65" t="s">
        <v>240</v>
      </c>
      <c r="C189" s="66" t="s">
        <v>382</v>
      </c>
      <c r="D189" s="9" t="str">
        <f t="shared" ref="D189:AU189" si="28">IF(D113=D38,"","*")</f>
        <v>*</v>
      </c>
      <c r="E189" s="9" t="str">
        <f t="shared" si="28"/>
        <v>*</v>
      </c>
      <c r="F189" s="9" t="str">
        <f t="shared" si="28"/>
        <v>*</v>
      </c>
      <c r="G189" s="9" t="str">
        <f t="shared" si="28"/>
        <v>*</v>
      </c>
      <c r="H189" s="9" t="str">
        <f t="shared" si="28"/>
        <v>*</v>
      </c>
      <c r="I189" s="9" t="str">
        <f t="shared" si="28"/>
        <v>*</v>
      </c>
      <c r="J189" s="9" t="str">
        <f t="shared" si="28"/>
        <v>*</v>
      </c>
      <c r="K189" s="9" t="str">
        <f t="shared" si="28"/>
        <v>*</v>
      </c>
      <c r="L189" s="9" t="str">
        <f t="shared" si="28"/>
        <v>*</v>
      </c>
      <c r="M189" s="9" t="str">
        <f t="shared" si="28"/>
        <v>*</v>
      </c>
      <c r="N189" s="9" t="str">
        <f t="shared" si="28"/>
        <v>*</v>
      </c>
      <c r="O189" s="9" t="str">
        <f t="shared" si="28"/>
        <v>*</v>
      </c>
      <c r="P189" s="9" t="str">
        <f t="shared" si="28"/>
        <v>*</v>
      </c>
      <c r="Q189" s="9" t="str">
        <f t="shared" si="28"/>
        <v>*</v>
      </c>
      <c r="R189" s="9" t="str">
        <f t="shared" si="28"/>
        <v>*</v>
      </c>
      <c r="S189" s="9" t="str">
        <f t="shared" si="28"/>
        <v>*</v>
      </c>
      <c r="T189" s="9" t="str">
        <f t="shared" si="28"/>
        <v>*</v>
      </c>
      <c r="U189" s="9" t="str">
        <f t="shared" si="28"/>
        <v>*</v>
      </c>
      <c r="V189" s="9" t="str">
        <f t="shared" si="28"/>
        <v>*</v>
      </c>
      <c r="W189" s="9" t="str">
        <f t="shared" si="28"/>
        <v>*</v>
      </c>
      <c r="X189" s="9" t="str">
        <f t="shared" si="28"/>
        <v>*</v>
      </c>
      <c r="Y189" s="9" t="str">
        <f t="shared" si="28"/>
        <v>*</v>
      </c>
      <c r="Z189" s="9" t="str">
        <f t="shared" si="28"/>
        <v>*</v>
      </c>
      <c r="AA189" s="9" t="str">
        <f t="shared" si="28"/>
        <v>*</v>
      </c>
      <c r="AB189" s="9" t="str">
        <f t="shared" si="28"/>
        <v>*</v>
      </c>
      <c r="AC189" s="9" t="str">
        <f t="shared" si="28"/>
        <v>*</v>
      </c>
      <c r="AD189" s="9" t="str">
        <f t="shared" si="28"/>
        <v>*</v>
      </c>
      <c r="AE189" s="9" t="str">
        <f t="shared" si="28"/>
        <v>*</v>
      </c>
      <c r="AF189" s="9" t="str">
        <f t="shared" si="28"/>
        <v>*</v>
      </c>
      <c r="AG189" s="9" t="str">
        <f t="shared" si="28"/>
        <v>*</v>
      </c>
      <c r="AH189" s="9" t="str">
        <f t="shared" si="28"/>
        <v>*</v>
      </c>
      <c r="AI189" s="9" t="str">
        <f t="shared" si="28"/>
        <v>*</v>
      </c>
      <c r="AJ189" s="9" t="str">
        <f t="shared" si="28"/>
        <v>*</v>
      </c>
      <c r="AK189" s="9" t="str">
        <f t="shared" si="28"/>
        <v>*</v>
      </c>
      <c r="AL189" s="9" t="str">
        <f t="shared" si="28"/>
        <v>*</v>
      </c>
      <c r="AM189" s="9" t="str">
        <f t="shared" si="28"/>
        <v>*</v>
      </c>
      <c r="AN189" s="9" t="str">
        <f t="shared" si="28"/>
        <v/>
      </c>
      <c r="AO189" s="9" t="str">
        <f t="shared" si="28"/>
        <v>*</v>
      </c>
      <c r="AP189" s="9" t="str">
        <f t="shared" si="28"/>
        <v>*</v>
      </c>
      <c r="AQ189" s="9" t="str">
        <f t="shared" si="28"/>
        <v>*</v>
      </c>
      <c r="AR189" s="9" t="str">
        <f t="shared" si="28"/>
        <v>*</v>
      </c>
      <c r="AS189" s="9" t="str">
        <f t="shared" si="28"/>
        <v>*</v>
      </c>
      <c r="AT189" s="9" t="str">
        <f t="shared" si="28"/>
        <v>*</v>
      </c>
      <c r="AU189" s="9" t="str">
        <f t="shared" si="28"/>
        <v>*</v>
      </c>
    </row>
    <row r="190" spans="1:47" ht="14.25" hidden="1" customHeight="1" x14ac:dyDescent="0.2">
      <c r="A190" s="56" t="s">
        <v>222</v>
      </c>
      <c r="B190" s="61" t="s">
        <v>238</v>
      </c>
      <c r="C190" s="62" t="s">
        <v>29</v>
      </c>
      <c r="D190" s="7" t="str">
        <f t="shared" ref="D190:AU190" si="29">IF(D114=D39,"","*")</f>
        <v>*</v>
      </c>
      <c r="E190" s="7" t="str">
        <f t="shared" si="29"/>
        <v>*</v>
      </c>
      <c r="F190" s="7" t="str">
        <f t="shared" si="29"/>
        <v>*</v>
      </c>
      <c r="G190" s="7" t="str">
        <f t="shared" si="29"/>
        <v>*</v>
      </c>
      <c r="H190" s="7" t="str">
        <f t="shared" si="29"/>
        <v>*</v>
      </c>
      <c r="I190" s="7" t="str">
        <f t="shared" si="29"/>
        <v>*</v>
      </c>
      <c r="J190" s="7" t="str">
        <f t="shared" si="29"/>
        <v>*</v>
      </c>
      <c r="K190" s="7" t="str">
        <f t="shared" si="29"/>
        <v>*</v>
      </c>
      <c r="L190" s="7" t="str">
        <f t="shared" si="29"/>
        <v>*</v>
      </c>
      <c r="M190" s="7" t="str">
        <f t="shared" si="29"/>
        <v>*</v>
      </c>
      <c r="N190" s="7" t="str">
        <f t="shared" si="29"/>
        <v>*</v>
      </c>
      <c r="O190" s="7" t="str">
        <f t="shared" si="29"/>
        <v>*</v>
      </c>
      <c r="P190" s="7" t="str">
        <f t="shared" si="29"/>
        <v>*</v>
      </c>
      <c r="Q190" s="7" t="str">
        <f t="shared" si="29"/>
        <v>*</v>
      </c>
      <c r="R190" s="7" t="str">
        <f t="shared" si="29"/>
        <v>*</v>
      </c>
      <c r="S190" s="7" t="str">
        <f t="shared" si="29"/>
        <v>*</v>
      </c>
      <c r="T190" s="7" t="str">
        <f t="shared" si="29"/>
        <v>*</v>
      </c>
      <c r="U190" s="7" t="str">
        <f t="shared" si="29"/>
        <v>*</v>
      </c>
      <c r="V190" s="7" t="str">
        <f t="shared" si="29"/>
        <v>*</v>
      </c>
      <c r="W190" s="7" t="str">
        <f t="shared" si="29"/>
        <v>*</v>
      </c>
      <c r="X190" s="7" t="str">
        <f t="shared" si="29"/>
        <v>*</v>
      </c>
      <c r="Y190" s="7" t="str">
        <f t="shared" si="29"/>
        <v>*</v>
      </c>
      <c r="Z190" s="7" t="str">
        <f t="shared" si="29"/>
        <v>*</v>
      </c>
      <c r="AA190" s="7" t="str">
        <f t="shared" si="29"/>
        <v>*</v>
      </c>
      <c r="AB190" s="7" t="str">
        <f t="shared" si="29"/>
        <v>*</v>
      </c>
      <c r="AC190" s="7" t="str">
        <f t="shared" si="29"/>
        <v>*</v>
      </c>
      <c r="AD190" s="7" t="str">
        <f t="shared" si="29"/>
        <v>*</v>
      </c>
      <c r="AE190" s="7" t="str">
        <f t="shared" si="29"/>
        <v>*</v>
      </c>
      <c r="AF190" s="7" t="str">
        <f t="shared" si="29"/>
        <v>*</v>
      </c>
      <c r="AG190" s="7" t="str">
        <f t="shared" si="29"/>
        <v>*</v>
      </c>
      <c r="AH190" s="7" t="str">
        <f t="shared" si="29"/>
        <v>*</v>
      </c>
      <c r="AI190" s="7" t="str">
        <f t="shared" si="29"/>
        <v>*</v>
      </c>
      <c r="AJ190" s="7" t="str">
        <f t="shared" si="29"/>
        <v>*</v>
      </c>
      <c r="AK190" s="7" t="str">
        <f t="shared" si="29"/>
        <v>*</v>
      </c>
      <c r="AL190" s="7" t="str">
        <f t="shared" si="29"/>
        <v>*</v>
      </c>
      <c r="AM190" s="7" t="str">
        <f t="shared" si="29"/>
        <v>*</v>
      </c>
      <c r="AN190" s="7" t="str">
        <f t="shared" si="29"/>
        <v>*</v>
      </c>
      <c r="AO190" s="7" t="str">
        <f t="shared" si="29"/>
        <v>*</v>
      </c>
      <c r="AP190" s="7" t="str">
        <f t="shared" si="29"/>
        <v>*</v>
      </c>
      <c r="AQ190" s="7" t="str">
        <f t="shared" si="29"/>
        <v>*</v>
      </c>
      <c r="AR190" s="7" t="str">
        <f t="shared" si="29"/>
        <v>*</v>
      </c>
      <c r="AS190" s="7" t="str">
        <f t="shared" si="29"/>
        <v>*</v>
      </c>
      <c r="AT190" s="7" t="str">
        <f t="shared" si="29"/>
        <v>*</v>
      </c>
      <c r="AU190" s="7" t="str">
        <f t="shared" si="29"/>
        <v>*</v>
      </c>
    </row>
    <row r="191" spans="1:47" ht="14.25" hidden="1" customHeight="1" x14ac:dyDescent="0.2">
      <c r="A191" s="258" t="s">
        <v>40</v>
      </c>
      <c r="B191" s="63" t="s">
        <v>239</v>
      </c>
      <c r="C191" s="64" t="s">
        <v>30</v>
      </c>
      <c r="D191" s="9" t="str">
        <f t="shared" ref="D191:AU191" si="30">IF(D115=D40,"","*")</f>
        <v>*</v>
      </c>
      <c r="E191" s="9" t="str">
        <f t="shared" si="30"/>
        <v>*</v>
      </c>
      <c r="F191" s="9" t="str">
        <f t="shared" si="30"/>
        <v>*</v>
      </c>
      <c r="G191" s="9" t="str">
        <f t="shared" si="30"/>
        <v>*</v>
      </c>
      <c r="H191" s="9" t="str">
        <f t="shared" si="30"/>
        <v>*</v>
      </c>
      <c r="I191" s="9" t="str">
        <f t="shared" si="30"/>
        <v>*</v>
      </c>
      <c r="J191" s="9" t="str">
        <f t="shared" si="30"/>
        <v>*</v>
      </c>
      <c r="K191" s="9" t="str">
        <f t="shared" si="30"/>
        <v>*</v>
      </c>
      <c r="L191" s="9" t="str">
        <f t="shared" si="30"/>
        <v>*</v>
      </c>
      <c r="M191" s="9" t="str">
        <f t="shared" si="30"/>
        <v>*</v>
      </c>
      <c r="N191" s="9" t="str">
        <f t="shared" si="30"/>
        <v>*</v>
      </c>
      <c r="O191" s="9" t="str">
        <f t="shared" si="30"/>
        <v>*</v>
      </c>
      <c r="P191" s="9" t="str">
        <f t="shared" si="30"/>
        <v>*</v>
      </c>
      <c r="Q191" s="9" t="str">
        <f t="shared" si="30"/>
        <v>*</v>
      </c>
      <c r="R191" s="9" t="str">
        <f t="shared" si="30"/>
        <v>*</v>
      </c>
      <c r="S191" s="9" t="str">
        <f t="shared" si="30"/>
        <v>*</v>
      </c>
      <c r="T191" s="9" t="str">
        <f t="shared" si="30"/>
        <v>*</v>
      </c>
      <c r="U191" s="9" t="str">
        <f t="shared" si="30"/>
        <v>*</v>
      </c>
      <c r="V191" s="9" t="str">
        <f t="shared" si="30"/>
        <v>*</v>
      </c>
      <c r="W191" s="9" t="str">
        <f t="shared" si="30"/>
        <v>*</v>
      </c>
      <c r="X191" s="9" t="str">
        <f t="shared" si="30"/>
        <v>*</v>
      </c>
      <c r="Y191" s="9" t="str">
        <f t="shared" si="30"/>
        <v>*</v>
      </c>
      <c r="Z191" s="9" t="str">
        <f t="shared" si="30"/>
        <v>*</v>
      </c>
      <c r="AA191" s="9" t="str">
        <f t="shared" si="30"/>
        <v>*</v>
      </c>
      <c r="AB191" s="9" t="str">
        <f t="shared" si="30"/>
        <v>*</v>
      </c>
      <c r="AC191" s="9" t="str">
        <f t="shared" si="30"/>
        <v>*</v>
      </c>
      <c r="AD191" s="9" t="str">
        <f t="shared" si="30"/>
        <v>*</v>
      </c>
      <c r="AE191" s="9" t="str">
        <f t="shared" si="30"/>
        <v>*</v>
      </c>
      <c r="AF191" s="9" t="str">
        <f t="shared" si="30"/>
        <v>*</v>
      </c>
      <c r="AG191" s="9" t="str">
        <f t="shared" si="30"/>
        <v>*</v>
      </c>
      <c r="AH191" s="9" t="str">
        <f t="shared" si="30"/>
        <v>*</v>
      </c>
      <c r="AI191" s="9" t="str">
        <f t="shared" si="30"/>
        <v>*</v>
      </c>
      <c r="AJ191" s="9" t="str">
        <f t="shared" si="30"/>
        <v>*</v>
      </c>
      <c r="AK191" s="9" t="str">
        <f t="shared" si="30"/>
        <v>*</v>
      </c>
      <c r="AL191" s="9" t="str">
        <f t="shared" si="30"/>
        <v>*</v>
      </c>
      <c r="AM191" s="9" t="str">
        <f t="shared" si="30"/>
        <v>*</v>
      </c>
      <c r="AN191" s="9" t="str">
        <f t="shared" si="30"/>
        <v>*</v>
      </c>
      <c r="AO191" s="9" t="str">
        <f t="shared" si="30"/>
        <v>*</v>
      </c>
      <c r="AP191" s="9" t="str">
        <f t="shared" si="30"/>
        <v>*</v>
      </c>
      <c r="AQ191" s="9" t="str">
        <f t="shared" si="30"/>
        <v>*</v>
      </c>
      <c r="AR191" s="9" t="str">
        <f t="shared" si="30"/>
        <v>*</v>
      </c>
      <c r="AS191" s="9" t="str">
        <f t="shared" si="30"/>
        <v>*</v>
      </c>
      <c r="AT191" s="9" t="str">
        <f t="shared" si="30"/>
        <v>*</v>
      </c>
      <c r="AU191" s="9" t="str">
        <f t="shared" si="30"/>
        <v>*</v>
      </c>
    </row>
    <row r="192" spans="1:47" ht="14.25" hidden="1" customHeight="1" x14ac:dyDescent="0.2">
      <c r="A192" s="259"/>
      <c r="B192" s="65" t="s">
        <v>240</v>
      </c>
      <c r="C192" s="66" t="s">
        <v>382</v>
      </c>
      <c r="D192" s="9" t="str">
        <f t="shared" ref="D192:AU192" si="31">IF(D116=D41,"","*")</f>
        <v>*</v>
      </c>
      <c r="E192" s="9" t="str">
        <f t="shared" si="31"/>
        <v>*</v>
      </c>
      <c r="F192" s="9" t="str">
        <f t="shared" si="31"/>
        <v>*</v>
      </c>
      <c r="G192" s="9" t="str">
        <f t="shared" si="31"/>
        <v>*</v>
      </c>
      <c r="H192" s="9" t="str">
        <f t="shared" si="31"/>
        <v>*</v>
      </c>
      <c r="I192" s="9" t="str">
        <f t="shared" si="31"/>
        <v>*</v>
      </c>
      <c r="J192" s="9" t="str">
        <f t="shared" si="31"/>
        <v>*</v>
      </c>
      <c r="K192" s="9" t="str">
        <f t="shared" si="31"/>
        <v>*</v>
      </c>
      <c r="L192" s="9" t="str">
        <f t="shared" si="31"/>
        <v/>
      </c>
      <c r="M192" s="9" t="str">
        <f t="shared" si="31"/>
        <v>*</v>
      </c>
      <c r="N192" s="9" t="str">
        <f t="shared" si="31"/>
        <v>*</v>
      </c>
      <c r="O192" s="9" t="str">
        <f t="shared" si="31"/>
        <v>*</v>
      </c>
      <c r="P192" s="9" t="str">
        <f t="shared" si="31"/>
        <v>*</v>
      </c>
      <c r="Q192" s="9" t="str">
        <f t="shared" si="31"/>
        <v>*</v>
      </c>
      <c r="R192" s="9" t="str">
        <f t="shared" si="31"/>
        <v>*</v>
      </c>
      <c r="S192" s="9" t="str">
        <f t="shared" si="31"/>
        <v>*</v>
      </c>
      <c r="T192" s="9" t="str">
        <f t="shared" si="31"/>
        <v>*</v>
      </c>
      <c r="U192" s="9" t="str">
        <f t="shared" si="31"/>
        <v>*</v>
      </c>
      <c r="V192" s="9" t="str">
        <f t="shared" si="31"/>
        <v>*</v>
      </c>
      <c r="W192" s="9" t="str">
        <f t="shared" si="31"/>
        <v>*</v>
      </c>
      <c r="X192" s="9" t="str">
        <f t="shared" si="31"/>
        <v>*</v>
      </c>
      <c r="Y192" s="9" t="str">
        <f t="shared" si="31"/>
        <v>*</v>
      </c>
      <c r="Z192" s="9" t="str">
        <f t="shared" si="31"/>
        <v>*</v>
      </c>
      <c r="AA192" s="9" t="str">
        <f t="shared" si="31"/>
        <v>*</v>
      </c>
      <c r="AB192" s="9" t="str">
        <f t="shared" si="31"/>
        <v>*</v>
      </c>
      <c r="AC192" s="9" t="str">
        <f t="shared" si="31"/>
        <v>*</v>
      </c>
      <c r="AD192" s="9" t="str">
        <f t="shared" si="31"/>
        <v>*</v>
      </c>
      <c r="AE192" s="9" t="str">
        <f t="shared" si="31"/>
        <v>*</v>
      </c>
      <c r="AF192" s="9" t="str">
        <f t="shared" si="31"/>
        <v>*</v>
      </c>
      <c r="AG192" s="9" t="str">
        <f t="shared" si="31"/>
        <v>*</v>
      </c>
      <c r="AH192" s="9" t="str">
        <f t="shared" si="31"/>
        <v>*</v>
      </c>
      <c r="AI192" s="9" t="str">
        <f t="shared" si="31"/>
        <v>*</v>
      </c>
      <c r="AJ192" s="9" t="str">
        <f t="shared" si="31"/>
        <v>*</v>
      </c>
      <c r="AK192" s="9" t="str">
        <f t="shared" si="31"/>
        <v>*</v>
      </c>
      <c r="AL192" s="9" t="str">
        <f t="shared" si="31"/>
        <v>*</v>
      </c>
      <c r="AM192" s="9" t="str">
        <f t="shared" si="31"/>
        <v>*</v>
      </c>
      <c r="AN192" s="9" t="str">
        <f t="shared" si="31"/>
        <v>*</v>
      </c>
      <c r="AO192" s="9" t="str">
        <f t="shared" si="31"/>
        <v>*</v>
      </c>
      <c r="AP192" s="9" t="str">
        <f t="shared" si="31"/>
        <v>*</v>
      </c>
      <c r="AQ192" s="9" t="str">
        <f t="shared" si="31"/>
        <v>*</v>
      </c>
      <c r="AR192" s="9" t="str">
        <f t="shared" si="31"/>
        <v>*</v>
      </c>
      <c r="AS192" s="9" t="str">
        <f t="shared" si="31"/>
        <v>*</v>
      </c>
      <c r="AT192" s="9" t="str">
        <f t="shared" si="31"/>
        <v>*</v>
      </c>
      <c r="AU192" s="9" t="str">
        <f t="shared" si="31"/>
        <v>*</v>
      </c>
    </row>
    <row r="193" spans="1:47" ht="14.25" hidden="1" customHeight="1" x14ac:dyDescent="0.2">
      <c r="A193" s="56" t="s">
        <v>223</v>
      </c>
      <c r="B193" s="61" t="s">
        <v>238</v>
      </c>
      <c r="C193" s="62" t="s">
        <v>29</v>
      </c>
      <c r="D193" s="7" t="str">
        <f t="shared" ref="D193:AU193" si="32">IF(D117=D42,"","*")</f>
        <v>*</v>
      </c>
      <c r="E193" s="7" t="str">
        <f t="shared" si="32"/>
        <v>*</v>
      </c>
      <c r="F193" s="7" t="str">
        <f t="shared" si="32"/>
        <v>*</v>
      </c>
      <c r="G193" s="7" t="str">
        <f t="shared" si="32"/>
        <v>*</v>
      </c>
      <c r="H193" s="7" t="str">
        <f t="shared" si="32"/>
        <v>*</v>
      </c>
      <c r="I193" s="7" t="str">
        <f t="shared" si="32"/>
        <v>*</v>
      </c>
      <c r="J193" s="7" t="str">
        <f t="shared" si="32"/>
        <v>*</v>
      </c>
      <c r="K193" s="7" t="str">
        <f t="shared" si="32"/>
        <v>*</v>
      </c>
      <c r="L193" s="7" t="str">
        <f t="shared" si="32"/>
        <v>*</v>
      </c>
      <c r="M193" s="7" t="str">
        <f t="shared" si="32"/>
        <v>*</v>
      </c>
      <c r="N193" s="7" t="str">
        <f t="shared" si="32"/>
        <v>*</v>
      </c>
      <c r="O193" s="7" t="str">
        <f t="shared" si="32"/>
        <v>*</v>
      </c>
      <c r="P193" s="7" t="str">
        <f t="shared" si="32"/>
        <v>*</v>
      </c>
      <c r="Q193" s="7" t="str">
        <f t="shared" si="32"/>
        <v>*</v>
      </c>
      <c r="R193" s="7" t="str">
        <f t="shared" si="32"/>
        <v>*</v>
      </c>
      <c r="S193" s="7" t="str">
        <f t="shared" si="32"/>
        <v>*</v>
      </c>
      <c r="T193" s="7" t="str">
        <f t="shared" si="32"/>
        <v>*</v>
      </c>
      <c r="U193" s="7" t="str">
        <f t="shared" si="32"/>
        <v>*</v>
      </c>
      <c r="V193" s="7" t="str">
        <f t="shared" si="32"/>
        <v>*</v>
      </c>
      <c r="W193" s="7" t="str">
        <f t="shared" si="32"/>
        <v>*</v>
      </c>
      <c r="X193" s="7" t="str">
        <f t="shared" si="32"/>
        <v>*</v>
      </c>
      <c r="Y193" s="7" t="str">
        <f t="shared" si="32"/>
        <v>*</v>
      </c>
      <c r="Z193" s="7" t="str">
        <f t="shared" si="32"/>
        <v>*</v>
      </c>
      <c r="AA193" s="7" t="str">
        <f t="shared" si="32"/>
        <v>*</v>
      </c>
      <c r="AB193" s="7" t="str">
        <f t="shared" si="32"/>
        <v>*</v>
      </c>
      <c r="AC193" s="7" t="str">
        <f t="shared" si="32"/>
        <v>*</v>
      </c>
      <c r="AD193" s="7" t="str">
        <f t="shared" si="32"/>
        <v>*</v>
      </c>
      <c r="AE193" s="7" t="str">
        <f t="shared" si="32"/>
        <v>*</v>
      </c>
      <c r="AF193" s="7" t="str">
        <f t="shared" si="32"/>
        <v>*</v>
      </c>
      <c r="AG193" s="7" t="str">
        <f t="shared" si="32"/>
        <v>*</v>
      </c>
      <c r="AH193" s="7" t="str">
        <f t="shared" si="32"/>
        <v>*</v>
      </c>
      <c r="AI193" s="7" t="str">
        <f t="shared" si="32"/>
        <v>*</v>
      </c>
      <c r="AJ193" s="7" t="str">
        <f t="shared" si="32"/>
        <v>*</v>
      </c>
      <c r="AK193" s="7" t="str">
        <f t="shared" si="32"/>
        <v>*</v>
      </c>
      <c r="AL193" s="7" t="str">
        <f t="shared" si="32"/>
        <v>*</v>
      </c>
      <c r="AM193" s="7" t="str">
        <f t="shared" si="32"/>
        <v>*</v>
      </c>
      <c r="AN193" s="7" t="str">
        <f t="shared" si="32"/>
        <v>*</v>
      </c>
      <c r="AO193" s="7" t="str">
        <f t="shared" si="32"/>
        <v>*</v>
      </c>
      <c r="AP193" s="7" t="str">
        <f t="shared" si="32"/>
        <v>*</v>
      </c>
      <c r="AQ193" s="7" t="str">
        <f t="shared" si="32"/>
        <v>*</v>
      </c>
      <c r="AR193" s="7" t="str">
        <f t="shared" si="32"/>
        <v>*</v>
      </c>
      <c r="AS193" s="7" t="str">
        <f t="shared" si="32"/>
        <v>*</v>
      </c>
      <c r="AT193" s="7" t="str">
        <f t="shared" si="32"/>
        <v>*</v>
      </c>
      <c r="AU193" s="7" t="str">
        <f t="shared" si="32"/>
        <v>*</v>
      </c>
    </row>
    <row r="194" spans="1:47" ht="14.25" hidden="1" customHeight="1" x14ac:dyDescent="0.2">
      <c r="A194" s="258" t="s">
        <v>41</v>
      </c>
      <c r="B194" s="63" t="s">
        <v>239</v>
      </c>
      <c r="C194" s="64" t="s">
        <v>30</v>
      </c>
      <c r="D194" s="9" t="str">
        <f t="shared" ref="D194:AU194" si="33">IF(D118=D43,"","*")</f>
        <v>*</v>
      </c>
      <c r="E194" s="9" t="str">
        <f t="shared" si="33"/>
        <v>*</v>
      </c>
      <c r="F194" s="9" t="str">
        <f t="shared" si="33"/>
        <v>*</v>
      </c>
      <c r="G194" s="9" t="str">
        <f t="shared" si="33"/>
        <v>*</v>
      </c>
      <c r="H194" s="9" t="str">
        <f t="shared" si="33"/>
        <v>*</v>
      </c>
      <c r="I194" s="9" t="str">
        <f t="shared" si="33"/>
        <v>*</v>
      </c>
      <c r="J194" s="9" t="str">
        <f t="shared" si="33"/>
        <v>*</v>
      </c>
      <c r="K194" s="9" t="str">
        <f t="shared" si="33"/>
        <v>*</v>
      </c>
      <c r="L194" s="9" t="str">
        <f t="shared" si="33"/>
        <v>*</v>
      </c>
      <c r="M194" s="9" t="str">
        <f t="shared" si="33"/>
        <v>*</v>
      </c>
      <c r="N194" s="9" t="str">
        <f t="shared" si="33"/>
        <v>*</v>
      </c>
      <c r="O194" s="9" t="str">
        <f t="shared" si="33"/>
        <v>*</v>
      </c>
      <c r="P194" s="9" t="str">
        <f t="shared" si="33"/>
        <v>*</v>
      </c>
      <c r="Q194" s="9" t="str">
        <f t="shared" si="33"/>
        <v>*</v>
      </c>
      <c r="R194" s="9" t="str">
        <f t="shared" si="33"/>
        <v>*</v>
      </c>
      <c r="S194" s="9" t="str">
        <f t="shared" si="33"/>
        <v>*</v>
      </c>
      <c r="T194" s="9" t="str">
        <f t="shared" si="33"/>
        <v>*</v>
      </c>
      <c r="U194" s="9" t="str">
        <f t="shared" si="33"/>
        <v>*</v>
      </c>
      <c r="V194" s="9" t="str">
        <f t="shared" si="33"/>
        <v>*</v>
      </c>
      <c r="W194" s="9" t="str">
        <f t="shared" si="33"/>
        <v>*</v>
      </c>
      <c r="X194" s="9" t="str">
        <f t="shared" si="33"/>
        <v>*</v>
      </c>
      <c r="Y194" s="9" t="str">
        <f t="shared" si="33"/>
        <v>*</v>
      </c>
      <c r="Z194" s="9" t="str">
        <f t="shared" si="33"/>
        <v>*</v>
      </c>
      <c r="AA194" s="9" t="str">
        <f t="shared" si="33"/>
        <v>*</v>
      </c>
      <c r="AB194" s="9" t="str">
        <f t="shared" si="33"/>
        <v>*</v>
      </c>
      <c r="AC194" s="9" t="str">
        <f t="shared" si="33"/>
        <v>*</v>
      </c>
      <c r="AD194" s="9" t="str">
        <f t="shared" si="33"/>
        <v>*</v>
      </c>
      <c r="AE194" s="9" t="str">
        <f t="shared" si="33"/>
        <v>*</v>
      </c>
      <c r="AF194" s="9" t="str">
        <f t="shared" si="33"/>
        <v>*</v>
      </c>
      <c r="AG194" s="9" t="str">
        <f t="shared" si="33"/>
        <v>*</v>
      </c>
      <c r="AH194" s="9" t="str">
        <f t="shared" si="33"/>
        <v>*</v>
      </c>
      <c r="AI194" s="9" t="str">
        <f t="shared" si="33"/>
        <v>*</v>
      </c>
      <c r="AJ194" s="9" t="str">
        <f t="shared" si="33"/>
        <v>*</v>
      </c>
      <c r="AK194" s="9" t="str">
        <f t="shared" si="33"/>
        <v>*</v>
      </c>
      <c r="AL194" s="9" t="str">
        <f t="shared" si="33"/>
        <v>*</v>
      </c>
      <c r="AM194" s="9" t="str">
        <f t="shared" si="33"/>
        <v>*</v>
      </c>
      <c r="AN194" s="9" t="str">
        <f t="shared" si="33"/>
        <v>*</v>
      </c>
      <c r="AO194" s="9" t="str">
        <f t="shared" si="33"/>
        <v>*</v>
      </c>
      <c r="AP194" s="9" t="str">
        <f t="shared" si="33"/>
        <v>*</v>
      </c>
      <c r="AQ194" s="9" t="str">
        <f t="shared" si="33"/>
        <v>*</v>
      </c>
      <c r="AR194" s="9" t="str">
        <f t="shared" si="33"/>
        <v>*</v>
      </c>
      <c r="AS194" s="9" t="str">
        <f t="shared" si="33"/>
        <v>*</v>
      </c>
      <c r="AT194" s="9" t="str">
        <f t="shared" si="33"/>
        <v>*</v>
      </c>
      <c r="AU194" s="9" t="str">
        <f t="shared" si="33"/>
        <v>*</v>
      </c>
    </row>
    <row r="195" spans="1:47" ht="14.25" hidden="1" customHeight="1" x14ac:dyDescent="0.2">
      <c r="A195" s="259"/>
      <c r="B195" s="65" t="s">
        <v>240</v>
      </c>
      <c r="C195" s="66" t="s">
        <v>382</v>
      </c>
      <c r="D195" s="9" t="str">
        <f t="shared" ref="D195:AU195" si="34">IF(D119=D44,"","*")</f>
        <v>*</v>
      </c>
      <c r="E195" s="9" t="str">
        <f t="shared" si="34"/>
        <v>*</v>
      </c>
      <c r="F195" s="9" t="str">
        <f t="shared" si="34"/>
        <v>*</v>
      </c>
      <c r="G195" s="9" t="str">
        <f t="shared" si="34"/>
        <v>*</v>
      </c>
      <c r="H195" s="9" t="str">
        <f t="shared" si="34"/>
        <v>*</v>
      </c>
      <c r="I195" s="9" t="str">
        <f t="shared" si="34"/>
        <v>*</v>
      </c>
      <c r="J195" s="9" t="str">
        <f t="shared" si="34"/>
        <v>*</v>
      </c>
      <c r="K195" s="9" t="str">
        <f t="shared" si="34"/>
        <v>*</v>
      </c>
      <c r="L195" s="9" t="str">
        <f t="shared" si="34"/>
        <v>*</v>
      </c>
      <c r="M195" s="9" t="str">
        <f t="shared" si="34"/>
        <v>*</v>
      </c>
      <c r="N195" s="9" t="str">
        <f t="shared" si="34"/>
        <v>*</v>
      </c>
      <c r="O195" s="9" t="str">
        <f t="shared" si="34"/>
        <v>*</v>
      </c>
      <c r="P195" s="9" t="str">
        <f t="shared" si="34"/>
        <v>*</v>
      </c>
      <c r="Q195" s="9" t="str">
        <f t="shared" si="34"/>
        <v>*</v>
      </c>
      <c r="R195" s="9" t="str">
        <f t="shared" si="34"/>
        <v>*</v>
      </c>
      <c r="S195" s="9" t="str">
        <f t="shared" si="34"/>
        <v>*</v>
      </c>
      <c r="T195" s="9" t="str">
        <f t="shared" si="34"/>
        <v>*</v>
      </c>
      <c r="U195" s="9" t="str">
        <f t="shared" si="34"/>
        <v>*</v>
      </c>
      <c r="V195" s="9" t="str">
        <f t="shared" si="34"/>
        <v>*</v>
      </c>
      <c r="W195" s="9" t="str">
        <f t="shared" si="34"/>
        <v>*</v>
      </c>
      <c r="X195" s="9" t="str">
        <f t="shared" si="34"/>
        <v>*</v>
      </c>
      <c r="Y195" s="9" t="str">
        <f t="shared" si="34"/>
        <v>*</v>
      </c>
      <c r="Z195" s="9" t="str">
        <f t="shared" si="34"/>
        <v>*</v>
      </c>
      <c r="AA195" s="9" t="str">
        <f t="shared" si="34"/>
        <v>*</v>
      </c>
      <c r="AB195" s="9" t="str">
        <f t="shared" si="34"/>
        <v>*</v>
      </c>
      <c r="AC195" s="9" t="str">
        <f t="shared" si="34"/>
        <v>*</v>
      </c>
      <c r="AD195" s="9" t="str">
        <f t="shared" si="34"/>
        <v>*</v>
      </c>
      <c r="AE195" s="9" t="str">
        <f t="shared" si="34"/>
        <v>*</v>
      </c>
      <c r="AF195" s="9" t="str">
        <f t="shared" si="34"/>
        <v>*</v>
      </c>
      <c r="AG195" s="9" t="str">
        <f t="shared" si="34"/>
        <v>*</v>
      </c>
      <c r="AH195" s="9" t="str">
        <f t="shared" si="34"/>
        <v>*</v>
      </c>
      <c r="AI195" s="9" t="str">
        <f t="shared" si="34"/>
        <v>*</v>
      </c>
      <c r="AJ195" s="9" t="str">
        <f t="shared" si="34"/>
        <v>*</v>
      </c>
      <c r="AK195" s="9" t="str">
        <f t="shared" si="34"/>
        <v>*</v>
      </c>
      <c r="AL195" s="9" t="str">
        <f t="shared" si="34"/>
        <v>*</v>
      </c>
      <c r="AM195" s="9" t="str">
        <f t="shared" si="34"/>
        <v>*</v>
      </c>
      <c r="AN195" s="9" t="str">
        <f t="shared" si="34"/>
        <v>*</v>
      </c>
      <c r="AO195" s="9" t="str">
        <f t="shared" si="34"/>
        <v>*</v>
      </c>
      <c r="AP195" s="9" t="str">
        <f t="shared" si="34"/>
        <v>*</v>
      </c>
      <c r="AQ195" s="9" t="str">
        <f t="shared" si="34"/>
        <v>*</v>
      </c>
      <c r="AR195" s="9" t="str">
        <f t="shared" si="34"/>
        <v>*</v>
      </c>
      <c r="AS195" s="9" t="str">
        <f t="shared" si="34"/>
        <v>*</v>
      </c>
      <c r="AT195" s="9" t="str">
        <f t="shared" si="34"/>
        <v>*</v>
      </c>
      <c r="AU195" s="9" t="str">
        <f t="shared" si="34"/>
        <v>*</v>
      </c>
    </row>
    <row r="196" spans="1:47" ht="14.25" hidden="1" customHeight="1" x14ac:dyDescent="0.2">
      <c r="A196" s="56" t="s">
        <v>224</v>
      </c>
      <c r="B196" s="61" t="s">
        <v>238</v>
      </c>
      <c r="C196" s="62" t="s">
        <v>29</v>
      </c>
      <c r="D196" s="7" t="str">
        <f t="shared" ref="D196:AU196" si="35">IF(D120=D45,"","*")</f>
        <v>*</v>
      </c>
      <c r="E196" s="7" t="str">
        <f t="shared" si="35"/>
        <v>*</v>
      </c>
      <c r="F196" s="7" t="str">
        <f t="shared" si="35"/>
        <v>*</v>
      </c>
      <c r="G196" s="7" t="str">
        <f t="shared" si="35"/>
        <v>*</v>
      </c>
      <c r="H196" s="7" t="str">
        <f t="shared" si="35"/>
        <v>*</v>
      </c>
      <c r="I196" s="7" t="str">
        <f t="shared" si="35"/>
        <v>*</v>
      </c>
      <c r="J196" s="7" t="str">
        <f t="shared" si="35"/>
        <v>*</v>
      </c>
      <c r="K196" s="7" t="str">
        <f t="shared" si="35"/>
        <v>*</v>
      </c>
      <c r="L196" s="7" t="str">
        <f t="shared" si="35"/>
        <v>*</v>
      </c>
      <c r="M196" s="7" t="str">
        <f t="shared" si="35"/>
        <v>*</v>
      </c>
      <c r="N196" s="7" t="str">
        <f t="shared" si="35"/>
        <v>*</v>
      </c>
      <c r="O196" s="7" t="str">
        <f t="shared" si="35"/>
        <v>*</v>
      </c>
      <c r="P196" s="7" t="str">
        <f t="shared" si="35"/>
        <v>*</v>
      </c>
      <c r="Q196" s="7" t="str">
        <f t="shared" si="35"/>
        <v>*</v>
      </c>
      <c r="R196" s="7" t="str">
        <f t="shared" si="35"/>
        <v>*</v>
      </c>
      <c r="S196" s="7" t="str">
        <f t="shared" si="35"/>
        <v>*</v>
      </c>
      <c r="T196" s="7" t="str">
        <f t="shared" si="35"/>
        <v>*</v>
      </c>
      <c r="U196" s="7" t="str">
        <f t="shared" si="35"/>
        <v>*</v>
      </c>
      <c r="V196" s="7" t="str">
        <f t="shared" si="35"/>
        <v>*</v>
      </c>
      <c r="W196" s="7" t="str">
        <f t="shared" si="35"/>
        <v>*</v>
      </c>
      <c r="X196" s="7" t="str">
        <f t="shared" si="35"/>
        <v>*</v>
      </c>
      <c r="Y196" s="7" t="str">
        <f t="shared" si="35"/>
        <v>*</v>
      </c>
      <c r="Z196" s="7" t="str">
        <f t="shared" si="35"/>
        <v>*</v>
      </c>
      <c r="AA196" s="7" t="str">
        <f t="shared" si="35"/>
        <v>*</v>
      </c>
      <c r="AB196" s="7" t="str">
        <f t="shared" si="35"/>
        <v>*</v>
      </c>
      <c r="AC196" s="7" t="str">
        <f t="shared" si="35"/>
        <v>*</v>
      </c>
      <c r="AD196" s="7" t="str">
        <f t="shared" si="35"/>
        <v>*</v>
      </c>
      <c r="AE196" s="7" t="str">
        <f t="shared" si="35"/>
        <v>*</v>
      </c>
      <c r="AF196" s="7" t="str">
        <f t="shared" si="35"/>
        <v>*</v>
      </c>
      <c r="AG196" s="7" t="str">
        <f t="shared" si="35"/>
        <v>*</v>
      </c>
      <c r="AH196" s="7" t="str">
        <f t="shared" si="35"/>
        <v>*</v>
      </c>
      <c r="AI196" s="7" t="str">
        <f t="shared" si="35"/>
        <v>*</v>
      </c>
      <c r="AJ196" s="7" t="str">
        <f t="shared" si="35"/>
        <v>*</v>
      </c>
      <c r="AK196" s="7" t="str">
        <f t="shared" si="35"/>
        <v>*</v>
      </c>
      <c r="AL196" s="7" t="str">
        <f t="shared" si="35"/>
        <v>*</v>
      </c>
      <c r="AM196" s="7" t="str">
        <f t="shared" si="35"/>
        <v>*</v>
      </c>
      <c r="AN196" s="7" t="str">
        <f t="shared" si="35"/>
        <v>*</v>
      </c>
      <c r="AO196" s="7" t="str">
        <f t="shared" si="35"/>
        <v>*</v>
      </c>
      <c r="AP196" s="7" t="str">
        <f t="shared" si="35"/>
        <v>*</v>
      </c>
      <c r="AQ196" s="7" t="str">
        <f t="shared" si="35"/>
        <v>*</v>
      </c>
      <c r="AR196" s="7" t="str">
        <f t="shared" si="35"/>
        <v>*</v>
      </c>
      <c r="AS196" s="7" t="str">
        <f t="shared" si="35"/>
        <v>*</v>
      </c>
      <c r="AT196" s="7" t="str">
        <f t="shared" si="35"/>
        <v>*</v>
      </c>
      <c r="AU196" s="7" t="str">
        <f t="shared" si="35"/>
        <v>*</v>
      </c>
    </row>
    <row r="197" spans="1:47" ht="14.25" hidden="1" customHeight="1" x14ac:dyDescent="0.2">
      <c r="A197" s="258" t="s">
        <v>42</v>
      </c>
      <c r="B197" s="63" t="s">
        <v>239</v>
      </c>
      <c r="C197" s="64" t="s">
        <v>30</v>
      </c>
      <c r="D197" s="9" t="str">
        <f t="shared" ref="D197:AU197" si="36">IF(D121=D46,"","*")</f>
        <v>*</v>
      </c>
      <c r="E197" s="9" t="str">
        <f t="shared" si="36"/>
        <v>*</v>
      </c>
      <c r="F197" s="9" t="str">
        <f t="shared" si="36"/>
        <v>*</v>
      </c>
      <c r="G197" s="9" t="str">
        <f t="shared" si="36"/>
        <v>*</v>
      </c>
      <c r="H197" s="9" t="str">
        <f t="shared" si="36"/>
        <v>*</v>
      </c>
      <c r="I197" s="9" t="str">
        <f t="shared" si="36"/>
        <v>*</v>
      </c>
      <c r="J197" s="9" t="str">
        <f t="shared" si="36"/>
        <v>*</v>
      </c>
      <c r="K197" s="9" t="str">
        <f t="shared" si="36"/>
        <v>*</v>
      </c>
      <c r="L197" s="9" t="str">
        <f t="shared" si="36"/>
        <v>*</v>
      </c>
      <c r="M197" s="9" t="str">
        <f t="shared" si="36"/>
        <v>*</v>
      </c>
      <c r="N197" s="9" t="str">
        <f t="shared" si="36"/>
        <v>*</v>
      </c>
      <c r="O197" s="9" t="str">
        <f t="shared" si="36"/>
        <v>*</v>
      </c>
      <c r="P197" s="9" t="str">
        <f t="shared" si="36"/>
        <v>*</v>
      </c>
      <c r="Q197" s="9" t="str">
        <f t="shared" si="36"/>
        <v>*</v>
      </c>
      <c r="R197" s="9" t="str">
        <f t="shared" si="36"/>
        <v>*</v>
      </c>
      <c r="S197" s="9" t="str">
        <f t="shared" si="36"/>
        <v>*</v>
      </c>
      <c r="T197" s="9" t="str">
        <f t="shared" si="36"/>
        <v>*</v>
      </c>
      <c r="U197" s="9" t="str">
        <f t="shared" si="36"/>
        <v>*</v>
      </c>
      <c r="V197" s="9" t="str">
        <f t="shared" si="36"/>
        <v>*</v>
      </c>
      <c r="W197" s="9" t="str">
        <f t="shared" si="36"/>
        <v>*</v>
      </c>
      <c r="X197" s="9" t="str">
        <f t="shared" si="36"/>
        <v>*</v>
      </c>
      <c r="Y197" s="9" t="str">
        <f t="shared" si="36"/>
        <v>*</v>
      </c>
      <c r="Z197" s="9" t="str">
        <f t="shared" si="36"/>
        <v>*</v>
      </c>
      <c r="AA197" s="9" t="str">
        <f t="shared" si="36"/>
        <v>*</v>
      </c>
      <c r="AB197" s="9" t="str">
        <f t="shared" si="36"/>
        <v>*</v>
      </c>
      <c r="AC197" s="9" t="str">
        <f t="shared" si="36"/>
        <v>*</v>
      </c>
      <c r="AD197" s="9" t="str">
        <f t="shared" si="36"/>
        <v>*</v>
      </c>
      <c r="AE197" s="9" t="str">
        <f t="shared" si="36"/>
        <v>*</v>
      </c>
      <c r="AF197" s="9" t="str">
        <f t="shared" si="36"/>
        <v>*</v>
      </c>
      <c r="AG197" s="9" t="str">
        <f t="shared" si="36"/>
        <v>*</v>
      </c>
      <c r="AH197" s="9" t="str">
        <f t="shared" si="36"/>
        <v>*</v>
      </c>
      <c r="AI197" s="9" t="str">
        <f t="shared" si="36"/>
        <v>*</v>
      </c>
      <c r="AJ197" s="9" t="str">
        <f t="shared" si="36"/>
        <v>*</v>
      </c>
      <c r="AK197" s="9" t="str">
        <f t="shared" si="36"/>
        <v>*</v>
      </c>
      <c r="AL197" s="9" t="str">
        <f t="shared" si="36"/>
        <v>*</v>
      </c>
      <c r="AM197" s="9" t="str">
        <f t="shared" si="36"/>
        <v>*</v>
      </c>
      <c r="AN197" s="9" t="str">
        <f t="shared" si="36"/>
        <v>*</v>
      </c>
      <c r="AO197" s="9" t="str">
        <f t="shared" si="36"/>
        <v>*</v>
      </c>
      <c r="AP197" s="9" t="str">
        <f t="shared" si="36"/>
        <v>*</v>
      </c>
      <c r="AQ197" s="9" t="str">
        <f t="shared" si="36"/>
        <v>*</v>
      </c>
      <c r="AR197" s="9" t="str">
        <f t="shared" si="36"/>
        <v>*</v>
      </c>
      <c r="AS197" s="9" t="str">
        <f t="shared" si="36"/>
        <v>*</v>
      </c>
      <c r="AT197" s="9" t="str">
        <f t="shared" si="36"/>
        <v>*</v>
      </c>
      <c r="AU197" s="9" t="str">
        <f t="shared" si="36"/>
        <v>*</v>
      </c>
    </row>
    <row r="198" spans="1:47" ht="14.25" hidden="1" customHeight="1" x14ac:dyDescent="0.2">
      <c r="A198" s="259"/>
      <c r="B198" s="65" t="s">
        <v>240</v>
      </c>
      <c r="C198" s="66" t="s">
        <v>382</v>
      </c>
      <c r="D198" s="9" t="str">
        <f t="shared" ref="D198:AU198" si="37">IF(D122=D47,"","*")</f>
        <v>*</v>
      </c>
      <c r="E198" s="9" t="str">
        <f t="shared" si="37"/>
        <v>*</v>
      </c>
      <c r="F198" s="9" t="str">
        <f t="shared" si="37"/>
        <v>*</v>
      </c>
      <c r="G198" s="9" t="str">
        <f t="shared" si="37"/>
        <v>*</v>
      </c>
      <c r="H198" s="9" t="str">
        <f t="shared" si="37"/>
        <v>*</v>
      </c>
      <c r="I198" s="9" t="str">
        <f t="shared" si="37"/>
        <v>*</v>
      </c>
      <c r="J198" s="9" t="str">
        <f t="shared" si="37"/>
        <v>*</v>
      </c>
      <c r="K198" s="9" t="str">
        <f t="shared" si="37"/>
        <v>*</v>
      </c>
      <c r="L198" s="9" t="str">
        <f t="shared" si="37"/>
        <v>*</v>
      </c>
      <c r="M198" s="9" t="str">
        <f t="shared" si="37"/>
        <v>*</v>
      </c>
      <c r="N198" s="9" t="str">
        <f t="shared" si="37"/>
        <v>*</v>
      </c>
      <c r="O198" s="9" t="str">
        <f t="shared" si="37"/>
        <v>*</v>
      </c>
      <c r="P198" s="9" t="str">
        <f t="shared" si="37"/>
        <v>*</v>
      </c>
      <c r="Q198" s="9" t="str">
        <f t="shared" si="37"/>
        <v>*</v>
      </c>
      <c r="R198" s="9" t="str">
        <f t="shared" si="37"/>
        <v>*</v>
      </c>
      <c r="S198" s="9" t="str">
        <f t="shared" si="37"/>
        <v>*</v>
      </c>
      <c r="T198" s="9" t="str">
        <f t="shared" si="37"/>
        <v>*</v>
      </c>
      <c r="U198" s="9" t="str">
        <f t="shared" si="37"/>
        <v>*</v>
      </c>
      <c r="V198" s="9" t="str">
        <f t="shared" si="37"/>
        <v>*</v>
      </c>
      <c r="W198" s="9" t="str">
        <f t="shared" si="37"/>
        <v>*</v>
      </c>
      <c r="X198" s="9" t="str">
        <f t="shared" si="37"/>
        <v>*</v>
      </c>
      <c r="Y198" s="9" t="str">
        <f t="shared" si="37"/>
        <v>*</v>
      </c>
      <c r="Z198" s="9" t="str">
        <f t="shared" si="37"/>
        <v>*</v>
      </c>
      <c r="AA198" s="9" t="str">
        <f t="shared" si="37"/>
        <v>*</v>
      </c>
      <c r="AB198" s="9" t="str">
        <f t="shared" si="37"/>
        <v>*</v>
      </c>
      <c r="AC198" s="9" t="str">
        <f t="shared" si="37"/>
        <v>*</v>
      </c>
      <c r="AD198" s="9" t="str">
        <f t="shared" si="37"/>
        <v>*</v>
      </c>
      <c r="AE198" s="9" t="str">
        <f t="shared" si="37"/>
        <v>*</v>
      </c>
      <c r="AF198" s="9" t="str">
        <f t="shared" si="37"/>
        <v>*</v>
      </c>
      <c r="AG198" s="9" t="str">
        <f t="shared" si="37"/>
        <v>*</v>
      </c>
      <c r="AH198" s="9" t="str">
        <f t="shared" si="37"/>
        <v>*</v>
      </c>
      <c r="AI198" s="9" t="str">
        <f t="shared" si="37"/>
        <v>*</v>
      </c>
      <c r="AJ198" s="9" t="str">
        <f t="shared" si="37"/>
        <v>*</v>
      </c>
      <c r="AK198" s="9" t="str">
        <f t="shared" si="37"/>
        <v>*</v>
      </c>
      <c r="AL198" s="9" t="str">
        <f t="shared" si="37"/>
        <v>*</v>
      </c>
      <c r="AM198" s="9" t="str">
        <f t="shared" si="37"/>
        <v>*</v>
      </c>
      <c r="AN198" s="9" t="str">
        <f t="shared" si="37"/>
        <v>*</v>
      </c>
      <c r="AO198" s="9" t="str">
        <f t="shared" si="37"/>
        <v>*</v>
      </c>
      <c r="AP198" s="9" t="str">
        <f t="shared" si="37"/>
        <v>*</v>
      </c>
      <c r="AQ198" s="9" t="str">
        <f t="shared" si="37"/>
        <v>*</v>
      </c>
      <c r="AR198" s="9" t="str">
        <f t="shared" si="37"/>
        <v>*</v>
      </c>
      <c r="AS198" s="9" t="str">
        <f t="shared" si="37"/>
        <v>*</v>
      </c>
      <c r="AT198" s="9" t="str">
        <f t="shared" si="37"/>
        <v>*</v>
      </c>
      <c r="AU198" s="9" t="str">
        <f t="shared" si="37"/>
        <v>*</v>
      </c>
    </row>
    <row r="199" spans="1:47" ht="14.25" hidden="1" customHeight="1" x14ac:dyDescent="0.2">
      <c r="A199" s="56" t="s">
        <v>225</v>
      </c>
      <c r="B199" s="61" t="s">
        <v>238</v>
      </c>
      <c r="C199" s="62" t="s">
        <v>29</v>
      </c>
      <c r="D199" s="7" t="str">
        <f t="shared" ref="D199:AU199" si="38">IF(D123=D48,"","*")</f>
        <v>*</v>
      </c>
      <c r="E199" s="7" t="str">
        <f t="shared" si="38"/>
        <v>*</v>
      </c>
      <c r="F199" s="7" t="str">
        <f t="shared" si="38"/>
        <v>*</v>
      </c>
      <c r="G199" s="7" t="str">
        <f t="shared" si="38"/>
        <v>*</v>
      </c>
      <c r="H199" s="7" t="str">
        <f t="shared" si="38"/>
        <v>*</v>
      </c>
      <c r="I199" s="7" t="str">
        <f t="shared" si="38"/>
        <v>*</v>
      </c>
      <c r="J199" s="7" t="str">
        <f t="shared" si="38"/>
        <v>*</v>
      </c>
      <c r="K199" s="7" t="str">
        <f t="shared" si="38"/>
        <v>*</v>
      </c>
      <c r="L199" s="7" t="str">
        <f t="shared" si="38"/>
        <v>*</v>
      </c>
      <c r="M199" s="7" t="str">
        <f t="shared" si="38"/>
        <v>*</v>
      </c>
      <c r="N199" s="7" t="str">
        <f t="shared" si="38"/>
        <v>*</v>
      </c>
      <c r="O199" s="7" t="str">
        <f t="shared" si="38"/>
        <v>*</v>
      </c>
      <c r="P199" s="7" t="str">
        <f t="shared" si="38"/>
        <v>*</v>
      </c>
      <c r="Q199" s="7" t="str">
        <f t="shared" si="38"/>
        <v>*</v>
      </c>
      <c r="R199" s="7" t="str">
        <f t="shared" si="38"/>
        <v>*</v>
      </c>
      <c r="S199" s="7" t="str">
        <f t="shared" si="38"/>
        <v>*</v>
      </c>
      <c r="T199" s="7" t="str">
        <f t="shared" si="38"/>
        <v>*</v>
      </c>
      <c r="U199" s="7" t="str">
        <f t="shared" si="38"/>
        <v>*</v>
      </c>
      <c r="V199" s="7" t="str">
        <f t="shared" si="38"/>
        <v>*</v>
      </c>
      <c r="W199" s="7" t="str">
        <f t="shared" si="38"/>
        <v>*</v>
      </c>
      <c r="X199" s="7" t="str">
        <f t="shared" si="38"/>
        <v>*</v>
      </c>
      <c r="Y199" s="7" t="str">
        <f t="shared" si="38"/>
        <v>*</v>
      </c>
      <c r="Z199" s="7" t="str">
        <f t="shared" si="38"/>
        <v>*</v>
      </c>
      <c r="AA199" s="7" t="str">
        <f t="shared" si="38"/>
        <v>*</v>
      </c>
      <c r="AB199" s="7" t="str">
        <f t="shared" si="38"/>
        <v>*</v>
      </c>
      <c r="AC199" s="7" t="str">
        <f t="shared" si="38"/>
        <v>*</v>
      </c>
      <c r="AD199" s="7" t="str">
        <f t="shared" si="38"/>
        <v>*</v>
      </c>
      <c r="AE199" s="7" t="str">
        <f t="shared" si="38"/>
        <v>*</v>
      </c>
      <c r="AF199" s="7" t="str">
        <f t="shared" si="38"/>
        <v>*</v>
      </c>
      <c r="AG199" s="7" t="str">
        <f t="shared" si="38"/>
        <v>*</v>
      </c>
      <c r="AH199" s="7" t="str">
        <f t="shared" si="38"/>
        <v>*</v>
      </c>
      <c r="AI199" s="7" t="str">
        <f t="shared" si="38"/>
        <v>*</v>
      </c>
      <c r="AJ199" s="7" t="str">
        <f t="shared" si="38"/>
        <v>*</v>
      </c>
      <c r="AK199" s="7" t="str">
        <f t="shared" si="38"/>
        <v>*</v>
      </c>
      <c r="AL199" s="7" t="str">
        <f t="shared" si="38"/>
        <v>*</v>
      </c>
      <c r="AM199" s="7" t="str">
        <f t="shared" si="38"/>
        <v>*</v>
      </c>
      <c r="AN199" s="7" t="str">
        <f t="shared" si="38"/>
        <v>*</v>
      </c>
      <c r="AO199" s="7" t="str">
        <f t="shared" si="38"/>
        <v>*</v>
      </c>
      <c r="AP199" s="7" t="str">
        <f t="shared" si="38"/>
        <v>*</v>
      </c>
      <c r="AQ199" s="7" t="str">
        <f t="shared" si="38"/>
        <v>*</v>
      </c>
      <c r="AR199" s="7" t="str">
        <f t="shared" si="38"/>
        <v>*</v>
      </c>
      <c r="AS199" s="7" t="str">
        <f t="shared" si="38"/>
        <v>*</v>
      </c>
      <c r="AT199" s="7" t="str">
        <f t="shared" si="38"/>
        <v>*</v>
      </c>
      <c r="AU199" s="7" t="str">
        <f t="shared" si="38"/>
        <v>*</v>
      </c>
    </row>
    <row r="200" spans="1:47" ht="14.25" hidden="1" customHeight="1" x14ac:dyDescent="0.2">
      <c r="A200" s="258" t="s">
        <v>43</v>
      </c>
      <c r="B200" s="63" t="s">
        <v>239</v>
      </c>
      <c r="C200" s="64" t="s">
        <v>30</v>
      </c>
      <c r="D200" s="9" t="str">
        <f t="shared" ref="D200:AU200" si="39">IF(D124=D49,"","*")</f>
        <v>*</v>
      </c>
      <c r="E200" s="9" t="str">
        <f t="shared" si="39"/>
        <v>*</v>
      </c>
      <c r="F200" s="9" t="str">
        <f t="shared" si="39"/>
        <v>*</v>
      </c>
      <c r="G200" s="9" t="str">
        <f t="shared" si="39"/>
        <v>*</v>
      </c>
      <c r="H200" s="9" t="str">
        <f t="shared" si="39"/>
        <v>*</v>
      </c>
      <c r="I200" s="9" t="str">
        <f t="shared" si="39"/>
        <v>*</v>
      </c>
      <c r="J200" s="9" t="str">
        <f t="shared" si="39"/>
        <v>*</v>
      </c>
      <c r="K200" s="9" t="str">
        <f t="shared" si="39"/>
        <v>*</v>
      </c>
      <c r="L200" s="9" t="str">
        <f t="shared" si="39"/>
        <v>*</v>
      </c>
      <c r="M200" s="9" t="str">
        <f t="shared" si="39"/>
        <v>*</v>
      </c>
      <c r="N200" s="9" t="str">
        <f t="shared" si="39"/>
        <v>*</v>
      </c>
      <c r="O200" s="9" t="str">
        <f t="shared" si="39"/>
        <v>*</v>
      </c>
      <c r="P200" s="9" t="str">
        <f t="shared" si="39"/>
        <v>*</v>
      </c>
      <c r="Q200" s="9" t="str">
        <f t="shared" si="39"/>
        <v>*</v>
      </c>
      <c r="R200" s="9" t="str">
        <f t="shared" si="39"/>
        <v>*</v>
      </c>
      <c r="S200" s="9" t="str">
        <f t="shared" si="39"/>
        <v>*</v>
      </c>
      <c r="T200" s="9" t="str">
        <f t="shared" si="39"/>
        <v>*</v>
      </c>
      <c r="U200" s="9" t="str">
        <f t="shared" si="39"/>
        <v>*</v>
      </c>
      <c r="V200" s="9" t="str">
        <f t="shared" si="39"/>
        <v>*</v>
      </c>
      <c r="W200" s="9" t="str">
        <f t="shared" si="39"/>
        <v>*</v>
      </c>
      <c r="X200" s="9" t="str">
        <f t="shared" si="39"/>
        <v>*</v>
      </c>
      <c r="Y200" s="9" t="str">
        <f t="shared" si="39"/>
        <v>*</v>
      </c>
      <c r="Z200" s="9" t="str">
        <f t="shared" si="39"/>
        <v>*</v>
      </c>
      <c r="AA200" s="9" t="str">
        <f t="shared" si="39"/>
        <v>*</v>
      </c>
      <c r="AB200" s="9" t="str">
        <f t="shared" si="39"/>
        <v>*</v>
      </c>
      <c r="AC200" s="9" t="str">
        <f t="shared" si="39"/>
        <v>*</v>
      </c>
      <c r="AD200" s="9" t="str">
        <f t="shared" si="39"/>
        <v>*</v>
      </c>
      <c r="AE200" s="9" t="str">
        <f t="shared" si="39"/>
        <v>*</v>
      </c>
      <c r="AF200" s="9" t="str">
        <f t="shared" si="39"/>
        <v>*</v>
      </c>
      <c r="AG200" s="9" t="str">
        <f t="shared" si="39"/>
        <v>*</v>
      </c>
      <c r="AH200" s="9" t="str">
        <f t="shared" si="39"/>
        <v>*</v>
      </c>
      <c r="AI200" s="9" t="str">
        <f t="shared" si="39"/>
        <v>*</v>
      </c>
      <c r="AJ200" s="9" t="str">
        <f t="shared" si="39"/>
        <v>*</v>
      </c>
      <c r="AK200" s="9" t="str">
        <f t="shared" si="39"/>
        <v>*</v>
      </c>
      <c r="AL200" s="9" t="str">
        <f t="shared" si="39"/>
        <v>*</v>
      </c>
      <c r="AM200" s="9" t="str">
        <f t="shared" si="39"/>
        <v>*</v>
      </c>
      <c r="AN200" s="9" t="str">
        <f t="shared" si="39"/>
        <v>*</v>
      </c>
      <c r="AO200" s="9" t="str">
        <f t="shared" si="39"/>
        <v>*</v>
      </c>
      <c r="AP200" s="9" t="str">
        <f t="shared" si="39"/>
        <v>*</v>
      </c>
      <c r="AQ200" s="9" t="str">
        <f t="shared" si="39"/>
        <v>*</v>
      </c>
      <c r="AR200" s="9" t="str">
        <f t="shared" si="39"/>
        <v>*</v>
      </c>
      <c r="AS200" s="9" t="str">
        <f t="shared" si="39"/>
        <v>*</v>
      </c>
      <c r="AT200" s="9" t="str">
        <f t="shared" si="39"/>
        <v>*</v>
      </c>
      <c r="AU200" s="9" t="str">
        <f t="shared" si="39"/>
        <v>*</v>
      </c>
    </row>
    <row r="201" spans="1:47" ht="14.25" hidden="1" customHeight="1" x14ac:dyDescent="0.2">
      <c r="A201" s="259"/>
      <c r="B201" s="65" t="s">
        <v>240</v>
      </c>
      <c r="C201" s="66" t="s">
        <v>382</v>
      </c>
      <c r="D201" s="9" t="str">
        <f t="shared" ref="D201:AU201" si="40">IF(D125=D50,"","*")</f>
        <v>*</v>
      </c>
      <c r="E201" s="9" t="str">
        <f t="shared" si="40"/>
        <v>*</v>
      </c>
      <c r="F201" s="9" t="str">
        <f t="shared" si="40"/>
        <v>*</v>
      </c>
      <c r="G201" s="9" t="str">
        <f t="shared" si="40"/>
        <v>*</v>
      </c>
      <c r="H201" s="9" t="str">
        <f t="shared" si="40"/>
        <v>*</v>
      </c>
      <c r="I201" s="9" t="str">
        <f t="shared" si="40"/>
        <v>*</v>
      </c>
      <c r="J201" s="9" t="str">
        <f t="shared" si="40"/>
        <v>*</v>
      </c>
      <c r="K201" s="9" t="str">
        <f t="shared" si="40"/>
        <v>*</v>
      </c>
      <c r="L201" s="9" t="str">
        <f t="shared" si="40"/>
        <v>*</v>
      </c>
      <c r="M201" s="9" t="str">
        <f t="shared" si="40"/>
        <v>*</v>
      </c>
      <c r="N201" s="9" t="str">
        <f t="shared" si="40"/>
        <v>*</v>
      </c>
      <c r="O201" s="9" t="str">
        <f t="shared" si="40"/>
        <v>*</v>
      </c>
      <c r="P201" s="9" t="str">
        <f t="shared" si="40"/>
        <v>*</v>
      </c>
      <c r="Q201" s="9" t="str">
        <f t="shared" si="40"/>
        <v>*</v>
      </c>
      <c r="R201" s="9" t="str">
        <f t="shared" si="40"/>
        <v>*</v>
      </c>
      <c r="S201" s="9" t="str">
        <f t="shared" si="40"/>
        <v>*</v>
      </c>
      <c r="T201" s="9" t="str">
        <f t="shared" si="40"/>
        <v>*</v>
      </c>
      <c r="U201" s="9" t="str">
        <f t="shared" si="40"/>
        <v>*</v>
      </c>
      <c r="V201" s="9" t="str">
        <f t="shared" si="40"/>
        <v>*</v>
      </c>
      <c r="W201" s="9" t="str">
        <f t="shared" si="40"/>
        <v>*</v>
      </c>
      <c r="X201" s="9" t="str">
        <f t="shared" si="40"/>
        <v>*</v>
      </c>
      <c r="Y201" s="9" t="str">
        <f t="shared" si="40"/>
        <v>*</v>
      </c>
      <c r="Z201" s="9" t="str">
        <f t="shared" si="40"/>
        <v>*</v>
      </c>
      <c r="AA201" s="9" t="str">
        <f t="shared" si="40"/>
        <v>*</v>
      </c>
      <c r="AB201" s="9" t="str">
        <f t="shared" si="40"/>
        <v>*</v>
      </c>
      <c r="AC201" s="9" t="str">
        <f t="shared" si="40"/>
        <v>*</v>
      </c>
      <c r="AD201" s="9" t="str">
        <f t="shared" si="40"/>
        <v>*</v>
      </c>
      <c r="AE201" s="9" t="str">
        <f t="shared" si="40"/>
        <v>*</v>
      </c>
      <c r="AF201" s="9" t="str">
        <f t="shared" si="40"/>
        <v>*</v>
      </c>
      <c r="AG201" s="9" t="str">
        <f t="shared" si="40"/>
        <v>*</v>
      </c>
      <c r="AH201" s="9" t="str">
        <f t="shared" si="40"/>
        <v>*</v>
      </c>
      <c r="AI201" s="9" t="str">
        <f t="shared" si="40"/>
        <v>*</v>
      </c>
      <c r="AJ201" s="9" t="str">
        <f t="shared" si="40"/>
        <v>*</v>
      </c>
      <c r="AK201" s="9" t="str">
        <f t="shared" si="40"/>
        <v>*</v>
      </c>
      <c r="AL201" s="9" t="str">
        <f t="shared" si="40"/>
        <v>*</v>
      </c>
      <c r="AM201" s="9" t="str">
        <f t="shared" si="40"/>
        <v>*</v>
      </c>
      <c r="AN201" s="9" t="str">
        <f t="shared" si="40"/>
        <v>*</v>
      </c>
      <c r="AO201" s="9" t="str">
        <f t="shared" si="40"/>
        <v>*</v>
      </c>
      <c r="AP201" s="9" t="str">
        <f t="shared" si="40"/>
        <v>*</v>
      </c>
      <c r="AQ201" s="9" t="str">
        <f t="shared" si="40"/>
        <v>*</v>
      </c>
      <c r="AR201" s="9" t="str">
        <f t="shared" si="40"/>
        <v>*</v>
      </c>
      <c r="AS201" s="9" t="str">
        <f t="shared" si="40"/>
        <v>*</v>
      </c>
      <c r="AT201" s="9" t="str">
        <f t="shared" si="40"/>
        <v>*</v>
      </c>
      <c r="AU201" s="9" t="str">
        <f t="shared" si="40"/>
        <v>*</v>
      </c>
    </row>
    <row r="202" spans="1:47" ht="14.25" hidden="1" customHeight="1" x14ac:dyDescent="0.2">
      <c r="A202" s="56" t="s">
        <v>226</v>
      </c>
      <c r="B202" s="61" t="s">
        <v>238</v>
      </c>
      <c r="C202" s="62" t="s">
        <v>29</v>
      </c>
      <c r="D202" s="7" t="str">
        <f t="shared" ref="D202:AU202" si="41">IF(D126=D51,"","*")</f>
        <v>*</v>
      </c>
      <c r="E202" s="7" t="str">
        <f t="shared" si="41"/>
        <v>*</v>
      </c>
      <c r="F202" s="7" t="str">
        <f t="shared" si="41"/>
        <v>*</v>
      </c>
      <c r="G202" s="7" t="str">
        <f t="shared" si="41"/>
        <v>*</v>
      </c>
      <c r="H202" s="7" t="str">
        <f t="shared" si="41"/>
        <v>*</v>
      </c>
      <c r="I202" s="7" t="str">
        <f t="shared" si="41"/>
        <v>*</v>
      </c>
      <c r="J202" s="7" t="str">
        <f t="shared" si="41"/>
        <v>*</v>
      </c>
      <c r="K202" s="7" t="str">
        <f t="shared" si="41"/>
        <v>*</v>
      </c>
      <c r="L202" s="7" t="str">
        <f t="shared" si="41"/>
        <v>*</v>
      </c>
      <c r="M202" s="7" t="str">
        <f t="shared" si="41"/>
        <v>*</v>
      </c>
      <c r="N202" s="7" t="str">
        <f t="shared" si="41"/>
        <v>*</v>
      </c>
      <c r="O202" s="7" t="str">
        <f t="shared" si="41"/>
        <v>*</v>
      </c>
      <c r="P202" s="7" t="str">
        <f t="shared" si="41"/>
        <v>*</v>
      </c>
      <c r="Q202" s="7" t="str">
        <f t="shared" si="41"/>
        <v>*</v>
      </c>
      <c r="R202" s="7" t="str">
        <f t="shared" si="41"/>
        <v>*</v>
      </c>
      <c r="S202" s="7" t="str">
        <f t="shared" si="41"/>
        <v>*</v>
      </c>
      <c r="T202" s="7" t="str">
        <f t="shared" si="41"/>
        <v>*</v>
      </c>
      <c r="U202" s="7" t="str">
        <f t="shared" si="41"/>
        <v>*</v>
      </c>
      <c r="V202" s="7" t="str">
        <f t="shared" si="41"/>
        <v>*</v>
      </c>
      <c r="W202" s="7" t="str">
        <f t="shared" si="41"/>
        <v>*</v>
      </c>
      <c r="X202" s="7" t="str">
        <f t="shared" si="41"/>
        <v>*</v>
      </c>
      <c r="Y202" s="7" t="str">
        <f t="shared" si="41"/>
        <v>*</v>
      </c>
      <c r="Z202" s="7" t="str">
        <f t="shared" si="41"/>
        <v>*</v>
      </c>
      <c r="AA202" s="7" t="str">
        <f t="shared" si="41"/>
        <v>*</v>
      </c>
      <c r="AB202" s="7" t="str">
        <f t="shared" si="41"/>
        <v>*</v>
      </c>
      <c r="AC202" s="7" t="str">
        <f t="shared" si="41"/>
        <v>*</v>
      </c>
      <c r="AD202" s="7" t="str">
        <f t="shared" si="41"/>
        <v>*</v>
      </c>
      <c r="AE202" s="7" t="str">
        <f t="shared" si="41"/>
        <v>*</v>
      </c>
      <c r="AF202" s="7" t="str">
        <f t="shared" si="41"/>
        <v>*</v>
      </c>
      <c r="AG202" s="7" t="str">
        <f t="shared" si="41"/>
        <v>*</v>
      </c>
      <c r="AH202" s="7" t="str">
        <f t="shared" si="41"/>
        <v>*</v>
      </c>
      <c r="AI202" s="7" t="str">
        <f t="shared" si="41"/>
        <v>*</v>
      </c>
      <c r="AJ202" s="7" t="str">
        <f t="shared" si="41"/>
        <v>*</v>
      </c>
      <c r="AK202" s="7" t="str">
        <f t="shared" si="41"/>
        <v>*</v>
      </c>
      <c r="AL202" s="7" t="str">
        <f t="shared" si="41"/>
        <v>*</v>
      </c>
      <c r="AM202" s="7" t="str">
        <f t="shared" si="41"/>
        <v>*</v>
      </c>
      <c r="AN202" s="7" t="str">
        <f t="shared" si="41"/>
        <v>*</v>
      </c>
      <c r="AO202" s="7" t="str">
        <f t="shared" si="41"/>
        <v>*</v>
      </c>
      <c r="AP202" s="7" t="str">
        <f t="shared" si="41"/>
        <v>*</v>
      </c>
      <c r="AQ202" s="7" t="str">
        <f t="shared" si="41"/>
        <v>*</v>
      </c>
      <c r="AR202" s="7" t="str">
        <f t="shared" si="41"/>
        <v>*</v>
      </c>
      <c r="AS202" s="7" t="str">
        <f t="shared" si="41"/>
        <v>*</v>
      </c>
      <c r="AT202" s="7" t="str">
        <f t="shared" si="41"/>
        <v>*</v>
      </c>
      <c r="AU202" s="7" t="str">
        <f t="shared" si="41"/>
        <v>*</v>
      </c>
    </row>
    <row r="203" spans="1:47" ht="14.25" hidden="1" customHeight="1" x14ac:dyDescent="0.2">
      <c r="A203" s="258" t="s">
        <v>44</v>
      </c>
      <c r="B203" s="63" t="s">
        <v>239</v>
      </c>
      <c r="C203" s="64" t="s">
        <v>30</v>
      </c>
      <c r="D203" s="9" t="str">
        <f t="shared" ref="D203:AU203" si="42">IF(D127=D52,"","*")</f>
        <v>*</v>
      </c>
      <c r="E203" s="9" t="str">
        <f t="shared" si="42"/>
        <v>*</v>
      </c>
      <c r="F203" s="9" t="str">
        <f t="shared" si="42"/>
        <v>*</v>
      </c>
      <c r="G203" s="9" t="str">
        <f t="shared" si="42"/>
        <v>*</v>
      </c>
      <c r="H203" s="9" t="str">
        <f t="shared" si="42"/>
        <v>*</v>
      </c>
      <c r="I203" s="9" t="str">
        <f t="shared" si="42"/>
        <v>*</v>
      </c>
      <c r="J203" s="9" t="str">
        <f t="shared" si="42"/>
        <v>*</v>
      </c>
      <c r="K203" s="9" t="str">
        <f t="shared" si="42"/>
        <v>*</v>
      </c>
      <c r="L203" s="9" t="str">
        <f t="shared" si="42"/>
        <v>*</v>
      </c>
      <c r="M203" s="9" t="str">
        <f t="shared" si="42"/>
        <v>*</v>
      </c>
      <c r="N203" s="9" t="str">
        <f t="shared" si="42"/>
        <v>*</v>
      </c>
      <c r="O203" s="9" t="str">
        <f t="shared" si="42"/>
        <v>*</v>
      </c>
      <c r="P203" s="9" t="str">
        <f t="shared" si="42"/>
        <v>*</v>
      </c>
      <c r="Q203" s="9" t="str">
        <f t="shared" si="42"/>
        <v>*</v>
      </c>
      <c r="R203" s="9" t="str">
        <f t="shared" si="42"/>
        <v>*</v>
      </c>
      <c r="S203" s="9" t="str">
        <f t="shared" si="42"/>
        <v>*</v>
      </c>
      <c r="T203" s="9" t="str">
        <f t="shared" si="42"/>
        <v>*</v>
      </c>
      <c r="U203" s="9" t="str">
        <f t="shared" si="42"/>
        <v>*</v>
      </c>
      <c r="V203" s="9" t="str">
        <f t="shared" si="42"/>
        <v>*</v>
      </c>
      <c r="W203" s="9" t="str">
        <f t="shared" si="42"/>
        <v>*</v>
      </c>
      <c r="X203" s="9" t="str">
        <f t="shared" si="42"/>
        <v>*</v>
      </c>
      <c r="Y203" s="9" t="str">
        <f t="shared" si="42"/>
        <v>*</v>
      </c>
      <c r="Z203" s="9" t="str">
        <f t="shared" si="42"/>
        <v>*</v>
      </c>
      <c r="AA203" s="9" t="str">
        <f t="shared" si="42"/>
        <v>*</v>
      </c>
      <c r="AB203" s="9" t="str">
        <f t="shared" si="42"/>
        <v>*</v>
      </c>
      <c r="AC203" s="9" t="str">
        <f t="shared" si="42"/>
        <v>*</v>
      </c>
      <c r="AD203" s="9" t="str">
        <f t="shared" si="42"/>
        <v>*</v>
      </c>
      <c r="AE203" s="9" t="str">
        <f t="shared" si="42"/>
        <v>*</v>
      </c>
      <c r="AF203" s="9" t="str">
        <f t="shared" si="42"/>
        <v>*</v>
      </c>
      <c r="AG203" s="9" t="str">
        <f t="shared" si="42"/>
        <v>*</v>
      </c>
      <c r="AH203" s="9" t="str">
        <f t="shared" si="42"/>
        <v>*</v>
      </c>
      <c r="AI203" s="9" t="str">
        <f t="shared" si="42"/>
        <v>*</v>
      </c>
      <c r="AJ203" s="9" t="str">
        <f t="shared" si="42"/>
        <v>*</v>
      </c>
      <c r="AK203" s="9" t="str">
        <f t="shared" si="42"/>
        <v>*</v>
      </c>
      <c r="AL203" s="9" t="str">
        <f t="shared" si="42"/>
        <v>*</v>
      </c>
      <c r="AM203" s="9" t="str">
        <f t="shared" si="42"/>
        <v>*</v>
      </c>
      <c r="AN203" s="9" t="str">
        <f t="shared" si="42"/>
        <v>*</v>
      </c>
      <c r="AO203" s="9" t="str">
        <f t="shared" si="42"/>
        <v>*</v>
      </c>
      <c r="AP203" s="9" t="str">
        <f t="shared" si="42"/>
        <v>*</v>
      </c>
      <c r="AQ203" s="9" t="str">
        <f t="shared" si="42"/>
        <v>*</v>
      </c>
      <c r="AR203" s="9" t="str">
        <f t="shared" si="42"/>
        <v>*</v>
      </c>
      <c r="AS203" s="9" t="str">
        <f t="shared" si="42"/>
        <v>*</v>
      </c>
      <c r="AT203" s="9" t="str">
        <f t="shared" si="42"/>
        <v>*</v>
      </c>
      <c r="AU203" s="9" t="str">
        <f t="shared" si="42"/>
        <v>*</v>
      </c>
    </row>
    <row r="204" spans="1:47" ht="14.25" hidden="1" customHeight="1" x14ac:dyDescent="0.2">
      <c r="A204" s="259"/>
      <c r="B204" s="65" t="s">
        <v>240</v>
      </c>
      <c r="C204" s="66" t="s">
        <v>382</v>
      </c>
      <c r="D204" s="9" t="str">
        <f t="shared" ref="D204:AU204" si="43">IF(D128=D53,"","*")</f>
        <v>*</v>
      </c>
      <c r="E204" s="9" t="str">
        <f t="shared" si="43"/>
        <v>*</v>
      </c>
      <c r="F204" s="9" t="str">
        <f t="shared" si="43"/>
        <v>*</v>
      </c>
      <c r="G204" s="9" t="str">
        <f t="shared" si="43"/>
        <v>*</v>
      </c>
      <c r="H204" s="9" t="str">
        <f t="shared" si="43"/>
        <v>*</v>
      </c>
      <c r="I204" s="9" t="str">
        <f t="shared" si="43"/>
        <v>*</v>
      </c>
      <c r="J204" s="9" t="str">
        <f t="shared" si="43"/>
        <v>*</v>
      </c>
      <c r="K204" s="9" t="str">
        <f t="shared" si="43"/>
        <v>*</v>
      </c>
      <c r="L204" s="9" t="str">
        <f t="shared" si="43"/>
        <v>*</v>
      </c>
      <c r="M204" s="9" t="str">
        <f t="shared" si="43"/>
        <v>*</v>
      </c>
      <c r="N204" s="9" t="str">
        <f t="shared" si="43"/>
        <v>*</v>
      </c>
      <c r="O204" s="9" t="str">
        <f t="shared" si="43"/>
        <v>*</v>
      </c>
      <c r="P204" s="9" t="str">
        <f t="shared" si="43"/>
        <v>*</v>
      </c>
      <c r="Q204" s="9" t="str">
        <f t="shared" si="43"/>
        <v>*</v>
      </c>
      <c r="R204" s="9" t="str">
        <f t="shared" si="43"/>
        <v>*</v>
      </c>
      <c r="S204" s="9" t="str">
        <f t="shared" si="43"/>
        <v>*</v>
      </c>
      <c r="T204" s="9" t="str">
        <f t="shared" si="43"/>
        <v>*</v>
      </c>
      <c r="U204" s="9" t="str">
        <f t="shared" si="43"/>
        <v>*</v>
      </c>
      <c r="V204" s="9" t="str">
        <f t="shared" si="43"/>
        <v>*</v>
      </c>
      <c r="W204" s="9" t="str">
        <f t="shared" si="43"/>
        <v>*</v>
      </c>
      <c r="X204" s="9" t="str">
        <f t="shared" si="43"/>
        <v>*</v>
      </c>
      <c r="Y204" s="9" t="str">
        <f t="shared" si="43"/>
        <v>*</v>
      </c>
      <c r="Z204" s="9" t="str">
        <f t="shared" si="43"/>
        <v>*</v>
      </c>
      <c r="AA204" s="9" t="str">
        <f t="shared" si="43"/>
        <v>*</v>
      </c>
      <c r="AB204" s="9" t="str">
        <f t="shared" si="43"/>
        <v>*</v>
      </c>
      <c r="AC204" s="9" t="str">
        <f t="shared" si="43"/>
        <v>*</v>
      </c>
      <c r="AD204" s="9" t="str">
        <f t="shared" si="43"/>
        <v>*</v>
      </c>
      <c r="AE204" s="9" t="str">
        <f t="shared" si="43"/>
        <v>*</v>
      </c>
      <c r="AF204" s="9" t="str">
        <f t="shared" si="43"/>
        <v>*</v>
      </c>
      <c r="AG204" s="9" t="str">
        <f t="shared" si="43"/>
        <v>*</v>
      </c>
      <c r="AH204" s="9" t="str">
        <f t="shared" si="43"/>
        <v>*</v>
      </c>
      <c r="AI204" s="9" t="str">
        <f t="shared" si="43"/>
        <v>*</v>
      </c>
      <c r="AJ204" s="9" t="str">
        <f t="shared" si="43"/>
        <v>*</v>
      </c>
      <c r="AK204" s="9" t="str">
        <f t="shared" si="43"/>
        <v>*</v>
      </c>
      <c r="AL204" s="9" t="str">
        <f t="shared" si="43"/>
        <v>*</v>
      </c>
      <c r="AM204" s="9" t="str">
        <f t="shared" si="43"/>
        <v>*</v>
      </c>
      <c r="AN204" s="9" t="str">
        <f t="shared" si="43"/>
        <v>*</v>
      </c>
      <c r="AO204" s="9" t="str">
        <f t="shared" si="43"/>
        <v>*</v>
      </c>
      <c r="AP204" s="9" t="str">
        <f t="shared" si="43"/>
        <v>*</v>
      </c>
      <c r="AQ204" s="9" t="str">
        <f t="shared" si="43"/>
        <v>*</v>
      </c>
      <c r="AR204" s="9" t="str">
        <f t="shared" si="43"/>
        <v>*</v>
      </c>
      <c r="AS204" s="9" t="str">
        <f t="shared" si="43"/>
        <v>*</v>
      </c>
      <c r="AT204" s="9" t="str">
        <f t="shared" si="43"/>
        <v>*</v>
      </c>
      <c r="AU204" s="9" t="str">
        <f t="shared" si="43"/>
        <v>*</v>
      </c>
    </row>
    <row r="205" spans="1:47" ht="14.25" hidden="1" customHeight="1" x14ac:dyDescent="0.2">
      <c r="A205" s="56" t="s">
        <v>227</v>
      </c>
      <c r="B205" s="61" t="s">
        <v>238</v>
      </c>
      <c r="C205" s="62" t="s">
        <v>29</v>
      </c>
      <c r="D205" s="7" t="str">
        <f t="shared" ref="D205:AU205" si="44">IF(D129=D54,"","*")</f>
        <v>*</v>
      </c>
      <c r="E205" s="7" t="str">
        <f t="shared" si="44"/>
        <v>*</v>
      </c>
      <c r="F205" s="7" t="str">
        <f t="shared" si="44"/>
        <v>*</v>
      </c>
      <c r="G205" s="7" t="str">
        <f t="shared" si="44"/>
        <v>*</v>
      </c>
      <c r="H205" s="7" t="str">
        <f t="shared" si="44"/>
        <v>*</v>
      </c>
      <c r="I205" s="7" t="str">
        <f t="shared" si="44"/>
        <v>*</v>
      </c>
      <c r="J205" s="7" t="str">
        <f t="shared" si="44"/>
        <v>*</v>
      </c>
      <c r="K205" s="7" t="str">
        <f t="shared" si="44"/>
        <v>*</v>
      </c>
      <c r="L205" s="7" t="str">
        <f t="shared" si="44"/>
        <v>*</v>
      </c>
      <c r="M205" s="7" t="str">
        <f t="shared" si="44"/>
        <v>*</v>
      </c>
      <c r="N205" s="7" t="str">
        <f t="shared" si="44"/>
        <v>*</v>
      </c>
      <c r="O205" s="7" t="str">
        <f t="shared" si="44"/>
        <v>*</v>
      </c>
      <c r="P205" s="7" t="str">
        <f t="shared" si="44"/>
        <v>*</v>
      </c>
      <c r="Q205" s="7" t="str">
        <f t="shared" si="44"/>
        <v>*</v>
      </c>
      <c r="R205" s="7" t="str">
        <f t="shared" si="44"/>
        <v>*</v>
      </c>
      <c r="S205" s="7" t="str">
        <f t="shared" si="44"/>
        <v>*</v>
      </c>
      <c r="T205" s="7" t="str">
        <f t="shared" si="44"/>
        <v>*</v>
      </c>
      <c r="U205" s="7" t="str">
        <f t="shared" si="44"/>
        <v>*</v>
      </c>
      <c r="V205" s="7" t="str">
        <f t="shared" si="44"/>
        <v>*</v>
      </c>
      <c r="W205" s="7" t="str">
        <f t="shared" si="44"/>
        <v>*</v>
      </c>
      <c r="X205" s="7" t="str">
        <f t="shared" si="44"/>
        <v>*</v>
      </c>
      <c r="Y205" s="7" t="str">
        <f t="shared" si="44"/>
        <v>*</v>
      </c>
      <c r="Z205" s="7" t="str">
        <f t="shared" si="44"/>
        <v>*</v>
      </c>
      <c r="AA205" s="7" t="str">
        <f t="shared" si="44"/>
        <v>*</v>
      </c>
      <c r="AB205" s="7" t="str">
        <f t="shared" si="44"/>
        <v>*</v>
      </c>
      <c r="AC205" s="7" t="str">
        <f t="shared" si="44"/>
        <v>*</v>
      </c>
      <c r="AD205" s="7" t="str">
        <f t="shared" si="44"/>
        <v>*</v>
      </c>
      <c r="AE205" s="7" t="str">
        <f t="shared" si="44"/>
        <v>*</v>
      </c>
      <c r="AF205" s="7" t="str">
        <f t="shared" si="44"/>
        <v>*</v>
      </c>
      <c r="AG205" s="7" t="str">
        <f t="shared" si="44"/>
        <v>*</v>
      </c>
      <c r="AH205" s="7" t="str">
        <f t="shared" si="44"/>
        <v>*</v>
      </c>
      <c r="AI205" s="7" t="str">
        <f t="shared" si="44"/>
        <v>*</v>
      </c>
      <c r="AJ205" s="7" t="str">
        <f t="shared" si="44"/>
        <v>*</v>
      </c>
      <c r="AK205" s="7" t="str">
        <f t="shared" si="44"/>
        <v>*</v>
      </c>
      <c r="AL205" s="7" t="str">
        <f t="shared" si="44"/>
        <v>*</v>
      </c>
      <c r="AM205" s="7" t="str">
        <f t="shared" si="44"/>
        <v>*</v>
      </c>
      <c r="AN205" s="7" t="str">
        <f t="shared" si="44"/>
        <v>*</v>
      </c>
      <c r="AO205" s="7" t="str">
        <f t="shared" si="44"/>
        <v>*</v>
      </c>
      <c r="AP205" s="7" t="str">
        <f t="shared" si="44"/>
        <v>*</v>
      </c>
      <c r="AQ205" s="7" t="str">
        <f t="shared" si="44"/>
        <v>*</v>
      </c>
      <c r="AR205" s="7" t="str">
        <f t="shared" si="44"/>
        <v>*</v>
      </c>
      <c r="AS205" s="7" t="str">
        <f t="shared" si="44"/>
        <v>*</v>
      </c>
      <c r="AT205" s="7" t="str">
        <f t="shared" si="44"/>
        <v>*</v>
      </c>
      <c r="AU205" s="7" t="str">
        <f t="shared" si="44"/>
        <v>*</v>
      </c>
    </row>
    <row r="206" spans="1:47" ht="14.25" hidden="1" customHeight="1" x14ac:dyDescent="0.2">
      <c r="A206" s="258" t="s">
        <v>45</v>
      </c>
      <c r="B206" s="63" t="s">
        <v>239</v>
      </c>
      <c r="C206" s="64" t="s">
        <v>30</v>
      </c>
      <c r="D206" s="9" t="str">
        <f t="shared" ref="D206:AU206" si="45">IF(D130=D55,"","*")</f>
        <v>*</v>
      </c>
      <c r="E206" s="9" t="str">
        <f t="shared" si="45"/>
        <v>*</v>
      </c>
      <c r="F206" s="9" t="str">
        <f t="shared" si="45"/>
        <v>*</v>
      </c>
      <c r="G206" s="9" t="str">
        <f t="shared" si="45"/>
        <v>*</v>
      </c>
      <c r="H206" s="9" t="str">
        <f t="shared" si="45"/>
        <v>*</v>
      </c>
      <c r="I206" s="9" t="str">
        <f t="shared" si="45"/>
        <v>*</v>
      </c>
      <c r="J206" s="9" t="str">
        <f t="shared" si="45"/>
        <v>*</v>
      </c>
      <c r="K206" s="9" t="str">
        <f t="shared" si="45"/>
        <v>*</v>
      </c>
      <c r="L206" s="9" t="str">
        <f t="shared" si="45"/>
        <v>*</v>
      </c>
      <c r="M206" s="9" t="str">
        <f t="shared" si="45"/>
        <v>*</v>
      </c>
      <c r="N206" s="9" t="str">
        <f t="shared" si="45"/>
        <v>*</v>
      </c>
      <c r="O206" s="9" t="str">
        <f t="shared" si="45"/>
        <v>*</v>
      </c>
      <c r="P206" s="9" t="str">
        <f t="shared" si="45"/>
        <v>*</v>
      </c>
      <c r="Q206" s="9" t="str">
        <f t="shared" si="45"/>
        <v>*</v>
      </c>
      <c r="R206" s="9" t="str">
        <f t="shared" si="45"/>
        <v>*</v>
      </c>
      <c r="S206" s="9" t="str">
        <f t="shared" si="45"/>
        <v>*</v>
      </c>
      <c r="T206" s="9" t="str">
        <f t="shared" si="45"/>
        <v>*</v>
      </c>
      <c r="U206" s="9" t="str">
        <f t="shared" si="45"/>
        <v>*</v>
      </c>
      <c r="V206" s="9" t="str">
        <f t="shared" si="45"/>
        <v>*</v>
      </c>
      <c r="W206" s="9" t="str">
        <f t="shared" si="45"/>
        <v>*</v>
      </c>
      <c r="X206" s="9" t="str">
        <f t="shared" si="45"/>
        <v>*</v>
      </c>
      <c r="Y206" s="9" t="str">
        <f t="shared" si="45"/>
        <v>*</v>
      </c>
      <c r="Z206" s="9" t="str">
        <f t="shared" si="45"/>
        <v>*</v>
      </c>
      <c r="AA206" s="9" t="str">
        <f t="shared" si="45"/>
        <v>*</v>
      </c>
      <c r="AB206" s="9" t="str">
        <f t="shared" si="45"/>
        <v>*</v>
      </c>
      <c r="AC206" s="9" t="str">
        <f t="shared" si="45"/>
        <v>*</v>
      </c>
      <c r="AD206" s="9" t="str">
        <f t="shared" si="45"/>
        <v>*</v>
      </c>
      <c r="AE206" s="9" t="str">
        <f t="shared" si="45"/>
        <v>*</v>
      </c>
      <c r="AF206" s="9" t="str">
        <f t="shared" si="45"/>
        <v>*</v>
      </c>
      <c r="AG206" s="9" t="str">
        <f t="shared" si="45"/>
        <v>*</v>
      </c>
      <c r="AH206" s="9" t="str">
        <f t="shared" si="45"/>
        <v>*</v>
      </c>
      <c r="AI206" s="9" t="str">
        <f t="shared" si="45"/>
        <v>*</v>
      </c>
      <c r="AJ206" s="9" t="str">
        <f t="shared" si="45"/>
        <v>*</v>
      </c>
      <c r="AK206" s="9" t="str">
        <f t="shared" si="45"/>
        <v>*</v>
      </c>
      <c r="AL206" s="9" t="str">
        <f t="shared" si="45"/>
        <v>*</v>
      </c>
      <c r="AM206" s="9" t="str">
        <f t="shared" si="45"/>
        <v>*</v>
      </c>
      <c r="AN206" s="9" t="str">
        <f t="shared" si="45"/>
        <v>*</v>
      </c>
      <c r="AO206" s="9" t="str">
        <f t="shared" si="45"/>
        <v>*</v>
      </c>
      <c r="AP206" s="9" t="str">
        <f t="shared" si="45"/>
        <v>*</v>
      </c>
      <c r="AQ206" s="9" t="str">
        <f t="shared" si="45"/>
        <v>*</v>
      </c>
      <c r="AR206" s="9" t="str">
        <f t="shared" si="45"/>
        <v>*</v>
      </c>
      <c r="AS206" s="9" t="str">
        <f t="shared" si="45"/>
        <v>*</v>
      </c>
      <c r="AT206" s="9" t="str">
        <f t="shared" si="45"/>
        <v>*</v>
      </c>
      <c r="AU206" s="9" t="str">
        <f t="shared" si="45"/>
        <v>*</v>
      </c>
    </row>
    <row r="207" spans="1:47" ht="14.25" hidden="1" customHeight="1" x14ac:dyDescent="0.2">
      <c r="A207" s="259"/>
      <c r="B207" s="65" t="s">
        <v>240</v>
      </c>
      <c r="C207" s="66" t="s">
        <v>382</v>
      </c>
      <c r="D207" s="9" t="str">
        <f t="shared" ref="D207:AU207" si="46">IF(D131=D56,"","*")</f>
        <v>*</v>
      </c>
      <c r="E207" s="9" t="str">
        <f t="shared" si="46"/>
        <v>*</v>
      </c>
      <c r="F207" s="9" t="str">
        <f t="shared" si="46"/>
        <v>*</v>
      </c>
      <c r="G207" s="9" t="str">
        <f t="shared" si="46"/>
        <v>*</v>
      </c>
      <c r="H207" s="9" t="str">
        <f t="shared" si="46"/>
        <v>*</v>
      </c>
      <c r="I207" s="9" t="str">
        <f t="shared" si="46"/>
        <v>*</v>
      </c>
      <c r="J207" s="9" t="str">
        <f t="shared" si="46"/>
        <v>*</v>
      </c>
      <c r="K207" s="9" t="str">
        <f t="shared" si="46"/>
        <v>*</v>
      </c>
      <c r="L207" s="9" t="str">
        <f t="shared" si="46"/>
        <v>*</v>
      </c>
      <c r="M207" s="9" t="str">
        <f t="shared" si="46"/>
        <v>*</v>
      </c>
      <c r="N207" s="9" t="str">
        <f t="shared" si="46"/>
        <v>*</v>
      </c>
      <c r="O207" s="9" t="str">
        <f t="shared" si="46"/>
        <v>*</v>
      </c>
      <c r="P207" s="9" t="str">
        <f t="shared" si="46"/>
        <v>*</v>
      </c>
      <c r="Q207" s="9" t="str">
        <f t="shared" si="46"/>
        <v>*</v>
      </c>
      <c r="R207" s="9" t="str">
        <f t="shared" si="46"/>
        <v>*</v>
      </c>
      <c r="S207" s="9" t="str">
        <f t="shared" si="46"/>
        <v>*</v>
      </c>
      <c r="T207" s="9" t="str">
        <f t="shared" si="46"/>
        <v>*</v>
      </c>
      <c r="U207" s="9" t="str">
        <f t="shared" si="46"/>
        <v>*</v>
      </c>
      <c r="V207" s="9" t="str">
        <f t="shared" si="46"/>
        <v>*</v>
      </c>
      <c r="W207" s="9" t="str">
        <f t="shared" si="46"/>
        <v>*</v>
      </c>
      <c r="X207" s="9" t="str">
        <f t="shared" si="46"/>
        <v>*</v>
      </c>
      <c r="Y207" s="9" t="str">
        <f t="shared" si="46"/>
        <v>*</v>
      </c>
      <c r="Z207" s="9" t="str">
        <f t="shared" si="46"/>
        <v>*</v>
      </c>
      <c r="AA207" s="9" t="str">
        <f t="shared" si="46"/>
        <v>*</v>
      </c>
      <c r="AB207" s="9" t="str">
        <f t="shared" si="46"/>
        <v>*</v>
      </c>
      <c r="AC207" s="9" t="str">
        <f t="shared" si="46"/>
        <v>*</v>
      </c>
      <c r="AD207" s="9" t="str">
        <f t="shared" si="46"/>
        <v>*</v>
      </c>
      <c r="AE207" s="9" t="str">
        <f t="shared" si="46"/>
        <v>*</v>
      </c>
      <c r="AF207" s="9" t="str">
        <f t="shared" si="46"/>
        <v>*</v>
      </c>
      <c r="AG207" s="9" t="str">
        <f t="shared" si="46"/>
        <v>*</v>
      </c>
      <c r="AH207" s="9" t="str">
        <f t="shared" si="46"/>
        <v>*</v>
      </c>
      <c r="AI207" s="9" t="str">
        <f t="shared" si="46"/>
        <v>*</v>
      </c>
      <c r="AJ207" s="9" t="str">
        <f t="shared" si="46"/>
        <v>*</v>
      </c>
      <c r="AK207" s="9" t="str">
        <f t="shared" si="46"/>
        <v>*</v>
      </c>
      <c r="AL207" s="9" t="str">
        <f t="shared" si="46"/>
        <v>*</v>
      </c>
      <c r="AM207" s="9" t="str">
        <f t="shared" si="46"/>
        <v>*</v>
      </c>
      <c r="AN207" s="9" t="str">
        <f t="shared" si="46"/>
        <v>*</v>
      </c>
      <c r="AO207" s="9" t="str">
        <f t="shared" si="46"/>
        <v>*</v>
      </c>
      <c r="AP207" s="9" t="str">
        <f t="shared" si="46"/>
        <v>*</v>
      </c>
      <c r="AQ207" s="9" t="str">
        <f t="shared" si="46"/>
        <v>*</v>
      </c>
      <c r="AR207" s="9" t="str">
        <f t="shared" si="46"/>
        <v/>
      </c>
      <c r="AS207" s="9" t="str">
        <f t="shared" si="46"/>
        <v>*</v>
      </c>
      <c r="AT207" s="9" t="str">
        <f t="shared" si="46"/>
        <v>*</v>
      </c>
      <c r="AU207" s="9" t="str">
        <f t="shared" si="46"/>
        <v>*</v>
      </c>
    </row>
    <row r="208" spans="1:47" ht="14.25" hidden="1" customHeight="1" x14ac:dyDescent="0.2">
      <c r="A208" s="56" t="s">
        <v>228</v>
      </c>
      <c r="B208" s="61" t="s">
        <v>238</v>
      </c>
      <c r="C208" s="62" t="s">
        <v>29</v>
      </c>
      <c r="D208" s="7" t="str">
        <f t="shared" ref="D208:AU208" si="47">IF(D132=D57,"","*")</f>
        <v>*</v>
      </c>
      <c r="E208" s="7" t="str">
        <f t="shared" si="47"/>
        <v>*</v>
      </c>
      <c r="F208" s="7" t="str">
        <f t="shared" si="47"/>
        <v>*</v>
      </c>
      <c r="G208" s="7" t="str">
        <f t="shared" si="47"/>
        <v>*</v>
      </c>
      <c r="H208" s="7" t="str">
        <f t="shared" si="47"/>
        <v>*</v>
      </c>
      <c r="I208" s="7" t="str">
        <f t="shared" si="47"/>
        <v>*</v>
      </c>
      <c r="J208" s="7" t="str">
        <f t="shared" si="47"/>
        <v>*</v>
      </c>
      <c r="K208" s="7" t="str">
        <f t="shared" si="47"/>
        <v>*</v>
      </c>
      <c r="L208" s="7" t="str">
        <f t="shared" si="47"/>
        <v>*</v>
      </c>
      <c r="M208" s="7" t="str">
        <f t="shared" si="47"/>
        <v>*</v>
      </c>
      <c r="N208" s="7" t="str">
        <f t="shared" si="47"/>
        <v>*</v>
      </c>
      <c r="O208" s="7" t="str">
        <f t="shared" si="47"/>
        <v>*</v>
      </c>
      <c r="P208" s="7" t="str">
        <f t="shared" si="47"/>
        <v>*</v>
      </c>
      <c r="Q208" s="7" t="str">
        <f t="shared" si="47"/>
        <v>*</v>
      </c>
      <c r="R208" s="7" t="str">
        <f t="shared" si="47"/>
        <v>*</v>
      </c>
      <c r="S208" s="7" t="str">
        <f t="shared" si="47"/>
        <v>*</v>
      </c>
      <c r="T208" s="7" t="str">
        <f t="shared" si="47"/>
        <v>*</v>
      </c>
      <c r="U208" s="7" t="str">
        <f t="shared" si="47"/>
        <v>*</v>
      </c>
      <c r="V208" s="7" t="str">
        <f t="shared" si="47"/>
        <v>*</v>
      </c>
      <c r="W208" s="7" t="str">
        <f t="shared" si="47"/>
        <v>*</v>
      </c>
      <c r="X208" s="7" t="str">
        <f t="shared" si="47"/>
        <v>*</v>
      </c>
      <c r="Y208" s="7" t="str">
        <f t="shared" si="47"/>
        <v>*</v>
      </c>
      <c r="Z208" s="7" t="str">
        <f t="shared" si="47"/>
        <v>*</v>
      </c>
      <c r="AA208" s="7" t="str">
        <f t="shared" si="47"/>
        <v>*</v>
      </c>
      <c r="AB208" s="7" t="str">
        <f t="shared" si="47"/>
        <v>*</v>
      </c>
      <c r="AC208" s="7" t="str">
        <f t="shared" si="47"/>
        <v>*</v>
      </c>
      <c r="AD208" s="7" t="str">
        <f t="shared" si="47"/>
        <v>*</v>
      </c>
      <c r="AE208" s="7" t="str">
        <f t="shared" si="47"/>
        <v>*</v>
      </c>
      <c r="AF208" s="7" t="str">
        <f t="shared" si="47"/>
        <v>*</v>
      </c>
      <c r="AG208" s="7" t="str">
        <f t="shared" si="47"/>
        <v>*</v>
      </c>
      <c r="AH208" s="7" t="str">
        <f t="shared" si="47"/>
        <v>*</v>
      </c>
      <c r="AI208" s="7" t="str">
        <f t="shared" si="47"/>
        <v>*</v>
      </c>
      <c r="AJ208" s="7" t="str">
        <f t="shared" si="47"/>
        <v>*</v>
      </c>
      <c r="AK208" s="7" t="str">
        <f t="shared" si="47"/>
        <v>*</v>
      </c>
      <c r="AL208" s="7" t="str">
        <f t="shared" si="47"/>
        <v>*</v>
      </c>
      <c r="AM208" s="7" t="str">
        <f t="shared" si="47"/>
        <v>*</v>
      </c>
      <c r="AN208" s="7" t="str">
        <f t="shared" si="47"/>
        <v>*</v>
      </c>
      <c r="AO208" s="7" t="str">
        <f t="shared" si="47"/>
        <v>*</v>
      </c>
      <c r="AP208" s="7" t="str">
        <f t="shared" si="47"/>
        <v>*</v>
      </c>
      <c r="AQ208" s="7" t="str">
        <f t="shared" si="47"/>
        <v>*</v>
      </c>
      <c r="AR208" s="7" t="str">
        <f t="shared" si="47"/>
        <v>*</v>
      </c>
      <c r="AS208" s="7" t="str">
        <f t="shared" si="47"/>
        <v>*</v>
      </c>
      <c r="AT208" s="7" t="str">
        <f t="shared" si="47"/>
        <v>*</v>
      </c>
      <c r="AU208" s="7" t="str">
        <f t="shared" si="47"/>
        <v>*</v>
      </c>
    </row>
    <row r="209" spans="1:47" ht="14.25" hidden="1" customHeight="1" x14ac:dyDescent="0.2">
      <c r="A209" s="258" t="s">
        <v>46</v>
      </c>
      <c r="B209" s="63" t="s">
        <v>239</v>
      </c>
      <c r="C209" s="64" t="s">
        <v>30</v>
      </c>
      <c r="D209" s="9" t="str">
        <f t="shared" ref="D209:AU209" si="48">IF(D133=D58,"","*")</f>
        <v>*</v>
      </c>
      <c r="E209" s="9" t="str">
        <f t="shared" si="48"/>
        <v>*</v>
      </c>
      <c r="F209" s="9" t="str">
        <f t="shared" si="48"/>
        <v>*</v>
      </c>
      <c r="G209" s="9" t="str">
        <f t="shared" si="48"/>
        <v>*</v>
      </c>
      <c r="H209" s="9" t="str">
        <f t="shared" si="48"/>
        <v>*</v>
      </c>
      <c r="I209" s="9" t="str">
        <f t="shared" si="48"/>
        <v>*</v>
      </c>
      <c r="J209" s="9" t="str">
        <f t="shared" si="48"/>
        <v>*</v>
      </c>
      <c r="K209" s="9" t="str">
        <f t="shared" si="48"/>
        <v>*</v>
      </c>
      <c r="L209" s="9" t="str">
        <f t="shared" si="48"/>
        <v>*</v>
      </c>
      <c r="M209" s="9" t="str">
        <f t="shared" si="48"/>
        <v>*</v>
      </c>
      <c r="N209" s="9" t="str">
        <f t="shared" si="48"/>
        <v>*</v>
      </c>
      <c r="O209" s="9" t="str">
        <f t="shared" si="48"/>
        <v>*</v>
      </c>
      <c r="P209" s="9" t="str">
        <f t="shared" si="48"/>
        <v>*</v>
      </c>
      <c r="Q209" s="9" t="str">
        <f t="shared" si="48"/>
        <v>*</v>
      </c>
      <c r="R209" s="9" t="str">
        <f t="shared" si="48"/>
        <v>*</v>
      </c>
      <c r="S209" s="9" t="str">
        <f t="shared" si="48"/>
        <v>*</v>
      </c>
      <c r="T209" s="9" t="str">
        <f t="shared" si="48"/>
        <v/>
      </c>
      <c r="U209" s="9" t="str">
        <f t="shared" si="48"/>
        <v>*</v>
      </c>
      <c r="V209" s="9" t="str">
        <f t="shared" si="48"/>
        <v>*</v>
      </c>
      <c r="W209" s="9" t="str">
        <f t="shared" si="48"/>
        <v>*</v>
      </c>
      <c r="X209" s="9" t="str">
        <f t="shared" si="48"/>
        <v>*</v>
      </c>
      <c r="Y209" s="9" t="str">
        <f t="shared" si="48"/>
        <v>*</v>
      </c>
      <c r="Z209" s="9" t="str">
        <f t="shared" si="48"/>
        <v>*</v>
      </c>
      <c r="AA209" s="9" t="str">
        <f t="shared" si="48"/>
        <v>*</v>
      </c>
      <c r="AB209" s="9" t="str">
        <f t="shared" si="48"/>
        <v>*</v>
      </c>
      <c r="AC209" s="9" t="str">
        <f t="shared" si="48"/>
        <v>*</v>
      </c>
      <c r="AD209" s="9" t="str">
        <f t="shared" si="48"/>
        <v>*</v>
      </c>
      <c r="AE209" s="9" t="str">
        <f t="shared" si="48"/>
        <v>*</v>
      </c>
      <c r="AF209" s="9" t="str">
        <f t="shared" si="48"/>
        <v>*</v>
      </c>
      <c r="AG209" s="9" t="str">
        <f t="shared" si="48"/>
        <v>*</v>
      </c>
      <c r="AH209" s="9" t="str">
        <f t="shared" si="48"/>
        <v>*</v>
      </c>
      <c r="AI209" s="9" t="str">
        <f t="shared" si="48"/>
        <v>*</v>
      </c>
      <c r="AJ209" s="9" t="str">
        <f t="shared" si="48"/>
        <v>*</v>
      </c>
      <c r="AK209" s="9" t="str">
        <f t="shared" si="48"/>
        <v>*</v>
      </c>
      <c r="AL209" s="9" t="str">
        <f t="shared" si="48"/>
        <v>*</v>
      </c>
      <c r="AM209" s="9" t="str">
        <f t="shared" si="48"/>
        <v>*</v>
      </c>
      <c r="AN209" s="9" t="str">
        <f t="shared" si="48"/>
        <v>*</v>
      </c>
      <c r="AO209" s="9" t="str">
        <f t="shared" si="48"/>
        <v>*</v>
      </c>
      <c r="AP209" s="9" t="str">
        <f t="shared" si="48"/>
        <v>*</v>
      </c>
      <c r="AQ209" s="9" t="str">
        <f t="shared" si="48"/>
        <v>*</v>
      </c>
      <c r="AR209" s="9" t="str">
        <f t="shared" si="48"/>
        <v>*</v>
      </c>
      <c r="AS209" s="9" t="str">
        <f t="shared" si="48"/>
        <v>*</v>
      </c>
      <c r="AT209" s="9" t="str">
        <f t="shared" si="48"/>
        <v>*</v>
      </c>
      <c r="AU209" s="9" t="str">
        <f t="shared" si="48"/>
        <v>*</v>
      </c>
    </row>
    <row r="210" spans="1:47" ht="14.25" hidden="1" customHeight="1" x14ac:dyDescent="0.2">
      <c r="A210" s="259"/>
      <c r="B210" s="65" t="s">
        <v>240</v>
      </c>
      <c r="C210" s="66" t="s">
        <v>382</v>
      </c>
      <c r="D210" s="9" t="str">
        <f t="shared" ref="D210:AU210" si="49">IF(D134=D59,"","*")</f>
        <v>*</v>
      </c>
      <c r="E210" s="9" t="str">
        <f t="shared" si="49"/>
        <v>*</v>
      </c>
      <c r="F210" s="9" t="str">
        <f t="shared" si="49"/>
        <v>*</v>
      </c>
      <c r="G210" s="9" t="str">
        <f t="shared" si="49"/>
        <v>*</v>
      </c>
      <c r="H210" s="9" t="str">
        <f t="shared" si="49"/>
        <v>*</v>
      </c>
      <c r="I210" s="9" t="str">
        <f t="shared" si="49"/>
        <v>*</v>
      </c>
      <c r="J210" s="9" t="str">
        <f t="shared" si="49"/>
        <v>*</v>
      </c>
      <c r="K210" s="9" t="str">
        <f t="shared" si="49"/>
        <v>*</v>
      </c>
      <c r="L210" s="9" t="str">
        <f t="shared" si="49"/>
        <v>*</v>
      </c>
      <c r="M210" s="9" t="str">
        <f t="shared" si="49"/>
        <v>*</v>
      </c>
      <c r="N210" s="9" t="str">
        <f t="shared" si="49"/>
        <v>*</v>
      </c>
      <c r="O210" s="9" t="str">
        <f t="shared" si="49"/>
        <v>*</v>
      </c>
      <c r="P210" s="9" t="str">
        <f t="shared" si="49"/>
        <v>*</v>
      </c>
      <c r="Q210" s="9" t="str">
        <f t="shared" si="49"/>
        <v>*</v>
      </c>
      <c r="R210" s="9" t="str">
        <f t="shared" si="49"/>
        <v>*</v>
      </c>
      <c r="S210" s="9" t="str">
        <f t="shared" si="49"/>
        <v>*</v>
      </c>
      <c r="T210" s="9" t="str">
        <f t="shared" si="49"/>
        <v>*</v>
      </c>
      <c r="U210" s="9" t="str">
        <f t="shared" si="49"/>
        <v>*</v>
      </c>
      <c r="V210" s="9" t="str">
        <f t="shared" si="49"/>
        <v>*</v>
      </c>
      <c r="W210" s="9" t="str">
        <f t="shared" si="49"/>
        <v>*</v>
      </c>
      <c r="X210" s="9" t="str">
        <f t="shared" si="49"/>
        <v/>
      </c>
      <c r="Y210" s="9" t="str">
        <f t="shared" si="49"/>
        <v>*</v>
      </c>
      <c r="Z210" s="9" t="str">
        <f t="shared" si="49"/>
        <v>*</v>
      </c>
      <c r="AA210" s="9" t="str">
        <f t="shared" si="49"/>
        <v>*</v>
      </c>
      <c r="AB210" s="9" t="str">
        <f t="shared" si="49"/>
        <v>*</v>
      </c>
      <c r="AC210" s="9" t="str">
        <f t="shared" si="49"/>
        <v>*</v>
      </c>
      <c r="AD210" s="9" t="str">
        <f t="shared" si="49"/>
        <v>*</v>
      </c>
      <c r="AE210" s="9" t="str">
        <f t="shared" si="49"/>
        <v>*</v>
      </c>
      <c r="AF210" s="9" t="str">
        <f t="shared" si="49"/>
        <v>*</v>
      </c>
      <c r="AG210" s="9" t="str">
        <f t="shared" si="49"/>
        <v>*</v>
      </c>
      <c r="AH210" s="9" t="str">
        <f t="shared" si="49"/>
        <v>*</v>
      </c>
      <c r="AI210" s="9" t="str">
        <f t="shared" si="49"/>
        <v>*</v>
      </c>
      <c r="AJ210" s="9" t="str">
        <f t="shared" si="49"/>
        <v>*</v>
      </c>
      <c r="AK210" s="9" t="str">
        <f t="shared" si="49"/>
        <v>*</v>
      </c>
      <c r="AL210" s="9" t="str">
        <f t="shared" si="49"/>
        <v>*</v>
      </c>
      <c r="AM210" s="9" t="str">
        <f t="shared" si="49"/>
        <v>*</v>
      </c>
      <c r="AN210" s="9" t="str">
        <f t="shared" si="49"/>
        <v>*</v>
      </c>
      <c r="AO210" s="9" t="str">
        <f t="shared" si="49"/>
        <v>*</v>
      </c>
      <c r="AP210" s="9" t="str">
        <f t="shared" si="49"/>
        <v>*</v>
      </c>
      <c r="AQ210" s="9" t="str">
        <f t="shared" si="49"/>
        <v>*</v>
      </c>
      <c r="AR210" s="9" t="str">
        <f t="shared" si="49"/>
        <v>*</v>
      </c>
      <c r="AS210" s="9" t="str">
        <f t="shared" si="49"/>
        <v>*</v>
      </c>
      <c r="AT210" s="9" t="str">
        <f t="shared" si="49"/>
        <v>*</v>
      </c>
      <c r="AU210" s="9" t="str">
        <f t="shared" si="49"/>
        <v>*</v>
      </c>
    </row>
    <row r="211" spans="1:47" ht="14.25" hidden="1" customHeight="1" x14ac:dyDescent="0.2">
      <c r="A211" s="56" t="s">
        <v>229</v>
      </c>
      <c r="B211" s="61" t="s">
        <v>238</v>
      </c>
      <c r="C211" s="62" t="s">
        <v>29</v>
      </c>
      <c r="D211" s="7" t="str">
        <f t="shared" ref="D211:AU211" si="50">IF(D135=D60,"","*")</f>
        <v>*</v>
      </c>
      <c r="E211" s="7" t="str">
        <f t="shared" si="50"/>
        <v>*</v>
      </c>
      <c r="F211" s="7" t="str">
        <f t="shared" si="50"/>
        <v>*</v>
      </c>
      <c r="G211" s="7" t="str">
        <f t="shared" si="50"/>
        <v>*</v>
      </c>
      <c r="H211" s="7" t="str">
        <f t="shared" si="50"/>
        <v>*</v>
      </c>
      <c r="I211" s="7" t="str">
        <f t="shared" si="50"/>
        <v>*</v>
      </c>
      <c r="J211" s="7" t="str">
        <f t="shared" si="50"/>
        <v>*</v>
      </c>
      <c r="K211" s="7" t="str">
        <f t="shared" si="50"/>
        <v>*</v>
      </c>
      <c r="L211" s="7" t="str">
        <f t="shared" si="50"/>
        <v>*</v>
      </c>
      <c r="M211" s="7" t="str">
        <f t="shared" si="50"/>
        <v>*</v>
      </c>
      <c r="N211" s="7" t="str">
        <f t="shared" si="50"/>
        <v>*</v>
      </c>
      <c r="O211" s="7" t="str">
        <f t="shared" si="50"/>
        <v>*</v>
      </c>
      <c r="P211" s="7" t="str">
        <f t="shared" si="50"/>
        <v>*</v>
      </c>
      <c r="Q211" s="7" t="str">
        <f t="shared" si="50"/>
        <v>*</v>
      </c>
      <c r="R211" s="7" t="str">
        <f t="shared" si="50"/>
        <v>*</v>
      </c>
      <c r="S211" s="7" t="str">
        <f t="shared" si="50"/>
        <v>*</v>
      </c>
      <c r="T211" s="7" t="str">
        <f t="shared" si="50"/>
        <v>*</v>
      </c>
      <c r="U211" s="7" t="str">
        <f t="shared" si="50"/>
        <v>*</v>
      </c>
      <c r="V211" s="7" t="str">
        <f t="shared" si="50"/>
        <v>*</v>
      </c>
      <c r="W211" s="7" t="str">
        <f t="shared" si="50"/>
        <v>*</v>
      </c>
      <c r="X211" s="7" t="str">
        <f t="shared" si="50"/>
        <v>*</v>
      </c>
      <c r="Y211" s="7" t="str">
        <f t="shared" si="50"/>
        <v>*</v>
      </c>
      <c r="Z211" s="7" t="str">
        <f t="shared" si="50"/>
        <v>*</v>
      </c>
      <c r="AA211" s="7" t="str">
        <f t="shared" si="50"/>
        <v>*</v>
      </c>
      <c r="AB211" s="7" t="str">
        <f t="shared" si="50"/>
        <v>*</v>
      </c>
      <c r="AC211" s="7" t="str">
        <f t="shared" si="50"/>
        <v>*</v>
      </c>
      <c r="AD211" s="7" t="str">
        <f t="shared" si="50"/>
        <v>*</v>
      </c>
      <c r="AE211" s="7" t="str">
        <f t="shared" si="50"/>
        <v>*</v>
      </c>
      <c r="AF211" s="7" t="str">
        <f t="shared" si="50"/>
        <v>*</v>
      </c>
      <c r="AG211" s="7" t="str">
        <f t="shared" si="50"/>
        <v>*</v>
      </c>
      <c r="AH211" s="7" t="str">
        <f t="shared" si="50"/>
        <v>*</v>
      </c>
      <c r="AI211" s="7" t="str">
        <f t="shared" si="50"/>
        <v>*</v>
      </c>
      <c r="AJ211" s="7" t="str">
        <f t="shared" si="50"/>
        <v>*</v>
      </c>
      <c r="AK211" s="7" t="str">
        <f t="shared" si="50"/>
        <v>*</v>
      </c>
      <c r="AL211" s="7" t="str">
        <f t="shared" si="50"/>
        <v>*</v>
      </c>
      <c r="AM211" s="7" t="str">
        <f t="shared" si="50"/>
        <v>*</v>
      </c>
      <c r="AN211" s="7" t="str">
        <f t="shared" si="50"/>
        <v>*</v>
      </c>
      <c r="AO211" s="7" t="str">
        <f t="shared" si="50"/>
        <v>*</v>
      </c>
      <c r="AP211" s="7" t="str">
        <f t="shared" si="50"/>
        <v>*</v>
      </c>
      <c r="AQ211" s="7" t="str">
        <f t="shared" si="50"/>
        <v>*</v>
      </c>
      <c r="AR211" s="7" t="str">
        <f t="shared" si="50"/>
        <v>*</v>
      </c>
      <c r="AS211" s="7" t="str">
        <f t="shared" si="50"/>
        <v>*</v>
      </c>
      <c r="AT211" s="7" t="str">
        <f t="shared" si="50"/>
        <v>*</v>
      </c>
      <c r="AU211" s="7" t="str">
        <f t="shared" si="50"/>
        <v>*</v>
      </c>
    </row>
    <row r="212" spans="1:47" ht="14.25" hidden="1" customHeight="1" x14ac:dyDescent="0.2">
      <c r="A212" s="258" t="s">
        <v>47</v>
      </c>
      <c r="B212" s="63" t="s">
        <v>239</v>
      </c>
      <c r="C212" s="64" t="s">
        <v>30</v>
      </c>
      <c r="D212" s="9" t="str">
        <f t="shared" ref="D212:AU212" si="51">IF(D136=D61,"","*")</f>
        <v>*</v>
      </c>
      <c r="E212" s="9" t="str">
        <f t="shared" si="51"/>
        <v>*</v>
      </c>
      <c r="F212" s="9" t="str">
        <f t="shared" si="51"/>
        <v>*</v>
      </c>
      <c r="G212" s="9" t="str">
        <f t="shared" si="51"/>
        <v>*</v>
      </c>
      <c r="H212" s="9" t="str">
        <f t="shared" si="51"/>
        <v>*</v>
      </c>
      <c r="I212" s="9" t="str">
        <f t="shared" si="51"/>
        <v>*</v>
      </c>
      <c r="J212" s="9" t="str">
        <f t="shared" si="51"/>
        <v>*</v>
      </c>
      <c r="K212" s="9" t="str">
        <f t="shared" si="51"/>
        <v>*</v>
      </c>
      <c r="L212" s="9" t="str">
        <f t="shared" si="51"/>
        <v>*</v>
      </c>
      <c r="M212" s="9" t="str">
        <f t="shared" si="51"/>
        <v>*</v>
      </c>
      <c r="N212" s="9" t="str">
        <f t="shared" si="51"/>
        <v>*</v>
      </c>
      <c r="O212" s="9" t="str">
        <f t="shared" si="51"/>
        <v>*</v>
      </c>
      <c r="P212" s="9" t="str">
        <f t="shared" si="51"/>
        <v>*</v>
      </c>
      <c r="Q212" s="9" t="str">
        <f t="shared" si="51"/>
        <v>*</v>
      </c>
      <c r="R212" s="9" t="str">
        <f t="shared" si="51"/>
        <v>*</v>
      </c>
      <c r="S212" s="9" t="str">
        <f t="shared" si="51"/>
        <v>*</v>
      </c>
      <c r="T212" s="9" t="str">
        <f t="shared" si="51"/>
        <v>*</v>
      </c>
      <c r="U212" s="9" t="str">
        <f t="shared" si="51"/>
        <v>*</v>
      </c>
      <c r="V212" s="9" t="str">
        <f t="shared" si="51"/>
        <v>*</v>
      </c>
      <c r="W212" s="9" t="str">
        <f t="shared" si="51"/>
        <v>*</v>
      </c>
      <c r="X212" s="9" t="str">
        <f t="shared" si="51"/>
        <v>*</v>
      </c>
      <c r="Y212" s="9" t="str">
        <f t="shared" si="51"/>
        <v>*</v>
      </c>
      <c r="Z212" s="9" t="str">
        <f t="shared" si="51"/>
        <v>*</v>
      </c>
      <c r="AA212" s="9" t="str">
        <f t="shared" si="51"/>
        <v>*</v>
      </c>
      <c r="AB212" s="9" t="str">
        <f t="shared" si="51"/>
        <v>*</v>
      </c>
      <c r="AC212" s="9" t="str">
        <f t="shared" si="51"/>
        <v>*</v>
      </c>
      <c r="AD212" s="9" t="str">
        <f t="shared" si="51"/>
        <v>*</v>
      </c>
      <c r="AE212" s="9" t="str">
        <f t="shared" si="51"/>
        <v>*</v>
      </c>
      <c r="AF212" s="9" t="str">
        <f t="shared" si="51"/>
        <v>*</v>
      </c>
      <c r="AG212" s="9" t="str">
        <f t="shared" si="51"/>
        <v>*</v>
      </c>
      <c r="AH212" s="9" t="str">
        <f t="shared" si="51"/>
        <v>*</v>
      </c>
      <c r="AI212" s="9" t="str">
        <f t="shared" si="51"/>
        <v>*</v>
      </c>
      <c r="AJ212" s="9" t="str">
        <f t="shared" si="51"/>
        <v>*</v>
      </c>
      <c r="AK212" s="9" t="str">
        <f t="shared" si="51"/>
        <v>*</v>
      </c>
      <c r="AL212" s="9" t="str">
        <f t="shared" si="51"/>
        <v>*</v>
      </c>
      <c r="AM212" s="9" t="str">
        <f t="shared" si="51"/>
        <v>*</v>
      </c>
      <c r="AN212" s="9" t="str">
        <f t="shared" si="51"/>
        <v>*</v>
      </c>
      <c r="AO212" s="9" t="str">
        <f t="shared" si="51"/>
        <v>*</v>
      </c>
      <c r="AP212" s="9" t="str">
        <f t="shared" si="51"/>
        <v>*</v>
      </c>
      <c r="AQ212" s="9" t="str">
        <f t="shared" si="51"/>
        <v>*</v>
      </c>
      <c r="AR212" s="9" t="str">
        <f t="shared" si="51"/>
        <v>*</v>
      </c>
      <c r="AS212" s="9" t="str">
        <f t="shared" si="51"/>
        <v>*</v>
      </c>
      <c r="AT212" s="9" t="str">
        <f t="shared" si="51"/>
        <v>*</v>
      </c>
      <c r="AU212" s="9" t="str">
        <f t="shared" si="51"/>
        <v>*</v>
      </c>
    </row>
    <row r="213" spans="1:47" ht="14.25" hidden="1" customHeight="1" x14ac:dyDescent="0.2">
      <c r="A213" s="259"/>
      <c r="B213" s="65" t="s">
        <v>240</v>
      </c>
      <c r="C213" s="66" t="s">
        <v>382</v>
      </c>
      <c r="D213" s="9" t="str">
        <f t="shared" ref="D213:AU213" si="52">IF(D137=D62,"","*")</f>
        <v>*</v>
      </c>
      <c r="E213" s="9" t="str">
        <f t="shared" si="52"/>
        <v>*</v>
      </c>
      <c r="F213" s="9" t="str">
        <f t="shared" si="52"/>
        <v>*</v>
      </c>
      <c r="G213" s="9" t="str">
        <f t="shared" si="52"/>
        <v>*</v>
      </c>
      <c r="H213" s="9" t="str">
        <f t="shared" si="52"/>
        <v>*</v>
      </c>
      <c r="I213" s="9" t="str">
        <f t="shared" si="52"/>
        <v>*</v>
      </c>
      <c r="J213" s="9" t="str">
        <f t="shared" si="52"/>
        <v>*</v>
      </c>
      <c r="K213" s="9" t="str">
        <f t="shared" si="52"/>
        <v>*</v>
      </c>
      <c r="L213" s="9" t="str">
        <f t="shared" si="52"/>
        <v>*</v>
      </c>
      <c r="M213" s="9" t="str">
        <f t="shared" si="52"/>
        <v>*</v>
      </c>
      <c r="N213" s="9" t="str">
        <f t="shared" si="52"/>
        <v>*</v>
      </c>
      <c r="O213" s="9" t="str">
        <f t="shared" si="52"/>
        <v>*</v>
      </c>
      <c r="P213" s="9" t="str">
        <f t="shared" si="52"/>
        <v>*</v>
      </c>
      <c r="Q213" s="9" t="str">
        <f t="shared" si="52"/>
        <v>*</v>
      </c>
      <c r="R213" s="9" t="str">
        <f t="shared" si="52"/>
        <v>*</v>
      </c>
      <c r="S213" s="9" t="str">
        <f t="shared" si="52"/>
        <v>*</v>
      </c>
      <c r="T213" s="9" t="str">
        <f t="shared" si="52"/>
        <v>*</v>
      </c>
      <c r="U213" s="9" t="str">
        <f t="shared" si="52"/>
        <v>*</v>
      </c>
      <c r="V213" s="9" t="str">
        <f t="shared" si="52"/>
        <v>*</v>
      </c>
      <c r="W213" s="9" t="str">
        <f t="shared" si="52"/>
        <v>*</v>
      </c>
      <c r="X213" s="9" t="str">
        <f t="shared" si="52"/>
        <v>*</v>
      </c>
      <c r="Y213" s="9" t="str">
        <f t="shared" si="52"/>
        <v>*</v>
      </c>
      <c r="Z213" s="9" t="str">
        <f t="shared" si="52"/>
        <v>*</v>
      </c>
      <c r="AA213" s="9" t="str">
        <f t="shared" si="52"/>
        <v>*</v>
      </c>
      <c r="AB213" s="9" t="str">
        <f t="shared" si="52"/>
        <v>*</v>
      </c>
      <c r="AC213" s="9" t="str">
        <f t="shared" si="52"/>
        <v>*</v>
      </c>
      <c r="AD213" s="9" t="str">
        <f t="shared" si="52"/>
        <v>*</v>
      </c>
      <c r="AE213" s="9" t="str">
        <f t="shared" si="52"/>
        <v>*</v>
      </c>
      <c r="AF213" s="9" t="str">
        <f t="shared" si="52"/>
        <v>*</v>
      </c>
      <c r="AG213" s="9" t="str">
        <f t="shared" si="52"/>
        <v>*</v>
      </c>
      <c r="AH213" s="9" t="str">
        <f t="shared" si="52"/>
        <v>*</v>
      </c>
      <c r="AI213" s="9" t="str">
        <f t="shared" si="52"/>
        <v>*</v>
      </c>
      <c r="AJ213" s="9" t="str">
        <f t="shared" si="52"/>
        <v>*</v>
      </c>
      <c r="AK213" s="9" t="str">
        <f t="shared" si="52"/>
        <v>*</v>
      </c>
      <c r="AL213" s="9" t="str">
        <f t="shared" si="52"/>
        <v>*</v>
      </c>
      <c r="AM213" s="9" t="str">
        <f t="shared" si="52"/>
        <v>*</v>
      </c>
      <c r="AN213" s="9" t="str">
        <f t="shared" si="52"/>
        <v>*</v>
      </c>
      <c r="AO213" s="9" t="str">
        <f t="shared" si="52"/>
        <v>*</v>
      </c>
      <c r="AP213" s="9" t="str">
        <f t="shared" si="52"/>
        <v>*</v>
      </c>
      <c r="AQ213" s="9" t="str">
        <f t="shared" si="52"/>
        <v>*</v>
      </c>
      <c r="AR213" s="9" t="str">
        <f t="shared" si="52"/>
        <v>*</v>
      </c>
      <c r="AS213" s="9" t="str">
        <f t="shared" si="52"/>
        <v>*</v>
      </c>
      <c r="AT213" s="9" t="str">
        <f t="shared" si="52"/>
        <v>*</v>
      </c>
      <c r="AU213" s="9" t="str">
        <f t="shared" si="52"/>
        <v>*</v>
      </c>
    </row>
    <row r="214" spans="1:47" ht="14.25" hidden="1" customHeight="1" x14ac:dyDescent="0.2">
      <c r="A214" s="56" t="s">
        <v>230</v>
      </c>
      <c r="B214" s="61" t="s">
        <v>238</v>
      </c>
      <c r="C214" s="62" t="s">
        <v>29</v>
      </c>
      <c r="D214" s="7" t="str">
        <f t="shared" ref="D214:AU214" si="53">IF(D138=D63,"","*")</f>
        <v>*</v>
      </c>
      <c r="E214" s="7" t="str">
        <f t="shared" si="53"/>
        <v>*</v>
      </c>
      <c r="F214" s="7" t="str">
        <f t="shared" si="53"/>
        <v>*</v>
      </c>
      <c r="G214" s="7" t="str">
        <f t="shared" si="53"/>
        <v>*</v>
      </c>
      <c r="H214" s="7" t="str">
        <f t="shared" si="53"/>
        <v>*</v>
      </c>
      <c r="I214" s="7" t="str">
        <f t="shared" si="53"/>
        <v>*</v>
      </c>
      <c r="J214" s="7" t="str">
        <f t="shared" si="53"/>
        <v>*</v>
      </c>
      <c r="K214" s="7" t="str">
        <f t="shared" si="53"/>
        <v>*</v>
      </c>
      <c r="L214" s="7" t="str">
        <f t="shared" si="53"/>
        <v>*</v>
      </c>
      <c r="M214" s="7" t="str">
        <f t="shared" si="53"/>
        <v>*</v>
      </c>
      <c r="N214" s="7" t="str">
        <f t="shared" si="53"/>
        <v>*</v>
      </c>
      <c r="O214" s="7" t="str">
        <f t="shared" si="53"/>
        <v>*</v>
      </c>
      <c r="P214" s="7" t="str">
        <f t="shared" si="53"/>
        <v>*</v>
      </c>
      <c r="Q214" s="7" t="str">
        <f t="shared" si="53"/>
        <v>*</v>
      </c>
      <c r="R214" s="7" t="str">
        <f t="shared" si="53"/>
        <v>*</v>
      </c>
      <c r="S214" s="7" t="str">
        <f t="shared" si="53"/>
        <v>*</v>
      </c>
      <c r="T214" s="7" t="str">
        <f t="shared" si="53"/>
        <v>*</v>
      </c>
      <c r="U214" s="7" t="str">
        <f t="shared" si="53"/>
        <v>*</v>
      </c>
      <c r="V214" s="7" t="str">
        <f t="shared" si="53"/>
        <v>*</v>
      </c>
      <c r="W214" s="7" t="str">
        <f t="shared" si="53"/>
        <v>*</v>
      </c>
      <c r="X214" s="7" t="str">
        <f t="shared" si="53"/>
        <v>*</v>
      </c>
      <c r="Y214" s="7" t="str">
        <f t="shared" si="53"/>
        <v>*</v>
      </c>
      <c r="Z214" s="7" t="str">
        <f t="shared" si="53"/>
        <v>*</v>
      </c>
      <c r="AA214" s="7" t="str">
        <f t="shared" si="53"/>
        <v>*</v>
      </c>
      <c r="AB214" s="7" t="str">
        <f t="shared" si="53"/>
        <v>*</v>
      </c>
      <c r="AC214" s="7" t="str">
        <f t="shared" si="53"/>
        <v>*</v>
      </c>
      <c r="AD214" s="7" t="str">
        <f t="shared" si="53"/>
        <v>*</v>
      </c>
      <c r="AE214" s="7" t="str">
        <f t="shared" si="53"/>
        <v>*</v>
      </c>
      <c r="AF214" s="7" t="str">
        <f t="shared" si="53"/>
        <v>*</v>
      </c>
      <c r="AG214" s="7" t="str">
        <f t="shared" si="53"/>
        <v>*</v>
      </c>
      <c r="AH214" s="7" t="str">
        <f t="shared" si="53"/>
        <v>*</v>
      </c>
      <c r="AI214" s="7" t="str">
        <f t="shared" si="53"/>
        <v>*</v>
      </c>
      <c r="AJ214" s="7" t="str">
        <f t="shared" si="53"/>
        <v>*</v>
      </c>
      <c r="AK214" s="7" t="str">
        <f t="shared" si="53"/>
        <v>*</v>
      </c>
      <c r="AL214" s="7" t="str">
        <f t="shared" si="53"/>
        <v>*</v>
      </c>
      <c r="AM214" s="7" t="str">
        <f t="shared" si="53"/>
        <v>*</v>
      </c>
      <c r="AN214" s="7" t="str">
        <f t="shared" si="53"/>
        <v>*</v>
      </c>
      <c r="AO214" s="7" t="str">
        <f t="shared" si="53"/>
        <v>*</v>
      </c>
      <c r="AP214" s="7" t="str">
        <f t="shared" si="53"/>
        <v>*</v>
      </c>
      <c r="AQ214" s="7" t="str">
        <f t="shared" si="53"/>
        <v>*</v>
      </c>
      <c r="AR214" s="7" t="str">
        <f t="shared" si="53"/>
        <v>*</v>
      </c>
      <c r="AS214" s="7" t="str">
        <f t="shared" si="53"/>
        <v>*</v>
      </c>
      <c r="AT214" s="7" t="str">
        <f t="shared" si="53"/>
        <v>*</v>
      </c>
      <c r="AU214" s="7" t="str">
        <f t="shared" si="53"/>
        <v>*</v>
      </c>
    </row>
    <row r="215" spans="1:47" ht="14.25" hidden="1" customHeight="1" x14ac:dyDescent="0.2">
      <c r="A215" s="258" t="s">
        <v>48</v>
      </c>
      <c r="B215" s="63" t="s">
        <v>239</v>
      </c>
      <c r="C215" s="64" t="s">
        <v>30</v>
      </c>
      <c r="D215" s="9" t="str">
        <f t="shared" ref="D215:AU215" si="54">IF(D139=D64,"","*")</f>
        <v>*</v>
      </c>
      <c r="E215" s="9" t="str">
        <f t="shared" si="54"/>
        <v>*</v>
      </c>
      <c r="F215" s="9" t="str">
        <f t="shared" si="54"/>
        <v>*</v>
      </c>
      <c r="G215" s="9" t="str">
        <f t="shared" si="54"/>
        <v>*</v>
      </c>
      <c r="H215" s="9" t="str">
        <f t="shared" si="54"/>
        <v>*</v>
      </c>
      <c r="I215" s="9" t="str">
        <f t="shared" si="54"/>
        <v>*</v>
      </c>
      <c r="J215" s="9" t="str">
        <f t="shared" si="54"/>
        <v>*</v>
      </c>
      <c r="K215" s="9" t="str">
        <f t="shared" si="54"/>
        <v>*</v>
      </c>
      <c r="L215" s="9" t="str">
        <f t="shared" si="54"/>
        <v>*</v>
      </c>
      <c r="M215" s="9" t="str">
        <f t="shared" si="54"/>
        <v>*</v>
      </c>
      <c r="N215" s="9" t="str">
        <f t="shared" si="54"/>
        <v>*</v>
      </c>
      <c r="O215" s="9" t="str">
        <f t="shared" si="54"/>
        <v>*</v>
      </c>
      <c r="P215" s="9" t="str">
        <f t="shared" si="54"/>
        <v>*</v>
      </c>
      <c r="Q215" s="9" t="str">
        <f t="shared" si="54"/>
        <v>*</v>
      </c>
      <c r="R215" s="9" t="str">
        <f t="shared" si="54"/>
        <v>*</v>
      </c>
      <c r="S215" s="9" t="str">
        <f t="shared" si="54"/>
        <v>*</v>
      </c>
      <c r="T215" s="9" t="str">
        <f t="shared" si="54"/>
        <v>*</v>
      </c>
      <c r="U215" s="9" t="str">
        <f t="shared" si="54"/>
        <v>*</v>
      </c>
      <c r="V215" s="9" t="str">
        <f t="shared" si="54"/>
        <v>*</v>
      </c>
      <c r="W215" s="9" t="str">
        <f t="shared" si="54"/>
        <v>*</v>
      </c>
      <c r="X215" s="9" t="str">
        <f t="shared" si="54"/>
        <v>*</v>
      </c>
      <c r="Y215" s="9" t="str">
        <f t="shared" si="54"/>
        <v>*</v>
      </c>
      <c r="Z215" s="9" t="str">
        <f t="shared" si="54"/>
        <v>*</v>
      </c>
      <c r="AA215" s="9" t="str">
        <f t="shared" si="54"/>
        <v>*</v>
      </c>
      <c r="AB215" s="9" t="str">
        <f t="shared" si="54"/>
        <v>*</v>
      </c>
      <c r="AC215" s="9" t="str">
        <f t="shared" si="54"/>
        <v>*</v>
      </c>
      <c r="AD215" s="9" t="str">
        <f t="shared" si="54"/>
        <v>*</v>
      </c>
      <c r="AE215" s="9" t="str">
        <f t="shared" si="54"/>
        <v>*</v>
      </c>
      <c r="AF215" s="9" t="str">
        <f t="shared" si="54"/>
        <v>*</v>
      </c>
      <c r="AG215" s="9" t="str">
        <f t="shared" si="54"/>
        <v>*</v>
      </c>
      <c r="AH215" s="9" t="str">
        <f t="shared" si="54"/>
        <v>*</v>
      </c>
      <c r="AI215" s="9" t="str">
        <f t="shared" si="54"/>
        <v>*</v>
      </c>
      <c r="AJ215" s="9" t="str">
        <f t="shared" si="54"/>
        <v>*</v>
      </c>
      <c r="AK215" s="9" t="str">
        <f t="shared" si="54"/>
        <v>*</v>
      </c>
      <c r="AL215" s="9" t="str">
        <f t="shared" si="54"/>
        <v>*</v>
      </c>
      <c r="AM215" s="9" t="str">
        <f t="shared" si="54"/>
        <v>*</v>
      </c>
      <c r="AN215" s="9" t="str">
        <f t="shared" si="54"/>
        <v>*</v>
      </c>
      <c r="AO215" s="9" t="str">
        <f t="shared" si="54"/>
        <v>*</v>
      </c>
      <c r="AP215" s="9" t="str">
        <f t="shared" si="54"/>
        <v>*</v>
      </c>
      <c r="AQ215" s="9" t="str">
        <f t="shared" si="54"/>
        <v>*</v>
      </c>
      <c r="AR215" s="9" t="str">
        <f t="shared" si="54"/>
        <v>*</v>
      </c>
      <c r="AS215" s="9" t="str">
        <f t="shared" si="54"/>
        <v>*</v>
      </c>
      <c r="AT215" s="9" t="str">
        <f t="shared" si="54"/>
        <v>*</v>
      </c>
      <c r="AU215" s="9" t="str">
        <f t="shared" si="54"/>
        <v>*</v>
      </c>
    </row>
    <row r="216" spans="1:47" ht="14.25" hidden="1" customHeight="1" x14ac:dyDescent="0.2">
      <c r="A216" s="259"/>
      <c r="B216" s="65" t="s">
        <v>240</v>
      </c>
      <c r="C216" s="66" t="s">
        <v>382</v>
      </c>
      <c r="D216" s="9" t="str">
        <f t="shared" ref="D216:AU216" si="55">IF(D140=D65,"","*")</f>
        <v>*</v>
      </c>
      <c r="E216" s="9" t="str">
        <f t="shared" si="55"/>
        <v>*</v>
      </c>
      <c r="F216" s="9" t="str">
        <f t="shared" si="55"/>
        <v>*</v>
      </c>
      <c r="G216" s="9" t="str">
        <f t="shared" si="55"/>
        <v>*</v>
      </c>
      <c r="H216" s="9" t="str">
        <f t="shared" si="55"/>
        <v>*</v>
      </c>
      <c r="I216" s="9" t="str">
        <f t="shared" si="55"/>
        <v>*</v>
      </c>
      <c r="J216" s="9" t="str">
        <f t="shared" si="55"/>
        <v>*</v>
      </c>
      <c r="K216" s="9" t="str">
        <f t="shared" si="55"/>
        <v>*</v>
      </c>
      <c r="L216" s="9" t="str">
        <f t="shared" si="55"/>
        <v>*</v>
      </c>
      <c r="M216" s="9" t="str">
        <f t="shared" si="55"/>
        <v>*</v>
      </c>
      <c r="N216" s="9" t="str">
        <f t="shared" si="55"/>
        <v>*</v>
      </c>
      <c r="O216" s="9" t="str">
        <f t="shared" si="55"/>
        <v>*</v>
      </c>
      <c r="P216" s="9" t="str">
        <f t="shared" si="55"/>
        <v>*</v>
      </c>
      <c r="Q216" s="9" t="str">
        <f t="shared" si="55"/>
        <v>*</v>
      </c>
      <c r="R216" s="9" t="str">
        <f t="shared" si="55"/>
        <v>*</v>
      </c>
      <c r="S216" s="9" t="str">
        <f t="shared" si="55"/>
        <v>*</v>
      </c>
      <c r="T216" s="9" t="str">
        <f t="shared" si="55"/>
        <v>*</v>
      </c>
      <c r="U216" s="9" t="str">
        <f t="shared" si="55"/>
        <v>*</v>
      </c>
      <c r="V216" s="9" t="str">
        <f t="shared" si="55"/>
        <v>*</v>
      </c>
      <c r="W216" s="9" t="str">
        <f t="shared" si="55"/>
        <v>*</v>
      </c>
      <c r="X216" s="9" t="str">
        <f t="shared" si="55"/>
        <v>*</v>
      </c>
      <c r="Y216" s="9" t="str">
        <f t="shared" si="55"/>
        <v>*</v>
      </c>
      <c r="Z216" s="9" t="str">
        <f t="shared" si="55"/>
        <v>*</v>
      </c>
      <c r="AA216" s="9" t="str">
        <f t="shared" si="55"/>
        <v>*</v>
      </c>
      <c r="AB216" s="9" t="str">
        <f t="shared" si="55"/>
        <v>*</v>
      </c>
      <c r="AC216" s="9" t="str">
        <f t="shared" si="55"/>
        <v>*</v>
      </c>
      <c r="AD216" s="9" t="str">
        <f t="shared" si="55"/>
        <v>*</v>
      </c>
      <c r="AE216" s="9" t="str">
        <f t="shared" si="55"/>
        <v>*</v>
      </c>
      <c r="AF216" s="9" t="str">
        <f t="shared" si="55"/>
        <v>*</v>
      </c>
      <c r="AG216" s="9" t="str">
        <f t="shared" si="55"/>
        <v>*</v>
      </c>
      <c r="AH216" s="9" t="str">
        <f t="shared" si="55"/>
        <v>*</v>
      </c>
      <c r="AI216" s="9" t="str">
        <f t="shared" si="55"/>
        <v>*</v>
      </c>
      <c r="AJ216" s="9" t="str">
        <f t="shared" si="55"/>
        <v>*</v>
      </c>
      <c r="AK216" s="9" t="str">
        <f t="shared" si="55"/>
        <v>*</v>
      </c>
      <c r="AL216" s="9" t="str">
        <f t="shared" si="55"/>
        <v>*</v>
      </c>
      <c r="AM216" s="9" t="str">
        <f t="shared" si="55"/>
        <v>*</v>
      </c>
      <c r="AN216" s="9" t="str">
        <f t="shared" si="55"/>
        <v>*</v>
      </c>
      <c r="AO216" s="9" t="str">
        <f t="shared" si="55"/>
        <v>*</v>
      </c>
      <c r="AP216" s="9" t="str">
        <f t="shared" si="55"/>
        <v>*</v>
      </c>
      <c r="AQ216" s="9" t="str">
        <f t="shared" si="55"/>
        <v>*</v>
      </c>
      <c r="AR216" s="9" t="str">
        <f t="shared" si="55"/>
        <v>*</v>
      </c>
      <c r="AS216" s="9" t="str">
        <f t="shared" si="55"/>
        <v>*</v>
      </c>
      <c r="AT216" s="9" t="str">
        <f t="shared" si="55"/>
        <v>*</v>
      </c>
      <c r="AU216" s="9" t="str">
        <f t="shared" si="55"/>
        <v>*</v>
      </c>
    </row>
    <row r="217" spans="1:47" ht="14.25" hidden="1" customHeight="1" x14ac:dyDescent="0.2">
      <c r="A217" s="56" t="s">
        <v>231</v>
      </c>
      <c r="B217" s="61" t="s">
        <v>238</v>
      </c>
      <c r="C217" s="62" t="s">
        <v>29</v>
      </c>
      <c r="D217" s="7" t="str">
        <f t="shared" ref="D217:AU217" si="56">IF(D141=D66,"","*")</f>
        <v>*</v>
      </c>
      <c r="E217" s="7" t="str">
        <f t="shared" si="56"/>
        <v>*</v>
      </c>
      <c r="F217" s="7" t="str">
        <f t="shared" si="56"/>
        <v>*</v>
      </c>
      <c r="G217" s="7" t="str">
        <f t="shared" si="56"/>
        <v>*</v>
      </c>
      <c r="H217" s="7" t="str">
        <f t="shared" si="56"/>
        <v>*</v>
      </c>
      <c r="I217" s="7" t="str">
        <f t="shared" si="56"/>
        <v>*</v>
      </c>
      <c r="J217" s="7" t="str">
        <f t="shared" si="56"/>
        <v>*</v>
      </c>
      <c r="K217" s="7" t="str">
        <f t="shared" si="56"/>
        <v>*</v>
      </c>
      <c r="L217" s="7" t="str">
        <f t="shared" si="56"/>
        <v>*</v>
      </c>
      <c r="M217" s="7" t="str">
        <f t="shared" si="56"/>
        <v>*</v>
      </c>
      <c r="N217" s="7" t="str">
        <f t="shared" si="56"/>
        <v>*</v>
      </c>
      <c r="O217" s="7" t="str">
        <f t="shared" si="56"/>
        <v>*</v>
      </c>
      <c r="P217" s="7" t="str">
        <f t="shared" si="56"/>
        <v>*</v>
      </c>
      <c r="Q217" s="7" t="str">
        <f t="shared" si="56"/>
        <v>*</v>
      </c>
      <c r="R217" s="7" t="str">
        <f t="shared" si="56"/>
        <v>*</v>
      </c>
      <c r="S217" s="7" t="str">
        <f t="shared" si="56"/>
        <v>*</v>
      </c>
      <c r="T217" s="7" t="str">
        <f t="shared" si="56"/>
        <v>*</v>
      </c>
      <c r="U217" s="7" t="str">
        <f t="shared" si="56"/>
        <v>*</v>
      </c>
      <c r="V217" s="7" t="str">
        <f t="shared" si="56"/>
        <v>*</v>
      </c>
      <c r="W217" s="7" t="str">
        <f t="shared" si="56"/>
        <v>*</v>
      </c>
      <c r="X217" s="7" t="str">
        <f t="shared" si="56"/>
        <v>*</v>
      </c>
      <c r="Y217" s="7" t="str">
        <f t="shared" si="56"/>
        <v>*</v>
      </c>
      <c r="Z217" s="7" t="str">
        <f t="shared" si="56"/>
        <v>*</v>
      </c>
      <c r="AA217" s="7" t="str">
        <f t="shared" si="56"/>
        <v>*</v>
      </c>
      <c r="AB217" s="7" t="str">
        <f t="shared" si="56"/>
        <v>*</v>
      </c>
      <c r="AC217" s="7" t="str">
        <f t="shared" si="56"/>
        <v>*</v>
      </c>
      <c r="AD217" s="7" t="str">
        <f t="shared" si="56"/>
        <v>*</v>
      </c>
      <c r="AE217" s="7" t="str">
        <f t="shared" si="56"/>
        <v>*</v>
      </c>
      <c r="AF217" s="7" t="str">
        <f t="shared" si="56"/>
        <v>*</v>
      </c>
      <c r="AG217" s="7" t="str">
        <f t="shared" si="56"/>
        <v>*</v>
      </c>
      <c r="AH217" s="7" t="str">
        <f t="shared" si="56"/>
        <v>*</v>
      </c>
      <c r="AI217" s="7" t="str">
        <f t="shared" si="56"/>
        <v>*</v>
      </c>
      <c r="AJ217" s="7" t="str">
        <f t="shared" si="56"/>
        <v>*</v>
      </c>
      <c r="AK217" s="7" t="str">
        <f t="shared" si="56"/>
        <v>*</v>
      </c>
      <c r="AL217" s="7" t="str">
        <f t="shared" si="56"/>
        <v>*</v>
      </c>
      <c r="AM217" s="7" t="str">
        <f t="shared" si="56"/>
        <v>*</v>
      </c>
      <c r="AN217" s="7" t="str">
        <f t="shared" si="56"/>
        <v>*</v>
      </c>
      <c r="AO217" s="7" t="str">
        <f t="shared" si="56"/>
        <v>*</v>
      </c>
      <c r="AP217" s="7" t="str">
        <f t="shared" si="56"/>
        <v>*</v>
      </c>
      <c r="AQ217" s="7" t="str">
        <f t="shared" si="56"/>
        <v>*</v>
      </c>
      <c r="AR217" s="7" t="str">
        <f t="shared" si="56"/>
        <v>*</v>
      </c>
      <c r="AS217" s="7" t="str">
        <f t="shared" si="56"/>
        <v>*</v>
      </c>
      <c r="AT217" s="7" t="str">
        <f t="shared" si="56"/>
        <v>*</v>
      </c>
      <c r="AU217" s="7" t="str">
        <f t="shared" si="56"/>
        <v>*</v>
      </c>
    </row>
    <row r="218" spans="1:47" ht="14.25" hidden="1" customHeight="1" x14ac:dyDescent="0.2">
      <c r="A218" s="258" t="s">
        <v>49</v>
      </c>
      <c r="B218" s="63" t="s">
        <v>239</v>
      </c>
      <c r="C218" s="64" t="s">
        <v>30</v>
      </c>
      <c r="D218" s="9" t="str">
        <f t="shared" ref="D218:AU218" si="57">IF(D142=D67,"","*")</f>
        <v>*</v>
      </c>
      <c r="E218" s="9" t="str">
        <f t="shared" si="57"/>
        <v>*</v>
      </c>
      <c r="F218" s="9" t="str">
        <f t="shared" si="57"/>
        <v>*</v>
      </c>
      <c r="G218" s="9" t="str">
        <f t="shared" si="57"/>
        <v>*</v>
      </c>
      <c r="H218" s="9" t="str">
        <f t="shared" si="57"/>
        <v>*</v>
      </c>
      <c r="I218" s="9" t="str">
        <f t="shared" si="57"/>
        <v>*</v>
      </c>
      <c r="J218" s="9" t="str">
        <f t="shared" si="57"/>
        <v>*</v>
      </c>
      <c r="K218" s="9" t="str">
        <f t="shared" si="57"/>
        <v>*</v>
      </c>
      <c r="L218" s="9" t="str">
        <f t="shared" si="57"/>
        <v>*</v>
      </c>
      <c r="M218" s="9" t="str">
        <f t="shared" si="57"/>
        <v>*</v>
      </c>
      <c r="N218" s="9" t="str">
        <f t="shared" si="57"/>
        <v>*</v>
      </c>
      <c r="O218" s="9" t="str">
        <f t="shared" si="57"/>
        <v>*</v>
      </c>
      <c r="P218" s="9" t="str">
        <f t="shared" si="57"/>
        <v>*</v>
      </c>
      <c r="Q218" s="9" t="str">
        <f t="shared" si="57"/>
        <v>*</v>
      </c>
      <c r="R218" s="9" t="str">
        <f t="shared" si="57"/>
        <v>*</v>
      </c>
      <c r="S218" s="9" t="str">
        <f t="shared" si="57"/>
        <v>*</v>
      </c>
      <c r="T218" s="9" t="str">
        <f t="shared" si="57"/>
        <v>*</v>
      </c>
      <c r="U218" s="9" t="str">
        <f t="shared" si="57"/>
        <v>*</v>
      </c>
      <c r="V218" s="9" t="str">
        <f t="shared" si="57"/>
        <v>*</v>
      </c>
      <c r="W218" s="9" t="str">
        <f t="shared" si="57"/>
        <v>*</v>
      </c>
      <c r="X218" s="9" t="str">
        <f t="shared" si="57"/>
        <v>*</v>
      </c>
      <c r="Y218" s="9" t="str">
        <f t="shared" si="57"/>
        <v>*</v>
      </c>
      <c r="Z218" s="9" t="str">
        <f t="shared" si="57"/>
        <v>*</v>
      </c>
      <c r="AA218" s="9" t="str">
        <f t="shared" si="57"/>
        <v>*</v>
      </c>
      <c r="AB218" s="9" t="str">
        <f t="shared" si="57"/>
        <v>*</v>
      </c>
      <c r="AC218" s="9" t="str">
        <f t="shared" si="57"/>
        <v>*</v>
      </c>
      <c r="AD218" s="9" t="str">
        <f t="shared" si="57"/>
        <v>*</v>
      </c>
      <c r="AE218" s="9" t="str">
        <f t="shared" si="57"/>
        <v>*</v>
      </c>
      <c r="AF218" s="9" t="str">
        <f t="shared" si="57"/>
        <v>*</v>
      </c>
      <c r="AG218" s="9" t="str">
        <f t="shared" si="57"/>
        <v>*</v>
      </c>
      <c r="AH218" s="9" t="str">
        <f t="shared" si="57"/>
        <v>*</v>
      </c>
      <c r="AI218" s="9" t="str">
        <f t="shared" si="57"/>
        <v>*</v>
      </c>
      <c r="AJ218" s="9" t="str">
        <f t="shared" si="57"/>
        <v>*</v>
      </c>
      <c r="AK218" s="9" t="str">
        <f t="shared" si="57"/>
        <v>*</v>
      </c>
      <c r="AL218" s="9" t="str">
        <f t="shared" si="57"/>
        <v>*</v>
      </c>
      <c r="AM218" s="9" t="str">
        <f t="shared" si="57"/>
        <v>*</v>
      </c>
      <c r="AN218" s="9" t="str">
        <f t="shared" si="57"/>
        <v>*</v>
      </c>
      <c r="AO218" s="9" t="str">
        <f t="shared" si="57"/>
        <v>*</v>
      </c>
      <c r="AP218" s="9" t="str">
        <f t="shared" si="57"/>
        <v>*</v>
      </c>
      <c r="AQ218" s="9" t="str">
        <f t="shared" si="57"/>
        <v>*</v>
      </c>
      <c r="AR218" s="9" t="str">
        <f t="shared" si="57"/>
        <v>*</v>
      </c>
      <c r="AS218" s="9" t="str">
        <f t="shared" si="57"/>
        <v>*</v>
      </c>
      <c r="AT218" s="9" t="str">
        <f t="shared" si="57"/>
        <v>*</v>
      </c>
      <c r="AU218" s="9" t="str">
        <f t="shared" si="57"/>
        <v>*</v>
      </c>
    </row>
    <row r="219" spans="1:47" ht="14.25" hidden="1" customHeight="1" x14ac:dyDescent="0.2">
      <c r="A219" s="259"/>
      <c r="B219" s="65" t="s">
        <v>240</v>
      </c>
      <c r="C219" s="66" t="s">
        <v>382</v>
      </c>
      <c r="D219" s="9" t="str">
        <f t="shared" ref="D219:AU219" si="58">IF(D143=D68,"","*")</f>
        <v>*</v>
      </c>
      <c r="E219" s="9" t="str">
        <f t="shared" si="58"/>
        <v>*</v>
      </c>
      <c r="F219" s="9" t="str">
        <f t="shared" si="58"/>
        <v>*</v>
      </c>
      <c r="G219" s="9" t="str">
        <f t="shared" si="58"/>
        <v>*</v>
      </c>
      <c r="H219" s="9" t="str">
        <f t="shared" si="58"/>
        <v>*</v>
      </c>
      <c r="I219" s="9" t="str">
        <f t="shared" si="58"/>
        <v>*</v>
      </c>
      <c r="J219" s="9" t="str">
        <f t="shared" si="58"/>
        <v>*</v>
      </c>
      <c r="K219" s="9" t="str">
        <f t="shared" si="58"/>
        <v>*</v>
      </c>
      <c r="L219" s="9" t="str">
        <f t="shared" si="58"/>
        <v>*</v>
      </c>
      <c r="M219" s="9" t="str">
        <f t="shared" si="58"/>
        <v>*</v>
      </c>
      <c r="N219" s="9" t="str">
        <f t="shared" si="58"/>
        <v>*</v>
      </c>
      <c r="O219" s="9" t="str">
        <f t="shared" si="58"/>
        <v>*</v>
      </c>
      <c r="P219" s="9" t="str">
        <f t="shared" si="58"/>
        <v>*</v>
      </c>
      <c r="Q219" s="9" t="str">
        <f t="shared" si="58"/>
        <v>*</v>
      </c>
      <c r="R219" s="9" t="str">
        <f t="shared" si="58"/>
        <v>*</v>
      </c>
      <c r="S219" s="9" t="str">
        <f t="shared" si="58"/>
        <v>*</v>
      </c>
      <c r="T219" s="9" t="str">
        <f t="shared" si="58"/>
        <v>*</v>
      </c>
      <c r="U219" s="9" t="str">
        <f t="shared" si="58"/>
        <v>*</v>
      </c>
      <c r="V219" s="9" t="str">
        <f t="shared" si="58"/>
        <v>*</v>
      </c>
      <c r="W219" s="9" t="str">
        <f t="shared" si="58"/>
        <v>*</v>
      </c>
      <c r="X219" s="9" t="str">
        <f t="shared" si="58"/>
        <v>*</v>
      </c>
      <c r="Y219" s="9" t="str">
        <f t="shared" si="58"/>
        <v>*</v>
      </c>
      <c r="Z219" s="9" t="str">
        <f t="shared" si="58"/>
        <v>*</v>
      </c>
      <c r="AA219" s="9" t="str">
        <f t="shared" si="58"/>
        <v>*</v>
      </c>
      <c r="AB219" s="9" t="str">
        <f t="shared" si="58"/>
        <v>*</v>
      </c>
      <c r="AC219" s="9" t="str">
        <f t="shared" si="58"/>
        <v>*</v>
      </c>
      <c r="AD219" s="9" t="str">
        <f t="shared" si="58"/>
        <v>*</v>
      </c>
      <c r="AE219" s="9" t="str">
        <f t="shared" si="58"/>
        <v>*</v>
      </c>
      <c r="AF219" s="9" t="str">
        <f t="shared" si="58"/>
        <v>*</v>
      </c>
      <c r="AG219" s="9" t="str">
        <f t="shared" si="58"/>
        <v/>
      </c>
      <c r="AH219" s="9" t="str">
        <f t="shared" si="58"/>
        <v>*</v>
      </c>
      <c r="AI219" s="9" t="str">
        <f t="shared" si="58"/>
        <v>*</v>
      </c>
      <c r="AJ219" s="9" t="str">
        <f t="shared" si="58"/>
        <v>*</v>
      </c>
      <c r="AK219" s="9" t="str">
        <f t="shared" si="58"/>
        <v>*</v>
      </c>
      <c r="AL219" s="9" t="str">
        <f t="shared" si="58"/>
        <v>*</v>
      </c>
      <c r="AM219" s="9" t="str">
        <f t="shared" si="58"/>
        <v>*</v>
      </c>
      <c r="AN219" s="9" t="str">
        <f t="shared" si="58"/>
        <v>*</v>
      </c>
      <c r="AO219" s="9" t="str">
        <f t="shared" si="58"/>
        <v>*</v>
      </c>
      <c r="AP219" s="9" t="str">
        <f t="shared" si="58"/>
        <v>*</v>
      </c>
      <c r="AQ219" s="9" t="str">
        <f t="shared" si="58"/>
        <v>*</v>
      </c>
      <c r="AR219" s="9" t="str">
        <f t="shared" si="58"/>
        <v>*</v>
      </c>
      <c r="AS219" s="9" t="str">
        <f t="shared" si="58"/>
        <v>*</v>
      </c>
      <c r="AT219" s="9" t="str">
        <f t="shared" si="58"/>
        <v>*</v>
      </c>
      <c r="AU219" s="9" t="str">
        <f t="shared" si="58"/>
        <v>*</v>
      </c>
    </row>
    <row r="220" spans="1:47" ht="14.25" hidden="1" customHeight="1" x14ac:dyDescent="0.2">
      <c r="A220" s="56" t="s">
        <v>232</v>
      </c>
      <c r="B220" s="61" t="s">
        <v>238</v>
      </c>
      <c r="C220" s="62" t="s">
        <v>29</v>
      </c>
      <c r="D220" s="7" t="str">
        <f t="shared" ref="D220:AU220" si="59">IF(D144=D69,"","*")</f>
        <v>*</v>
      </c>
      <c r="E220" s="7" t="str">
        <f t="shared" si="59"/>
        <v>*</v>
      </c>
      <c r="F220" s="7" t="str">
        <f t="shared" si="59"/>
        <v>*</v>
      </c>
      <c r="G220" s="7" t="str">
        <f t="shared" si="59"/>
        <v>*</v>
      </c>
      <c r="H220" s="7" t="str">
        <f t="shared" si="59"/>
        <v/>
      </c>
      <c r="I220" s="7" t="str">
        <f t="shared" si="59"/>
        <v>*</v>
      </c>
      <c r="J220" s="7" t="str">
        <f t="shared" si="59"/>
        <v>*</v>
      </c>
      <c r="K220" s="7" t="str">
        <f t="shared" si="59"/>
        <v>*</v>
      </c>
      <c r="L220" s="7" t="str">
        <f t="shared" si="59"/>
        <v>*</v>
      </c>
      <c r="M220" s="7" t="str">
        <f t="shared" si="59"/>
        <v>*</v>
      </c>
      <c r="N220" s="7" t="str">
        <f t="shared" si="59"/>
        <v>*</v>
      </c>
      <c r="O220" s="7" t="str">
        <f t="shared" si="59"/>
        <v>*</v>
      </c>
      <c r="P220" s="7" t="str">
        <f t="shared" si="59"/>
        <v>*</v>
      </c>
      <c r="Q220" s="7" t="str">
        <f t="shared" si="59"/>
        <v>*</v>
      </c>
      <c r="R220" s="7" t="str">
        <f t="shared" si="59"/>
        <v>*</v>
      </c>
      <c r="S220" s="7" t="str">
        <f t="shared" si="59"/>
        <v>*</v>
      </c>
      <c r="T220" s="7" t="str">
        <f t="shared" si="59"/>
        <v>*</v>
      </c>
      <c r="U220" s="7" t="str">
        <f t="shared" si="59"/>
        <v>*</v>
      </c>
      <c r="V220" s="7" t="str">
        <f t="shared" si="59"/>
        <v>*</v>
      </c>
      <c r="W220" s="7" t="str">
        <f t="shared" si="59"/>
        <v>*</v>
      </c>
      <c r="X220" s="7" t="str">
        <f t="shared" si="59"/>
        <v>*</v>
      </c>
      <c r="Y220" s="7" t="str">
        <f t="shared" si="59"/>
        <v>*</v>
      </c>
      <c r="Z220" s="7" t="str">
        <f t="shared" si="59"/>
        <v>*</v>
      </c>
      <c r="AA220" s="7" t="str">
        <f t="shared" si="59"/>
        <v>*</v>
      </c>
      <c r="AB220" s="7" t="str">
        <f t="shared" si="59"/>
        <v>*</v>
      </c>
      <c r="AC220" s="7" t="str">
        <f t="shared" si="59"/>
        <v>*</v>
      </c>
      <c r="AD220" s="7" t="str">
        <f t="shared" si="59"/>
        <v>*</v>
      </c>
      <c r="AE220" s="7" t="str">
        <f t="shared" si="59"/>
        <v>*</v>
      </c>
      <c r="AF220" s="7" t="str">
        <f t="shared" si="59"/>
        <v>*</v>
      </c>
      <c r="AG220" s="7" t="str">
        <f t="shared" si="59"/>
        <v>*</v>
      </c>
      <c r="AH220" s="7" t="str">
        <f t="shared" si="59"/>
        <v>*</v>
      </c>
      <c r="AI220" s="7" t="str">
        <f t="shared" si="59"/>
        <v>*</v>
      </c>
      <c r="AJ220" s="7" t="str">
        <f t="shared" si="59"/>
        <v>*</v>
      </c>
      <c r="AK220" s="7" t="str">
        <f t="shared" si="59"/>
        <v>*</v>
      </c>
      <c r="AL220" s="7" t="str">
        <f t="shared" si="59"/>
        <v>*</v>
      </c>
      <c r="AM220" s="7" t="str">
        <f t="shared" si="59"/>
        <v>*</v>
      </c>
      <c r="AN220" s="7" t="str">
        <f t="shared" si="59"/>
        <v>*</v>
      </c>
      <c r="AO220" s="7" t="str">
        <f t="shared" si="59"/>
        <v>*</v>
      </c>
      <c r="AP220" s="7" t="str">
        <f t="shared" si="59"/>
        <v>*</v>
      </c>
      <c r="AQ220" s="7" t="str">
        <f t="shared" si="59"/>
        <v>*</v>
      </c>
      <c r="AR220" s="7" t="str">
        <f t="shared" si="59"/>
        <v>*</v>
      </c>
      <c r="AS220" s="7" t="str">
        <f t="shared" si="59"/>
        <v>*</v>
      </c>
      <c r="AT220" s="7" t="str">
        <f t="shared" si="59"/>
        <v>*</v>
      </c>
      <c r="AU220" s="7" t="str">
        <f t="shared" si="59"/>
        <v>*</v>
      </c>
    </row>
    <row r="221" spans="1:47" ht="14.25" hidden="1" customHeight="1" x14ac:dyDescent="0.2">
      <c r="A221" s="258" t="s">
        <v>50</v>
      </c>
      <c r="B221" s="63" t="s">
        <v>239</v>
      </c>
      <c r="C221" s="64" t="s">
        <v>30</v>
      </c>
      <c r="D221" s="9" t="str">
        <f t="shared" ref="D221:AU221" si="60">IF(D145=D70,"","*")</f>
        <v>*</v>
      </c>
      <c r="E221" s="9" t="str">
        <f t="shared" si="60"/>
        <v>*</v>
      </c>
      <c r="F221" s="9" t="str">
        <f t="shared" si="60"/>
        <v>*</v>
      </c>
      <c r="G221" s="9" t="str">
        <f t="shared" si="60"/>
        <v>*</v>
      </c>
      <c r="H221" s="9" t="str">
        <f t="shared" si="60"/>
        <v/>
      </c>
      <c r="I221" s="9" t="str">
        <f t="shared" si="60"/>
        <v>*</v>
      </c>
      <c r="J221" s="9" t="str">
        <f t="shared" si="60"/>
        <v>*</v>
      </c>
      <c r="K221" s="9" t="str">
        <f t="shared" si="60"/>
        <v>*</v>
      </c>
      <c r="L221" s="9" t="str">
        <f t="shared" si="60"/>
        <v>*</v>
      </c>
      <c r="M221" s="9" t="str">
        <f t="shared" si="60"/>
        <v>*</v>
      </c>
      <c r="N221" s="9" t="str">
        <f t="shared" si="60"/>
        <v>*</v>
      </c>
      <c r="O221" s="9" t="str">
        <f t="shared" si="60"/>
        <v>*</v>
      </c>
      <c r="P221" s="9" t="str">
        <f t="shared" si="60"/>
        <v>*</v>
      </c>
      <c r="Q221" s="9" t="str">
        <f t="shared" si="60"/>
        <v>*</v>
      </c>
      <c r="R221" s="9" t="str">
        <f t="shared" si="60"/>
        <v>*</v>
      </c>
      <c r="S221" s="9" t="str">
        <f t="shared" si="60"/>
        <v>*</v>
      </c>
      <c r="T221" s="9" t="str">
        <f t="shared" si="60"/>
        <v>*</v>
      </c>
      <c r="U221" s="9" t="str">
        <f t="shared" si="60"/>
        <v>*</v>
      </c>
      <c r="V221" s="9" t="str">
        <f t="shared" si="60"/>
        <v>*</v>
      </c>
      <c r="W221" s="9" t="str">
        <f t="shared" si="60"/>
        <v>*</v>
      </c>
      <c r="X221" s="9" t="str">
        <f t="shared" si="60"/>
        <v>*</v>
      </c>
      <c r="Y221" s="9" t="str">
        <f t="shared" si="60"/>
        <v>*</v>
      </c>
      <c r="Z221" s="9" t="str">
        <f t="shared" si="60"/>
        <v>*</v>
      </c>
      <c r="AA221" s="9" t="str">
        <f t="shared" si="60"/>
        <v>*</v>
      </c>
      <c r="AB221" s="9" t="str">
        <f t="shared" si="60"/>
        <v>*</v>
      </c>
      <c r="AC221" s="9" t="str">
        <f t="shared" si="60"/>
        <v>*</v>
      </c>
      <c r="AD221" s="9" t="str">
        <f t="shared" si="60"/>
        <v>*</v>
      </c>
      <c r="AE221" s="9" t="str">
        <f t="shared" si="60"/>
        <v>*</v>
      </c>
      <c r="AF221" s="9" t="str">
        <f t="shared" si="60"/>
        <v>*</v>
      </c>
      <c r="AG221" s="9" t="str">
        <f t="shared" si="60"/>
        <v>*</v>
      </c>
      <c r="AH221" s="9" t="str">
        <f t="shared" si="60"/>
        <v>*</v>
      </c>
      <c r="AI221" s="9" t="str">
        <f t="shared" si="60"/>
        <v>*</v>
      </c>
      <c r="AJ221" s="9" t="str">
        <f t="shared" si="60"/>
        <v>*</v>
      </c>
      <c r="AK221" s="9" t="str">
        <f t="shared" si="60"/>
        <v>*</v>
      </c>
      <c r="AL221" s="9" t="str">
        <f t="shared" si="60"/>
        <v>*</v>
      </c>
      <c r="AM221" s="9" t="str">
        <f t="shared" si="60"/>
        <v>*</v>
      </c>
      <c r="AN221" s="9" t="str">
        <f t="shared" si="60"/>
        <v>*</v>
      </c>
      <c r="AO221" s="9" t="str">
        <f t="shared" si="60"/>
        <v>*</v>
      </c>
      <c r="AP221" s="9" t="str">
        <f t="shared" si="60"/>
        <v>*</v>
      </c>
      <c r="AQ221" s="9" t="str">
        <f t="shared" si="60"/>
        <v>*</v>
      </c>
      <c r="AR221" s="9" t="str">
        <f t="shared" si="60"/>
        <v>*</v>
      </c>
      <c r="AS221" s="9" t="str">
        <f t="shared" si="60"/>
        <v>*</v>
      </c>
      <c r="AT221" s="9" t="str">
        <f t="shared" si="60"/>
        <v>*</v>
      </c>
      <c r="AU221" s="9" t="str">
        <f t="shared" si="60"/>
        <v>*</v>
      </c>
    </row>
    <row r="222" spans="1:47" ht="14.25" hidden="1" customHeight="1" x14ac:dyDescent="0.2">
      <c r="A222" s="259"/>
      <c r="B222" s="65" t="s">
        <v>240</v>
      </c>
      <c r="C222" s="66" t="s">
        <v>382</v>
      </c>
      <c r="D222" s="9" t="str">
        <f t="shared" ref="D222:AU222" si="61">IF(D146=D71,"","*")</f>
        <v>*</v>
      </c>
      <c r="E222" s="9" t="str">
        <f t="shared" si="61"/>
        <v>*</v>
      </c>
      <c r="F222" s="9" t="str">
        <f t="shared" si="61"/>
        <v>*</v>
      </c>
      <c r="G222" s="9" t="str">
        <f t="shared" si="61"/>
        <v>*</v>
      </c>
      <c r="H222" s="9" t="str">
        <f t="shared" si="61"/>
        <v>*</v>
      </c>
      <c r="I222" s="9" t="str">
        <f t="shared" si="61"/>
        <v>*</v>
      </c>
      <c r="J222" s="9" t="str">
        <f t="shared" si="61"/>
        <v>*</v>
      </c>
      <c r="K222" s="9" t="str">
        <f t="shared" si="61"/>
        <v>*</v>
      </c>
      <c r="L222" s="9" t="str">
        <f t="shared" si="61"/>
        <v>*</v>
      </c>
      <c r="M222" s="9" t="str">
        <f t="shared" si="61"/>
        <v>*</v>
      </c>
      <c r="N222" s="9" t="str">
        <f t="shared" si="61"/>
        <v>*</v>
      </c>
      <c r="O222" s="9" t="str">
        <f t="shared" si="61"/>
        <v>*</v>
      </c>
      <c r="P222" s="9" t="str">
        <f t="shared" si="61"/>
        <v>*</v>
      </c>
      <c r="Q222" s="9" t="str">
        <f t="shared" si="61"/>
        <v>*</v>
      </c>
      <c r="R222" s="9" t="str">
        <f t="shared" si="61"/>
        <v>*</v>
      </c>
      <c r="S222" s="9" t="str">
        <f t="shared" si="61"/>
        <v>*</v>
      </c>
      <c r="T222" s="9" t="str">
        <f t="shared" si="61"/>
        <v>*</v>
      </c>
      <c r="U222" s="9" t="str">
        <f t="shared" si="61"/>
        <v>*</v>
      </c>
      <c r="V222" s="9" t="str">
        <f t="shared" si="61"/>
        <v>*</v>
      </c>
      <c r="W222" s="9" t="str">
        <f t="shared" si="61"/>
        <v>*</v>
      </c>
      <c r="X222" s="9" t="str">
        <f t="shared" si="61"/>
        <v>*</v>
      </c>
      <c r="Y222" s="9" t="str">
        <f t="shared" si="61"/>
        <v>*</v>
      </c>
      <c r="Z222" s="9" t="str">
        <f t="shared" si="61"/>
        <v>*</v>
      </c>
      <c r="AA222" s="9" t="str">
        <f t="shared" si="61"/>
        <v>*</v>
      </c>
      <c r="AB222" s="9" t="str">
        <f t="shared" si="61"/>
        <v>*</v>
      </c>
      <c r="AC222" s="9" t="str">
        <f t="shared" si="61"/>
        <v>*</v>
      </c>
      <c r="AD222" s="9" t="str">
        <f t="shared" si="61"/>
        <v>*</v>
      </c>
      <c r="AE222" s="9" t="str">
        <f t="shared" si="61"/>
        <v>*</v>
      </c>
      <c r="AF222" s="9" t="str">
        <f t="shared" si="61"/>
        <v>*</v>
      </c>
      <c r="AG222" s="9" t="str">
        <f t="shared" si="61"/>
        <v>*</v>
      </c>
      <c r="AH222" s="9" t="str">
        <f t="shared" si="61"/>
        <v>*</v>
      </c>
      <c r="AI222" s="9" t="str">
        <f t="shared" si="61"/>
        <v>*</v>
      </c>
      <c r="AJ222" s="9" t="str">
        <f t="shared" si="61"/>
        <v>*</v>
      </c>
      <c r="AK222" s="9" t="str">
        <f t="shared" si="61"/>
        <v>*</v>
      </c>
      <c r="AL222" s="9" t="str">
        <f t="shared" si="61"/>
        <v>*</v>
      </c>
      <c r="AM222" s="9" t="str">
        <f t="shared" si="61"/>
        <v>*</v>
      </c>
      <c r="AN222" s="9" t="str">
        <f t="shared" si="61"/>
        <v>*</v>
      </c>
      <c r="AO222" s="9" t="str">
        <f t="shared" si="61"/>
        <v>*</v>
      </c>
      <c r="AP222" s="9" t="str">
        <f t="shared" si="61"/>
        <v>*</v>
      </c>
      <c r="AQ222" s="9" t="str">
        <f t="shared" si="61"/>
        <v>*</v>
      </c>
      <c r="AR222" s="9" t="str">
        <f t="shared" si="61"/>
        <v>*</v>
      </c>
      <c r="AS222" s="9" t="str">
        <f t="shared" si="61"/>
        <v>*</v>
      </c>
      <c r="AT222" s="9" t="str">
        <f t="shared" si="61"/>
        <v>*</v>
      </c>
      <c r="AU222" s="9" t="str">
        <f t="shared" si="61"/>
        <v>*</v>
      </c>
    </row>
    <row r="223" spans="1:47" ht="14.25" hidden="1" customHeight="1" x14ac:dyDescent="0.2">
      <c r="A223" s="56" t="s">
        <v>233</v>
      </c>
      <c r="B223" s="61" t="s">
        <v>238</v>
      </c>
      <c r="C223" s="62" t="s">
        <v>29</v>
      </c>
      <c r="D223" s="7" t="str">
        <f t="shared" ref="D223:AU223" si="62">IF(D147=D72,"","*")</f>
        <v>*</v>
      </c>
      <c r="E223" s="7" t="str">
        <f t="shared" si="62"/>
        <v>*</v>
      </c>
      <c r="F223" s="7" t="str">
        <f t="shared" si="62"/>
        <v>*</v>
      </c>
      <c r="G223" s="7" t="str">
        <f t="shared" si="62"/>
        <v>*</v>
      </c>
      <c r="H223" s="7" t="str">
        <f t="shared" si="62"/>
        <v>*</v>
      </c>
      <c r="I223" s="7" t="str">
        <f t="shared" si="62"/>
        <v>*</v>
      </c>
      <c r="J223" s="7" t="str">
        <f t="shared" si="62"/>
        <v>*</v>
      </c>
      <c r="K223" s="7" t="str">
        <f t="shared" si="62"/>
        <v>*</v>
      </c>
      <c r="L223" s="7" t="str">
        <f t="shared" si="62"/>
        <v>*</v>
      </c>
      <c r="M223" s="7" t="str">
        <f t="shared" si="62"/>
        <v>*</v>
      </c>
      <c r="N223" s="7" t="str">
        <f t="shared" si="62"/>
        <v>*</v>
      </c>
      <c r="O223" s="7" t="str">
        <f t="shared" si="62"/>
        <v>*</v>
      </c>
      <c r="P223" s="7" t="str">
        <f t="shared" si="62"/>
        <v>*</v>
      </c>
      <c r="Q223" s="7" t="str">
        <f t="shared" si="62"/>
        <v>*</v>
      </c>
      <c r="R223" s="7" t="str">
        <f t="shared" si="62"/>
        <v>*</v>
      </c>
      <c r="S223" s="7" t="str">
        <f t="shared" si="62"/>
        <v>*</v>
      </c>
      <c r="T223" s="7" t="str">
        <f t="shared" si="62"/>
        <v>*</v>
      </c>
      <c r="U223" s="7" t="str">
        <f t="shared" si="62"/>
        <v>*</v>
      </c>
      <c r="V223" s="7" t="str">
        <f t="shared" si="62"/>
        <v>*</v>
      </c>
      <c r="W223" s="7" t="str">
        <f t="shared" si="62"/>
        <v>*</v>
      </c>
      <c r="X223" s="7" t="str">
        <f t="shared" si="62"/>
        <v/>
      </c>
      <c r="Y223" s="7" t="str">
        <f t="shared" si="62"/>
        <v>*</v>
      </c>
      <c r="Z223" s="7" t="str">
        <f t="shared" si="62"/>
        <v>*</v>
      </c>
      <c r="AA223" s="7" t="str">
        <f t="shared" si="62"/>
        <v>*</v>
      </c>
      <c r="AB223" s="7" t="str">
        <f t="shared" si="62"/>
        <v>*</v>
      </c>
      <c r="AC223" s="7" t="str">
        <f t="shared" si="62"/>
        <v>*</v>
      </c>
      <c r="AD223" s="7" t="str">
        <f t="shared" si="62"/>
        <v>*</v>
      </c>
      <c r="AE223" s="7" t="str">
        <f t="shared" si="62"/>
        <v>*</v>
      </c>
      <c r="AF223" s="7" t="str">
        <f t="shared" si="62"/>
        <v>*</v>
      </c>
      <c r="AG223" s="7" t="str">
        <f t="shared" si="62"/>
        <v>*</v>
      </c>
      <c r="AH223" s="7" t="str">
        <f t="shared" si="62"/>
        <v>*</v>
      </c>
      <c r="AI223" s="7" t="str">
        <f t="shared" si="62"/>
        <v>*</v>
      </c>
      <c r="AJ223" s="7" t="str">
        <f t="shared" si="62"/>
        <v>*</v>
      </c>
      <c r="AK223" s="7" t="str">
        <f t="shared" si="62"/>
        <v>*</v>
      </c>
      <c r="AL223" s="7" t="str">
        <f t="shared" si="62"/>
        <v>*</v>
      </c>
      <c r="AM223" s="7" t="str">
        <f t="shared" si="62"/>
        <v>*</v>
      </c>
      <c r="AN223" s="7" t="str">
        <f t="shared" si="62"/>
        <v>*</v>
      </c>
      <c r="AO223" s="7" t="str">
        <f t="shared" si="62"/>
        <v>*</v>
      </c>
      <c r="AP223" s="7" t="str">
        <f t="shared" si="62"/>
        <v>*</v>
      </c>
      <c r="AQ223" s="7" t="str">
        <f t="shared" si="62"/>
        <v>*</v>
      </c>
      <c r="AR223" s="7" t="str">
        <f t="shared" si="62"/>
        <v>*</v>
      </c>
      <c r="AS223" s="7" t="str">
        <f t="shared" si="62"/>
        <v>*</v>
      </c>
      <c r="AT223" s="7" t="str">
        <f t="shared" si="62"/>
        <v>*</v>
      </c>
      <c r="AU223" s="7" t="str">
        <f t="shared" si="62"/>
        <v>*</v>
      </c>
    </row>
    <row r="224" spans="1:47" ht="14.25" hidden="1" customHeight="1" x14ac:dyDescent="0.2">
      <c r="A224" s="258" t="s">
        <v>51</v>
      </c>
      <c r="B224" s="63" t="s">
        <v>239</v>
      </c>
      <c r="C224" s="64" t="s">
        <v>30</v>
      </c>
      <c r="D224" s="9" t="str">
        <f t="shared" ref="D224:AU224" si="63">IF(D148=D73,"","*")</f>
        <v>*</v>
      </c>
      <c r="E224" s="9" t="str">
        <f t="shared" si="63"/>
        <v>*</v>
      </c>
      <c r="F224" s="9" t="str">
        <f t="shared" si="63"/>
        <v>*</v>
      </c>
      <c r="G224" s="9" t="str">
        <f t="shared" si="63"/>
        <v>*</v>
      </c>
      <c r="H224" s="9" t="str">
        <f t="shared" si="63"/>
        <v>*</v>
      </c>
      <c r="I224" s="9" t="str">
        <f t="shared" si="63"/>
        <v>*</v>
      </c>
      <c r="J224" s="9" t="str">
        <f t="shared" si="63"/>
        <v>*</v>
      </c>
      <c r="K224" s="9" t="str">
        <f t="shared" si="63"/>
        <v>*</v>
      </c>
      <c r="L224" s="9" t="str">
        <f t="shared" si="63"/>
        <v>*</v>
      </c>
      <c r="M224" s="9" t="str">
        <f t="shared" si="63"/>
        <v>*</v>
      </c>
      <c r="N224" s="9" t="str">
        <f t="shared" si="63"/>
        <v>*</v>
      </c>
      <c r="O224" s="9" t="str">
        <f t="shared" si="63"/>
        <v>*</v>
      </c>
      <c r="P224" s="9" t="str">
        <f t="shared" si="63"/>
        <v>*</v>
      </c>
      <c r="Q224" s="9" t="str">
        <f t="shared" si="63"/>
        <v>*</v>
      </c>
      <c r="R224" s="9" t="str">
        <f t="shared" si="63"/>
        <v>*</v>
      </c>
      <c r="S224" s="9" t="str">
        <f t="shared" si="63"/>
        <v>*</v>
      </c>
      <c r="T224" s="9" t="str">
        <f t="shared" si="63"/>
        <v>*</v>
      </c>
      <c r="U224" s="9" t="str">
        <f t="shared" si="63"/>
        <v>*</v>
      </c>
      <c r="V224" s="9" t="str">
        <f t="shared" si="63"/>
        <v>*</v>
      </c>
      <c r="W224" s="9" t="str">
        <f t="shared" si="63"/>
        <v>*</v>
      </c>
      <c r="X224" s="9" t="str">
        <f t="shared" si="63"/>
        <v>*</v>
      </c>
      <c r="Y224" s="9" t="str">
        <f t="shared" si="63"/>
        <v>*</v>
      </c>
      <c r="Z224" s="9" t="str">
        <f t="shared" si="63"/>
        <v>*</v>
      </c>
      <c r="AA224" s="9" t="str">
        <f t="shared" si="63"/>
        <v>*</v>
      </c>
      <c r="AB224" s="9" t="str">
        <f t="shared" si="63"/>
        <v>*</v>
      </c>
      <c r="AC224" s="9" t="str">
        <f t="shared" si="63"/>
        <v>*</v>
      </c>
      <c r="AD224" s="9" t="str">
        <f t="shared" si="63"/>
        <v>*</v>
      </c>
      <c r="AE224" s="9" t="str">
        <f t="shared" si="63"/>
        <v>*</v>
      </c>
      <c r="AF224" s="9" t="str">
        <f t="shared" si="63"/>
        <v>*</v>
      </c>
      <c r="AG224" s="9" t="str">
        <f t="shared" si="63"/>
        <v>*</v>
      </c>
      <c r="AH224" s="9" t="str">
        <f t="shared" si="63"/>
        <v>*</v>
      </c>
      <c r="AI224" s="9" t="str">
        <f t="shared" si="63"/>
        <v>*</v>
      </c>
      <c r="AJ224" s="9" t="str">
        <f t="shared" si="63"/>
        <v>*</v>
      </c>
      <c r="AK224" s="9" t="str">
        <f t="shared" si="63"/>
        <v>*</v>
      </c>
      <c r="AL224" s="9" t="str">
        <f t="shared" si="63"/>
        <v>*</v>
      </c>
      <c r="AM224" s="9" t="str">
        <f t="shared" si="63"/>
        <v>*</v>
      </c>
      <c r="AN224" s="9" t="str">
        <f t="shared" si="63"/>
        <v>*</v>
      </c>
      <c r="AO224" s="9" t="str">
        <f t="shared" si="63"/>
        <v>*</v>
      </c>
      <c r="AP224" s="9" t="str">
        <f t="shared" si="63"/>
        <v>*</v>
      </c>
      <c r="AQ224" s="9" t="str">
        <f t="shared" si="63"/>
        <v>*</v>
      </c>
      <c r="AR224" s="9" t="str">
        <f t="shared" si="63"/>
        <v>*</v>
      </c>
      <c r="AS224" s="9" t="str">
        <f t="shared" si="63"/>
        <v>*</v>
      </c>
      <c r="AT224" s="9" t="str">
        <f t="shared" si="63"/>
        <v>*</v>
      </c>
      <c r="AU224" s="9" t="str">
        <f t="shared" si="63"/>
        <v>*</v>
      </c>
    </row>
    <row r="225" spans="1:47" ht="14.25" hidden="1" customHeight="1" x14ac:dyDescent="0.2">
      <c r="A225" s="259"/>
      <c r="B225" s="65" t="s">
        <v>240</v>
      </c>
      <c r="C225" s="66" t="s">
        <v>382</v>
      </c>
      <c r="D225" s="9" t="str">
        <f t="shared" ref="D225:AU225" si="64">IF(D149=D74,"","*")</f>
        <v>*</v>
      </c>
      <c r="E225" s="9" t="str">
        <f t="shared" si="64"/>
        <v>*</v>
      </c>
      <c r="F225" s="9" t="str">
        <f t="shared" si="64"/>
        <v>*</v>
      </c>
      <c r="G225" s="9" t="str">
        <f t="shared" si="64"/>
        <v>*</v>
      </c>
      <c r="H225" s="9" t="str">
        <f t="shared" si="64"/>
        <v>*</v>
      </c>
      <c r="I225" s="9" t="str">
        <f t="shared" si="64"/>
        <v>*</v>
      </c>
      <c r="J225" s="9" t="str">
        <f t="shared" si="64"/>
        <v>*</v>
      </c>
      <c r="K225" s="9" t="str">
        <f t="shared" si="64"/>
        <v>*</v>
      </c>
      <c r="L225" s="9" t="str">
        <f t="shared" si="64"/>
        <v>*</v>
      </c>
      <c r="M225" s="9" t="str">
        <f t="shared" si="64"/>
        <v>*</v>
      </c>
      <c r="N225" s="9" t="str">
        <f t="shared" si="64"/>
        <v>*</v>
      </c>
      <c r="O225" s="9" t="str">
        <f t="shared" si="64"/>
        <v>*</v>
      </c>
      <c r="P225" s="9" t="str">
        <f t="shared" si="64"/>
        <v>*</v>
      </c>
      <c r="Q225" s="9" t="str">
        <f t="shared" si="64"/>
        <v>*</v>
      </c>
      <c r="R225" s="9" t="str">
        <f t="shared" si="64"/>
        <v>*</v>
      </c>
      <c r="S225" s="9" t="str">
        <f t="shared" si="64"/>
        <v>*</v>
      </c>
      <c r="T225" s="9" t="str">
        <f t="shared" si="64"/>
        <v>*</v>
      </c>
      <c r="U225" s="9" t="str">
        <f t="shared" si="64"/>
        <v>*</v>
      </c>
      <c r="V225" s="9" t="str">
        <f t="shared" si="64"/>
        <v>*</v>
      </c>
      <c r="W225" s="9" t="str">
        <f t="shared" si="64"/>
        <v>*</v>
      </c>
      <c r="X225" s="9" t="str">
        <f t="shared" si="64"/>
        <v>*</v>
      </c>
      <c r="Y225" s="9" t="str">
        <f t="shared" si="64"/>
        <v>*</v>
      </c>
      <c r="Z225" s="9" t="str">
        <f t="shared" si="64"/>
        <v>*</v>
      </c>
      <c r="AA225" s="9" t="str">
        <f t="shared" si="64"/>
        <v>*</v>
      </c>
      <c r="AB225" s="9" t="str">
        <f t="shared" si="64"/>
        <v>*</v>
      </c>
      <c r="AC225" s="9" t="str">
        <f t="shared" si="64"/>
        <v>*</v>
      </c>
      <c r="AD225" s="9" t="str">
        <f t="shared" si="64"/>
        <v>*</v>
      </c>
      <c r="AE225" s="9" t="str">
        <f t="shared" si="64"/>
        <v>*</v>
      </c>
      <c r="AF225" s="9" t="str">
        <f t="shared" si="64"/>
        <v>*</v>
      </c>
      <c r="AG225" s="9" t="str">
        <f t="shared" si="64"/>
        <v>*</v>
      </c>
      <c r="AH225" s="9" t="str">
        <f t="shared" si="64"/>
        <v>*</v>
      </c>
      <c r="AI225" s="9" t="str">
        <f t="shared" si="64"/>
        <v>*</v>
      </c>
      <c r="AJ225" s="9" t="str">
        <f t="shared" si="64"/>
        <v>*</v>
      </c>
      <c r="AK225" s="9" t="str">
        <f t="shared" si="64"/>
        <v>*</v>
      </c>
      <c r="AL225" s="9" t="str">
        <f t="shared" si="64"/>
        <v>*</v>
      </c>
      <c r="AM225" s="9" t="str">
        <f t="shared" si="64"/>
        <v>*</v>
      </c>
      <c r="AN225" s="9" t="str">
        <f t="shared" si="64"/>
        <v>*</v>
      </c>
      <c r="AO225" s="9" t="str">
        <f t="shared" si="64"/>
        <v>*</v>
      </c>
      <c r="AP225" s="9" t="str">
        <f t="shared" si="64"/>
        <v>*</v>
      </c>
      <c r="AQ225" s="9" t="str">
        <f t="shared" si="64"/>
        <v>*</v>
      </c>
      <c r="AR225" s="9" t="str">
        <f t="shared" si="64"/>
        <v>*</v>
      </c>
      <c r="AS225" s="9" t="str">
        <f t="shared" si="64"/>
        <v>*</v>
      </c>
      <c r="AT225" s="9" t="str">
        <f t="shared" si="64"/>
        <v>*</v>
      </c>
      <c r="AU225" s="9" t="str">
        <f t="shared" si="64"/>
        <v>*</v>
      </c>
    </row>
    <row r="226" spans="1:47" ht="14.25" hidden="1" customHeight="1" x14ac:dyDescent="0.2">
      <c r="A226" s="56" t="s">
        <v>234</v>
      </c>
      <c r="B226" s="61" t="s">
        <v>238</v>
      </c>
      <c r="C226" s="62" t="s">
        <v>29</v>
      </c>
      <c r="D226" s="7" t="e">
        <f>IF(D150=#REF!,"","*")</f>
        <v>#REF!</v>
      </c>
      <c r="E226" s="7" t="e">
        <f>IF(E150=#REF!,"","*")</f>
        <v>#REF!</v>
      </c>
      <c r="F226" s="7" t="e">
        <f>IF(F150=#REF!,"","*")</f>
        <v>#REF!</v>
      </c>
      <c r="G226" s="7" t="e">
        <f>IF(G150=#REF!,"","*")</f>
        <v>#REF!</v>
      </c>
      <c r="H226" s="7" t="e">
        <f>IF(H150=#REF!,"","*")</f>
        <v>#REF!</v>
      </c>
      <c r="I226" s="7" t="e">
        <f>IF(I150=#REF!,"","*")</f>
        <v>#REF!</v>
      </c>
      <c r="J226" s="7" t="e">
        <f>IF(J150=#REF!,"","*")</f>
        <v>#REF!</v>
      </c>
      <c r="K226" s="7" t="e">
        <f>IF(K150=#REF!,"","*")</f>
        <v>#REF!</v>
      </c>
      <c r="L226" s="7" t="e">
        <f>IF(L150=#REF!,"","*")</f>
        <v>#REF!</v>
      </c>
      <c r="M226" s="7" t="e">
        <f>IF(M150=#REF!,"","*")</f>
        <v>#REF!</v>
      </c>
      <c r="N226" s="7" t="e">
        <f>IF(N150=#REF!,"","*")</f>
        <v>#REF!</v>
      </c>
      <c r="O226" s="7" t="e">
        <f>IF(O150=#REF!,"","*")</f>
        <v>#REF!</v>
      </c>
      <c r="P226" s="7" t="e">
        <f>IF(P150=#REF!,"","*")</f>
        <v>#REF!</v>
      </c>
      <c r="Q226" s="7" t="e">
        <f>IF(Q150=#REF!,"","*")</f>
        <v>#REF!</v>
      </c>
      <c r="R226" s="7" t="e">
        <f>IF(R150=#REF!,"","*")</f>
        <v>#REF!</v>
      </c>
      <c r="S226" s="7" t="e">
        <f>IF(S150=#REF!,"","*")</f>
        <v>#REF!</v>
      </c>
      <c r="T226" s="7" t="e">
        <f>IF(T150=#REF!,"","*")</f>
        <v>#REF!</v>
      </c>
      <c r="U226" s="7" t="e">
        <f>IF(U150=#REF!,"","*")</f>
        <v>#REF!</v>
      </c>
      <c r="V226" s="7" t="e">
        <f>IF(V150=#REF!,"","*")</f>
        <v>#REF!</v>
      </c>
      <c r="W226" s="7" t="e">
        <f>IF(W150=#REF!,"","*")</f>
        <v>#REF!</v>
      </c>
      <c r="X226" s="7" t="e">
        <f>IF(X150=#REF!,"","*")</f>
        <v>#REF!</v>
      </c>
      <c r="Y226" s="7" t="e">
        <f>IF(Y150=#REF!,"","*")</f>
        <v>#REF!</v>
      </c>
      <c r="Z226" s="7" t="e">
        <f>IF(Z150=#REF!,"","*")</f>
        <v>#REF!</v>
      </c>
      <c r="AA226" s="7" t="e">
        <f>IF(AA150=#REF!,"","*")</f>
        <v>#REF!</v>
      </c>
      <c r="AB226" s="7" t="e">
        <f>IF(AB150=#REF!,"","*")</f>
        <v>#REF!</v>
      </c>
      <c r="AC226" s="7" t="e">
        <f>IF(AC150=#REF!,"","*")</f>
        <v>#REF!</v>
      </c>
      <c r="AD226" s="7" t="e">
        <f>IF(AD150=#REF!,"","*")</f>
        <v>#REF!</v>
      </c>
      <c r="AE226" s="7" t="e">
        <f>IF(AE150=#REF!,"","*")</f>
        <v>#REF!</v>
      </c>
      <c r="AF226" s="7" t="e">
        <f>IF(AF150=#REF!,"","*")</f>
        <v>#REF!</v>
      </c>
      <c r="AG226" s="7" t="e">
        <f>IF(AG150=#REF!,"","*")</f>
        <v>#REF!</v>
      </c>
      <c r="AH226" s="7" t="e">
        <f>IF(AH150=#REF!,"","*")</f>
        <v>#REF!</v>
      </c>
      <c r="AI226" s="7" t="e">
        <f>IF(AI150=#REF!,"","*")</f>
        <v>#REF!</v>
      </c>
      <c r="AJ226" s="7" t="e">
        <f>IF(AJ150=#REF!,"","*")</f>
        <v>#REF!</v>
      </c>
      <c r="AK226" s="7" t="e">
        <f>IF(AK150=#REF!,"","*")</f>
        <v>#REF!</v>
      </c>
      <c r="AL226" s="7" t="e">
        <f>IF(AL150=#REF!,"","*")</f>
        <v>#REF!</v>
      </c>
      <c r="AM226" s="7" t="e">
        <f>IF(AM150=#REF!,"","*")</f>
        <v>#REF!</v>
      </c>
      <c r="AN226" s="7" t="e">
        <f>IF(AN150=#REF!,"","*")</f>
        <v>#REF!</v>
      </c>
      <c r="AO226" s="7" t="e">
        <f>IF(AO150=#REF!,"","*")</f>
        <v>#REF!</v>
      </c>
      <c r="AP226" s="7" t="e">
        <f>IF(AP150=#REF!,"","*")</f>
        <v>#REF!</v>
      </c>
      <c r="AQ226" s="7" t="e">
        <f>IF(AQ150=#REF!,"","*")</f>
        <v>#REF!</v>
      </c>
      <c r="AR226" s="7" t="e">
        <f>IF(AR150=#REF!,"","*")</f>
        <v>#REF!</v>
      </c>
      <c r="AS226" s="7" t="e">
        <f>IF(AS150=#REF!,"","*")</f>
        <v>#REF!</v>
      </c>
      <c r="AT226" s="7" t="e">
        <f>IF(AT150=#REF!,"","*")</f>
        <v>#REF!</v>
      </c>
      <c r="AU226" s="7" t="e">
        <f>IF(AU150=#REF!,"","*")</f>
        <v>#REF!</v>
      </c>
    </row>
    <row r="227" spans="1:47" ht="14.25" hidden="1" customHeight="1" x14ac:dyDescent="0.2">
      <c r="A227" s="258" t="s">
        <v>52</v>
      </c>
      <c r="B227" s="63" t="s">
        <v>239</v>
      </c>
      <c r="C227" s="64" t="s">
        <v>30</v>
      </c>
      <c r="D227" s="9" t="e">
        <f>IF(D151=#REF!,"","*")</f>
        <v>#REF!</v>
      </c>
      <c r="E227" s="9" t="e">
        <f>IF(E151=#REF!,"","*")</f>
        <v>#REF!</v>
      </c>
      <c r="F227" s="9" t="e">
        <f>IF(F151=#REF!,"","*")</f>
        <v>#REF!</v>
      </c>
      <c r="G227" s="9" t="e">
        <f>IF(G151=#REF!,"","*")</f>
        <v>#REF!</v>
      </c>
      <c r="H227" s="9" t="e">
        <f>IF(H151=#REF!,"","*")</f>
        <v>#REF!</v>
      </c>
      <c r="I227" s="9" t="e">
        <f>IF(I151=#REF!,"","*")</f>
        <v>#REF!</v>
      </c>
      <c r="J227" s="9" t="e">
        <f>IF(J151=#REF!,"","*")</f>
        <v>#REF!</v>
      </c>
      <c r="K227" s="9" t="e">
        <f>IF(K151=#REF!,"","*")</f>
        <v>#REF!</v>
      </c>
      <c r="L227" s="9" t="e">
        <f>IF(L151=#REF!,"","*")</f>
        <v>#REF!</v>
      </c>
      <c r="M227" s="9" t="e">
        <f>IF(M151=#REF!,"","*")</f>
        <v>#REF!</v>
      </c>
      <c r="N227" s="9" t="e">
        <f>IF(N151=#REF!,"","*")</f>
        <v>#REF!</v>
      </c>
      <c r="O227" s="9" t="e">
        <f>IF(O151=#REF!,"","*")</f>
        <v>#REF!</v>
      </c>
      <c r="P227" s="9" t="e">
        <f>IF(P151=#REF!,"","*")</f>
        <v>#REF!</v>
      </c>
      <c r="Q227" s="9" t="e">
        <f>IF(Q151=#REF!,"","*")</f>
        <v>#REF!</v>
      </c>
      <c r="R227" s="9" t="e">
        <f>IF(R151=#REF!,"","*")</f>
        <v>#REF!</v>
      </c>
      <c r="S227" s="9" t="e">
        <f>IF(S151=#REF!,"","*")</f>
        <v>#REF!</v>
      </c>
      <c r="T227" s="9" t="e">
        <f>IF(T151=#REF!,"","*")</f>
        <v>#REF!</v>
      </c>
      <c r="U227" s="9" t="e">
        <f>IF(U151=#REF!,"","*")</f>
        <v>#REF!</v>
      </c>
      <c r="V227" s="9" t="e">
        <f>IF(V151=#REF!,"","*")</f>
        <v>#REF!</v>
      </c>
      <c r="W227" s="9" t="e">
        <f>IF(W151=#REF!,"","*")</f>
        <v>#REF!</v>
      </c>
      <c r="X227" s="9" t="e">
        <f>IF(X151=#REF!,"","*")</f>
        <v>#REF!</v>
      </c>
      <c r="Y227" s="9" t="e">
        <f>IF(Y151=#REF!,"","*")</f>
        <v>#REF!</v>
      </c>
      <c r="Z227" s="9" t="e">
        <f>IF(Z151=#REF!,"","*")</f>
        <v>#REF!</v>
      </c>
      <c r="AA227" s="9" t="e">
        <f>IF(AA151=#REF!,"","*")</f>
        <v>#REF!</v>
      </c>
      <c r="AB227" s="9" t="e">
        <f>IF(AB151=#REF!,"","*")</f>
        <v>#REF!</v>
      </c>
      <c r="AC227" s="9" t="e">
        <f>IF(AC151=#REF!,"","*")</f>
        <v>#REF!</v>
      </c>
      <c r="AD227" s="9" t="e">
        <f>IF(AD151=#REF!,"","*")</f>
        <v>#REF!</v>
      </c>
      <c r="AE227" s="9" t="e">
        <f>IF(AE151=#REF!,"","*")</f>
        <v>#REF!</v>
      </c>
      <c r="AF227" s="9" t="e">
        <f>IF(AF151=#REF!,"","*")</f>
        <v>#REF!</v>
      </c>
      <c r="AG227" s="9" t="e">
        <f>IF(AG151=#REF!,"","*")</f>
        <v>#REF!</v>
      </c>
      <c r="AH227" s="9" t="e">
        <f>IF(AH151=#REF!,"","*")</f>
        <v>#REF!</v>
      </c>
      <c r="AI227" s="9" t="e">
        <f>IF(AI151=#REF!,"","*")</f>
        <v>#REF!</v>
      </c>
      <c r="AJ227" s="9" t="e">
        <f>IF(AJ151=#REF!,"","*")</f>
        <v>#REF!</v>
      </c>
      <c r="AK227" s="9" t="e">
        <f>IF(AK151=#REF!,"","*")</f>
        <v>#REF!</v>
      </c>
      <c r="AL227" s="9" t="e">
        <f>IF(AL151=#REF!,"","*")</f>
        <v>#REF!</v>
      </c>
      <c r="AM227" s="9" t="e">
        <f>IF(AM151=#REF!,"","*")</f>
        <v>#REF!</v>
      </c>
      <c r="AN227" s="9" t="e">
        <f>IF(AN151=#REF!,"","*")</f>
        <v>#REF!</v>
      </c>
      <c r="AO227" s="9" t="e">
        <f>IF(AO151=#REF!,"","*")</f>
        <v>#REF!</v>
      </c>
      <c r="AP227" s="9" t="e">
        <f>IF(AP151=#REF!,"","*")</f>
        <v>#REF!</v>
      </c>
      <c r="AQ227" s="9" t="e">
        <f>IF(AQ151=#REF!,"","*")</f>
        <v>#REF!</v>
      </c>
      <c r="AR227" s="9" t="e">
        <f>IF(AR151=#REF!,"","*")</f>
        <v>#REF!</v>
      </c>
      <c r="AS227" s="9" t="e">
        <f>IF(AS151=#REF!,"","*")</f>
        <v>#REF!</v>
      </c>
      <c r="AT227" s="9" t="e">
        <f>IF(AT151=#REF!,"","*")</f>
        <v>#REF!</v>
      </c>
      <c r="AU227" s="9" t="e">
        <f>IF(AU151=#REF!,"","*")</f>
        <v>#REF!</v>
      </c>
    </row>
    <row r="228" spans="1:47" ht="14.25" hidden="1" customHeight="1" x14ac:dyDescent="0.2">
      <c r="A228" s="259"/>
      <c r="B228" s="65" t="s">
        <v>240</v>
      </c>
      <c r="C228" s="66" t="s">
        <v>382</v>
      </c>
      <c r="D228" s="9" t="e">
        <f>IF(D152=#REF!,"","*")</f>
        <v>#REF!</v>
      </c>
      <c r="E228" s="9" t="e">
        <f>IF(E152=#REF!,"","*")</f>
        <v>#REF!</v>
      </c>
      <c r="F228" s="9" t="e">
        <f>IF(F152=#REF!,"","*")</f>
        <v>#REF!</v>
      </c>
      <c r="G228" s="9" t="e">
        <f>IF(G152=#REF!,"","*")</f>
        <v>#REF!</v>
      </c>
      <c r="H228" s="9" t="e">
        <f>IF(H152=#REF!,"","*")</f>
        <v>#REF!</v>
      </c>
      <c r="I228" s="9" t="e">
        <f>IF(I152=#REF!,"","*")</f>
        <v>#REF!</v>
      </c>
      <c r="J228" s="9" t="e">
        <f>IF(J152=#REF!,"","*")</f>
        <v>#REF!</v>
      </c>
      <c r="K228" s="9" t="e">
        <f>IF(K152=#REF!,"","*")</f>
        <v>#REF!</v>
      </c>
      <c r="L228" s="9" t="e">
        <f>IF(L152=#REF!,"","*")</f>
        <v>#REF!</v>
      </c>
      <c r="M228" s="9" t="e">
        <f>IF(M152=#REF!,"","*")</f>
        <v>#REF!</v>
      </c>
      <c r="N228" s="9" t="e">
        <f>IF(N152=#REF!,"","*")</f>
        <v>#REF!</v>
      </c>
      <c r="O228" s="9" t="e">
        <f>IF(O152=#REF!,"","*")</f>
        <v>#REF!</v>
      </c>
      <c r="P228" s="9" t="e">
        <f>IF(P152=#REF!,"","*")</f>
        <v>#REF!</v>
      </c>
      <c r="Q228" s="9" t="e">
        <f>IF(Q152=#REF!,"","*")</f>
        <v>#REF!</v>
      </c>
      <c r="R228" s="9" t="e">
        <f>IF(R152=#REF!,"","*")</f>
        <v>#REF!</v>
      </c>
      <c r="S228" s="9" t="e">
        <f>IF(S152=#REF!,"","*")</f>
        <v>#REF!</v>
      </c>
      <c r="T228" s="9" t="e">
        <f>IF(T152=#REF!,"","*")</f>
        <v>#REF!</v>
      </c>
      <c r="U228" s="9" t="e">
        <f>IF(U152=#REF!,"","*")</f>
        <v>#REF!</v>
      </c>
      <c r="V228" s="9" t="e">
        <f>IF(V152=#REF!,"","*")</f>
        <v>#REF!</v>
      </c>
      <c r="W228" s="9" t="e">
        <f>IF(W152=#REF!,"","*")</f>
        <v>#REF!</v>
      </c>
      <c r="X228" s="9" t="e">
        <f>IF(X152=#REF!,"","*")</f>
        <v>#REF!</v>
      </c>
      <c r="Y228" s="9" t="e">
        <f>IF(Y152=#REF!,"","*")</f>
        <v>#REF!</v>
      </c>
      <c r="Z228" s="9" t="e">
        <f>IF(Z152=#REF!,"","*")</f>
        <v>#REF!</v>
      </c>
      <c r="AA228" s="9" t="e">
        <f>IF(AA152=#REF!,"","*")</f>
        <v>#REF!</v>
      </c>
      <c r="AB228" s="9" t="e">
        <f>IF(AB152=#REF!,"","*")</f>
        <v>#REF!</v>
      </c>
      <c r="AC228" s="9" t="e">
        <f>IF(AC152=#REF!,"","*")</f>
        <v>#REF!</v>
      </c>
      <c r="AD228" s="9" t="e">
        <f>IF(AD152=#REF!,"","*")</f>
        <v>#REF!</v>
      </c>
      <c r="AE228" s="9" t="e">
        <f>IF(AE152=#REF!,"","*")</f>
        <v>#REF!</v>
      </c>
      <c r="AF228" s="9" t="e">
        <f>IF(AF152=#REF!,"","*")</f>
        <v>#REF!</v>
      </c>
      <c r="AG228" s="9" t="e">
        <f>IF(AG152=#REF!,"","*")</f>
        <v>#REF!</v>
      </c>
      <c r="AH228" s="9" t="e">
        <f>IF(AH152=#REF!,"","*")</f>
        <v>#REF!</v>
      </c>
      <c r="AI228" s="9" t="e">
        <f>IF(AI152=#REF!,"","*")</f>
        <v>#REF!</v>
      </c>
      <c r="AJ228" s="9" t="e">
        <f>IF(AJ152=#REF!,"","*")</f>
        <v>#REF!</v>
      </c>
      <c r="AK228" s="9" t="e">
        <f>IF(AK152=#REF!,"","*")</f>
        <v>#REF!</v>
      </c>
      <c r="AL228" s="9" t="e">
        <f>IF(AL152=#REF!,"","*")</f>
        <v>#REF!</v>
      </c>
      <c r="AM228" s="9" t="e">
        <f>IF(AM152=#REF!,"","*")</f>
        <v>#REF!</v>
      </c>
      <c r="AN228" s="9" t="e">
        <f>IF(AN152=#REF!,"","*")</f>
        <v>#REF!</v>
      </c>
      <c r="AO228" s="9" t="e">
        <f>IF(AO152=#REF!,"","*")</f>
        <v>#REF!</v>
      </c>
      <c r="AP228" s="9" t="e">
        <f>IF(AP152=#REF!,"","*")</f>
        <v>#REF!</v>
      </c>
      <c r="AQ228" s="9" t="e">
        <f>IF(AQ152=#REF!,"","*")</f>
        <v>#REF!</v>
      </c>
      <c r="AR228" s="9" t="e">
        <f>IF(AR152=#REF!,"","*")</f>
        <v>#REF!</v>
      </c>
      <c r="AS228" s="9" t="e">
        <f>IF(AS152=#REF!,"","*")</f>
        <v>#REF!</v>
      </c>
      <c r="AT228" s="9" t="e">
        <f>IF(AT152=#REF!,"","*")</f>
        <v>#REF!</v>
      </c>
      <c r="AU228" s="9" t="e">
        <f>IF(AU152=#REF!,"","*")</f>
        <v>#REF!</v>
      </c>
    </row>
    <row r="229" spans="1:47" ht="14.25" hidden="1" customHeight="1" x14ac:dyDescent="0.2">
      <c r="A229" s="56" t="s">
        <v>235</v>
      </c>
      <c r="B229" s="61" t="s">
        <v>238</v>
      </c>
      <c r="C229" s="62" t="s">
        <v>29</v>
      </c>
      <c r="D229" s="7" t="str">
        <f t="shared" ref="D229:AH231" si="65">IF(D153=D75,"","*")</f>
        <v>*</v>
      </c>
      <c r="E229" s="7" t="str">
        <f t="shared" si="65"/>
        <v>*</v>
      </c>
      <c r="F229" s="7" t="str">
        <f t="shared" si="65"/>
        <v>*</v>
      </c>
      <c r="G229" s="7" t="str">
        <f t="shared" si="65"/>
        <v>*</v>
      </c>
      <c r="H229" s="7" t="str">
        <f t="shared" si="65"/>
        <v>*</v>
      </c>
      <c r="I229" s="7" t="str">
        <f t="shared" si="65"/>
        <v>*</v>
      </c>
      <c r="J229" s="7" t="str">
        <f t="shared" si="65"/>
        <v>*</v>
      </c>
      <c r="K229" s="7" t="str">
        <f t="shared" si="65"/>
        <v>*</v>
      </c>
      <c r="L229" s="7" t="str">
        <f t="shared" si="65"/>
        <v>*</v>
      </c>
      <c r="M229" s="7" t="str">
        <f t="shared" si="65"/>
        <v>*</v>
      </c>
      <c r="N229" s="7" t="str">
        <f t="shared" si="65"/>
        <v>*</v>
      </c>
      <c r="O229" s="7" t="str">
        <f t="shared" si="65"/>
        <v>*</v>
      </c>
      <c r="P229" s="7" t="str">
        <f t="shared" si="65"/>
        <v>*</v>
      </c>
      <c r="Q229" s="7" t="str">
        <f t="shared" si="65"/>
        <v>*</v>
      </c>
      <c r="R229" s="7" t="str">
        <f t="shared" si="65"/>
        <v>*</v>
      </c>
      <c r="S229" s="7" t="str">
        <f t="shared" si="65"/>
        <v>*</v>
      </c>
      <c r="T229" s="7" t="str">
        <f t="shared" si="65"/>
        <v>*</v>
      </c>
      <c r="U229" s="7" t="str">
        <f t="shared" si="65"/>
        <v>*</v>
      </c>
      <c r="V229" s="7" t="str">
        <f t="shared" si="65"/>
        <v>*</v>
      </c>
      <c r="W229" s="7" t="str">
        <f t="shared" si="65"/>
        <v>*</v>
      </c>
      <c r="X229" s="7" t="str">
        <f t="shared" si="65"/>
        <v>*</v>
      </c>
      <c r="Y229" s="7" t="str">
        <f t="shared" si="65"/>
        <v>*</v>
      </c>
      <c r="Z229" s="7" t="str">
        <f t="shared" si="65"/>
        <v>*</v>
      </c>
      <c r="AA229" s="7" t="str">
        <f t="shared" si="65"/>
        <v>*</v>
      </c>
      <c r="AB229" s="7" t="str">
        <f t="shared" si="65"/>
        <v>*</v>
      </c>
      <c r="AC229" s="7" t="str">
        <f t="shared" si="65"/>
        <v>*</v>
      </c>
      <c r="AD229" s="7" t="str">
        <f t="shared" si="65"/>
        <v>*</v>
      </c>
      <c r="AE229" s="7" t="str">
        <f t="shared" si="65"/>
        <v>*</v>
      </c>
      <c r="AF229" s="7" t="str">
        <f t="shared" si="65"/>
        <v>*</v>
      </c>
      <c r="AG229" s="7" t="str">
        <f t="shared" si="65"/>
        <v>*</v>
      </c>
      <c r="AH229" s="7" t="str">
        <f t="shared" si="65"/>
        <v>*</v>
      </c>
      <c r="AI229" s="7" t="str">
        <f t="shared" ref="AI229:AU234" si="66">IF(AI153=AI75,"","*")</f>
        <v>*</v>
      </c>
      <c r="AJ229" s="7" t="str">
        <f t="shared" si="66"/>
        <v>*</v>
      </c>
      <c r="AK229" s="7" t="str">
        <f t="shared" si="66"/>
        <v>*</v>
      </c>
      <c r="AL229" s="7" t="str">
        <f t="shared" si="66"/>
        <v>*</v>
      </c>
      <c r="AM229" s="7" t="str">
        <f t="shared" si="66"/>
        <v>*</v>
      </c>
      <c r="AN229" s="7" t="str">
        <f t="shared" si="66"/>
        <v>*</v>
      </c>
      <c r="AO229" s="7" t="str">
        <f t="shared" si="66"/>
        <v>*</v>
      </c>
      <c r="AP229" s="7" t="str">
        <f t="shared" si="66"/>
        <v>*</v>
      </c>
      <c r="AQ229" s="7" t="str">
        <f t="shared" si="66"/>
        <v>*</v>
      </c>
      <c r="AR229" s="7" t="str">
        <f t="shared" si="66"/>
        <v>*</v>
      </c>
      <c r="AS229" s="7" t="str">
        <f t="shared" si="66"/>
        <v>*</v>
      </c>
      <c r="AT229" s="7" t="str">
        <f t="shared" si="66"/>
        <v>*</v>
      </c>
      <c r="AU229" s="7" t="str">
        <f t="shared" si="66"/>
        <v>*</v>
      </c>
    </row>
    <row r="230" spans="1:47" ht="14.25" hidden="1" customHeight="1" x14ac:dyDescent="0.2">
      <c r="A230" s="258" t="s">
        <v>53</v>
      </c>
      <c r="B230" s="63" t="s">
        <v>239</v>
      </c>
      <c r="C230" s="64" t="s">
        <v>30</v>
      </c>
      <c r="D230" s="9" t="str">
        <f t="shared" si="65"/>
        <v>*</v>
      </c>
      <c r="E230" s="9" t="str">
        <f t="shared" si="65"/>
        <v>*</v>
      </c>
      <c r="F230" s="9" t="str">
        <f t="shared" si="65"/>
        <v>*</v>
      </c>
      <c r="G230" s="9" t="str">
        <f t="shared" si="65"/>
        <v>*</v>
      </c>
      <c r="H230" s="9" t="str">
        <f t="shared" si="65"/>
        <v>*</v>
      </c>
      <c r="I230" s="9" t="str">
        <f t="shared" si="65"/>
        <v>*</v>
      </c>
      <c r="J230" s="9" t="str">
        <f t="shared" si="65"/>
        <v>*</v>
      </c>
      <c r="K230" s="9" t="str">
        <f t="shared" si="65"/>
        <v>*</v>
      </c>
      <c r="L230" s="9" t="str">
        <f t="shared" si="65"/>
        <v>*</v>
      </c>
      <c r="M230" s="9" t="str">
        <f t="shared" si="65"/>
        <v>*</v>
      </c>
      <c r="N230" s="9" t="str">
        <f t="shared" si="65"/>
        <v>*</v>
      </c>
      <c r="O230" s="9" t="str">
        <f t="shared" si="65"/>
        <v>*</v>
      </c>
      <c r="P230" s="9" t="str">
        <f t="shared" si="65"/>
        <v>*</v>
      </c>
      <c r="Q230" s="9" t="str">
        <f t="shared" si="65"/>
        <v>*</v>
      </c>
      <c r="R230" s="9" t="str">
        <f t="shared" si="65"/>
        <v>*</v>
      </c>
      <c r="S230" s="9" t="str">
        <f t="shared" si="65"/>
        <v>*</v>
      </c>
      <c r="T230" s="9" t="str">
        <f t="shared" si="65"/>
        <v>*</v>
      </c>
      <c r="U230" s="9" t="str">
        <f t="shared" si="65"/>
        <v>*</v>
      </c>
      <c r="V230" s="9" t="str">
        <f t="shared" si="65"/>
        <v>*</v>
      </c>
      <c r="W230" s="9" t="str">
        <f t="shared" si="65"/>
        <v>*</v>
      </c>
      <c r="X230" s="9" t="str">
        <f t="shared" si="65"/>
        <v>*</v>
      </c>
      <c r="Y230" s="9" t="str">
        <f t="shared" si="65"/>
        <v>*</v>
      </c>
      <c r="Z230" s="9" t="str">
        <f t="shared" si="65"/>
        <v>*</v>
      </c>
      <c r="AA230" s="9" t="str">
        <f t="shared" si="65"/>
        <v>*</v>
      </c>
      <c r="AB230" s="9" t="str">
        <f t="shared" si="65"/>
        <v>*</v>
      </c>
      <c r="AC230" s="9" t="str">
        <f t="shared" si="65"/>
        <v>*</v>
      </c>
      <c r="AD230" s="9" t="str">
        <f t="shared" si="65"/>
        <v>*</v>
      </c>
      <c r="AE230" s="9" t="str">
        <f t="shared" si="65"/>
        <v>*</v>
      </c>
      <c r="AF230" s="9" t="str">
        <f t="shared" si="65"/>
        <v>*</v>
      </c>
      <c r="AG230" s="9" t="str">
        <f t="shared" si="65"/>
        <v>*</v>
      </c>
      <c r="AH230" s="9" t="str">
        <f t="shared" si="65"/>
        <v>*</v>
      </c>
      <c r="AI230" s="9" t="str">
        <f t="shared" si="66"/>
        <v>*</v>
      </c>
      <c r="AJ230" s="9" t="str">
        <f t="shared" si="66"/>
        <v>*</v>
      </c>
      <c r="AK230" s="9" t="str">
        <f t="shared" si="66"/>
        <v>*</v>
      </c>
      <c r="AL230" s="9" t="str">
        <f t="shared" si="66"/>
        <v>*</v>
      </c>
      <c r="AM230" s="9" t="str">
        <f t="shared" si="66"/>
        <v>*</v>
      </c>
      <c r="AN230" s="9" t="str">
        <f t="shared" si="66"/>
        <v>*</v>
      </c>
      <c r="AO230" s="9" t="str">
        <f t="shared" si="66"/>
        <v>*</v>
      </c>
      <c r="AP230" s="9" t="str">
        <f t="shared" si="66"/>
        <v>*</v>
      </c>
      <c r="AQ230" s="9" t="str">
        <f t="shared" si="66"/>
        <v>*</v>
      </c>
      <c r="AR230" s="9" t="str">
        <f t="shared" si="66"/>
        <v>*</v>
      </c>
      <c r="AS230" s="9" t="str">
        <f t="shared" si="66"/>
        <v>*</v>
      </c>
      <c r="AT230" s="9" t="str">
        <f t="shared" si="66"/>
        <v>*</v>
      </c>
      <c r="AU230" s="9" t="str">
        <f t="shared" si="66"/>
        <v>*</v>
      </c>
    </row>
    <row r="231" spans="1:47" ht="14.25" hidden="1" customHeight="1" x14ac:dyDescent="0.2">
      <c r="A231" s="259"/>
      <c r="B231" s="65" t="s">
        <v>240</v>
      </c>
      <c r="C231" s="66" t="s">
        <v>382</v>
      </c>
      <c r="D231" s="9" t="str">
        <f t="shared" si="65"/>
        <v>*</v>
      </c>
      <c r="E231" s="9" t="str">
        <f t="shared" si="65"/>
        <v>*</v>
      </c>
      <c r="F231" s="9" t="str">
        <f t="shared" si="65"/>
        <v>*</v>
      </c>
      <c r="G231" s="9" t="str">
        <f t="shared" si="65"/>
        <v>*</v>
      </c>
      <c r="H231" s="9" t="str">
        <f t="shared" si="65"/>
        <v>*</v>
      </c>
      <c r="I231" s="9" t="str">
        <f t="shared" si="65"/>
        <v>*</v>
      </c>
      <c r="J231" s="9" t="str">
        <f t="shared" si="65"/>
        <v>*</v>
      </c>
      <c r="K231" s="9" t="str">
        <f t="shared" si="65"/>
        <v>*</v>
      </c>
      <c r="L231" s="9" t="str">
        <f t="shared" si="65"/>
        <v>*</v>
      </c>
      <c r="M231" s="9" t="str">
        <f t="shared" si="65"/>
        <v>*</v>
      </c>
      <c r="N231" s="9" t="str">
        <f t="shared" si="65"/>
        <v>*</v>
      </c>
      <c r="O231" s="9" t="str">
        <f t="shared" si="65"/>
        <v>*</v>
      </c>
      <c r="P231" s="9" t="str">
        <f t="shared" si="65"/>
        <v>*</v>
      </c>
      <c r="Q231" s="9" t="str">
        <f t="shared" si="65"/>
        <v>*</v>
      </c>
      <c r="R231" s="9" t="str">
        <f t="shared" si="65"/>
        <v>*</v>
      </c>
      <c r="S231" s="9" t="str">
        <f t="shared" si="65"/>
        <v>*</v>
      </c>
      <c r="T231" s="9" t="str">
        <f t="shared" si="65"/>
        <v>*</v>
      </c>
      <c r="U231" s="9" t="str">
        <f t="shared" si="65"/>
        <v>*</v>
      </c>
      <c r="V231" s="9" t="str">
        <f t="shared" si="65"/>
        <v>*</v>
      </c>
      <c r="W231" s="9" t="str">
        <f t="shared" si="65"/>
        <v>*</v>
      </c>
      <c r="X231" s="9" t="str">
        <f t="shared" si="65"/>
        <v>*</v>
      </c>
      <c r="Y231" s="9" t="str">
        <f t="shared" si="65"/>
        <v>*</v>
      </c>
      <c r="Z231" s="9" t="str">
        <f t="shared" si="65"/>
        <v>*</v>
      </c>
      <c r="AA231" s="9" t="str">
        <f t="shared" si="65"/>
        <v>*</v>
      </c>
      <c r="AB231" s="9" t="str">
        <f t="shared" si="65"/>
        <v>*</v>
      </c>
      <c r="AC231" s="9" t="str">
        <f t="shared" si="65"/>
        <v>*</v>
      </c>
      <c r="AD231" s="9" t="str">
        <f t="shared" si="65"/>
        <v>*</v>
      </c>
      <c r="AE231" s="9" t="str">
        <f t="shared" si="65"/>
        <v>*</v>
      </c>
      <c r="AF231" s="9" t="str">
        <f t="shared" si="65"/>
        <v>*</v>
      </c>
      <c r="AG231" s="9" t="str">
        <f t="shared" si="65"/>
        <v>*</v>
      </c>
      <c r="AH231" s="9" t="str">
        <f>IF(AH155=AH77,"","*")</f>
        <v>*</v>
      </c>
      <c r="AI231" s="9" t="str">
        <f t="shared" si="66"/>
        <v>*</v>
      </c>
      <c r="AJ231" s="9" t="str">
        <f t="shared" si="66"/>
        <v>*</v>
      </c>
      <c r="AK231" s="9" t="str">
        <f t="shared" si="66"/>
        <v>*</v>
      </c>
      <c r="AL231" s="9" t="str">
        <f t="shared" si="66"/>
        <v>*</v>
      </c>
      <c r="AM231" s="9" t="str">
        <f t="shared" si="66"/>
        <v>*</v>
      </c>
      <c r="AN231" s="9" t="str">
        <f t="shared" si="66"/>
        <v>*</v>
      </c>
      <c r="AO231" s="9" t="str">
        <f t="shared" si="66"/>
        <v>*</v>
      </c>
      <c r="AP231" s="9" t="str">
        <f t="shared" si="66"/>
        <v>*</v>
      </c>
      <c r="AQ231" s="9" t="str">
        <f t="shared" si="66"/>
        <v>*</v>
      </c>
      <c r="AR231" s="9" t="str">
        <f t="shared" si="66"/>
        <v>*</v>
      </c>
      <c r="AS231" s="9" t="str">
        <f t="shared" si="66"/>
        <v>*</v>
      </c>
      <c r="AT231" s="9" t="str">
        <f t="shared" si="66"/>
        <v>*</v>
      </c>
      <c r="AU231" s="9" t="str">
        <f t="shared" si="66"/>
        <v>*</v>
      </c>
    </row>
    <row r="232" spans="1:47" ht="14.25" hidden="1" customHeight="1" x14ac:dyDescent="0.2">
      <c r="A232" s="56" t="s">
        <v>236</v>
      </c>
      <c r="B232" s="61" t="s">
        <v>238</v>
      </c>
      <c r="C232" s="62" t="s">
        <v>29</v>
      </c>
      <c r="D232" s="7" t="str">
        <f t="shared" ref="D232:AH234" si="67">IF(D156=D78,"","*")</f>
        <v>*</v>
      </c>
      <c r="E232" s="7" t="str">
        <f t="shared" si="67"/>
        <v>*</v>
      </c>
      <c r="F232" s="7" t="str">
        <f t="shared" si="67"/>
        <v>*</v>
      </c>
      <c r="G232" s="7" t="str">
        <f t="shared" si="67"/>
        <v>*</v>
      </c>
      <c r="H232" s="7" t="str">
        <f t="shared" si="67"/>
        <v>*</v>
      </c>
      <c r="I232" s="7" t="str">
        <f t="shared" si="67"/>
        <v>*</v>
      </c>
      <c r="J232" s="7" t="str">
        <f t="shared" si="67"/>
        <v>*</v>
      </c>
      <c r="K232" s="7" t="str">
        <f t="shared" si="67"/>
        <v>*</v>
      </c>
      <c r="L232" s="7" t="str">
        <f t="shared" si="67"/>
        <v>*</v>
      </c>
      <c r="M232" s="7" t="str">
        <f t="shared" si="67"/>
        <v>*</v>
      </c>
      <c r="N232" s="7" t="str">
        <f t="shared" si="67"/>
        <v>*</v>
      </c>
      <c r="O232" s="7" t="str">
        <f t="shared" si="67"/>
        <v>*</v>
      </c>
      <c r="P232" s="7" t="str">
        <f t="shared" si="67"/>
        <v>*</v>
      </c>
      <c r="Q232" s="7" t="str">
        <f t="shared" si="67"/>
        <v>*</v>
      </c>
      <c r="R232" s="7" t="str">
        <f t="shared" si="67"/>
        <v>*</v>
      </c>
      <c r="S232" s="7" t="str">
        <f t="shared" si="67"/>
        <v>*</v>
      </c>
      <c r="T232" s="7" t="str">
        <f t="shared" si="67"/>
        <v>*</v>
      </c>
      <c r="U232" s="7" t="str">
        <f t="shared" si="67"/>
        <v>*</v>
      </c>
      <c r="V232" s="7" t="str">
        <f t="shared" si="67"/>
        <v>*</v>
      </c>
      <c r="W232" s="7" t="str">
        <f t="shared" si="67"/>
        <v>*</v>
      </c>
      <c r="X232" s="7" t="str">
        <f t="shared" si="67"/>
        <v>*</v>
      </c>
      <c r="Y232" s="7" t="str">
        <f t="shared" si="67"/>
        <v>*</v>
      </c>
      <c r="Z232" s="7" t="str">
        <f t="shared" si="67"/>
        <v>*</v>
      </c>
      <c r="AA232" s="7" t="str">
        <f t="shared" si="67"/>
        <v>*</v>
      </c>
      <c r="AB232" s="7" t="str">
        <f t="shared" si="67"/>
        <v>*</v>
      </c>
      <c r="AC232" s="7" t="str">
        <f t="shared" si="67"/>
        <v>*</v>
      </c>
      <c r="AD232" s="7" t="str">
        <f t="shared" si="67"/>
        <v>*</v>
      </c>
      <c r="AE232" s="7" t="str">
        <f t="shared" si="67"/>
        <v>*</v>
      </c>
      <c r="AF232" s="7" t="str">
        <f t="shared" si="67"/>
        <v>*</v>
      </c>
      <c r="AG232" s="7" t="str">
        <f t="shared" si="67"/>
        <v>*</v>
      </c>
      <c r="AH232" s="7" t="str">
        <f t="shared" si="67"/>
        <v>*</v>
      </c>
      <c r="AI232" s="7" t="str">
        <f t="shared" si="66"/>
        <v>*</v>
      </c>
      <c r="AJ232" s="7" t="str">
        <f t="shared" si="66"/>
        <v>*</v>
      </c>
      <c r="AK232" s="7" t="str">
        <f t="shared" si="66"/>
        <v>*</v>
      </c>
      <c r="AL232" s="7" t="str">
        <f t="shared" si="66"/>
        <v>*</v>
      </c>
      <c r="AM232" s="7" t="str">
        <f t="shared" si="66"/>
        <v>*</v>
      </c>
      <c r="AN232" s="7" t="str">
        <f t="shared" si="66"/>
        <v>*</v>
      </c>
      <c r="AO232" s="7" t="str">
        <f t="shared" si="66"/>
        <v>*</v>
      </c>
      <c r="AP232" s="7" t="str">
        <f t="shared" si="66"/>
        <v>*</v>
      </c>
      <c r="AQ232" s="7" t="str">
        <f t="shared" si="66"/>
        <v>*</v>
      </c>
      <c r="AR232" s="7" t="str">
        <f t="shared" si="66"/>
        <v>*</v>
      </c>
      <c r="AS232" s="7" t="str">
        <f t="shared" si="66"/>
        <v>*</v>
      </c>
      <c r="AT232" s="7" t="str">
        <f t="shared" si="66"/>
        <v>*</v>
      </c>
      <c r="AU232" s="7" t="str">
        <f t="shared" si="66"/>
        <v>*</v>
      </c>
    </row>
    <row r="233" spans="1:47" ht="14.25" hidden="1" customHeight="1" x14ac:dyDescent="0.2">
      <c r="A233" s="258" t="s">
        <v>54</v>
      </c>
      <c r="B233" s="63" t="s">
        <v>239</v>
      </c>
      <c r="C233" s="64" t="s">
        <v>30</v>
      </c>
      <c r="D233" s="9" t="str">
        <f t="shared" si="67"/>
        <v>*</v>
      </c>
      <c r="E233" s="9" t="str">
        <f t="shared" si="67"/>
        <v>*</v>
      </c>
      <c r="F233" s="9" t="str">
        <f t="shared" si="67"/>
        <v>*</v>
      </c>
      <c r="G233" s="9" t="str">
        <f t="shared" si="67"/>
        <v>*</v>
      </c>
      <c r="H233" s="9" t="str">
        <f t="shared" si="67"/>
        <v>*</v>
      </c>
      <c r="I233" s="9" t="str">
        <f t="shared" si="67"/>
        <v>*</v>
      </c>
      <c r="J233" s="9" t="str">
        <f t="shared" si="67"/>
        <v>*</v>
      </c>
      <c r="K233" s="9" t="str">
        <f t="shared" si="67"/>
        <v>*</v>
      </c>
      <c r="L233" s="9" t="str">
        <f t="shared" si="67"/>
        <v>*</v>
      </c>
      <c r="M233" s="9" t="str">
        <f t="shared" si="67"/>
        <v>*</v>
      </c>
      <c r="N233" s="9" t="str">
        <f t="shared" si="67"/>
        <v>*</v>
      </c>
      <c r="O233" s="9" t="str">
        <f t="shared" si="67"/>
        <v>*</v>
      </c>
      <c r="P233" s="9" t="str">
        <f t="shared" si="67"/>
        <v>*</v>
      </c>
      <c r="Q233" s="9" t="str">
        <f t="shared" si="67"/>
        <v>*</v>
      </c>
      <c r="R233" s="9" t="str">
        <f t="shared" si="67"/>
        <v>*</v>
      </c>
      <c r="S233" s="9" t="str">
        <f t="shared" si="67"/>
        <v>*</v>
      </c>
      <c r="T233" s="9" t="str">
        <f t="shared" si="67"/>
        <v>*</v>
      </c>
      <c r="U233" s="9" t="str">
        <f t="shared" si="67"/>
        <v>*</v>
      </c>
      <c r="V233" s="9" t="str">
        <f t="shared" si="67"/>
        <v>*</v>
      </c>
      <c r="W233" s="9" t="str">
        <f t="shared" si="67"/>
        <v>*</v>
      </c>
      <c r="X233" s="9" t="str">
        <f t="shared" si="67"/>
        <v>*</v>
      </c>
      <c r="Y233" s="9" t="str">
        <f t="shared" si="67"/>
        <v>*</v>
      </c>
      <c r="Z233" s="9" t="str">
        <f t="shared" si="67"/>
        <v>*</v>
      </c>
      <c r="AA233" s="9" t="str">
        <f t="shared" si="67"/>
        <v>*</v>
      </c>
      <c r="AB233" s="9" t="str">
        <f t="shared" si="67"/>
        <v>*</v>
      </c>
      <c r="AC233" s="9" t="str">
        <f t="shared" si="67"/>
        <v>*</v>
      </c>
      <c r="AD233" s="9" t="str">
        <f t="shared" si="67"/>
        <v>*</v>
      </c>
      <c r="AE233" s="9" t="str">
        <f t="shared" si="67"/>
        <v>*</v>
      </c>
      <c r="AF233" s="9" t="str">
        <f t="shared" si="67"/>
        <v>*</v>
      </c>
      <c r="AG233" s="9" t="str">
        <f t="shared" si="67"/>
        <v>*</v>
      </c>
      <c r="AH233" s="9" t="str">
        <f t="shared" si="67"/>
        <v>*</v>
      </c>
      <c r="AI233" s="9" t="str">
        <f t="shared" si="66"/>
        <v>*</v>
      </c>
      <c r="AJ233" s="9" t="str">
        <f t="shared" si="66"/>
        <v>*</v>
      </c>
      <c r="AK233" s="9" t="str">
        <f t="shared" si="66"/>
        <v>*</v>
      </c>
      <c r="AL233" s="9" t="str">
        <f t="shared" si="66"/>
        <v>*</v>
      </c>
      <c r="AM233" s="9" t="str">
        <f t="shared" si="66"/>
        <v>*</v>
      </c>
      <c r="AN233" s="9" t="str">
        <f t="shared" si="66"/>
        <v>*</v>
      </c>
      <c r="AO233" s="9" t="str">
        <f t="shared" si="66"/>
        <v>*</v>
      </c>
      <c r="AP233" s="9" t="str">
        <f t="shared" si="66"/>
        <v>*</v>
      </c>
      <c r="AQ233" s="9" t="str">
        <f t="shared" si="66"/>
        <v>*</v>
      </c>
      <c r="AR233" s="9" t="str">
        <f t="shared" si="66"/>
        <v>*</v>
      </c>
      <c r="AS233" s="9" t="str">
        <f t="shared" si="66"/>
        <v>*</v>
      </c>
      <c r="AT233" s="9" t="str">
        <f t="shared" si="66"/>
        <v>*</v>
      </c>
      <c r="AU233" s="9" t="str">
        <f t="shared" si="66"/>
        <v>*</v>
      </c>
    </row>
    <row r="234" spans="1:47" ht="14.25" hidden="1" customHeight="1" x14ac:dyDescent="0.2">
      <c r="A234" s="259"/>
      <c r="B234" s="65" t="s">
        <v>240</v>
      </c>
      <c r="C234" s="66" t="s">
        <v>382</v>
      </c>
      <c r="D234" s="10" t="str">
        <f t="shared" si="67"/>
        <v>*</v>
      </c>
      <c r="E234" s="10" t="str">
        <f t="shared" si="67"/>
        <v>*</v>
      </c>
      <c r="F234" s="10" t="str">
        <f t="shared" si="67"/>
        <v>*</v>
      </c>
      <c r="G234" s="10" t="str">
        <f t="shared" si="67"/>
        <v>*</v>
      </c>
      <c r="H234" s="10" t="str">
        <f t="shared" si="67"/>
        <v>*</v>
      </c>
      <c r="I234" s="10" t="str">
        <f t="shared" si="67"/>
        <v>*</v>
      </c>
      <c r="J234" s="10" t="str">
        <f t="shared" si="67"/>
        <v>*</v>
      </c>
      <c r="K234" s="10" t="str">
        <f t="shared" si="67"/>
        <v>*</v>
      </c>
      <c r="L234" s="10" t="str">
        <f t="shared" si="67"/>
        <v>*</v>
      </c>
      <c r="M234" s="10" t="str">
        <f t="shared" si="67"/>
        <v>*</v>
      </c>
      <c r="N234" s="10" t="str">
        <f t="shared" si="67"/>
        <v>*</v>
      </c>
      <c r="O234" s="10" t="str">
        <f t="shared" si="67"/>
        <v>*</v>
      </c>
      <c r="P234" s="10" t="str">
        <f t="shared" si="67"/>
        <v>*</v>
      </c>
      <c r="Q234" s="10" t="str">
        <f t="shared" si="67"/>
        <v>*</v>
      </c>
      <c r="R234" s="10" t="str">
        <f t="shared" si="67"/>
        <v>*</v>
      </c>
      <c r="S234" s="10" t="str">
        <f t="shared" si="67"/>
        <v>*</v>
      </c>
      <c r="T234" s="10" t="str">
        <f t="shared" si="67"/>
        <v>*</v>
      </c>
      <c r="U234" s="10" t="str">
        <f t="shared" si="67"/>
        <v>*</v>
      </c>
      <c r="V234" s="10" t="str">
        <f t="shared" si="67"/>
        <v>*</v>
      </c>
      <c r="W234" s="10" t="str">
        <f t="shared" si="67"/>
        <v>*</v>
      </c>
      <c r="X234" s="10" t="str">
        <f t="shared" si="67"/>
        <v>*</v>
      </c>
      <c r="Y234" s="10" t="str">
        <f t="shared" si="67"/>
        <v>*</v>
      </c>
      <c r="Z234" s="10" t="str">
        <f t="shared" si="67"/>
        <v>*</v>
      </c>
      <c r="AA234" s="10" t="str">
        <f t="shared" si="67"/>
        <v>*</v>
      </c>
      <c r="AB234" s="10" t="str">
        <f t="shared" si="67"/>
        <v>*</v>
      </c>
      <c r="AC234" s="10" t="str">
        <f t="shared" si="67"/>
        <v>*</v>
      </c>
      <c r="AD234" s="10" t="str">
        <f t="shared" si="67"/>
        <v>*</v>
      </c>
      <c r="AE234" s="10" t="str">
        <f t="shared" si="67"/>
        <v>*</v>
      </c>
      <c r="AF234" s="10" t="str">
        <f t="shared" si="67"/>
        <v>*</v>
      </c>
      <c r="AG234" s="10" t="str">
        <f t="shared" si="67"/>
        <v>*</v>
      </c>
      <c r="AH234" s="10" t="str">
        <f t="shared" si="67"/>
        <v>*</v>
      </c>
      <c r="AI234" s="10" t="str">
        <f t="shared" si="66"/>
        <v>*</v>
      </c>
      <c r="AJ234" s="10" t="str">
        <f t="shared" si="66"/>
        <v>*</v>
      </c>
      <c r="AK234" s="10" t="str">
        <f t="shared" si="66"/>
        <v>*</v>
      </c>
      <c r="AL234" s="10" t="str">
        <f t="shared" si="66"/>
        <v>*</v>
      </c>
      <c r="AM234" s="10" t="str">
        <f t="shared" si="66"/>
        <v>*</v>
      </c>
      <c r="AN234" s="10" t="str">
        <f t="shared" si="66"/>
        <v>*</v>
      </c>
      <c r="AO234" s="10" t="str">
        <f t="shared" si="66"/>
        <v>*</v>
      </c>
      <c r="AP234" s="10" t="str">
        <f t="shared" si="66"/>
        <v>*</v>
      </c>
      <c r="AQ234" s="10" t="str">
        <f t="shared" si="66"/>
        <v>*</v>
      </c>
      <c r="AR234" s="10" t="str">
        <f t="shared" si="66"/>
        <v>*</v>
      </c>
      <c r="AS234" s="10" t="str">
        <f t="shared" si="66"/>
        <v>*</v>
      </c>
      <c r="AT234" s="10" t="str">
        <f t="shared" si="66"/>
        <v>*</v>
      </c>
      <c r="AU234" s="10" t="str">
        <f t="shared" si="66"/>
        <v>*</v>
      </c>
    </row>
    <row r="235" spans="1:47" hidden="1" x14ac:dyDescent="0.2">
      <c r="A235" s="56" t="s">
        <v>237</v>
      </c>
      <c r="B235" s="61" t="s">
        <v>238</v>
      </c>
      <c r="C235" s="62" t="s">
        <v>29</v>
      </c>
      <c r="D235" s="7">
        <v>7678</v>
      </c>
      <c r="E235" s="7">
        <v>3591</v>
      </c>
      <c r="F235" s="7">
        <v>4087</v>
      </c>
      <c r="G235" s="7">
        <v>140</v>
      </c>
      <c r="H235" s="7">
        <v>86</v>
      </c>
      <c r="I235" s="7">
        <v>54</v>
      </c>
      <c r="J235" s="7">
        <v>920</v>
      </c>
      <c r="K235" s="7">
        <v>429</v>
      </c>
      <c r="L235" s="7">
        <v>491</v>
      </c>
      <c r="M235" s="7">
        <v>11422</v>
      </c>
      <c r="N235" s="7">
        <v>5541</v>
      </c>
      <c r="O235" s="7">
        <v>5881</v>
      </c>
      <c r="P235" s="7">
        <v>201827</v>
      </c>
      <c r="Q235" s="7">
        <v>93390</v>
      </c>
      <c r="R235" s="7">
        <v>108437</v>
      </c>
      <c r="S235" s="7">
        <v>23586</v>
      </c>
      <c r="T235" s="7">
        <v>14887</v>
      </c>
      <c r="U235" s="7">
        <v>8699</v>
      </c>
      <c r="V235" s="7">
        <v>7414</v>
      </c>
      <c r="W235" s="7">
        <v>3302</v>
      </c>
      <c r="X235" s="7">
        <v>4112</v>
      </c>
      <c r="Y235" s="7">
        <v>6750</v>
      </c>
      <c r="Z235" s="7">
        <v>3934</v>
      </c>
      <c r="AA235" s="7">
        <v>2816</v>
      </c>
      <c r="AB235" s="7">
        <v>9422</v>
      </c>
      <c r="AC235" s="7">
        <v>7651</v>
      </c>
      <c r="AD235" s="7">
        <v>1771</v>
      </c>
      <c r="AE235" s="7">
        <v>1874</v>
      </c>
      <c r="AF235" s="7">
        <v>527</v>
      </c>
      <c r="AG235" s="7">
        <v>1347</v>
      </c>
      <c r="AH235" s="7">
        <v>204933</v>
      </c>
      <c r="AI235" s="7">
        <v>83125</v>
      </c>
      <c r="AJ235" s="7">
        <v>121808</v>
      </c>
      <c r="AK235" s="7">
        <v>22772</v>
      </c>
      <c r="AL235" s="7">
        <v>7899</v>
      </c>
      <c r="AM235" s="7">
        <v>14873</v>
      </c>
      <c r="AN235" s="7">
        <v>8259</v>
      </c>
      <c r="AO235" s="7">
        <v>211095</v>
      </c>
      <c r="AP235" s="7">
        <v>89874</v>
      </c>
      <c r="AQ235" s="7">
        <v>121221</v>
      </c>
      <c r="AR235" s="7">
        <v>1625</v>
      </c>
      <c r="AS235" s="7">
        <v>15838</v>
      </c>
      <c r="AT235" s="7">
        <v>2278</v>
      </c>
      <c r="AU235" s="7">
        <v>13560</v>
      </c>
    </row>
    <row r="236" spans="1:47" hidden="1" x14ac:dyDescent="0.2">
      <c r="A236" s="260" t="s">
        <v>27</v>
      </c>
      <c r="B236" s="63" t="s">
        <v>239</v>
      </c>
      <c r="C236" s="64" t="s">
        <v>30</v>
      </c>
      <c r="D236" s="9">
        <v>7404</v>
      </c>
      <c r="E236" s="9">
        <v>3492</v>
      </c>
      <c r="F236" s="9">
        <v>3912</v>
      </c>
      <c r="G236" s="9">
        <v>135</v>
      </c>
      <c r="H236" s="9">
        <v>85</v>
      </c>
      <c r="I236" s="9">
        <v>50</v>
      </c>
      <c r="J236" s="9">
        <v>813</v>
      </c>
      <c r="K236" s="9">
        <v>390</v>
      </c>
      <c r="L236" s="9">
        <v>423</v>
      </c>
      <c r="M236" s="9">
        <v>10834</v>
      </c>
      <c r="N236" s="9">
        <v>5273</v>
      </c>
      <c r="O236" s="9">
        <v>5561</v>
      </c>
      <c r="P236" s="9">
        <v>187020</v>
      </c>
      <c r="Q236" s="9">
        <v>86910</v>
      </c>
      <c r="R236" s="9">
        <v>100110</v>
      </c>
      <c r="S236" s="9">
        <v>22534</v>
      </c>
      <c r="T236" s="9">
        <v>14293</v>
      </c>
      <c r="U236" s="9">
        <v>8241</v>
      </c>
      <c r="V236" s="9">
        <v>7207</v>
      </c>
      <c r="W236" s="9">
        <v>3232</v>
      </c>
      <c r="X236" s="9">
        <v>3975</v>
      </c>
      <c r="Y236" s="9">
        <v>6266</v>
      </c>
      <c r="Z236" s="9">
        <v>3694</v>
      </c>
      <c r="AA236" s="9">
        <v>2572</v>
      </c>
      <c r="AB236" s="9">
        <v>9061</v>
      </c>
      <c r="AC236" s="9">
        <v>7367</v>
      </c>
      <c r="AD236" s="9">
        <v>1694</v>
      </c>
      <c r="AE236" s="9">
        <v>1647</v>
      </c>
      <c r="AF236" s="9">
        <v>454</v>
      </c>
      <c r="AG236" s="9">
        <v>1193</v>
      </c>
      <c r="AH236" s="9">
        <v>191397</v>
      </c>
      <c r="AI236" s="9">
        <v>77805</v>
      </c>
      <c r="AJ236" s="9">
        <v>113592</v>
      </c>
      <c r="AK236" s="9">
        <v>21889</v>
      </c>
      <c r="AL236" s="9">
        <v>7496</v>
      </c>
      <c r="AM236" s="9">
        <v>14393</v>
      </c>
      <c r="AN236" s="9">
        <v>7944</v>
      </c>
      <c r="AO236" s="9">
        <v>204694</v>
      </c>
      <c r="AP236" s="9">
        <v>87202</v>
      </c>
      <c r="AQ236" s="9">
        <v>117492</v>
      </c>
      <c r="AR236" s="9">
        <v>1571</v>
      </c>
      <c r="AS236" s="9">
        <v>15673</v>
      </c>
      <c r="AT236" s="9">
        <v>2241</v>
      </c>
      <c r="AU236" s="9">
        <v>13432</v>
      </c>
    </row>
    <row r="237" spans="1:47" hidden="1" x14ac:dyDescent="0.2">
      <c r="A237" s="261"/>
      <c r="B237" s="63" t="s">
        <v>240</v>
      </c>
      <c r="C237" s="64" t="s">
        <v>382</v>
      </c>
      <c r="D237" s="9">
        <v>274</v>
      </c>
      <c r="E237" s="9">
        <v>99</v>
      </c>
      <c r="F237" s="9">
        <v>175</v>
      </c>
      <c r="G237" s="9">
        <v>5</v>
      </c>
      <c r="H237" s="9">
        <v>1</v>
      </c>
      <c r="I237" s="9">
        <v>4</v>
      </c>
      <c r="J237" s="9">
        <v>107</v>
      </c>
      <c r="K237" s="9">
        <v>39</v>
      </c>
      <c r="L237" s="9">
        <v>68</v>
      </c>
      <c r="M237" s="9">
        <v>588</v>
      </c>
      <c r="N237" s="9">
        <v>268</v>
      </c>
      <c r="O237" s="9">
        <v>320</v>
      </c>
      <c r="P237" s="9">
        <v>14807</v>
      </c>
      <c r="Q237" s="9">
        <v>6480</v>
      </c>
      <c r="R237" s="9">
        <v>8327</v>
      </c>
      <c r="S237" s="9">
        <v>1052</v>
      </c>
      <c r="T237" s="9">
        <v>594</v>
      </c>
      <c r="U237" s="9">
        <v>458</v>
      </c>
      <c r="V237" s="9">
        <v>207</v>
      </c>
      <c r="W237" s="9">
        <v>70</v>
      </c>
      <c r="X237" s="9">
        <v>137</v>
      </c>
      <c r="Y237" s="9">
        <v>484</v>
      </c>
      <c r="Z237" s="9">
        <v>240</v>
      </c>
      <c r="AA237" s="9">
        <v>244</v>
      </c>
      <c r="AB237" s="9">
        <v>361</v>
      </c>
      <c r="AC237" s="9">
        <v>284</v>
      </c>
      <c r="AD237" s="9">
        <v>77</v>
      </c>
      <c r="AE237" s="9">
        <v>227</v>
      </c>
      <c r="AF237" s="9">
        <v>73</v>
      </c>
      <c r="AG237" s="9">
        <v>154</v>
      </c>
      <c r="AH237" s="9">
        <v>13536</v>
      </c>
      <c r="AI237" s="9">
        <v>5320</v>
      </c>
      <c r="AJ237" s="9">
        <v>8216</v>
      </c>
      <c r="AK237" s="9">
        <v>883</v>
      </c>
      <c r="AL237" s="9">
        <v>403</v>
      </c>
      <c r="AM237" s="9">
        <v>480</v>
      </c>
      <c r="AN237" s="9">
        <v>315</v>
      </c>
      <c r="AO237" s="9">
        <v>6401</v>
      </c>
      <c r="AP237" s="9">
        <v>6401</v>
      </c>
      <c r="AQ237" s="9">
        <v>2672</v>
      </c>
      <c r="AR237" s="9">
        <v>54</v>
      </c>
      <c r="AS237" s="9">
        <v>165</v>
      </c>
      <c r="AT237" s="9">
        <v>37</v>
      </c>
      <c r="AU237" s="9">
        <v>128</v>
      </c>
    </row>
    <row r="238" spans="1:47" hidden="1" x14ac:dyDescent="0.2">
      <c r="A238" s="56" t="s">
        <v>213</v>
      </c>
      <c r="B238" s="61" t="s">
        <v>238</v>
      </c>
      <c r="C238" s="62" t="s">
        <v>29</v>
      </c>
      <c r="D238" s="7">
        <v>892</v>
      </c>
      <c r="E238" s="7">
        <v>441</v>
      </c>
      <c r="F238" s="7">
        <v>451</v>
      </c>
      <c r="G238" s="7">
        <v>32</v>
      </c>
      <c r="H238" s="7">
        <v>19</v>
      </c>
      <c r="I238" s="7">
        <v>13</v>
      </c>
      <c r="J238" s="7">
        <v>199</v>
      </c>
      <c r="K238" s="7">
        <v>77</v>
      </c>
      <c r="L238" s="7">
        <v>122</v>
      </c>
      <c r="M238" s="7">
        <v>3584</v>
      </c>
      <c r="N238" s="7">
        <v>1754</v>
      </c>
      <c r="O238" s="7">
        <v>1830</v>
      </c>
      <c r="P238" s="7">
        <v>25198</v>
      </c>
      <c r="Q238" s="7">
        <v>12049</v>
      </c>
      <c r="R238" s="7">
        <v>13149</v>
      </c>
      <c r="S238" s="7">
        <v>6695</v>
      </c>
      <c r="T238" s="7">
        <v>3611</v>
      </c>
      <c r="U238" s="7">
        <v>3084</v>
      </c>
      <c r="V238" s="7">
        <v>4271</v>
      </c>
      <c r="W238" s="7">
        <v>1920</v>
      </c>
      <c r="X238" s="7">
        <v>2351</v>
      </c>
      <c r="Y238" s="7">
        <v>841</v>
      </c>
      <c r="Z238" s="7">
        <v>445</v>
      </c>
      <c r="AA238" s="7">
        <v>396</v>
      </c>
      <c r="AB238" s="7">
        <v>1583</v>
      </c>
      <c r="AC238" s="7">
        <v>1246</v>
      </c>
      <c r="AD238" s="7">
        <v>337</v>
      </c>
      <c r="AE238" s="7">
        <v>293</v>
      </c>
      <c r="AF238" s="7">
        <v>44</v>
      </c>
      <c r="AG238" s="7">
        <v>249</v>
      </c>
      <c r="AH238" s="7">
        <v>65607</v>
      </c>
      <c r="AI238" s="7">
        <v>28790</v>
      </c>
      <c r="AJ238" s="7">
        <v>36817</v>
      </c>
      <c r="AK238" s="7">
        <v>3659</v>
      </c>
      <c r="AL238" s="7">
        <v>1408</v>
      </c>
      <c r="AM238" s="7">
        <v>2251</v>
      </c>
      <c r="AN238" s="7">
        <v>94</v>
      </c>
      <c r="AO238" s="7">
        <v>8662</v>
      </c>
      <c r="AP238" s="7">
        <v>5306</v>
      </c>
      <c r="AQ238" s="7">
        <v>3356</v>
      </c>
      <c r="AR238" s="7">
        <v>314</v>
      </c>
      <c r="AS238" s="7">
        <v>1498</v>
      </c>
      <c r="AT238" s="7">
        <v>522</v>
      </c>
      <c r="AU238" s="7">
        <v>976</v>
      </c>
    </row>
    <row r="239" spans="1:47" hidden="1" x14ac:dyDescent="0.2">
      <c r="A239" s="258" t="s">
        <v>31</v>
      </c>
      <c r="B239" s="63" t="s">
        <v>239</v>
      </c>
      <c r="C239" s="64" t="s">
        <v>30</v>
      </c>
      <c r="D239" s="9">
        <v>882</v>
      </c>
      <c r="E239" s="9">
        <v>434</v>
      </c>
      <c r="F239" s="9">
        <v>448</v>
      </c>
      <c r="G239" s="9">
        <v>31</v>
      </c>
      <c r="H239" s="9">
        <v>18</v>
      </c>
      <c r="I239" s="9">
        <v>13</v>
      </c>
      <c r="J239" s="9">
        <v>195</v>
      </c>
      <c r="K239" s="9">
        <v>77</v>
      </c>
      <c r="L239" s="9">
        <v>118</v>
      </c>
      <c r="M239" s="9">
        <v>3536</v>
      </c>
      <c r="N239" s="9">
        <v>1748</v>
      </c>
      <c r="O239" s="9">
        <v>1788</v>
      </c>
      <c r="P239" s="9">
        <v>24575</v>
      </c>
      <c r="Q239" s="9">
        <v>11724</v>
      </c>
      <c r="R239" s="9">
        <v>12851</v>
      </c>
      <c r="S239" s="9">
        <v>6571</v>
      </c>
      <c r="T239" s="9">
        <v>3508</v>
      </c>
      <c r="U239" s="9">
        <v>3063</v>
      </c>
      <c r="V239" s="9">
        <v>4270</v>
      </c>
      <c r="W239" s="9">
        <v>1920</v>
      </c>
      <c r="X239" s="9">
        <v>2350</v>
      </c>
      <c r="Y239" s="9">
        <v>804</v>
      </c>
      <c r="Z239" s="9">
        <v>421</v>
      </c>
      <c r="AA239" s="9">
        <v>383</v>
      </c>
      <c r="AB239" s="9">
        <v>1497</v>
      </c>
      <c r="AC239" s="9">
        <v>1167</v>
      </c>
      <c r="AD239" s="9">
        <v>330</v>
      </c>
      <c r="AE239" s="9">
        <v>276</v>
      </c>
      <c r="AF239" s="9">
        <v>41</v>
      </c>
      <c r="AG239" s="9">
        <v>235</v>
      </c>
      <c r="AH239" s="9">
        <v>63115</v>
      </c>
      <c r="AI239" s="9">
        <v>27872</v>
      </c>
      <c r="AJ239" s="9">
        <v>35243</v>
      </c>
      <c r="AK239" s="9">
        <v>3580</v>
      </c>
      <c r="AL239" s="9">
        <v>1363</v>
      </c>
      <c r="AM239" s="9">
        <v>2217</v>
      </c>
      <c r="AN239" s="9">
        <v>67</v>
      </c>
      <c r="AO239" s="9">
        <v>8170</v>
      </c>
      <c r="AP239" s="9">
        <v>5006</v>
      </c>
      <c r="AQ239" s="9">
        <v>3164</v>
      </c>
      <c r="AR239" s="9">
        <v>310</v>
      </c>
      <c r="AS239" s="9">
        <v>1486</v>
      </c>
      <c r="AT239" s="9">
        <v>515</v>
      </c>
      <c r="AU239" s="9">
        <v>971</v>
      </c>
    </row>
    <row r="240" spans="1:47" hidden="1" x14ac:dyDescent="0.2">
      <c r="A240" s="259"/>
      <c r="B240" s="63" t="s">
        <v>240</v>
      </c>
      <c r="C240" s="64" t="s">
        <v>382</v>
      </c>
      <c r="D240" s="9">
        <v>10</v>
      </c>
      <c r="E240" s="9">
        <v>7</v>
      </c>
      <c r="F240" s="9">
        <v>3</v>
      </c>
      <c r="G240" s="9">
        <v>1</v>
      </c>
      <c r="H240" s="9">
        <v>1</v>
      </c>
      <c r="I240" s="9">
        <v>0</v>
      </c>
      <c r="J240" s="9">
        <v>4</v>
      </c>
      <c r="K240" s="9">
        <v>0</v>
      </c>
      <c r="L240" s="9">
        <v>4</v>
      </c>
      <c r="M240" s="9">
        <v>48</v>
      </c>
      <c r="N240" s="9">
        <v>6</v>
      </c>
      <c r="O240" s="9">
        <v>42</v>
      </c>
      <c r="P240" s="9">
        <v>623</v>
      </c>
      <c r="Q240" s="9">
        <v>325</v>
      </c>
      <c r="R240" s="9">
        <v>298</v>
      </c>
      <c r="S240" s="9">
        <v>124</v>
      </c>
      <c r="T240" s="9">
        <v>103</v>
      </c>
      <c r="U240" s="9">
        <v>21</v>
      </c>
      <c r="V240" s="9">
        <v>1</v>
      </c>
      <c r="W240" s="9">
        <v>0</v>
      </c>
      <c r="X240" s="9">
        <v>1</v>
      </c>
      <c r="Y240" s="9">
        <v>37</v>
      </c>
      <c r="Z240" s="9">
        <v>24</v>
      </c>
      <c r="AA240" s="9">
        <v>13</v>
      </c>
      <c r="AB240" s="9">
        <v>86</v>
      </c>
      <c r="AC240" s="9">
        <v>79</v>
      </c>
      <c r="AD240" s="9">
        <v>7</v>
      </c>
      <c r="AE240" s="9">
        <v>17</v>
      </c>
      <c r="AF240" s="9">
        <v>3</v>
      </c>
      <c r="AG240" s="9">
        <v>14</v>
      </c>
      <c r="AH240" s="9">
        <v>2492</v>
      </c>
      <c r="AI240" s="9">
        <v>918</v>
      </c>
      <c r="AJ240" s="9">
        <v>1574</v>
      </c>
      <c r="AK240" s="9">
        <v>79</v>
      </c>
      <c r="AL240" s="9">
        <v>45</v>
      </c>
      <c r="AM240" s="9">
        <v>34</v>
      </c>
      <c r="AN240" s="9">
        <v>27</v>
      </c>
      <c r="AO240" s="9">
        <v>492</v>
      </c>
      <c r="AP240" s="9">
        <v>492</v>
      </c>
      <c r="AQ240" s="9">
        <v>300</v>
      </c>
      <c r="AR240" s="9">
        <v>4</v>
      </c>
      <c r="AS240" s="9">
        <v>12</v>
      </c>
      <c r="AT240" s="9">
        <v>7</v>
      </c>
      <c r="AU240" s="9">
        <v>5</v>
      </c>
    </row>
    <row r="241" spans="1:47" hidden="1" x14ac:dyDescent="0.2">
      <c r="A241" s="56" t="s">
        <v>214</v>
      </c>
      <c r="B241" s="61" t="s">
        <v>238</v>
      </c>
      <c r="C241" s="62" t="s">
        <v>29</v>
      </c>
      <c r="D241" s="7">
        <v>978</v>
      </c>
      <c r="E241" s="7">
        <v>486</v>
      </c>
      <c r="F241" s="7">
        <v>492</v>
      </c>
      <c r="G241" s="7">
        <v>14</v>
      </c>
      <c r="H241" s="7">
        <v>9</v>
      </c>
      <c r="I241" s="7">
        <v>5</v>
      </c>
      <c r="J241" s="7">
        <v>32</v>
      </c>
      <c r="K241" s="7">
        <v>17</v>
      </c>
      <c r="L241" s="7">
        <v>15</v>
      </c>
      <c r="M241" s="7">
        <v>4495</v>
      </c>
      <c r="N241" s="7">
        <v>1872</v>
      </c>
      <c r="O241" s="7">
        <v>2623</v>
      </c>
      <c r="P241" s="7">
        <v>53022</v>
      </c>
      <c r="Q241" s="7">
        <v>25909</v>
      </c>
      <c r="R241" s="7">
        <v>27113</v>
      </c>
      <c r="S241" s="7">
        <v>1723</v>
      </c>
      <c r="T241" s="7">
        <v>1211</v>
      </c>
      <c r="U241" s="7">
        <v>512</v>
      </c>
      <c r="V241" s="7">
        <v>242</v>
      </c>
      <c r="W241" s="7">
        <v>90</v>
      </c>
      <c r="X241" s="7">
        <v>152</v>
      </c>
      <c r="Y241" s="7">
        <v>825</v>
      </c>
      <c r="Z241" s="7">
        <v>597</v>
      </c>
      <c r="AA241" s="7">
        <v>228</v>
      </c>
      <c r="AB241" s="7">
        <v>656</v>
      </c>
      <c r="AC241" s="7">
        <v>524</v>
      </c>
      <c r="AD241" s="7">
        <v>132</v>
      </c>
      <c r="AE241" s="7">
        <v>180</v>
      </c>
      <c r="AF241" s="7">
        <v>65</v>
      </c>
      <c r="AG241" s="7">
        <v>115</v>
      </c>
      <c r="AH241" s="7">
        <v>5955</v>
      </c>
      <c r="AI241" s="7">
        <v>2977</v>
      </c>
      <c r="AJ241" s="7">
        <v>2978</v>
      </c>
      <c r="AK241" s="7">
        <v>860</v>
      </c>
      <c r="AL241" s="7">
        <v>426</v>
      </c>
      <c r="AM241" s="7">
        <v>434</v>
      </c>
      <c r="AN241" s="7">
        <v>430</v>
      </c>
      <c r="AO241" s="7">
        <v>11646</v>
      </c>
      <c r="AP241" s="7">
        <v>7057</v>
      </c>
      <c r="AQ241" s="7">
        <v>4589</v>
      </c>
      <c r="AR241" s="7">
        <v>214</v>
      </c>
      <c r="AS241" s="7">
        <v>880</v>
      </c>
      <c r="AT241" s="7">
        <v>192</v>
      </c>
      <c r="AU241" s="7">
        <v>688</v>
      </c>
    </row>
    <row r="242" spans="1:47" hidden="1" x14ac:dyDescent="0.2">
      <c r="A242" s="258" t="s">
        <v>32</v>
      </c>
      <c r="B242" s="63" t="s">
        <v>239</v>
      </c>
      <c r="C242" s="64" t="s">
        <v>30</v>
      </c>
      <c r="D242" s="9">
        <v>967</v>
      </c>
      <c r="E242" s="9">
        <v>478</v>
      </c>
      <c r="F242" s="9">
        <v>489</v>
      </c>
      <c r="G242" s="9">
        <v>14</v>
      </c>
      <c r="H242" s="9">
        <v>9</v>
      </c>
      <c r="I242" s="9">
        <v>5</v>
      </c>
      <c r="J242" s="9">
        <v>32</v>
      </c>
      <c r="K242" s="9">
        <v>17</v>
      </c>
      <c r="L242" s="9">
        <v>15</v>
      </c>
      <c r="M242" s="9">
        <v>4326</v>
      </c>
      <c r="N242" s="9">
        <v>1772</v>
      </c>
      <c r="O242" s="9">
        <v>2554</v>
      </c>
      <c r="P242" s="9">
        <v>51132</v>
      </c>
      <c r="Q242" s="9">
        <v>25237</v>
      </c>
      <c r="R242" s="9">
        <v>25895</v>
      </c>
      <c r="S242" s="9">
        <v>1711</v>
      </c>
      <c r="T242" s="9">
        <v>1211</v>
      </c>
      <c r="U242" s="9">
        <v>500</v>
      </c>
      <c r="V242" s="9">
        <v>230</v>
      </c>
      <c r="W242" s="9">
        <v>90</v>
      </c>
      <c r="X242" s="9">
        <v>140</v>
      </c>
      <c r="Y242" s="9">
        <v>825</v>
      </c>
      <c r="Z242" s="9">
        <v>597</v>
      </c>
      <c r="AA242" s="9">
        <v>228</v>
      </c>
      <c r="AB242" s="9">
        <v>656</v>
      </c>
      <c r="AC242" s="9">
        <v>524</v>
      </c>
      <c r="AD242" s="9">
        <v>132</v>
      </c>
      <c r="AE242" s="9">
        <v>176</v>
      </c>
      <c r="AF242" s="9">
        <v>63</v>
      </c>
      <c r="AG242" s="9">
        <v>113</v>
      </c>
      <c r="AH242" s="9">
        <v>5915</v>
      </c>
      <c r="AI242" s="9">
        <v>2962</v>
      </c>
      <c r="AJ242" s="9">
        <v>2953</v>
      </c>
      <c r="AK242" s="9">
        <v>848</v>
      </c>
      <c r="AL242" s="9">
        <v>417</v>
      </c>
      <c r="AM242" s="9">
        <v>431</v>
      </c>
      <c r="AN242" s="9">
        <v>423</v>
      </c>
      <c r="AO242" s="9">
        <v>11624</v>
      </c>
      <c r="AP242" s="9">
        <v>7044</v>
      </c>
      <c r="AQ242" s="9">
        <v>4580</v>
      </c>
      <c r="AR242" s="9">
        <v>188</v>
      </c>
      <c r="AS242" s="9">
        <v>844</v>
      </c>
      <c r="AT242" s="9">
        <v>189</v>
      </c>
      <c r="AU242" s="9">
        <v>655</v>
      </c>
    </row>
    <row r="243" spans="1:47" hidden="1" x14ac:dyDescent="0.2">
      <c r="A243" s="259"/>
      <c r="B243" s="65" t="s">
        <v>240</v>
      </c>
      <c r="C243" s="66" t="s">
        <v>382</v>
      </c>
      <c r="D243" s="9">
        <v>11</v>
      </c>
      <c r="E243" s="9">
        <v>8</v>
      </c>
      <c r="F243" s="9">
        <v>3</v>
      </c>
      <c r="G243" s="9">
        <v>0</v>
      </c>
      <c r="H243" s="9">
        <v>0</v>
      </c>
      <c r="I243" s="9">
        <v>0</v>
      </c>
      <c r="J243" s="9">
        <v>0</v>
      </c>
      <c r="K243" s="9">
        <v>0</v>
      </c>
      <c r="L243" s="9">
        <v>0</v>
      </c>
      <c r="M243" s="9">
        <v>169</v>
      </c>
      <c r="N243" s="9">
        <v>100</v>
      </c>
      <c r="O243" s="9">
        <v>69</v>
      </c>
      <c r="P243" s="9">
        <v>1890</v>
      </c>
      <c r="Q243" s="9">
        <v>672</v>
      </c>
      <c r="R243" s="9">
        <v>1218</v>
      </c>
      <c r="S243" s="9">
        <v>12</v>
      </c>
      <c r="T243" s="9">
        <v>0</v>
      </c>
      <c r="U243" s="9">
        <v>12</v>
      </c>
      <c r="V243" s="9">
        <v>12</v>
      </c>
      <c r="W243" s="9">
        <v>0</v>
      </c>
      <c r="X243" s="9">
        <v>12</v>
      </c>
      <c r="Y243" s="9">
        <v>0</v>
      </c>
      <c r="Z243" s="9">
        <v>0</v>
      </c>
      <c r="AA243" s="9">
        <v>0</v>
      </c>
      <c r="AB243" s="9">
        <v>0</v>
      </c>
      <c r="AC243" s="9">
        <v>0</v>
      </c>
      <c r="AD243" s="9">
        <v>0</v>
      </c>
      <c r="AE243" s="9">
        <v>4</v>
      </c>
      <c r="AF243" s="9">
        <v>2</v>
      </c>
      <c r="AG243" s="9">
        <v>2</v>
      </c>
      <c r="AH243" s="9">
        <v>40</v>
      </c>
      <c r="AI243" s="9">
        <v>15</v>
      </c>
      <c r="AJ243" s="9">
        <v>25</v>
      </c>
      <c r="AK243" s="9">
        <v>12</v>
      </c>
      <c r="AL243" s="9">
        <v>9</v>
      </c>
      <c r="AM243" s="9">
        <v>3</v>
      </c>
      <c r="AN243" s="9">
        <v>7</v>
      </c>
      <c r="AO243" s="9">
        <v>22</v>
      </c>
      <c r="AP243" s="9">
        <v>22</v>
      </c>
      <c r="AQ243" s="9">
        <v>13</v>
      </c>
      <c r="AR243" s="9">
        <v>26</v>
      </c>
      <c r="AS243" s="9">
        <v>36</v>
      </c>
      <c r="AT243" s="9">
        <v>3</v>
      </c>
      <c r="AU243" s="9">
        <v>33</v>
      </c>
    </row>
    <row r="244" spans="1:47" hidden="1" x14ac:dyDescent="0.2">
      <c r="A244" s="56" t="s">
        <v>215</v>
      </c>
      <c r="B244" s="61" t="s">
        <v>238</v>
      </c>
      <c r="C244" s="62" t="s">
        <v>29</v>
      </c>
      <c r="D244" s="7">
        <v>635</v>
      </c>
      <c r="E244" s="7">
        <v>248</v>
      </c>
      <c r="F244" s="7">
        <v>387</v>
      </c>
      <c r="G244" s="7">
        <v>25</v>
      </c>
      <c r="H244" s="7">
        <v>23</v>
      </c>
      <c r="I244" s="7">
        <v>2</v>
      </c>
      <c r="J244" s="7">
        <v>46</v>
      </c>
      <c r="K244" s="7">
        <v>21</v>
      </c>
      <c r="L244" s="7">
        <v>25</v>
      </c>
      <c r="M244" s="7">
        <v>638</v>
      </c>
      <c r="N244" s="7">
        <v>316</v>
      </c>
      <c r="O244" s="7">
        <v>322</v>
      </c>
      <c r="P244" s="7">
        <v>30260</v>
      </c>
      <c r="Q244" s="7">
        <v>10688</v>
      </c>
      <c r="R244" s="7">
        <v>19572</v>
      </c>
      <c r="S244" s="7">
        <v>1768</v>
      </c>
      <c r="T244" s="7">
        <v>1051</v>
      </c>
      <c r="U244" s="7">
        <v>717</v>
      </c>
      <c r="V244" s="7">
        <v>433</v>
      </c>
      <c r="W244" s="7">
        <v>187</v>
      </c>
      <c r="X244" s="7">
        <v>246</v>
      </c>
      <c r="Y244" s="7">
        <v>772</v>
      </c>
      <c r="Z244" s="7">
        <v>438</v>
      </c>
      <c r="AA244" s="7">
        <v>334</v>
      </c>
      <c r="AB244" s="7">
        <v>563</v>
      </c>
      <c r="AC244" s="7">
        <v>426</v>
      </c>
      <c r="AD244" s="7">
        <v>137</v>
      </c>
      <c r="AE244" s="7">
        <v>221</v>
      </c>
      <c r="AF244" s="7">
        <v>36</v>
      </c>
      <c r="AG244" s="7">
        <v>185</v>
      </c>
      <c r="AH244" s="7">
        <v>32385</v>
      </c>
      <c r="AI244" s="7">
        <v>12144</v>
      </c>
      <c r="AJ244" s="7">
        <v>20241</v>
      </c>
      <c r="AK244" s="7">
        <v>1435</v>
      </c>
      <c r="AL244" s="7">
        <v>682</v>
      </c>
      <c r="AM244" s="7">
        <v>753</v>
      </c>
      <c r="AN244" s="7">
        <v>443</v>
      </c>
      <c r="AO244" s="7">
        <v>23042</v>
      </c>
      <c r="AP244" s="7">
        <v>10154</v>
      </c>
      <c r="AQ244" s="7">
        <v>12888</v>
      </c>
      <c r="AR244" s="7">
        <v>30</v>
      </c>
      <c r="AS244" s="7">
        <v>410</v>
      </c>
      <c r="AT244" s="7">
        <v>67</v>
      </c>
      <c r="AU244" s="7">
        <v>343</v>
      </c>
    </row>
    <row r="245" spans="1:47" hidden="1" x14ac:dyDescent="0.2">
      <c r="A245" s="258" t="s">
        <v>91</v>
      </c>
      <c r="B245" s="63" t="s">
        <v>239</v>
      </c>
      <c r="C245" s="64" t="s">
        <v>30</v>
      </c>
      <c r="D245" s="9">
        <v>584</v>
      </c>
      <c r="E245" s="9">
        <v>223</v>
      </c>
      <c r="F245" s="9">
        <v>361</v>
      </c>
      <c r="G245" s="9">
        <v>25</v>
      </c>
      <c r="H245" s="9">
        <v>23</v>
      </c>
      <c r="I245" s="9">
        <v>2</v>
      </c>
      <c r="J245" s="9">
        <v>37</v>
      </c>
      <c r="K245" s="9">
        <v>20</v>
      </c>
      <c r="L245" s="9">
        <v>17</v>
      </c>
      <c r="M245" s="9">
        <v>603</v>
      </c>
      <c r="N245" s="9">
        <v>295</v>
      </c>
      <c r="O245" s="9">
        <v>308</v>
      </c>
      <c r="P245" s="9">
        <v>25413</v>
      </c>
      <c r="Q245" s="9">
        <v>8639</v>
      </c>
      <c r="R245" s="9">
        <v>16774</v>
      </c>
      <c r="S245" s="9">
        <v>1519</v>
      </c>
      <c r="T245" s="9">
        <v>933</v>
      </c>
      <c r="U245" s="9">
        <v>586</v>
      </c>
      <c r="V245" s="9">
        <v>365</v>
      </c>
      <c r="W245" s="9">
        <v>169</v>
      </c>
      <c r="X245" s="9">
        <v>196</v>
      </c>
      <c r="Y245" s="9">
        <v>627</v>
      </c>
      <c r="Z245" s="9">
        <v>366</v>
      </c>
      <c r="AA245" s="9">
        <v>261</v>
      </c>
      <c r="AB245" s="9">
        <v>527</v>
      </c>
      <c r="AC245" s="9">
        <v>398</v>
      </c>
      <c r="AD245" s="9">
        <v>129</v>
      </c>
      <c r="AE245" s="9">
        <v>184</v>
      </c>
      <c r="AF245" s="9">
        <v>25</v>
      </c>
      <c r="AG245" s="9">
        <v>159</v>
      </c>
      <c r="AH245" s="9">
        <v>27408</v>
      </c>
      <c r="AI245" s="9">
        <v>10119</v>
      </c>
      <c r="AJ245" s="9">
        <v>17289</v>
      </c>
      <c r="AK245" s="9">
        <v>1414</v>
      </c>
      <c r="AL245" s="9">
        <v>668</v>
      </c>
      <c r="AM245" s="9">
        <v>746</v>
      </c>
      <c r="AN245" s="9">
        <v>443</v>
      </c>
      <c r="AO245" s="9">
        <v>23042</v>
      </c>
      <c r="AP245" s="9">
        <v>10154</v>
      </c>
      <c r="AQ245" s="9">
        <v>12888</v>
      </c>
      <c r="AR245" s="9">
        <v>30</v>
      </c>
      <c r="AS245" s="9">
        <v>391</v>
      </c>
      <c r="AT245" s="9">
        <v>67</v>
      </c>
      <c r="AU245" s="9">
        <v>324</v>
      </c>
    </row>
    <row r="246" spans="1:47" hidden="1" x14ac:dyDescent="0.2">
      <c r="A246" s="259"/>
      <c r="B246" s="65" t="s">
        <v>240</v>
      </c>
      <c r="C246" s="66" t="s">
        <v>382</v>
      </c>
      <c r="D246" s="9">
        <v>51</v>
      </c>
      <c r="E246" s="9">
        <v>25</v>
      </c>
      <c r="F246" s="9">
        <v>26</v>
      </c>
      <c r="G246" s="9">
        <v>0</v>
      </c>
      <c r="H246" s="9">
        <v>0</v>
      </c>
      <c r="I246" s="9">
        <v>0</v>
      </c>
      <c r="J246" s="9">
        <v>9</v>
      </c>
      <c r="K246" s="9">
        <v>1</v>
      </c>
      <c r="L246" s="9">
        <v>8</v>
      </c>
      <c r="M246" s="9">
        <v>35</v>
      </c>
      <c r="N246" s="9">
        <v>21</v>
      </c>
      <c r="O246" s="9">
        <v>14</v>
      </c>
      <c r="P246" s="9">
        <v>4847</v>
      </c>
      <c r="Q246" s="9">
        <v>2049</v>
      </c>
      <c r="R246" s="9">
        <v>2798</v>
      </c>
      <c r="S246" s="9">
        <v>249</v>
      </c>
      <c r="T246" s="9">
        <v>118</v>
      </c>
      <c r="U246" s="9">
        <v>131</v>
      </c>
      <c r="V246" s="9">
        <v>68</v>
      </c>
      <c r="W246" s="9">
        <v>18</v>
      </c>
      <c r="X246" s="9">
        <v>50</v>
      </c>
      <c r="Y246" s="9">
        <v>145</v>
      </c>
      <c r="Z246" s="9">
        <v>72</v>
      </c>
      <c r="AA246" s="9">
        <v>73</v>
      </c>
      <c r="AB246" s="9">
        <v>36</v>
      </c>
      <c r="AC246" s="9">
        <v>28</v>
      </c>
      <c r="AD246" s="9">
        <v>8</v>
      </c>
      <c r="AE246" s="9">
        <v>37</v>
      </c>
      <c r="AF246" s="9">
        <v>11</v>
      </c>
      <c r="AG246" s="9">
        <v>26</v>
      </c>
      <c r="AH246" s="9">
        <v>4977</v>
      </c>
      <c r="AI246" s="9">
        <v>2025</v>
      </c>
      <c r="AJ246" s="9">
        <v>2952</v>
      </c>
      <c r="AK246" s="9">
        <v>21</v>
      </c>
      <c r="AL246" s="9">
        <v>14</v>
      </c>
      <c r="AM246" s="9">
        <v>7</v>
      </c>
      <c r="AN246" s="9">
        <v>0</v>
      </c>
      <c r="AO246" s="9">
        <v>0</v>
      </c>
      <c r="AP246" s="9">
        <v>0</v>
      </c>
      <c r="AQ246" s="9">
        <v>0</v>
      </c>
      <c r="AR246" s="9">
        <v>0</v>
      </c>
      <c r="AS246" s="9">
        <v>19</v>
      </c>
      <c r="AT246" s="9">
        <v>0</v>
      </c>
      <c r="AU246" s="9">
        <v>19</v>
      </c>
    </row>
    <row r="247" spans="1:47" hidden="1" x14ac:dyDescent="0.2">
      <c r="A247" s="56" t="s">
        <v>216</v>
      </c>
      <c r="B247" s="61" t="s">
        <v>238</v>
      </c>
      <c r="C247" s="62" t="s">
        <v>29</v>
      </c>
      <c r="D247" s="7">
        <v>1805</v>
      </c>
      <c r="E247" s="7">
        <v>1009</v>
      </c>
      <c r="F247" s="7">
        <v>796</v>
      </c>
      <c r="G247" s="7">
        <v>32</v>
      </c>
      <c r="H247" s="7">
        <v>19</v>
      </c>
      <c r="I247" s="7">
        <v>13</v>
      </c>
      <c r="J247" s="7">
        <v>122</v>
      </c>
      <c r="K247" s="7">
        <v>55</v>
      </c>
      <c r="L247" s="7">
        <v>67</v>
      </c>
      <c r="M247" s="7">
        <v>1167</v>
      </c>
      <c r="N247" s="7">
        <v>816</v>
      </c>
      <c r="O247" s="7">
        <v>351</v>
      </c>
      <c r="P247" s="7">
        <v>17876</v>
      </c>
      <c r="Q247" s="7">
        <v>8361</v>
      </c>
      <c r="R247" s="7">
        <v>9515</v>
      </c>
      <c r="S247" s="7">
        <v>3339</v>
      </c>
      <c r="T247" s="7">
        <v>2362</v>
      </c>
      <c r="U247" s="7">
        <v>977</v>
      </c>
      <c r="V247" s="7">
        <v>901</v>
      </c>
      <c r="W247" s="7">
        <v>475</v>
      </c>
      <c r="X247" s="7">
        <v>426</v>
      </c>
      <c r="Y247" s="7">
        <v>1159</v>
      </c>
      <c r="Z247" s="7">
        <v>723</v>
      </c>
      <c r="AA247" s="7">
        <v>436</v>
      </c>
      <c r="AB247" s="7">
        <v>1279</v>
      </c>
      <c r="AC247" s="7">
        <v>1164</v>
      </c>
      <c r="AD247" s="7">
        <v>115</v>
      </c>
      <c r="AE247" s="7">
        <v>74</v>
      </c>
      <c r="AF247" s="7">
        <v>37</v>
      </c>
      <c r="AG247" s="7">
        <v>37</v>
      </c>
      <c r="AH247" s="7">
        <v>19176</v>
      </c>
      <c r="AI247" s="7">
        <v>8415</v>
      </c>
      <c r="AJ247" s="7">
        <v>10761</v>
      </c>
      <c r="AK247" s="7">
        <v>3430</v>
      </c>
      <c r="AL247" s="7">
        <v>677</v>
      </c>
      <c r="AM247" s="7">
        <v>2753</v>
      </c>
      <c r="AN247" s="7">
        <v>201</v>
      </c>
      <c r="AO247" s="7">
        <v>5732</v>
      </c>
      <c r="AP247" s="7">
        <v>2454</v>
      </c>
      <c r="AQ247" s="7">
        <v>3278</v>
      </c>
      <c r="AR247" s="7">
        <v>25</v>
      </c>
      <c r="AS247" s="7">
        <v>959</v>
      </c>
      <c r="AT247" s="7">
        <v>172</v>
      </c>
      <c r="AU247" s="7">
        <v>787</v>
      </c>
    </row>
    <row r="248" spans="1:47" hidden="1" x14ac:dyDescent="0.2">
      <c r="A248" s="258" t="s">
        <v>33</v>
      </c>
      <c r="B248" s="63" t="s">
        <v>239</v>
      </c>
      <c r="C248" s="64" t="s">
        <v>30</v>
      </c>
      <c r="D248" s="9">
        <v>1737</v>
      </c>
      <c r="E248" s="9">
        <v>1009</v>
      </c>
      <c r="F248" s="9">
        <v>728</v>
      </c>
      <c r="G248" s="9">
        <v>32</v>
      </c>
      <c r="H248" s="9">
        <v>19</v>
      </c>
      <c r="I248" s="9">
        <v>13</v>
      </c>
      <c r="J248" s="9">
        <v>102</v>
      </c>
      <c r="K248" s="9">
        <v>46</v>
      </c>
      <c r="L248" s="9">
        <v>56</v>
      </c>
      <c r="M248" s="9">
        <v>1163</v>
      </c>
      <c r="N248" s="9">
        <v>813</v>
      </c>
      <c r="O248" s="9">
        <v>350</v>
      </c>
      <c r="P248" s="9">
        <v>17313</v>
      </c>
      <c r="Q248" s="9">
        <v>7910</v>
      </c>
      <c r="R248" s="9">
        <v>9403</v>
      </c>
      <c r="S248" s="9">
        <v>3259</v>
      </c>
      <c r="T248" s="9">
        <v>2286</v>
      </c>
      <c r="U248" s="9">
        <v>973</v>
      </c>
      <c r="V248" s="9">
        <v>897</v>
      </c>
      <c r="W248" s="9">
        <v>471</v>
      </c>
      <c r="X248" s="9">
        <v>426</v>
      </c>
      <c r="Y248" s="9">
        <v>1155</v>
      </c>
      <c r="Z248" s="9">
        <v>723</v>
      </c>
      <c r="AA248" s="9">
        <v>432</v>
      </c>
      <c r="AB248" s="9">
        <v>1207</v>
      </c>
      <c r="AC248" s="9">
        <v>1092</v>
      </c>
      <c r="AD248" s="9">
        <v>115</v>
      </c>
      <c r="AE248" s="9">
        <v>74</v>
      </c>
      <c r="AF248" s="9">
        <v>37</v>
      </c>
      <c r="AG248" s="9">
        <v>37</v>
      </c>
      <c r="AH248" s="9">
        <v>18959</v>
      </c>
      <c r="AI248" s="9">
        <v>8345</v>
      </c>
      <c r="AJ248" s="9">
        <v>10614</v>
      </c>
      <c r="AK248" s="9">
        <v>3402</v>
      </c>
      <c r="AL248" s="9">
        <v>651</v>
      </c>
      <c r="AM248" s="9">
        <v>2751</v>
      </c>
      <c r="AN248" s="9">
        <v>201</v>
      </c>
      <c r="AO248" s="9">
        <v>5732</v>
      </c>
      <c r="AP248" s="9">
        <v>2454</v>
      </c>
      <c r="AQ248" s="9">
        <v>3278</v>
      </c>
      <c r="AR248" s="9">
        <v>20</v>
      </c>
      <c r="AS248" s="9">
        <v>954</v>
      </c>
      <c r="AT248" s="9">
        <v>172</v>
      </c>
      <c r="AU248" s="9">
        <v>782</v>
      </c>
    </row>
    <row r="249" spans="1:47" hidden="1" x14ac:dyDescent="0.2">
      <c r="A249" s="259"/>
      <c r="B249" s="65" t="s">
        <v>240</v>
      </c>
      <c r="C249" s="66" t="s">
        <v>382</v>
      </c>
      <c r="D249" s="9">
        <v>68</v>
      </c>
      <c r="E249" s="9">
        <v>0</v>
      </c>
      <c r="F249" s="9">
        <v>68</v>
      </c>
      <c r="G249" s="9">
        <v>0</v>
      </c>
      <c r="H249" s="9">
        <v>0</v>
      </c>
      <c r="I249" s="9">
        <v>0</v>
      </c>
      <c r="J249" s="9">
        <v>20</v>
      </c>
      <c r="K249" s="9">
        <v>9</v>
      </c>
      <c r="L249" s="9">
        <v>11</v>
      </c>
      <c r="M249" s="9">
        <v>4</v>
      </c>
      <c r="N249" s="9">
        <v>3</v>
      </c>
      <c r="O249" s="9">
        <v>1</v>
      </c>
      <c r="P249" s="9">
        <v>563</v>
      </c>
      <c r="Q249" s="9">
        <v>451</v>
      </c>
      <c r="R249" s="9">
        <v>112</v>
      </c>
      <c r="S249" s="9">
        <v>80</v>
      </c>
      <c r="T249" s="9">
        <v>76</v>
      </c>
      <c r="U249" s="9">
        <v>4</v>
      </c>
      <c r="V249" s="9">
        <v>4</v>
      </c>
      <c r="W249" s="9">
        <v>4</v>
      </c>
      <c r="X249" s="9">
        <v>0</v>
      </c>
      <c r="Y249" s="9">
        <v>4</v>
      </c>
      <c r="Z249" s="9">
        <v>0</v>
      </c>
      <c r="AA249" s="9">
        <v>4</v>
      </c>
      <c r="AB249" s="9">
        <v>72</v>
      </c>
      <c r="AC249" s="9">
        <v>72</v>
      </c>
      <c r="AD249" s="9">
        <v>0</v>
      </c>
      <c r="AE249" s="9">
        <v>0</v>
      </c>
      <c r="AF249" s="9">
        <v>0</v>
      </c>
      <c r="AG249" s="9">
        <v>0</v>
      </c>
      <c r="AH249" s="9">
        <v>217</v>
      </c>
      <c r="AI249" s="9">
        <v>70</v>
      </c>
      <c r="AJ249" s="9">
        <v>147</v>
      </c>
      <c r="AK249" s="9">
        <v>28</v>
      </c>
      <c r="AL249" s="9">
        <v>26</v>
      </c>
      <c r="AM249" s="9">
        <v>2</v>
      </c>
      <c r="AN249" s="9">
        <v>0</v>
      </c>
      <c r="AO249" s="9">
        <v>0</v>
      </c>
      <c r="AP249" s="9">
        <v>0</v>
      </c>
      <c r="AQ249" s="9">
        <v>0</v>
      </c>
      <c r="AR249" s="9">
        <v>5</v>
      </c>
      <c r="AS249" s="9">
        <v>5</v>
      </c>
      <c r="AT249" s="9">
        <v>0</v>
      </c>
      <c r="AU249" s="9">
        <v>5</v>
      </c>
    </row>
    <row r="250" spans="1:47" hidden="1" x14ac:dyDescent="0.2">
      <c r="A250" s="56" t="s">
        <v>217</v>
      </c>
      <c r="B250" s="61" t="s">
        <v>238</v>
      </c>
      <c r="C250" s="62" t="s">
        <v>29</v>
      </c>
      <c r="D250" s="7">
        <v>142</v>
      </c>
      <c r="E250" s="7">
        <v>64</v>
      </c>
      <c r="F250" s="7">
        <v>78</v>
      </c>
      <c r="G250" s="7">
        <v>2</v>
      </c>
      <c r="H250" s="7">
        <v>2</v>
      </c>
      <c r="I250" s="7">
        <v>0</v>
      </c>
      <c r="J250" s="7">
        <v>23</v>
      </c>
      <c r="K250" s="7">
        <v>14</v>
      </c>
      <c r="L250" s="7">
        <v>9</v>
      </c>
      <c r="M250" s="7">
        <v>15</v>
      </c>
      <c r="N250" s="7">
        <v>10</v>
      </c>
      <c r="O250" s="7">
        <v>5</v>
      </c>
      <c r="P250" s="7">
        <v>631</v>
      </c>
      <c r="Q250" s="7">
        <v>295</v>
      </c>
      <c r="R250" s="7">
        <v>336</v>
      </c>
      <c r="S250" s="7">
        <v>470</v>
      </c>
      <c r="T250" s="7">
        <v>333</v>
      </c>
      <c r="U250" s="7">
        <v>137</v>
      </c>
      <c r="V250" s="7">
        <v>0</v>
      </c>
      <c r="W250" s="7">
        <v>0</v>
      </c>
      <c r="X250" s="7">
        <v>0</v>
      </c>
      <c r="Y250" s="7">
        <v>199</v>
      </c>
      <c r="Z250" s="7">
        <v>105</v>
      </c>
      <c r="AA250" s="7">
        <v>94</v>
      </c>
      <c r="AB250" s="7">
        <v>271</v>
      </c>
      <c r="AC250" s="7">
        <v>228</v>
      </c>
      <c r="AD250" s="7">
        <v>43</v>
      </c>
      <c r="AE250" s="7">
        <v>134</v>
      </c>
      <c r="AF250" s="7">
        <v>58</v>
      </c>
      <c r="AG250" s="7">
        <v>76</v>
      </c>
      <c r="AH250" s="7">
        <v>10058</v>
      </c>
      <c r="AI250" s="7">
        <v>3853</v>
      </c>
      <c r="AJ250" s="7">
        <v>6205</v>
      </c>
      <c r="AK250" s="7">
        <v>786</v>
      </c>
      <c r="AL250" s="7">
        <v>301</v>
      </c>
      <c r="AM250" s="7">
        <v>485</v>
      </c>
      <c r="AN250" s="7">
        <v>85</v>
      </c>
      <c r="AO250" s="7">
        <v>9035</v>
      </c>
      <c r="AP250" s="7">
        <v>4066</v>
      </c>
      <c r="AQ250" s="7">
        <v>4969</v>
      </c>
      <c r="AR250" s="7">
        <v>149</v>
      </c>
      <c r="AS250" s="7">
        <v>6458</v>
      </c>
      <c r="AT250" s="7">
        <v>249</v>
      </c>
      <c r="AU250" s="7">
        <v>6209</v>
      </c>
    </row>
    <row r="251" spans="1:47" hidden="1" x14ac:dyDescent="0.2">
      <c r="A251" s="258" t="s">
        <v>34</v>
      </c>
      <c r="B251" s="63" t="s">
        <v>239</v>
      </c>
      <c r="C251" s="64" t="s">
        <v>30</v>
      </c>
      <c r="D251" s="9">
        <v>142</v>
      </c>
      <c r="E251" s="9">
        <v>64</v>
      </c>
      <c r="F251" s="9">
        <v>78</v>
      </c>
      <c r="G251" s="9">
        <v>2</v>
      </c>
      <c r="H251" s="9">
        <v>2</v>
      </c>
      <c r="I251" s="9">
        <v>0</v>
      </c>
      <c r="J251" s="9">
        <v>23</v>
      </c>
      <c r="K251" s="9">
        <v>14</v>
      </c>
      <c r="L251" s="9">
        <v>9</v>
      </c>
      <c r="M251" s="9">
        <v>15</v>
      </c>
      <c r="N251" s="9">
        <v>10</v>
      </c>
      <c r="O251" s="9">
        <v>5</v>
      </c>
      <c r="P251" s="9">
        <v>631</v>
      </c>
      <c r="Q251" s="9">
        <v>295</v>
      </c>
      <c r="R251" s="9">
        <v>336</v>
      </c>
      <c r="S251" s="9">
        <v>467</v>
      </c>
      <c r="T251" s="9">
        <v>330</v>
      </c>
      <c r="U251" s="9">
        <v>137</v>
      </c>
      <c r="V251" s="9">
        <v>0</v>
      </c>
      <c r="W251" s="9">
        <v>0</v>
      </c>
      <c r="X251" s="9">
        <v>0</v>
      </c>
      <c r="Y251" s="9">
        <v>199</v>
      </c>
      <c r="Z251" s="9">
        <v>105</v>
      </c>
      <c r="AA251" s="9">
        <v>94</v>
      </c>
      <c r="AB251" s="9">
        <v>268</v>
      </c>
      <c r="AC251" s="9">
        <v>225</v>
      </c>
      <c r="AD251" s="9">
        <v>43</v>
      </c>
      <c r="AE251" s="9">
        <v>134</v>
      </c>
      <c r="AF251" s="9">
        <v>58</v>
      </c>
      <c r="AG251" s="9">
        <v>76</v>
      </c>
      <c r="AH251" s="9">
        <v>10058</v>
      </c>
      <c r="AI251" s="9">
        <v>3853</v>
      </c>
      <c r="AJ251" s="9">
        <v>6205</v>
      </c>
      <c r="AK251" s="9">
        <v>786</v>
      </c>
      <c r="AL251" s="9">
        <v>301</v>
      </c>
      <c r="AM251" s="9">
        <v>485</v>
      </c>
      <c r="AN251" s="9">
        <v>85</v>
      </c>
      <c r="AO251" s="9">
        <v>9035</v>
      </c>
      <c r="AP251" s="9">
        <v>4066</v>
      </c>
      <c r="AQ251" s="9">
        <v>4969</v>
      </c>
      <c r="AR251" s="9">
        <v>149</v>
      </c>
      <c r="AS251" s="9">
        <v>6458</v>
      </c>
      <c r="AT251" s="9">
        <v>249</v>
      </c>
      <c r="AU251" s="9">
        <v>6209</v>
      </c>
    </row>
    <row r="252" spans="1:47" hidden="1" x14ac:dyDescent="0.2">
      <c r="A252" s="259"/>
      <c r="B252" s="65" t="s">
        <v>240</v>
      </c>
      <c r="C252" s="66" t="s">
        <v>382</v>
      </c>
      <c r="D252" s="9">
        <v>0</v>
      </c>
      <c r="E252" s="9">
        <v>0</v>
      </c>
      <c r="F252" s="9">
        <v>0</v>
      </c>
      <c r="G252" s="9">
        <v>0</v>
      </c>
      <c r="H252" s="9">
        <v>0</v>
      </c>
      <c r="I252" s="9">
        <v>0</v>
      </c>
      <c r="J252" s="9">
        <v>0</v>
      </c>
      <c r="K252" s="9">
        <v>0</v>
      </c>
      <c r="L252" s="9">
        <v>0</v>
      </c>
      <c r="M252" s="9">
        <v>0</v>
      </c>
      <c r="N252" s="9">
        <v>0</v>
      </c>
      <c r="O252" s="9">
        <v>0</v>
      </c>
      <c r="P252" s="9">
        <v>0</v>
      </c>
      <c r="Q252" s="9">
        <v>0</v>
      </c>
      <c r="R252" s="9">
        <v>0</v>
      </c>
      <c r="S252" s="9">
        <v>3</v>
      </c>
      <c r="T252" s="9">
        <v>3</v>
      </c>
      <c r="U252" s="9">
        <v>0</v>
      </c>
      <c r="V252" s="9">
        <v>0</v>
      </c>
      <c r="W252" s="9">
        <v>0</v>
      </c>
      <c r="X252" s="9">
        <v>0</v>
      </c>
      <c r="Y252" s="9">
        <v>0</v>
      </c>
      <c r="Z252" s="9">
        <v>0</v>
      </c>
      <c r="AA252" s="9">
        <v>0</v>
      </c>
      <c r="AB252" s="9">
        <v>3</v>
      </c>
      <c r="AC252" s="9">
        <v>3</v>
      </c>
      <c r="AD252" s="9">
        <v>0</v>
      </c>
      <c r="AE252" s="9">
        <v>0</v>
      </c>
      <c r="AF252" s="9">
        <v>0</v>
      </c>
      <c r="AG252" s="9">
        <v>0</v>
      </c>
      <c r="AH252" s="9">
        <v>0</v>
      </c>
      <c r="AI252" s="9">
        <v>0</v>
      </c>
      <c r="AJ252" s="9">
        <v>0</v>
      </c>
      <c r="AK252" s="9">
        <v>0</v>
      </c>
      <c r="AL252" s="9">
        <v>0</v>
      </c>
      <c r="AM252" s="9">
        <v>0</v>
      </c>
      <c r="AN252" s="9">
        <v>0</v>
      </c>
      <c r="AO252" s="9">
        <v>0</v>
      </c>
      <c r="AP252" s="9">
        <v>0</v>
      </c>
      <c r="AQ252" s="9">
        <v>0</v>
      </c>
      <c r="AR252" s="9">
        <v>0</v>
      </c>
      <c r="AS252" s="9">
        <v>0</v>
      </c>
      <c r="AT252" s="9">
        <v>0</v>
      </c>
      <c r="AU252" s="9">
        <v>0</v>
      </c>
    </row>
    <row r="253" spans="1:47" hidden="1" x14ac:dyDescent="0.2">
      <c r="A253" s="56" t="s">
        <v>218</v>
      </c>
      <c r="B253" s="61" t="s">
        <v>238</v>
      </c>
      <c r="C253" s="62" t="s">
        <v>29</v>
      </c>
      <c r="D253" s="7">
        <v>239</v>
      </c>
      <c r="E253" s="7">
        <v>137</v>
      </c>
      <c r="F253" s="7">
        <v>102</v>
      </c>
      <c r="G253" s="7">
        <v>4</v>
      </c>
      <c r="H253" s="7">
        <v>0</v>
      </c>
      <c r="I253" s="7">
        <v>4</v>
      </c>
      <c r="J253" s="7">
        <v>68</v>
      </c>
      <c r="K253" s="7">
        <v>42</v>
      </c>
      <c r="L253" s="7">
        <v>26</v>
      </c>
      <c r="M253" s="7">
        <v>141</v>
      </c>
      <c r="N253" s="7">
        <v>63</v>
      </c>
      <c r="O253" s="7">
        <v>78</v>
      </c>
      <c r="P253" s="7">
        <v>42609</v>
      </c>
      <c r="Q253" s="7">
        <v>20588</v>
      </c>
      <c r="R253" s="7">
        <v>22021</v>
      </c>
      <c r="S253" s="7">
        <v>4344</v>
      </c>
      <c r="T253" s="7">
        <v>3294</v>
      </c>
      <c r="U253" s="7">
        <v>1050</v>
      </c>
      <c r="V253" s="7">
        <v>180</v>
      </c>
      <c r="W253" s="7">
        <v>77</v>
      </c>
      <c r="X253" s="7">
        <v>103</v>
      </c>
      <c r="Y253" s="7">
        <v>805</v>
      </c>
      <c r="Z253" s="7">
        <v>421</v>
      </c>
      <c r="AA253" s="7">
        <v>384</v>
      </c>
      <c r="AB253" s="7">
        <v>3359</v>
      </c>
      <c r="AC253" s="7">
        <v>2796</v>
      </c>
      <c r="AD253" s="7">
        <v>563</v>
      </c>
      <c r="AE253" s="7">
        <v>246</v>
      </c>
      <c r="AF253" s="7">
        <v>86</v>
      </c>
      <c r="AG253" s="7">
        <v>160</v>
      </c>
      <c r="AH253" s="7">
        <v>29600</v>
      </c>
      <c r="AI253" s="7">
        <v>9456</v>
      </c>
      <c r="AJ253" s="7">
        <v>20144</v>
      </c>
      <c r="AK253" s="7">
        <v>9828</v>
      </c>
      <c r="AL253" s="7">
        <v>3336</v>
      </c>
      <c r="AM253" s="7">
        <v>6492</v>
      </c>
      <c r="AN253" s="7">
        <v>2334</v>
      </c>
      <c r="AO253" s="7">
        <v>83615</v>
      </c>
      <c r="AP253" s="7">
        <v>30763</v>
      </c>
      <c r="AQ253" s="7">
        <v>52852</v>
      </c>
      <c r="AR253" s="7">
        <v>71</v>
      </c>
      <c r="AS253" s="7">
        <v>1640</v>
      </c>
      <c r="AT253" s="7">
        <v>345</v>
      </c>
      <c r="AU253" s="7">
        <v>1295</v>
      </c>
    </row>
    <row r="254" spans="1:47" hidden="1" x14ac:dyDescent="0.2">
      <c r="A254" s="258" t="s">
        <v>35</v>
      </c>
      <c r="B254" s="63" t="s">
        <v>239</v>
      </c>
      <c r="C254" s="64" t="s">
        <v>30</v>
      </c>
      <c r="D254" s="9">
        <v>222</v>
      </c>
      <c r="E254" s="9">
        <v>129</v>
      </c>
      <c r="F254" s="9">
        <v>93</v>
      </c>
      <c r="G254" s="9">
        <v>4</v>
      </c>
      <c r="H254" s="9">
        <v>0</v>
      </c>
      <c r="I254" s="9">
        <v>4</v>
      </c>
      <c r="J254" s="9">
        <v>68</v>
      </c>
      <c r="K254" s="9">
        <v>42</v>
      </c>
      <c r="L254" s="9">
        <v>26</v>
      </c>
      <c r="M254" s="9">
        <v>132</v>
      </c>
      <c r="N254" s="9">
        <v>60</v>
      </c>
      <c r="O254" s="9">
        <v>72</v>
      </c>
      <c r="P254" s="9">
        <v>40477</v>
      </c>
      <c r="Q254" s="9">
        <v>19750</v>
      </c>
      <c r="R254" s="9">
        <v>20727</v>
      </c>
      <c r="S254" s="9">
        <v>4305</v>
      </c>
      <c r="T254" s="9">
        <v>3274</v>
      </c>
      <c r="U254" s="9">
        <v>1031</v>
      </c>
      <c r="V254" s="9">
        <v>170</v>
      </c>
      <c r="W254" s="9">
        <v>74</v>
      </c>
      <c r="X254" s="9">
        <v>96</v>
      </c>
      <c r="Y254" s="9">
        <v>776</v>
      </c>
      <c r="Z254" s="9">
        <v>404</v>
      </c>
      <c r="AA254" s="9">
        <v>372</v>
      </c>
      <c r="AB254" s="9">
        <v>3359</v>
      </c>
      <c r="AC254" s="9">
        <v>2796</v>
      </c>
      <c r="AD254" s="9">
        <v>563</v>
      </c>
      <c r="AE254" s="9">
        <v>233</v>
      </c>
      <c r="AF254" s="9">
        <v>81</v>
      </c>
      <c r="AG254" s="9">
        <v>152</v>
      </c>
      <c r="AH254" s="9">
        <v>29334</v>
      </c>
      <c r="AI254" s="9">
        <v>9366</v>
      </c>
      <c r="AJ254" s="9">
        <v>19968</v>
      </c>
      <c r="AK254" s="9">
        <v>9513</v>
      </c>
      <c r="AL254" s="9">
        <v>3221</v>
      </c>
      <c r="AM254" s="9">
        <v>6292</v>
      </c>
      <c r="AN254" s="9">
        <v>2185</v>
      </c>
      <c r="AO254" s="9">
        <v>80776</v>
      </c>
      <c r="AP254" s="9">
        <v>29577</v>
      </c>
      <c r="AQ254" s="9">
        <v>51199</v>
      </c>
      <c r="AR254" s="9">
        <v>70</v>
      </c>
      <c r="AS254" s="9">
        <v>1633</v>
      </c>
      <c r="AT254" s="9">
        <v>341</v>
      </c>
      <c r="AU254" s="9">
        <v>1292</v>
      </c>
    </row>
    <row r="255" spans="1:47" hidden="1" x14ac:dyDescent="0.2">
      <c r="A255" s="259"/>
      <c r="B255" s="65" t="s">
        <v>240</v>
      </c>
      <c r="C255" s="66" t="s">
        <v>382</v>
      </c>
      <c r="D255" s="9">
        <v>17</v>
      </c>
      <c r="E255" s="9">
        <v>8</v>
      </c>
      <c r="F255" s="9">
        <v>9</v>
      </c>
      <c r="G255" s="9">
        <v>0</v>
      </c>
      <c r="H255" s="9">
        <v>0</v>
      </c>
      <c r="I255" s="9">
        <v>0</v>
      </c>
      <c r="J255" s="9">
        <v>0</v>
      </c>
      <c r="K255" s="9">
        <v>0</v>
      </c>
      <c r="L255" s="9">
        <v>0</v>
      </c>
      <c r="M255" s="9">
        <v>9</v>
      </c>
      <c r="N255" s="9">
        <v>3</v>
      </c>
      <c r="O255" s="9">
        <v>6</v>
      </c>
      <c r="P255" s="9">
        <v>2132</v>
      </c>
      <c r="Q255" s="9">
        <v>838</v>
      </c>
      <c r="R255" s="9">
        <v>1294</v>
      </c>
      <c r="S255" s="9">
        <v>39</v>
      </c>
      <c r="T255" s="9">
        <v>20</v>
      </c>
      <c r="U255" s="9">
        <v>19</v>
      </c>
      <c r="V255" s="9">
        <v>10</v>
      </c>
      <c r="W255" s="9">
        <v>3</v>
      </c>
      <c r="X255" s="9">
        <v>7</v>
      </c>
      <c r="Y255" s="9">
        <v>29</v>
      </c>
      <c r="Z255" s="9">
        <v>17</v>
      </c>
      <c r="AA255" s="9">
        <v>12</v>
      </c>
      <c r="AB255" s="9">
        <v>0</v>
      </c>
      <c r="AC255" s="9">
        <v>0</v>
      </c>
      <c r="AD255" s="9">
        <v>0</v>
      </c>
      <c r="AE255" s="9">
        <v>13</v>
      </c>
      <c r="AF255" s="9">
        <v>5</v>
      </c>
      <c r="AG255" s="9">
        <v>8</v>
      </c>
      <c r="AH255" s="9">
        <v>266</v>
      </c>
      <c r="AI255" s="9">
        <v>90</v>
      </c>
      <c r="AJ255" s="9">
        <v>176</v>
      </c>
      <c r="AK255" s="9">
        <v>315</v>
      </c>
      <c r="AL255" s="9">
        <v>115</v>
      </c>
      <c r="AM255" s="9">
        <v>200</v>
      </c>
      <c r="AN255" s="9">
        <v>149</v>
      </c>
      <c r="AO255" s="9">
        <v>2839</v>
      </c>
      <c r="AP255" s="9">
        <v>2839</v>
      </c>
      <c r="AQ255" s="9">
        <v>1186</v>
      </c>
      <c r="AR255" s="9">
        <v>1</v>
      </c>
      <c r="AS255" s="9">
        <v>7</v>
      </c>
      <c r="AT255" s="9">
        <v>4</v>
      </c>
      <c r="AU255" s="9">
        <v>3</v>
      </c>
    </row>
    <row r="256" spans="1:47" hidden="1" x14ac:dyDescent="0.2">
      <c r="A256" s="56" t="s">
        <v>219</v>
      </c>
      <c r="B256" s="61" t="s">
        <v>238</v>
      </c>
      <c r="C256" s="62" t="s">
        <v>29</v>
      </c>
      <c r="D256" s="7">
        <v>2966</v>
      </c>
      <c r="E256" s="7">
        <v>1198</v>
      </c>
      <c r="F256" s="7">
        <v>1768</v>
      </c>
      <c r="G256" s="7">
        <v>30</v>
      </c>
      <c r="H256" s="7">
        <v>14</v>
      </c>
      <c r="I256" s="7">
        <v>16</v>
      </c>
      <c r="J256" s="7">
        <v>428</v>
      </c>
      <c r="K256" s="7">
        <v>203</v>
      </c>
      <c r="L256" s="7">
        <v>225</v>
      </c>
      <c r="M256" s="7">
        <v>1381</v>
      </c>
      <c r="N256" s="7">
        <v>709</v>
      </c>
      <c r="O256" s="7">
        <v>672</v>
      </c>
      <c r="P256" s="7">
        <v>31694</v>
      </c>
      <c r="Q256" s="7">
        <v>15260</v>
      </c>
      <c r="R256" s="7">
        <v>16434</v>
      </c>
      <c r="S256" s="7">
        <v>5142</v>
      </c>
      <c r="T256" s="7">
        <v>2936</v>
      </c>
      <c r="U256" s="7">
        <v>2206</v>
      </c>
      <c r="V256" s="7">
        <v>1376</v>
      </c>
      <c r="W256" s="7">
        <v>553</v>
      </c>
      <c r="X256" s="7">
        <v>823</v>
      </c>
      <c r="Y256" s="7">
        <v>2101</v>
      </c>
      <c r="Z256" s="7">
        <v>1160</v>
      </c>
      <c r="AA256" s="7">
        <v>941</v>
      </c>
      <c r="AB256" s="7">
        <v>1665</v>
      </c>
      <c r="AC256" s="7">
        <v>1223</v>
      </c>
      <c r="AD256" s="7">
        <v>442</v>
      </c>
      <c r="AE256" s="7">
        <v>717</v>
      </c>
      <c r="AF256" s="7">
        <v>201</v>
      </c>
      <c r="AG256" s="7">
        <v>516</v>
      </c>
      <c r="AH256" s="7">
        <v>41972</v>
      </c>
      <c r="AI256" s="7">
        <v>17413</v>
      </c>
      <c r="AJ256" s="7">
        <v>24559</v>
      </c>
      <c r="AK256" s="7">
        <v>2707</v>
      </c>
      <c r="AL256" s="7">
        <v>1035</v>
      </c>
      <c r="AM256" s="7">
        <v>1672</v>
      </c>
      <c r="AN256" s="7">
        <v>4656</v>
      </c>
      <c r="AO256" s="7">
        <v>69204</v>
      </c>
      <c r="AP256" s="7">
        <v>30015</v>
      </c>
      <c r="AQ256" s="7">
        <v>39189</v>
      </c>
      <c r="AR256" s="7">
        <v>815</v>
      </c>
      <c r="AS256" s="7">
        <v>3947</v>
      </c>
      <c r="AT256" s="7">
        <v>729</v>
      </c>
      <c r="AU256" s="7">
        <v>3218</v>
      </c>
    </row>
    <row r="257" spans="1:47" hidden="1" x14ac:dyDescent="0.2">
      <c r="A257" s="258" t="s">
        <v>36</v>
      </c>
      <c r="B257" s="63" t="s">
        <v>239</v>
      </c>
      <c r="C257" s="64" t="s">
        <v>30</v>
      </c>
      <c r="D257" s="9">
        <v>2849</v>
      </c>
      <c r="E257" s="9">
        <v>1147</v>
      </c>
      <c r="F257" s="9">
        <v>1702</v>
      </c>
      <c r="G257" s="9">
        <v>26</v>
      </c>
      <c r="H257" s="9">
        <v>14</v>
      </c>
      <c r="I257" s="9">
        <v>12</v>
      </c>
      <c r="J257" s="9">
        <v>354</v>
      </c>
      <c r="K257" s="9">
        <v>174</v>
      </c>
      <c r="L257" s="9">
        <v>180</v>
      </c>
      <c r="M257" s="9">
        <v>1058</v>
      </c>
      <c r="N257" s="9">
        <v>574</v>
      </c>
      <c r="O257" s="9">
        <v>484</v>
      </c>
      <c r="P257" s="9">
        <v>26952</v>
      </c>
      <c r="Q257" s="9">
        <v>13119</v>
      </c>
      <c r="R257" s="9">
        <v>13833</v>
      </c>
      <c r="S257" s="9">
        <v>4597</v>
      </c>
      <c r="T257" s="9">
        <v>2662</v>
      </c>
      <c r="U257" s="9">
        <v>1935</v>
      </c>
      <c r="V257" s="9">
        <v>1264</v>
      </c>
      <c r="W257" s="9">
        <v>508</v>
      </c>
      <c r="X257" s="9">
        <v>756</v>
      </c>
      <c r="Y257" s="9">
        <v>1832</v>
      </c>
      <c r="Z257" s="9">
        <v>1033</v>
      </c>
      <c r="AA257" s="9">
        <v>799</v>
      </c>
      <c r="AB257" s="9">
        <v>1501</v>
      </c>
      <c r="AC257" s="9">
        <v>1121</v>
      </c>
      <c r="AD257" s="9">
        <v>380</v>
      </c>
      <c r="AE257" s="9">
        <v>561</v>
      </c>
      <c r="AF257" s="9">
        <v>149</v>
      </c>
      <c r="AG257" s="9">
        <v>412</v>
      </c>
      <c r="AH257" s="9">
        <v>36428</v>
      </c>
      <c r="AI257" s="9">
        <v>15211</v>
      </c>
      <c r="AJ257" s="9">
        <v>21217</v>
      </c>
      <c r="AK257" s="9">
        <v>2279</v>
      </c>
      <c r="AL257" s="9">
        <v>841</v>
      </c>
      <c r="AM257" s="9">
        <v>1438</v>
      </c>
      <c r="AN257" s="9">
        <v>4524</v>
      </c>
      <c r="AO257" s="9">
        <v>66156</v>
      </c>
      <c r="AP257" s="9">
        <v>28842</v>
      </c>
      <c r="AQ257" s="9">
        <v>37314</v>
      </c>
      <c r="AR257" s="9">
        <v>797</v>
      </c>
      <c r="AS257" s="9">
        <v>3861</v>
      </c>
      <c r="AT257" s="9">
        <v>706</v>
      </c>
      <c r="AU257" s="9">
        <v>3155</v>
      </c>
    </row>
    <row r="258" spans="1:47" hidden="1" x14ac:dyDescent="0.2">
      <c r="A258" s="259"/>
      <c r="B258" s="65" t="s">
        <v>240</v>
      </c>
      <c r="C258" s="66" t="s">
        <v>382</v>
      </c>
      <c r="D258" s="9">
        <v>117</v>
      </c>
      <c r="E258" s="9">
        <v>51</v>
      </c>
      <c r="F258" s="9">
        <v>66</v>
      </c>
      <c r="G258" s="9">
        <v>4</v>
      </c>
      <c r="H258" s="9">
        <v>0</v>
      </c>
      <c r="I258" s="9">
        <v>4</v>
      </c>
      <c r="J258" s="9">
        <v>74</v>
      </c>
      <c r="K258" s="9">
        <v>29</v>
      </c>
      <c r="L258" s="9">
        <v>45</v>
      </c>
      <c r="M258" s="9">
        <v>323</v>
      </c>
      <c r="N258" s="9">
        <v>135</v>
      </c>
      <c r="O258" s="9">
        <v>188</v>
      </c>
      <c r="P258" s="9">
        <v>4742</v>
      </c>
      <c r="Q258" s="9">
        <v>2141</v>
      </c>
      <c r="R258" s="9">
        <v>2601</v>
      </c>
      <c r="S258" s="9">
        <v>545</v>
      </c>
      <c r="T258" s="9">
        <v>274</v>
      </c>
      <c r="U258" s="9">
        <v>271</v>
      </c>
      <c r="V258" s="9">
        <v>112</v>
      </c>
      <c r="W258" s="9">
        <v>45</v>
      </c>
      <c r="X258" s="9">
        <v>67</v>
      </c>
      <c r="Y258" s="9">
        <v>269</v>
      </c>
      <c r="Z258" s="9">
        <v>127</v>
      </c>
      <c r="AA258" s="9">
        <v>142</v>
      </c>
      <c r="AB258" s="9">
        <v>164</v>
      </c>
      <c r="AC258" s="9">
        <v>102</v>
      </c>
      <c r="AD258" s="9">
        <v>62</v>
      </c>
      <c r="AE258" s="9">
        <v>156</v>
      </c>
      <c r="AF258" s="9">
        <v>52</v>
      </c>
      <c r="AG258" s="9">
        <v>104</v>
      </c>
      <c r="AH258" s="9">
        <v>5544</v>
      </c>
      <c r="AI258" s="9">
        <v>2202</v>
      </c>
      <c r="AJ258" s="9">
        <v>3342</v>
      </c>
      <c r="AK258" s="9">
        <v>428</v>
      </c>
      <c r="AL258" s="9">
        <v>194</v>
      </c>
      <c r="AM258" s="9">
        <v>234</v>
      </c>
      <c r="AN258" s="9">
        <v>132</v>
      </c>
      <c r="AO258" s="9">
        <v>3048</v>
      </c>
      <c r="AP258" s="9">
        <v>3048</v>
      </c>
      <c r="AQ258" s="9">
        <v>1173</v>
      </c>
      <c r="AR258" s="9">
        <v>18</v>
      </c>
      <c r="AS258" s="9">
        <v>86</v>
      </c>
      <c r="AT258" s="9">
        <v>23</v>
      </c>
      <c r="AU258" s="9">
        <v>63</v>
      </c>
    </row>
    <row r="259" spans="1:47" hidden="1" x14ac:dyDescent="0.2">
      <c r="A259" s="56" t="s">
        <v>220</v>
      </c>
      <c r="B259" s="61" t="s">
        <v>238</v>
      </c>
      <c r="C259" s="62" t="s">
        <v>29</v>
      </c>
      <c r="D259" s="7">
        <v>20</v>
      </c>
      <c r="E259" s="7">
        <v>10</v>
      </c>
      <c r="F259" s="7">
        <v>10</v>
      </c>
      <c r="G259" s="7">
        <v>2</v>
      </c>
      <c r="H259" s="7">
        <v>1</v>
      </c>
      <c r="I259" s="7">
        <v>1</v>
      </c>
      <c r="J259" s="7">
        <v>51</v>
      </c>
      <c r="K259" s="7">
        <v>31</v>
      </c>
      <c r="L259" s="7">
        <v>20</v>
      </c>
      <c r="M259" s="7">
        <v>148</v>
      </c>
      <c r="N259" s="7">
        <v>89</v>
      </c>
      <c r="O259" s="7">
        <v>59</v>
      </c>
      <c r="P259" s="7">
        <v>1235</v>
      </c>
      <c r="Q259" s="7">
        <v>629</v>
      </c>
      <c r="R259" s="7">
        <v>606</v>
      </c>
      <c r="S259" s="7">
        <v>166</v>
      </c>
      <c r="T259" s="7">
        <v>106</v>
      </c>
      <c r="U259" s="7">
        <v>60</v>
      </c>
      <c r="V259" s="7">
        <v>36</v>
      </c>
      <c r="W259" s="7">
        <v>9</v>
      </c>
      <c r="X259" s="7">
        <v>27</v>
      </c>
      <c r="Y259" s="7">
        <v>112</v>
      </c>
      <c r="Z259" s="7">
        <v>82</v>
      </c>
      <c r="AA259" s="7">
        <v>30</v>
      </c>
      <c r="AB259" s="7">
        <v>18</v>
      </c>
      <c r="AC259" s="7">
        <v>15</v>
      </c>
      <c r="AD259" s="7">
        <v>3</v>
      </c>
      <c r="AE259" s="7">
        <v>45</v>
      </c>
      <c r="AF259" s="7">
        <v>12</v>
      </c>
      <c r="AG259" s="7">
        <v>33</v>
      </c>
      <c r="AH259" s="7">
        <v>848</v>
      </c>
      <c r="AI259" s="7">
        <v>412</v>
      </c>
      <c r="AJ259" s="7">
        <v>436</v>
      </c>
      <c r="AK259" s="7">
        <v>293</v>
      </c>
      <c r="AL259" s="7">
        <v>155</v>
      </c>
      <c r="AM259" s="7">
        <v>138</v>
      </c>
      <c r="AN259" s="7">
        <v>0</v>
      </c>
      <c r="AO259" s="7">
        <v>0</v>
      </c>
      <c r="AP259" s="7">
        <v>0</v>
      </c>
      <c r="AQ259" s="7">
        <v>0</v>
      </c>
      <c r="AR259" s="7">
        <v>2</v>
      </c>
      <c r="AS259" s="7">
        <v>29</v>
      </c>
      <c r="AT259" s="7">
        <v>7</v>
      </c>
      <c r="AU259" s="7">
        <v>22</v>
      </c>
    </row>
    <row r="260" spans="1:47" hidden="1" x14ac:dyDescent="0.2">
      <c r="A260" s="258" t="s">
        <v>37</v>
      </c>
      <c r="B260" s="63" t="s">
        <v>239</v>
      </c>
      <c r="C260" s="64" t="s">
        <v>30</v>
      </c>
      <c r="D260" s="9">
        <v>18</v>
      </c>
      <c r="E260" s="9">
        <v>9</v>
      </c>
      <c r="F260" s="9">
        <v>9</v>
      </c>
      <c r="G260" s="9">
        <v>1</v>
      </c>
      <c r="H260" s="9">
        <v>1</v>
      </c>
      <c r="I260" s="9">
        <v>0</v>
      </c>
      <c r="J260" s="9">
        <v>37</v>
      </c>
      <c r="K260" s="9">
        <v>26</v>
      </c>
      <c r="L260" s="9">
        <v>11</v>
      </c>
      <c r="M260" s="9">
        <v>100</v>
      </c>
      <c r="N260" s="9">
        <v>51</v>
      </c>
      <c r="O260" s="9">
        <v>49</v>
      </c>
      <c r="P260" s="9">
        <v>1066</v>
      </c>
      <c r="Q260" s="9">
        <v>532</v>
      </c>
      <c r="R260" s="9">
        <v>534</v>
      </c>
      <c r="S260" s="9">
        <v>122</v>
      </c>
      <c r="T260" s="9">
        <v>82</v>
      </c>
      <c r="U260" s="9">
        <v>40</v>
      </c>
      <c r="V260" s="9">
        <v>25</v>
      </c>
      <c r="W260" s="9">
        <v>8</v>
      </c>
      <c r="X260" s="9">
        <v>17</v>
      </c>
      <c r="Y260" s="9">
        <v>80</v>
      </c>
      <c r="Z260" s="9">
        <v>59</v>
      </c>
      <c r="AA260" s="9">
        <v>21</v>
      </c>
      <c r="AB260" s="9">
        <v>17</v>
      </c>
      <c r="AC260" s="9">
        <v>15</v>
      </c>
      <c r="AD260" s="9">
        <v>2</v>
      </c>
      <c r="AE260" s="9">
        <v>44</v>
      </c>
      <c r="AF260" s="9">
        <v>12</v>
      </c>
      <c r="AG260" s="9">
        <v>32</v>
      </c>
      <c r="AH260" s="9">
        <v>754</v>
      </c>
      <c r="AI260" s="9">
        <v>363</v>
      </c>
      <c r="AJ260" s="9">
        <v>391</v>
      </c>
      <c r="AK260" s="9">
        <v>250</v>
      </c>
      <c r="AL260" s="9">
        <v>134</v>
      </c>
      <c r="AM260" s="9">
        <v>116</v>
      </c>
      <c r="AN260" s="9">
        <v>0</v>
      </c>
      <c r="AO260" s="9">
        <v>0</v>
      </c>
      <c r="AP260" s="9">
        <v>0</v>
      </c>
      <c r="AQ260" s="9">
        <v>0</v>
      </c>
      <c r="AR260" s="9">
        <v>1</v>
      </c>
      <c r="AS260" s="9">
        <v>27</v>
      </c>
      <c r="AT260" s="9">
        <v>7</v>
      </c>
      <c r="AU260" s="9">
        <v>20</v>
      </c>
    </row>
    <row r="261" spans="1:47" hidden="1" x14ac:dyDescent="0.2">
      <c r="A261" s="259"/>
      <c r="B261" s="65" t="s">
        <v>240</v>
      </c>
      <c r="C261" s="66" t="s">
        <v>382</v>
      </c>
      <c r="D261" s="9">
        <v>2</v>
      </c>
      <c r="E261" s="9">
        <v>1</v>
      </c>
      <c r="F261" s="9">
        <v>1</v>
      </c>
      <c r="G261" s="9">
        <v>1</v>
      </c>
      <c r="H261" s="9">
        <v>0</v>
      </c>
      <c r="I261" s="9">
        <v>1</v>
      </c>
      <c r="J261" s="9">
        <v>14</v>
      </c>
      <c r="K261" s="9">
        <v>5</v>
      </c>
      <c r="L261" s="9">
        <v>9</v>
      </c>
      <c r="M261" s="9">
        <v>48</v>
      </c>
      <c r="N261" s="9">
        <v>38</v>
      </c>
      <c r="O261" s="9">
        <v>10</v>
      </c>
      <c r="P261" s="9">
        <v>169</v>
      </c>
      <c r="Q261" s="9">
        <v>97</v>
      </c>
      <c r="R261" s="9">
        <v>72</v>
      </c>
      <c r="S261" s="9">
        <v>44</v>
      </c>
      <c r="T261" s="9">
        <v>24</v>
      </c>
      <c r="U261" s="9">
        <v>20</v>
      </c>
      <c r="V261" s="9">
        <v>11</v>
      </c>
      <c r="W261" s="9">
        <v>1</v>
      </c>
      <c r="X261" s="9">
        <v>10</v>
      </c>
      <c r="Y261" s="9">
        <v>32</v>
      </c>
      <c r="Z261" s="9">
        <v>23</v>
      </c>
      <c r="AA261" s="9">
        <v>9</v>
      </c>
      <c r="AB261" s="9">
        <v>1</v>
      </c>
      <c r="AC261" s="9">
        <v>0</v>
      </c>
      <c r="AD261" s="9">
        <v>1</v>
      </c>
      <c r="AE261" s="9">
        <v>1</v>
      </c>
      <c r="AF261" s="9">
        <v>0</v>
      </c>
      <c r="AG261" s="9">
        <v>1</v>
      </c>
      <c r="AH261" s="9">
        <v>94</v>
      </c>
      <c r="AI261" s="9">
        <v>49</v>
      </c>
      <c r="AJ261" s="9">
        <v>45</v>
      </c>
      <c r="AK261" s="9">
        <v>43</v>
      </c>
      <c r="AL261" s="9">
        <v>21</v>
      </c>
      <c r="AM261" s="9">
        <v>22</v>
      </c>
      <c r="AN261" s="9">
        <v>0</v>
      </c>
      <c r="AO261" s="9">
        <v>0</v>
      </c>
      <c r="AP261" s="9">
        <v>0</v>
      </c>
      <c r="AQ261" s="9">
        <v>0</v>
      </c>
      <c r="AR261" s="9">
        <v>1</v>
      </c>
      <c r="AS261" s="9">
        <v>2</v>
      </c>
      <c r="AT261" s="9">
        <v>0</v>
      </c>
      <c r="AU261" s="9">
        <v>2</v>
      </c>
    </row>
    <row r="262" spans="1:47" hidden="1" x14ac:dyDescent="0.2">
      <c r="A262" s="56" t="s">
        <v>221</v>
      </c>
      <c r="B262" s="61" t="s">
        <v>238</v>
      </c>
      <c r="C262" s="62" t="s">
        <v>29</v>
      </c>
      <c r="D262" s="7">
        <v>106</v>
      </c>
      <c r="E262" s="7">
        <v>54</v>
      </c>
      <c r="F262" s="7">
        <v>52</v>
      </c>
      <c r="G262" s="7">
        <v>4</v>
      </c>
      <c r="H262" s="7">
        <v>0</v>
      </c>
      <c r="I262" s="7">
        <v>4</v>
      </c>
      <c r="J262" s="7">
        <v>26</v>
      </c>
      <c r="K262" s="7">
        <v>9</v>
      </c>
      <c r="L262" s="7">
        <v>17</v>
      </c>
      <c r="M262" s="7">
        <v>45</v>
      </c>
      <c r="N262" s="7">
        <v>26</v>
      </c>
      <c r="O262" s="7">
        <v>19</v>
      </c>
      <c r="P262" s="7">
        <v>1091</v>
      </c>
      <c r="Q262" s="7">
        <v>543</v>
      </c>
      <c r="R262" s="7">
        <v>548</v>
      </c>
      <c r="S262" s="7">
        <v>154</v>
      </c>
      <c r="T262" s="7">
        <v>85</v>
      </c>
      <c r="U262" s="7">
        <v>69</v>
      </c>
      <c r="V262" s="7">
        <v>59</v>
      </c>
      <c r="W262" s="7">
        <v>38</v>
      </c>
      <c r="X262" s="7">
        <v>21</v>
      </c>
      <c r="Y262" s="7">
        <v>95</v>
      </c>
      <c r="Z262" s="7">
        <v>47</v>
      </c>
      <c r="AA262" s="7">
        <v>48</v>
      </c>
      <c r="AB262" s="7">
        <v>0</v>
      </c>
      <c r="AC262" s="7">
        <v>0</v>
      </c>
      <c r="AD262" s="7">
        <v>0</v>
      </c>
      <c r="AE262" s="7">
        <v>82</v>
      </c>
      <c r="AF262" s="7">
        <v>35</v>
      </c>
      <c r="AG262" s="7">
        <v>47</v>
      </c>
      <c r="AH262" s="7">
        <v>1020</v>
      </c>
      <c r="AI262" s="7">
        <v>515</v>
      </c>
      <c r="AJ262" s="7">
        <v>505</v>
      </c>
      <c r="AK262" s="7">
        <v>782</v>
      </c>
      <c r="AL262" s="7">
        <v>312</v>
      </c>
      <c r="AM262" s="7">
        <v>470</v>
      </c>
      <c r="AN262" s="7">
        <v>15</v>
      </c>
      <c r="AO262" s="7">
        <v>1879</v>
      </c>
      <c r="AP262" s="7">
        <v>831</v>
      </c>
      <c r="AQ262" s="7">
        <v>1048</v>
      </c>
      <c r="AR262" s="7">
        <v>23</v>
      </c>
      <c r="AS262" s="7">
        <v>1460</v>
      </c>
      <c r="AT262" s="7">
        <v>311</v>
      </c>
      <c r="AU262" s="7">
        <v>1149</v>
      </c>
    </row>
    <row r="263" spans="1:47" hidden="1" x14ac:dyDescent="0.2">
      <c r="A263" s="258" t="s">
        <v>39</v>
      </c>
      <c r="B263" s="63" t="s">
        <v>239</v>
      </c>
      <c r="C263" s="64" t="s">
        <v>30</v>
      </c>
      <c r="D263" s="9">
        <v>86</v>
      </c>
      <c r="E263" s="9">
        <v>46</v>
      </c>
      <c r="F263" s="9">
        <v>40</v>
      </c>
      <c r="G263" s="9">
        <v>4</v>
      </c>
      <c r="H263" s="9">
        <v>0</v>
      </c>
      <c r="I263" s="9">
        <v>4</v>
      </c>
      <c r="J263" s="9">
        <v>22</v>
      </c>
      <c r="K263" s="9">
        <v>7</v>
      </c>
      <c r="L263" s="9">
        <v>15</v>
      </c>
      <c r="M263" s="9">
        <v>39</v>
      </c>
      <c r="N263" s="9">
        <v>23</v>
      </c>
      <c r="O263" s="9">
        <v>16</v>
      </c>
      <c r="P263" s="9">
        <v>924</v>
      </c>
      <c r="Q263" s="9">
        <v>444</v>
      </c>
      <c r="R263" s="9">
        <v>480</v>
      </c>
      <c r="S263" s="9">
        <v>138</v>
      </c>
      <c r="T263" s="9">
        <v>73</v>
      </c>
      <c r="U263" s="9">
        <v>65</v>
      </c>
      <c r="V263" s="9">
        <v>57</v>
      </c>
      <c r="W263" s="9">
        <v>36</v>
      </c>
      <c r="X263" s="9">
        <v>21</v>
      </c>
      <c r="Y263" s="9">
        <v>81</v>
      </c>
      <c r="Z263" s="9">
        <v>37</v>
      </c>
      <c r="AA263" s="9">
        <v>44</v>
      </c>
      <c r="AB263" s="9">
        <v>0</v>
      </c>
      <c r="AC263" s="9">
        <v>0</v>
      </c>
      <c r="AD263" s="9">
        <v>0</v>
      </c>
      <c r="AE263" s="9">
        <v>74</v>
      </c>
      <c r="AF263" s="9">
        <v>28</v>
      </c>
      <c r="AG263" s="9">
        <v>46</v>
      </c>
      <c r="AH263" s="9">
        <v>927</v>
      </c>
      <c r="AI263" s="9">
        <v>457</v>
      </c>
      <c r="AJ263" s="9">
        <v>470</v>
      </c>
      <c r="AK263" s="9">
        <v>475</v>
      </c>
      <c r="AL263" s="9">
        <v>179</v>
      </c>
      <c r="AM263" s="9">
        <v>296</v>
      </c>
      <c r="AN263" s="9">
        <v>15</v>
      </c>
      <c r="AO263" s="9">
        <v>1332</v>
      </c>
      <c r="AP263" s="9">
        <v>548</v>
      </c>
      <c r="AQ263" s="9">
        <v>784</v>
      </c>
      <c r="AR263" s="9">
        <v>23</v>
      </c>
      <c r="AS263" s="9">
        <v>1460</v>
      </c>
      <c r="AT263" s="9">
        <v>311</v>
      </c>
      <c r="AU263" s="9">
        <v>1149</v>
      </c>
    </row>
    <row r="264" spans="1:47" hidden="1" x14ac:dyDescent="0.2">
      <c r="A264" s="259"/>
      <c r="B264" s="65" t="s">
        <v>240</v>
      </c>
      <c r="C264" s="66" t="s">
        <v>382</v>
      </c>
      <c r="D264" s="9">
        <v>20</v>
      </c>
      <c r="E264" s="9">
        <v>8</v>
      </c>
      <c r="F264" s="9">
        <v>12</v>
      </c>
      <c r="G264" s="9">
        <v>0</v>
      </c>
      <c r="H264" s="9">
        <v>0</v>
      </c>
      <c r="I264" s="9">
        <v>0</v>
      </c>
      <c r="J264" s="9">
        <v>4</v>
      </c>
      <c r="K264" s="9">
        <v>2</v>
      </c>
      <c r="L264" s="9">
        <v>2</v>
      </c>
      <c r="M264" s="9">
        <v>6</v>
      </c>
      <c r="N264" s="9">
        <v>3</v>
      </c>
      <c r="O264" s="9">
        <v>3</v>
      </c>
      <c r="P264" s="9">
        <v>167</v>
      </c>
      <c r="Q264" s="9">
        <v>99</v>
      </c>
      <c r="R264" s="9">
        <v>68</v>
      </c>
      <c r="S264" s="9">
        <v>16</v>
      </c>
      <c r="T264" s="9">
        <v>12</v>
      </c>
      <c r="U264" s="9">
        <v>4</v>
      </c>
      <c r="V264" s="9">
        <v>2</v>
      </c>
      <c r="W264" s="9">
        <v>2</v>
      </c>
      <c r="X264" s="9">
        <v>0</v>
      </c>
      <c r="Y264" s="9">
        <v>14</v>
      </c>
      <c r="Z264" s="9">
        <v>10</v>
      </c>
      <c r="AA264" s="9">
        <v>4</v>
      </c>
      <c r="AB264" s="9">
        <v>0</v>
      </c>
      <c r="AC264" s="9">
        <v>0</v>
      </c>
      <c r="AD264" s="9">
        <v>0</v>
      </c>
      <c r="AE264" s="9">
        <v>8</v>
      </c>
      <c r="AF264" s="9">
        <v>7</v>
      </c>
      <c r="AG264" s="9">
        <v>1</v>
      </c>
      <c r="AH264" s="9">
        <v>93</v>
      </c>
      <c r="AI264" s="9">
        <v>58</v>
      </c>
      <c r="AJ264" s="9">
        <v>35</v>
      </c>
      <c r="AK264" s="9">
        <v>307</v>
      </c>
      <c r="AL264" s="9">
        <v>133</v>
      </c>
      <c r="AM264" s="9">
        <v>174</v>
      </c>
      <c r="AN264" s="9">
        <v>0</v>
      </c>
      <c r="AO264" s="9">
        <v>547</v>
      </c>
      <c r="AP264" s="9">
        <v>547</v>
      </c>
      <c r="AQ264" s="9">
        <v>283</v>
      </c>
      <c r="AR264" s="9">
        <v>0</v>
      </c>
      <c r="AS264" s="9">
        <v>0</v>
      </c>
      <c r="AT264" s="9">
        <v>0</v>
      </c>
      <c r="AU264" s="9">
        <v>0</v>
      </c>
    </row>
    <row r="265" spans="1:47" hidden="1" x14ac:dyDescent="0.2">
      <c r="A265" s="56" t="s">
        <v>222</v>
      </c>
      <c r="B265" s="61" t="s">
        <v>238</v>
      </c>
      <c r="C265" s="62" t="s">
        <v>29</v>
      </c>
      <c r="D265" s="7">
        <v>51</v>
      </c>
      <c r="E265" s="7">
        <v>28</v>
      </c>
      <c r="F265" s="7">
        <v>23</v>
      </c>
      <c r="G265" s="7">
        <v>0</v>
      </c>
      <c r="H265" s="7">
        <v>0</v>
      </c>
      <c r="I265" s="7">
        <v>0</v>
      </c>
      <c r="J265" s="7">
        <v>17</v>
      </c>
      <c r="K265" s="7">
        <v>8</v>
      </c>
      <c r="L265" s="7">
        <v>9</v>
      </c>
      <c r="M265" s="7">
        <v>54</v>
      </c>
      <c r="N265" s="7">
        <v>28</v>
      </c>
      <c r="O265" s="7">
        <v>26</v>
      </c>
      <c r="P265" s="7">
        <v>1586</v>
      </c>
      <c r="Q265" s="7">
        <v>835</v>
      </c>
      <c r="R265" s="7">
        <v>751</v>
      </c>
      <c r="S265" s="7">
        <v>426</v>
      </c>
      <c r="T265" s="7">
        <v>268</v>
      </c>
      <c r="U265" s="7">
        <v>158</v>
      </c>
      <c r="V265" s="7">
        <v>204</v>
      </c>
      <c r="W265" s="7">
        <v>122</v>
      </c>
      <c r="X265" s="7">
        <v>82</v>
      </c>
      <c r="Y265" s="7">
        <v>103</v>
      </c>
      <c r="Z265" s="7">
        <v>66</v>
      </c>
      <c r="AA265" s="7">
        <v>37</v>
      </c>
      <c r="AB265" s="7">
        <v>119</v>
      </c>
      <c r="AC265" s="7">
        <v>80</v>
      </c>
      <c r="AD265" s="7">
        <v>39</v>
      </c>
      <c r="AE265" s="7">
        <v>18</v>
      </c>
      <c r="AF265" s="7">
        <v>6</v>
      </c>
      <c r="AG265" s="7">
        <v>12</v>
      </c>
      <c r="AH265" s="7">
        <v>335</v>
      </c>
      <c r="AI265" s="7">
        <v>184</v>
      </c>
      <c r="AJ265" s="7">
        <v>151</v>
      </c>
      <c r="AK265" s="7">
        <v>69</v>
      </c>
      <c r="AL265" s="7">
        <v>44</v>
      </c>
      <c r="AM265" s="7">
        <v>25</v>
      </c>
      <c r="AN265" s="7">
        <v>12</v>
      </c>
      <c r="AO265" s="7">
        <v>209</v>
      </c>
      <c r="AP265" s="7">
        <v>81</v>
      </c>
      <c r="AQ265" s="7">
        <v>128</v>
      </c>
      <c r="AR265" s="7">
        <v>7</v>
      </c>
      <c r="AS265" s="7">
        <v>86</v>
      </c>
      <c r="AT265" s="7">
        <v>11</v>
      </c>
      <c r="AU265" s="7">
        <v>75</v>
      </c>
    </row>
    <row r="266" spans="1:47" hidden="1" x14ac:dyDescent="0.2">
      <c r="A266" s="258" t="s">
        <v>40</v>
      </c>
      <c r="B266" s="63" t="s">
        <v>239</v>
      </c>
      <c r="C266" s="64" t="s">
        <v>30</v>
      </c>
      <c r="D266" s="9">
        <v>51</v>
      </c>
      <c r="E266" s="9">
        <v>28</v>
      </c>
      <c r="F266" s="9">
        <v>23</v>
      </c>
      <c r="G266" s="9">
        <v>0</v>
      </c>
      <c r="H266" s="9">
        <v>0</v>
      </c>
      <c r="I266" s="9">
        <v>0</v>
      </c>
      <c r="J266" s="9">
        <v>17</v>
      </c>
      <c r="K266" s="9">
        <v>8</v>
      </c>
      <c r="L266" s="9">
        <v>9</v>
      </c>
      <c r="M266" s="9">
        <v>54</v>
      </c>
      <c r="N266" s="9">
        <v>28</v>
      </c>
      <c r="O266" s="9">
        <v>26</v>
      </c>
      <c r="P266" s="9">
        <v>1510</v>
      </c>
      <c r="Q266" s="9">
        <v>791</v>
      </c>
      <c r="R266" s="9">
        <v>719</v>
      </c>
      <c r="S266" s="9">
        <v>391</v>
      </c>
      <c r="T266" s="9">
        <v>247</v>
      </c>
      <c r="U266" s="9">
        <v>144</v>
      </c>
      <c r="V266" s="9">
        <v>183</v>
      </c>
      <c r="W266" s="9">
        <v>111</v>
      </c>
      <c r="X266" s="9">
        <v>72</v>
      </c>
      <c r="Y266" s="9">
        <v>98</v>
      </c>
      <c r="Z266" s="9">
        <v>65</v>
      </c>
      <c r="AA266" s="9">
        <v>33</v>
      </c>
      <c r="AB266" s="9">
        <v>110</v>
      </c>
      <c r="AC266" s="9">
        <v>71</v>
      </c>
      <c r="AD266" s="9">
        <v>39</v>
      </c>
      <c r="AE266" s="9">
        <v>18</v>
      </c>
      <c r="AF266" s="9">
        <v>6</v>
      </c>
      <c r="AG266" s="9">
        <v>12</v>
      </c>
      <c r="AH266" s="9">
        <v>328</v>
      </c>
      <c r="AI266" s="9">
        <v>181</v>
      </c>
      <c r="AJ266" s="9">
        <v>147</v>
      </c>
      <c r="AK266" s="9">
        <v>69</v>
      </c>
      <c r="AL266" s="9">
        <v>44</v>
      </c>
      <c r="AM266" s="9">
        <v>25</v>
      </c>
      <c r="AN266" s="9">
        <v>12</v>
      </c>
      <c r="AO266" s="9">
        <v>209</v>
      </c>
      <c r="AP266" s="9">
        <v>81</v>
      </c>
      <c r="AQ266" s="9">
        <v>128</v>
      </c>
      <c r="AR266" s="9">
        <v>7</v>
      </c>
      <c r="AS266" s="9">
        <v>86</v>
      </c>
      <c r="AT266" s="9">
        <v>11</v>
      </c>
      <c r="AU266" s="9">
        <v>75</v>
      </c>
    </row>
    <row r="267" spans="1:47" hidden="1" x14ac:dyDescent="0.2">
      <c r="A267" s="259"/>
      <c r="B267" s="65" t="s">
        <v>240</v>
      </c>
      <c r="C267" s="66" t="s">
        <v>382</v>
      </c>
      <c r="D267" s="9">
        <v>0</v>
      </c>
      <c r="E267" s="9">
        <v>0</v>
      </c>
      <c r="F267" s="9">
        <v>0</v>
      </c>
      <c r="G267" s="9">
        <v>0</v>
      </c>
      <c r="H267" s="9">
        <v>0</v>
      </c>
      <c r="I267" s="9">
        <v>0</v>
      </c>
      <c r="J267" s="9">
        <v>0</v>
      </c>
      <c r="K267" s="9">
        <v>0</v>
      </c>
      <c r="L267" s="9">
        <v>0</v>
      </c>
      <c r="M267" s="9">
        <v>0</v>
      </c>
      <c r="N267" s="9">
        <v>0</v>
      </c>
      <c r="O267" s="9">
        <v>0</v>
      </c>
      <c r="P267" s="9">
        <v>76</v>
      </c>
      <c r="Q267" s="9">
        <v>44</v>
      </c>
      <c r="R267" s="9">
        <v>32</v>
      </c>
      <c r="S267" s="9">
        <v>35</v>
      </c>
      <c r="T267" s="9">
        <v>21</v>
      </c>
      <c r="U267" s="9">
        <v>14</v>
      </c>
      <c r="V267" s="9">
        <v>21</v>
      </c>
      <c r="W267" s="9">
        <v>11</v>
      </c>
      <c r="X267" s="9">
        <v>10</v>
      </c>
      <c r="Y267" s="9">
        <v>5</v>
      </c>
      <c r="Z267" s="9">
        <v>1</v>
      </c>
      <c r="AA267" s="9">
        <v>4</v>
      </c>
      <c r="AB267" s="9">
        <v>9</v>
      </c>
      <c r="AC267" s="9">
        <v>9</v>
      </c>
      <c r="AD267" s="9">
        <v>0</v>
      </c>
      <c r="AE267" s="9">
        <v>0</v>
      </c>
      <c r="AF267" s="9">
        <v>0</v>
      </c>
      <c r="AG267" s="9">
        <v>0</v>
      </c>
      <c r="AH267" s="9">
        <v>7</v>
      </c>
      <c r="AI267" s="9">
        <v>3</v>
      </c>
      <c r="AJ267" s="9">
        <v>4</v>
      </c>
      <c r="AK267" s="9">
        <v>0</v>
      </c>
      <c r="AL267" s="9">
        <v>0</v>
      </c>
      <c r="AM267" s="9">
        <v>0</v>
      </c>
      <c r="AN267" s="9">
        <v>0</v>
      </c>
      <c r="AO267" s="9">
        <v>0</v>
      </c>
      <c r="AP267" s="9">
        <v>0</v>
      </c>
      <c r="AQ267" s="9">
        <v>0</v>
      </c>
      <c r="AR267" s="9">
        <v>0</v>
      </c>
      <c r="AS267" s="9">
        <v>0</v>
      </c>
      <c r="AT267" s="9">
        <v>0</v>
      </c>
      <c r="AU267" s="9">
        <v>0</v>
      </c>
    </row>
    <row r="268" spans="1:47" hidden="1" x14ac:dyDescent="0.2">
      <c r="A268" s="56" t="s">
        <v>223</v>
      </c>
      <c r="B268" s="61" t="s">
        <v>238</v>
      </c>
      <c r="C268" s="62" t="s">
        <v>29</v>
      </c>
      <c r="D268" s="7">
        <v>141</v>
      </c>
      <c r="E268" s="7">
        <v>63</v>
      </c>
      <c r="F268" s="7">
        <v>78</v>
      </c>
      <c r="G268" s="7">
        <v>0</v>
      </c>
      <c r="H268" s="7">
        <v>0</v>
      </c>
      <c r="I268" s="7">
        <v>0</v>
      </c>
      <c r="J268" s="7">
        <v>38</v>
      </c>
      <c r="K268" s="7">
        <v>17</v>
      </c>
      <c r="L268" s="7">
        <v>21</v>
      </c>
      <c r="M268" s="7">
        <v>105</v>
      </c>
      <c r="N268" s="7">
        <v>73</v>
      </c>
      <c r="O268" s="7">
        <v>32</v>
      </c>
      <c r="P268" s="7">
        <v>2350</v>
      </c>
      <c r="Q268" s="7">
        <v>883</v>
      </c>
      <c r="R268" s="7">
        <v>1467</v>
      </c>
      <c r="S268" s="7">
        <v>376</v>
      </c>
      <c r="T268" s="7">
        <v>225</v>
      </c>
      <c r="U268" s="7">
        <v>151</v>
      </c>
      <c r="V268" s="7">
        <v>133</v>
      </c>
      <c r="W268" s="7">
        <v>45</v>
      </c>
      <c r="X268" s="7">
        <v>88</v>
      </c>
      <c r="Y268" s="7">
        <v>145</v>
      </c>
      <c r="Z268" s="7">
        <v>88</v>
      </c>
      <c r="AA268" s="7">
        <v>57</v>
      </c>
      <c r="AB268" s="7">
        <v>98</v>
      </c>
      <c r="AC268" s="7">
        <v>92</v>
      </c>
      <c r="AD268" s="7">
        <v>6</v>
      </c>
      <c r="AE268" s="7">
        <v>92</v>
      </c>
      <c r="AF268" s="7">
        <v>17</v>
      </c>
      <c r="AG268" s="7">
        <v>75</v>
      </c>
      <c r="AH268" s="7">
        <v>2421</v>
      </c>
      <c r="AI268" s="7">
        <v>761</v>
      </c>
      <c r="AJ268" s="7">
        <v>1660</v>
      </c>
      <c r="AK268" s="7">
        <v>194</v>
      </c>
      <c r="AL268" s="7">
        <v>91</v>
      </c>
      <c r="AM268" s="7">
        <v>103</v>
      </c>
      <c r="AN268" s="7">
        <v>4023</v>
      </c>
      <c r="AO268" s="7">
        <v>38274</v>
      </c>
      <c r="AP268" s="7">
        <v>17754</v>
      </c>
      <c r="AQ268" s="7">
        <v>20520</v>
      </c>
      <c r="AR268" s="7">
        <v>364</v>
      </c>
      <c r="AS268" s="7">
        <v>760</v>
      </c>
      <c r="AT268" s="7">
        <v>125</v>
      </c>
      <c r="AU268" s="7">
        <v>635</v>
      </c>
    </row>
    <row r="269" spans="1:47" hidden="1" x14ac:dyDescent="0.2">
      <c r="A269" s="258" t="s">
        <v>41</v>
      </c>
      <c r="B269" s="63" t="s">
        <v>239</v>
      </c>
      <c r="C269" s="64" t="s">
        <v>30</v>
      </c>
      <c r="D269" s="9">
        <v>141</v>
      </c>
      <c r="E269" s="9">
        <v>63</v>
      </c>
      <c r="F269" s="9">
        <v>78</v>
      </c>
      <c r="G269" s="9">
        <v>0</v>
      </c>
      <c r="H269" s="9">
        <v>0</v>
      </c>
      <c r="I269" s="9">
        <v>0</v>
      </c>
      <c r="J269" s="9">
        <v>38</v>
      </c>
      <c r="K269" s="9">
        <v>17</v>
      </c>
      <c r="L269" s="9">
        <v>21</v>
      </c>
      <c r="M269" s="9">
        <v>105</v>
      </c>
      <c r="N269" s="9">
        <v>73</v>
      </c>
      <c r="O269" s="9">
        <v>32</v>
      </c>
      <c r="P269" s="9">
        <v>2287</v>
      </c>
      <c r="Q269" s="9">
        <v>872</v>
      </c>
      <c r="R269" s="9">
        <v>1415</v>
      </c>
      <c r="S269" s="9">
        <v>376</v>
      </c>
      <c r="T269" s="9">
        <v>225</v>
      </c>
      <c r="U269" s="9">
        <v>151</v>
      </c>
      <c r="V269" s="9">
        <v>133</v>
      </c>
      <c r="W269" s="9">
        <v>45</v>
      </c>
      <c r="X269" s="9">
        <v>88</v>
      </c>
      <c r="Y269" s="9">
        <v>145</v>
      </c>
      <c r="Z269" s="9">
        <v>88</v>
      </c>
      <c r="AA269" s="9">
        <v>57</v>
      </c>
      <c r="AB269" s="9">
        <v>98</v>
      </c>
      <c r="AC269" s="9">
        <v>92</v>
      </c>
      <c r="AD269" s="9">
        <v>6</v>
      </c>
      <c r="AE269" s="9">
        <v>91</v>
      </c>
      <c r="AF269" s="9">
        <v>17</v>
      </c>
      <c r="AG269" s="9">
        <v>74</v>
      </c>
      <c r="AH269" s="9">
        <v>2404</v>
      </c>
      <c r="AI269" s="9">
        <v>756</v>
      </c>
      <c r="AJ269" s="9">
        <v>1648</v>
      </c>
      <c r="AK269" s="9">
        <v>191</v>
      </c>
      <c r="AL269" s="9">
        <v>91</v>
      </c>
      <c r="AM269" s="9">
        <v>100</v>
      </c>
      <c r="AN269" s="9">
        <v>4002</v>
      </c>
      <c r="AO269" s="9">
        <v>38252</v>
      </c>
      <c r="AP269" s="9">
        <v>17737</v>
      </c>
      <c r="AQ269" s="9">
        <v>20515</v>
      </c>
      <c r="AR269" s="9">
        <v>362</v>
      </c>
      <c r="AS269" s="9">
        <v>758</v>
      </c>
      <c r="AT269" s="9">
        <v>125</v>
      </c>
      <c r="AU269" s="9">
        <v>633</v>
      </c>
    </row>
    <row r="270" spans="1:47" hidden="1" x14ac:dyDescent="0.2">
      <c r="A270" s="259"/>
      <c r="B270" s="65" t="s">
        <v>240</v>
      </c>
      <c r="C270" s="66" t="s">
        <v>382</v>
      </c>
      <c r="D270" s="9">
        <v>0</v>
      </c>
      <c r="E270" s="9">
        <v>0</v>
      </c>
      <c r="F270" s="9">
        <v>0</v>
      </c>
      <c r="G270" s="9">
        <v>0</v>
      </c>
      <c r="H270" s="9">
        <v>0</v>
      </c>
      <c r="I270" s="9">
        <v>0</v>
      </c>
      <c r="J270" s="9">
        <v>0</v>
      </c>
      <c r="K270" s="9">
        <v>0</v>
      </c>
      <c r="L270" s="9">
        <v>0</v>
      </c>
      <c r="M270" s="9">
        <v>0</v>
      </c>
      <c r="N270" s="9">
        <v>0</v>
      </c>
      <c r="O270" s="9">
        <v>0</v>
      </c>
      <c r="P270" s="9">
        <v>63</v>
      </c>
      <c r="Q270" s="9">
        <v>11</v>
      </c>
      <c r="R270" s="9">
        <v>52</v>
      </c>
      <c r="S270" s="9">
        <v>0</v>
      </c>
      <c r="T270" s="9">
        <v>0</v>
      </c>
      <c r="U270" s="9">
        <v>0</v>
      </c>
      <c r="V270" s="9">
        <v>0</v>
      </c>
      <c r="W270" s="9">
        <v>0</v>
      </c>
      <c r="X270" s="9">
        <v>0</v>
      </c>
      <c r="Y270" s="9">
        <v>0</v>
      </c>
      <c r="Z270" s="9">
        <v>0</v>
      </c>
      <c r="AA270" s="9">
        <v>0</v>
      </c>
      <c r="AB270" s="9">
        <v>0</v>
      </c>
      <c r="AC270" s="9">
        <v>0</v>
      </c>
      <c r="AD270" s="9">
        <v>0</v>
      </c>
      <c r="AE270" s="9">
        <v>1</v>
      </c>
      <c r="AF270" s="9">
        <v>0</v>
      </c>
      <c r="AG270" s="9">
        <v>1</v>
      </c>
      <c r="AH270" s="9">
        <v>17</v>
      </c>
      <c r="AI270" s="9">
        <v>5</v>
      </c>
      <c r="AJ270" s="9">
        <v>12</v>
      </c>
      <c r="AK270" s="9">
        <v>3</v>
      </c>
      <c r="AL270" s="9">
        <v>0</v>
      </c>
      <c r="AM270" s="9">
        <v>3</v>
      </c>
      <c r="AN270" s="9">
        <v>21</v>
      </c>
      <c r="AO270" s="9">
        <v>22</v>
      </c>
      <c r="AP270" s="9">
        <v>22</v>
      </c>
      <c r="AQ270" s="9">
        <v>17</v>
      </c>
      <c r="AR270" s="9">
        <v>2</v>
      </c>
      <c r="AS270" s="9">
        <v>2</v>
      </c>
      <c r="AT270" s="9">
        <v>0</v>
      </c>
      <c r="AU270" s="9">
        <v>2</v>
      </c>
    </row>
    <row r="271" spans="1:47" hidden="1" x14ac:dyDescent="0.2">
      <c r="A271" s="56" t="s">
        <v>224</v>
      </c>
      <c r="B271" s="61" t="s">
        <v>238</v>
      </c>
      <c r="C271" s="62" t="s">
        <v>29</v>
      </c>
      <c r="D271" s="7">
        <v>114</v>
      </c>
      <c r="E271" s="7">
        <v>43</v>
      </c>
      <c r="F271" s="7">
        <v>71</v>
      </c>
      <c r="G271" s="7">
        <v>4</v>
      </c>
      <c r="H271" s="7">
        <v>2</v>
      </c>
      <c r="I271" s="7">
        <v>2</v>
      </c>
      <c r="J271" s="7">
        <v>21</v>
      </c>
      <c r="K271" s="7">
        <v>13</v>
      </c>
      <c r="L271" s="7">
        <v>8</v>
      </c>
      <c r="M271" s="7">
        <v>14</v>
      </c>
      <c r="N271" s="7">
        <v>6</v>
      </c>
      <c r="O271" s="7">
        <v>8</v>
      </c>
      <c r="P271" s="7">
        <v>1060</v>
      </c>
      <c r="Q271" s="7">
        <v>483</v>
      </c>
      <c r="R271" s="7">
        <v>577</v>
      </c>
      <c r="S271" s="7">
        <v>301</v>
      </c>
      <c r="T271" s="7">
        <v>181</v>
      </c>
      <c r="U271" s="7">
        <v>120</v>
      </c>
      <c r="V271" s="7">
        <v>49</v>
      </c>
      <c r="W271" s="7">
        <v>18</v>
      </c>
      <c r="X271" s="7">
        <v>31</v>
      </c>
      <c r="Y271" s="7">
        <v>147</v>
      </c>
      <c r="Z271" s="7">
        <v>75</v>
      </c>
      <c r="AA271" s="7">
        <v>72</v>
      </c>
      <c r="AB271" s="7">
        <v>105</v>
      </c>
      <c r="AC271" s="7">
        <v>88</v>
      </c>
      <c r="AD271" s="7">
        <v>17</v>
      </c>
      <c r="AE271" s="7">
        <v>2</v>
      </c>
      <c r="AF271" s="7">
        <v>0</v>
      </c>
      <c r="AG271" s="7">
        <v>2</v>
      </c>
      <c r="AH271" s="7">
        <v>573</v>
      </c>
      <c r="AI271" s="7">
        <v>233</v>
      </c>
      <c r="AJ271" s="7">
        <v>340</v>
      </c>
      <c r="AK271" s="7">
        <v>0</v>
      </c>
      <c r="AL271" s="7">
        <v>0</v>
      </c>
      <c r="AM271" s="7">
        <v>0</v>
      </c>
      <c r="AN271" s="7">
        <v>0</v>
      </c>
      <c r="AO271" s="7">
        <v>0</v>
      </c>
      <c r="AP271" s="7">
        <v>0</v>
      </c>
      <c r="AQ271" s="7">
        <v>0</v>
      </c>
      <c r="AR271" s="7">
        <v>12</v>
      </c>
      <c r="AS271" s="7">
        <v>59</v>
      </c>
      <c r="AT271" s="7">
        <v>13</v>
      </c>
      <c r="AU271" s="7">
        <v>46</v>
      </c>
    </row>
    <row r="272" spans="1:47" hidden="1" x14ac:dyDescent="0.2">
      <c r="A272" s="258" t="s">
        <v>42</v>
      </c>
      <c r="B272" s="63" t="s">
        <v>239</v>
      </c>
      <c r="C272" s="64" t="s">
        <v>30</v>
      </c>
      <c r="D272" s="9">
        <v>85</v>
      </c>
      <c r="E272" s="9">
        <v>39</v>
      </c>
      <c r="F272" s="9">
        <v>46</v>
      </c>
      <c r="G272" s="9">
        <v>4</v>
      </c>
      <c r="H272" s="9">
        <v>2</v>
      </c>
      <c r="I272" s="9">
        <v>2</v>
      </c>
      <c r="J272" s="9">
        <v>17</v>
      </c>
      <c r="K272" s="9">
        <v>11</v>
      </c>
      <c r="L272" s="9">
        <v>6</v>
      </c>
      <c r="M272" s="9">
        <v>13</v>
      </c>
      <c r="N272" s="9">
        <v>5</v>
      </c>
      <c r="O272" s="9">
        <v>8</v>
      </c>
      <c r="P272" s="9">
        <v>919</v>
      </c>
      <c r="Q272" s="9">
        <v>423</v>
      </c>
      <c r="R272" s="9">
        <v>496</v>
      </c>
      <c r="S272" s="9">
        <v>296</v>
      </c>
      <c r="T272" s="9">
        <v>178</v>
      </c>
      <c r="U272" s="9">
        <v>118</v>
      </c>
      <c r="V272" s="9">
        <v>48</v>
      </c>
      <c r="W272" s="9">
        <v>18</v>
      </c>
      <c r="X272" s="9">
        <v>30</v>
      </c>
      <c r="Y272" s="9">
        <v>146</v>
      </c>
      <c r="Z272" s="9">
        <v>74</v>
      </c>
      <c r="AA272" s="9">
        <v>72</v>
      </c>
      <c r="AB272" s="9">
        <v>102</v>
      </c>
      <c r="AC272" s="9">
        <v>86</v>
      </c>
      <c r="AD272" s="9">
        <v>16</v>
      </c>
      <c r="AE272" s="9">
        <v>2</v>
      </c>
      <c r="AF272" s="9">
        <v>0</v>
      </c>
      <c r="AG272" s="9">
        <v>2</v>
      </c>
      <c r="AH272" s="9">
        <v>482</v>
      </c>
      <c r="AI272" s="9">
        <v>202</v>
      </c>
      <c r="AJ272" s="9">
        <v>280</v>
      </c>
      <c r="AK272" s="9">
        <v>0</v>
      </c>
      <c r="AL272" s="9">
        <v>0</v>
      </c>
      <c r="AM272" s="9">
        <v>0</v>
      </c>
      <c r="AN272" s="9">
        <v>0</v>
      </c>
      <c r="AO272" s="9">
        <v>0</v>
      </c>
      <c r="AP272" s="9">
        <v>0</v>
      </c>
      <c r="AQ272" s="9">
        <v>0</v>
      </c>
      <c r="AR272" s="9">
        <v>12</v>
      </c>
      <c r="AS272" s="9">
        <v>59</v>
      </c>
      <c r="AT272" s="9">
        <v>13</v>
      </c>
      <c r="AU272" s="9">
        <v>46</v>
      </c>
    </row>
    <row r="273" spans="1:47" hidden="1" x14ac:dyDescent="0.2">
      <c r="A273" s="259"/>
      <c r="B273" s="65" t="s">
        <v>240</v>
      </c>
      <c r="C273" s="66" t="s">
        <v>382</v>
      </c>
      <c r="D273" s="9">
        <v>29</v>
      </c>
      <c r="E273" s="9">
        <v>4</v>
      </c>
      <c r="F273" s="9">
        <v>25</v>
      </c>
      <c r="G273" s="9">
        <v>0</v>
      </c>
      <c r="H273" s="9">
        <v>0</v>
      </c>
      <c r="I273" s="9">
        <v>0</v>
      </c>
      <c r="J273" s="9">
        <v>4</v>
      </c>
      <c r="K273" s="9">
        <v>2</v>
      </c>
      <c r="L273" s="9">
        <v>2</v>
      </c>
      <c r="M273" s="9">
        <v>1</v>
      </c>
      <c r="N273" s="9">
        <v>1</v>
      </c>
      <c r="O273" s="9">
        <v>0</v>
      </c>
      <c r="P273" s="9">
        <v>141</v>
      </c>
      <c r="Q273" s="9">
        <v>60</v>
      </c>
      <c r="R273" s="9">
        <v>81</v>
      </c>
      <c r="S273" s="9">
        <v>5</v>
      </c>
      <c r="T273" s="9">
        <v>3</v>
      </c>
      <c r="U273" s="9">
        <v>2</v>
      </c>
      <c r="V273" s="9">
        <v>1</v>
      </c>
      <c r="W273" s="9">
        <v>0</v>
      </c>
      <c r="X273" s="9">
        <v>1</v>
      </c>
      <c r="Y273" s="9">
        <v>1</v>
      </c>
      <c r="Z273" s="9">
        <v>1</v>
      </c>
      <c r="AA273" s="9">
        <v>0</v>
      </c>
      <c r="AB273" s="9">
        <v>3</v>
      </c>
      <c r="AC273" s="9">
        <v>2</v>
      </c>
      <c r="AD273" s="9">
        <v>1</v>
      </c>
      <c r="AE273" s="9">
        <v>0</v>
      </c>
      <c r="AF273" s="9">
        <v>0</v>
      </c>
      <c r="AG273" s="9">
        <v>0</v>
      </c>
      <c r="AH273" s="9">
        <v>91</v>
      </c>
      <c r="AI273" s="9">
        <v>31</v>
      </c>
      <c r="AJ273" s="9">
        <v>60</v>
      </c>
      <c r="AK273" s="9">
        <v>0</v>
      </c>
      <c r="AL273" s="9">
        <v>0</v>
      </c>
      <c r="AM273" s="9">
        <v>0</v>
      </c>
      <c r="AN273" s="9">
        <v>0</v>
      </c>
      <c r="AO273" s="9">
        <v>0</v>
      </c>
      <c r="AP273" s="9">
        <v>0</v>
      </c>
      <c r="AQ273" s="9">
        <v>0</v>
      </c>
      <c r="AR273" s="9">
        <v>0</v>
      </c>
      <c r="AS273" s="9">
        <v>0</v>
      </c>
      <c r="AT273" s="9">
        <v>0</v>
      </c>
      <c r="AU273" s="9">
        <v>0</v>
      </c>
    </row>
    <row r="274" spans="1:47" hidden="1" x14ac:dyDescent="0.2">
      <c r="A274" s="56" t="s">
        <v>225</v>
      </c>
      <c r="B274" s="61" t="s">
        <v>238</v>
      </c>
      <c r="C274" s="62" t="s">
        <v>29</v>
      </c>
      <c r="D274" s="7">
        <v>285</v>
      </c>
      <c r="E274" s="7">
        <v>147</v>
      </c>
      <c r="F274" s="7">
        <v>138</v>
      </c>
      <c r="G274" s="7">
        <v>2</v>
      </c>
      <c r="H274" s="7">
        <v>0</v>
      </c>
      <c r="I274" s="7">
        <v>2</v>
      </c>
      <c r="J274" s="7">
        <v>25</v>
      </c>
      <c r="K274" s="7">
        <v>11</v>
      </c>
      <c r="L274" s="7">
        <v>14</v>
      </c>
      <c r="M274" s="7">
        <v>102</v>
      </c>
      <c r="N274" s="7">
        <v>65</v>
      </c>
      <c r="O274" s="7">
        <v>37</v>
      </c>
      <c r="P274" s="7">
        <v>1210</v>
      </c>
      <c r="Q274" s="7">
        <v>602</v>
      </c>
      <c r="R274" s="7">
        <v>608</v>
      </c>
      <c r="S274" s="7">
        <v>702</v>
      </c>
      <c r="T274" s="7">
        <v>366</v>
      </c>
      <c r="U274" s="7">
        <v>336</v>
      </c>
      <c r="V274" s="7">
        <v>291</v>
      </c>
      <c r="W274" s="7">
        <v>70</v>
      </c>
      <c r="X274" s="7">
        <v>221</v>
      </c>
      <c r="Y274" s="7">
        <v>139</v>
      </c>
      <c r="Z274" s="7">
        <v>75</v>
      </c>
      <c r="AA274" s="7">
        <v>64</v>
      </c>
      <c r="AB274" s="7">
        <v>272</v>
      </c>
      <c r="AC274" s="7">
        <v>221</v>
      </c>
      <c r="AD274" s="7">
        <v>51</v>
      </c>
      <c r="AE274" s="7">
        <v>92</v>
      </c>
      <c r="AF274" s="7">
        <v>32</v>
      </c>
      <c r="AG274" s="7">
        <v>60</v>
      </c>
      <c r="AH274" s="7">
        <v>3116</v>
      </c>
      <c r="AI274" s="7">
        <v>1461</v>
      </c>
      <c r="AJ274" s="7">
        <v>1655</v>
      </c>
      <c r="AK274" s="7">
        <v>539</v>
      </c>
      <c r="AL274" s="7">
        <v>149</v>
      </c>
      <c r="AM274" s="7">
        <v>390</v>
      </c>
      <c r="AN274" s="7">
        <v>59</v>
      </c>
      <c r="AO274" s="7">
        <v>3625</v>
      </c>
      <c r="AP274" s="7">
        <v>1407</v>
      </c>
      <c r="AQ274" s="7">
        <v>2218</v>
      </c>
      <c r="AR274" s="7">
        <v>302</v>
      </c>
      <c r="AS274" s="7">
        <v>327</v>
      </c>
      <c r="AT274" s="7">
        <v>46</v>
      </c>
      <c r="AU274" s="7">
        <v>281</v>
      </c>
    </row>
    <row r="275" spans="1:47" hidden="1" x14ac:dyDescent="0.2">
      <c r="A275" s="258" t="s">
        <v>43</v>
      </c>
      <c r="B275" s="63" t="s">
        <v>239</v>
      </c>
      <c r="C275" s="64" t="s">
        <v>30</v>
      </c>
      <c r="D275" s="9">
        <v>285</v>
      </c>
      <c r="E275" s="9">
        <v>147</v>
      </c>
      <c r="F275" s="9">
        <v>138</v>
      </c>
      <c r="G275" s="9">
        <v>2</v>
      </c>
      <c r="H275" s="9">
        <v>0</v>
      </c>
      <c r="I275" s="9">
        <v>2</v>
      </c>
      <c r="J275" s="9">
        <v>25</v>
      </c>
      <c r="K275" s="9">
        <v>11</v>
      </c>
      <c r="L275" s="9">
        <v>14</v>
      </c>
      <c r="M275" s="9">
        <v>102</v>
      </c>
      <c r="N275" s="9">
        <v>65</v>
      </c>
      <c r="O275" s="9">
        <v>37</v>
      </c>
      <c r="P275" s="9">
        <v>1210</v>
      </c>
      <c r="Q275" s="9">
        <v>602</v>
      </c>
      <c r="R275" s="9">
        <v>608</v>
      </c>
      <c r="S275" s="9">
        <v>702</v>
      </c>
      <c r="T275" s="9">
        <v>366</v>
      </c>
      <c r="U275" s="9">
        <v>336</v>
      </c>
      <c r="V275" s="9">
        <v>291</v>
      </c>
      <c r="W275" s="9">
        <v>70</v>
      </c>
      <c r="X275" s="9">
        <v>221</v>
      </c>
      <c r="Y275" s="9">
        <v>139</v>
      </c>
      <c r="Z275" s="9">
        <v>75</v>
      </c>
      <c r="AA275" s="9">
        <v>64</v>
      </c>
      <c r="AB275" s="9">
        <v>272</v>
      </c>
      <c r="AC275" s="9">
        <v>221</v>
      </c>
      <c r="AD275" s="9">
        <v>51</v>
      </c>
      <c r="AE275" s="9">
        <v>92</v>
      </c>
      <c r="AF275" s="9">
        <v>32</v>
      </c>
      <c r="AG275" s="9">
        <v>60</v>
      </c>
      <c r="AH275" s="9">
        <v>3116</v>
      </c>
      <c r="AI275" s="9">
        <v>1461</v>
      </c>
      <c r="AJ275" s="9">
        <v>1655</v>
      </c>
      <c r="AK275" s="9">
        <v>539</v>
      </c>
      <c r="AL275" s="9">
        <v>149</v>
      </c>
      <c r="AM275" s="9">
        <v>390</v>
      </c>
      <c r="AN275" s="9">
        <v>59</v>
      </c>
      <c r="AO275" s="9">
        <v>3625</v>
      </c>
      <c r="AP275" s="9">
        <v>1407</v>
      </c>
      <c r="AQ275" s="9">
        <v>2218</v>
      </c>
      <c r="AR275" s="9">
        <v>302</v>
      </c>
      <c r="AS275" s="9">
        <v>327</v>
      </c>
      <c r="AT275" s="9">
        <v>46</v>
      </c>
      <c r="AU275" s="9">
        <v>281</v>
      </c>
    </row>
    <row r="276" spans="1:47" hidden="1" x14ac:dyDescent="0.2">
      <c r="A276" s="259"/>
      <c r="B276" s="65" t="s">
        <v>240</v>
      </c>
      <c r="C276" s="66" t="s">
        <v>382</v>
      </c>
      <c r="D276" s="9">
        <v>0</v>
      </c>
      <c r="E276" s="9">
        <v>0</v>
      </c>
      <c r="F276" s="9">
        <v>0</v>
      </c>
      <c r="G276" s="9">
        <v>0</v>
      </c>
      <c r="H276" s="9">
        <v>0</v>
      </c>
      <c r="I276" s="9">
        <v>0</v>
      </c>
      <c r="J276" s="9">
        <v>0</v>
      </c>
      <c r="K276" s="9">
        <v>0</v>
      </c>
      <c r="L276" s="9">
        <v>0</v>
      </c>
      <c r="M276" s="9">
        <v>0</v>
      </c>
      <c r="N276" s="9">
        <v>0</v>
      </c>
      <c r="O276" s="9">
        <v>0</v>
      </c>
      <c r="P276" s="9">
        <v>0</v>
      </c>
      <c r="Q276" s="9">
        <v>0</v>
      </c>
      <c r="R276" s="9">
        <v>0</v>
      </c>
      <c r="S276" s="9">
        <v>0</v>
      </c>
      <c r="T276" s="9">
        <v>0</v>
      </c>
      <c r="U276" s="9">
        <v>0</v>
      </c>
      <c r="V276" s="9">
        <v>0</v>
      </c>
      <c r="W276" s="9">
        <v>0</v>
      </c>
      <c r="X276" s="9">
        <v>0</v>
      </c>
      <c r="Y276" s="9">
        <v>0</v>
      </c>
      <c r="Z276" s="9">
        <v>0</v>
      </c>
      <c r="AA276" s="9">
        <v>0</v>
      </c>
      <c r="AB276" s="9">
        <v>0</v>
      </c>
      <c r="AC276" s="9">
        <v>0</v>
      </c>
      <c r="AD276" s="9">
        <v>0</v>
      </c>
      <c r="AE276" s="9">
        <v>0</v>
      </c>
      <c r="AF276" s="9">
        <v>0</v>
      </c>
      <c r="AG276" s="9">
        <v>0</v>
      </c>
      <c r="AH276" s="9">
        <v>0</v>
      </c>
      <c r="AI276" s="9">
        <v>0</v>
      </c>
      <c r="AJ276" s="9">
        <v>0</v>
      </c>
      <c r="AK276" s="9">
        <v>0</v>
      </c>
      <c r="AL276" s="9">
        <v>0</v>
      </c>
      <c r="AM276" s="9">
        <v>0</v>
      </c>
      <c r="AN276" s="9">
        <v>0</v>
      </c>
      <c r="AO276" s="9">
        <v>0</v>
      </c>
      <c r="AP276" s="9">
        <v>0</v>
      </c>
      <c r="AQ276" s="9">
        <v>0</v>
      </c>
      <c r="AR276" s="9">
        <v>0</v>
      </c>
      <c r="AS276" s="9">
        <v>0</v>
      </c>
      <c r="AT276" s="9">
        <v>0</v>
      </c>
      <c r="AU276" s="9">
        <v>0</v>
      </c>
    </row>
    <row r="277" spans="1:47" hidden="1" x14ac:dyDescent="0.2">
      <c r="A277" s="56" t="s">
        <v>226</v>
      </c>
      <c r="B277" s="61" t="s">
        <v>238</v>
      </c>
      <c r="C277" s="62" t="s">
        <v>29</v>
      </c>
      <c r="D277" s="7">
        <v>692</v>
      </c>
      <c r="E277" s="7">
        <v>148</v>
      </c>
      <c r="F277" s="7">
        <v>544</v>
      </c>
      <c r="G277" s="7">
        <v>4</v>
      </c>
      <c r="H277" s="7">
        <v>2</v>
      </c>
      <c r="I277" s="7">
        <v>2</v>
      </c>
      <c r="J277" s="7">
        <v>14</v>
      </c>
      <c r="K277" s="7">
        <v>7</v>
      </c>
      <c r="L277" s="7">
        <v>7</v>
      </c>
      <c r="M277" s="7">
        <v>48</v>
      </c>
      <c r="N277" s="7">
        <v>22</v>
      </c>
      <c r="O277" s="7">
        <v>26</v>
      </c>
      <c r="P277" s="7">
        <v>1410</v>
      </c>
      <c r="Q277" s="7">
        <v>815</v>
      </c>
      <c r="R277" s="7">
        <v>595</v>
      </c>
      <c r="S277" s="7">
        <v>490</v>
      </c>
      <c r="T277" s="7">
        <v>249</v>
      </c>
      <c r="U277" s="7">
        <v>241</v>
      </c>
      <c r="V277" s="7">
        <v>96</v>
      </c>
      <c r="W277" s="7">
        <v>40</v>
      </c>
      <c r="X277" s="7">
        <v>56</v>
      </c>
      <c r="Y277" s="7">
        <v>349</v>
      </c>
      <c r="Z277" s="7">
        <v>178</v>
      </c>
      <c r="AA277" s="7">
        <v>171</v>
      </c>
      <c r="AB277" s="7">
        <v>45</v>
      </c>
      <c r="AC277" s="7">
        <v>31</v>
      </c>
      <c r="AD277" s="7">
        <v>14</v>
      </c>
      <c r="AE277" s="7">
        <v>35</v>
      </c>
      <c r="AF277" s="7">
        <v>9</v>
      </c>
      <c r="AG277" s="7">
        <v>26</v>
      </c>
      <c r="AH277" s="7">
        <v>861</v>
      </c>
      <c r="AI277" s="7">
        <v>447</v>
      </c>
      <c r="AJ277" s="7">
        <v>414</v>
      </c>
      <c r="AK277" s="7">
        <v>37</v>
      </c>
      <c r="AL277" s="7">
        <v>16</v>
      </c>
      <c r="AM277" s="7">
        <v>21</v>
      </c>
      <c r="AN277" s="7">
        <v>9</v>
      </c>
      <c r="AO277" s="7">
        <v>438</v>
      </c>
      <c r="AP277" s="7">
        <v>169</v>
      </c>
      <c r="AQ277" s="7">
        <v>269</v>
      </c>
      <c r="AR277" s="7">
        <v>0</v>
      </c>
      <c r="AS277" s="7">
        <v>0</v>
      </c>
      <c r="AT277" s="7">
        <v>0</v>
      </c>
      <c r="AU277" s="7">
        <v>0</v>
      </c>
    </row>
    <row r="278" spans="1:47" hidden="1" x14ac:dyDescent="0.2">
      <c r="A278" s="258" t="s">
        <v>44</v>
      </c>
      <c r="B278" s="63" t="s">
        <v>239</v>
      </c>
      <c r="C278" s="64" t="s">
        <v>30</v>
      </c>
      <c r="D278" s="9">
        <v>679</v>
      </c>
      <c r="E278" s="9">
        <v>141</v>
      </c>
      <c r="F278" s="9">
        <v>538</v>
      </c>
      <c r="G278" s="9">
        <v>4</v>
      </c>
      <c r="H278" s="9">
        <v>2</v>
      </c>
      <c r="I278" s="9">
        <v>2</v>
      </c>
      <c r="J278" s="9">
        <v>14</v>
      </c>
      <c r="K278" s="9">
        <v>7</v>
      </c>
      <c r="L278" s="9">
        <v>7</v>
      </c>
      <c r="M278" s="9">
        <v>48</v>
      </c>
      <c r="N278" s="9">
        <v>22</v>
      </c>
      <c r="O278" s="9">
        <v>26</v>
      </c>
      <c r="P278" s="9">
        <v>1407</v>
      </c>
      <c r="Q278" s="9">
        <v>812</v>
      </c>
      <c r="R278" s="9">
        <v>595</v>
      </c>
      <c r="S278" s="9">
        <v>490</v>
      </c>
      <c r="T278" s="9">
        <v>249</v>
      </c>
      <c r="U278" s="9">
        <v>241</v>
      </c>
      <c r="V278" s="9">
        <v>96</v>
      </c>
      <c r="W278" s="9">
        <v>40</v>
      </c>
      <c r="X278" s="9">
        <v>56</v>
      </c>
      <c r="Y278" s="9">
        <v>349</v>
      </c>
      <c r="Z278" s="9">
        <v>178</v>
      </c>
      <c r="AA278" s="9">
        <v>171</v>
      </c>
      <c r="AB278" s="9">
        <v>45</v>
      </c>
      <c r="AC278" s="9">
        <v>31</v>
      </c>
      <c r="AD278" s="9">
        <v>14</v>
      </c>
      <c r="AE278" s="9">
        <v>35</v>
      </c>
      <c r="AF278" s="9">
        <v>9</v>
      </c>
      <c r="AG278" s="9">
        <v>26</v>
      </c>
      <c r="AH278" s="9">
        <v>861</v>
      </c>
      <c r="AI278" s="9">
        <v>447</v>
      </c>
      <c r="AJ278" s="9">
        <v>414</v>
      </c>
      <c r="AK278" s="9">
        <v>37</v>
      </c>
      <c r="AL278" s="9">
        <v>16</v>
      </c>
      <c r="AM278" s="9">
        <v>21</v>
      </c>
      <c r="AN278" s="9">
        <v>9</v>
      </c>
      <c r="AO278" s="9">
        <v>438</v>
      </c>
      <c r="AP278" s="9">
        <v>169</v>
      </c>
      <c r="AQ278" s="9">
        <v>269</v>
      </c>
      <c r="AR278" s="9">
        <v>0</v>
      </c>
      <c r="AS278" s="9">
        <v>0</v>
      </c>
      <c r="AT278" s="9">
        <v>0</v>
      </c>
      <c r="AU278" s="9">
        <v>0</v>
      </c>
    </row>
    <row r="279" spans="1:47" hidden="1" x14ac:dyDescent="0.2">
      <c r="A279" s="259"/>
      <c r="B279" s="65" t="s">
        <v>240</v>
      </c>
      <c r="C279" s="66" t="s">
        <v>382</v>
      </c>
      <c r="D279" s="9">
        <v>13</v>
      </c>
      <c r="E279" s="9">
        <v>7</v>
      </c>
      <c r="F279" s="9">
        <v>6</v>
      </c>
      <c r="G279" s="9">
        <v>0</v>
      </c>
      <c r="H279" s="9">
        <v>0</v>
      </c>
      <c r="I279" s="9">
        <v>0</v>
      </c>
      <c r="J279" s="9">
        <v>0</v>
      </c>
      <c r="K279" s="9">
        <v>0</v>
      </c>
      <c r="L279" s="9">
        <v>0</v>
      </c>
      <c r="M279" s="9">
        <v>0</v>
      </c>
      <c r="N279" s="9">
        <v>0</v>
      </c>
      <c r="O279" s="9">
        <v>0</v>
      </c>
      <c r="P279" s="9">
        <v>3</v>
      </c>
      <c r="Q279" s="9">
        <v>3</v>
      </c>
      <c r="R279" s="9">
        <v>0</v>
      </c>
      <c r="S279" s="9">
        <v>0</v>
      </c>
      <c r="T279" s="9">
        <v>0</v>
      </c>
      <c r="U279" s="9">
        <v>0</v>
      </c>
      <c r="V279" s="9">
        <v>0</v>
      </c>
      <c r="W279" s="9">
        <v>0</v>
      </c>
      <c r="X279" s="9">
        <v>0</v>
      </c>
      <c r="Y279" s="9">
        <v>0</v>
      </c>
      <c r="Z279" s="9">
        <v>0</v>
      </c>
      <c r="AA279" s="9">
        <v>0</v>
      </c>
      <c r="AB279" s="9">
        <v>0</v>
      </c>
      <c r="AC279" s="9">
        <v>0</v>
      </c>
      <c r="AD279" s="9">
        <v>0</v>
      </c>
      <c r="AE279" s="9">
        <v>0</v>
      </c>
      <c r="AF279" s="9">
        <v>0</v>
      </c>
      <c r="AG279" s="9">
        <v>0</v>
      </c>
      <c r="AH279" s="9">
        <v>0</v>
      </c>
      <c r="AI279" s="9">
        <v>0</v>
      </c>
      <c r="AJ279" s="9">
        <v>0</v>
      </c>
      <c r="AK279" s="9">
        <v>0</v>
      </c>
      <c r="AL279" s="9">
        <v>0</v>
      </c>
      <c r="AM279" s="9">
        <v>0</v>
      </c>
      <c r="AN279" s="9">
        <v>0</v>
      </c>
      <c r="AO279" s="9">
        <v>0</v>
      </c>
      <c r="AP279" s="9">
        <v>0</v>
      </c>
      <c r="AQ279" s="9">
        <v>0</v>
      </c>
      <c r="AR279" s="9">
        <v>0</v>
      </c>
      <c r="AS279" s="9">
        <v>0</v>
      </c>
      <c r="AT279" s="9">
        <v>0</v>
      </c>
      <c r="AU279" s="9">
        <v>0</v>
      </c>
    </row>
    <row r="280" spans="1:47" hidden="1" x14ac:dyDescent="0.2">
      <c r="A280" s="56" t="s">
        <v>227</v>
      </c>
      <c r="B280" s="61" t="s">
        <v>238</v>
      </c>
      <c r="C280" s="62" t="s">
        <v>29</v>
      </c>
      <c r="D280" s="7">
        <v>236</v>
      </c>
      <c r="E280" s="7">
        <v>129</v>
      </c>
      <c r="F280" s="7">
        <v>107</v>
      </c>
      <c r="G280" s="7">
        <v>8</v>
      </c>
      <c r="H280" s="7">
        <v>8</v>
      </c>
      <c r="I280" s="7">
        <v>0</v>
      </c>
      <c r="J280" s="7">
        <v>35</v>
      </c>
      <c r="K280" s="7">
        <v>18</v>
      </c>
      <c r="L280" s="7">
        <v>17</v>
      </c>
      <c r="M280" s="7">
        <v>35</v>
      </c>
      <c r="N280" s="7">
        <v>10</v>
      </c>
      <c r="O280" s="7">
        <v>25</v>
      </c>
      <c r="P280" s="7">
        <v>15347</v>
      </c>
      <c r="Q280" s="7">
        <v>7598</v>
      </c>
      <c r="R280" s="7">
        <v>7749</v>
      </c>
      <c r="S280" s="7">
        <v>1082</v>
      </c>
      <c r="T280" s="7">
        <v>622</v>
      </c>
      <c r="U280" s="7">
        <v>460</v>
      </c>
      <c r="V280" s="7">
        <v>402</v>
      </c>
      <c r="W280" s="7">
        <v>170</v>
      </c>
      <c r="X280" s="7">
        <v>232</v>
      </c>
      <c r="Y280" s="7">
        <v>408</v>
      </c>
      <c r="Z280" s="7">
        <v>272</v>
      </c>
      <c r="AA280" s="7">
        <v>136</v>
      </c>
      <c r="AB280" s="7">
        <v>272</v>
      </c>
      <c r="AC280" s="7">
        <v>180</v>
      </c>
      <c r="AD280" s="7">
        <v>92</v>
      </c>
      <c r="AE280" s="7">
        <v>46</v>
      </c>
      <c r="AF280" s="7">
        <v>8</v>
      </c>
      <c r="AG280" s="7">
        <v>38</v>
      </c>
      <c r="AH280" s="7">
        <v>22757</v>
      </c>
      <c r="AI280" s="7">
        <v>9394</v>
      </c>
      <c r="AJ280" s="7">
        <v>13363</v>
      </c>
      <c r="AK280" s="7">
        <v>453</v>
      </c>
      <c r="AL280" s="7">
        <v>158</v>
      </c>
      <c r="AM280" s="7">
        <v>295</v>
      </c>
      <c r="AN280" s="7">
        <v>44</v>
      </c>
      <c r="AO280" s="7">
        <v>18621</v>
      </c>
      <c r="AP280" s="7">
        <v>6879</v>
      </c>
      <c r="AQ280" s="7">
        <v>11742</v>
      </c>
      <c r="AR280" s="7">
        <v>18</v>
      </c>
      <c r="AS280" s="7">
        <v>326</v>
      </c>
      <c r="AT280" s="7">
        <v>75</v>
      </c>
      <c r="AU280" s="7">
        <v>251</v>
      </c>
    </row>
    <row r="281" spans="1:47" hidden="1" x14ac:dyDescent="0.2">
      <c r="A281" s="258" t="s">
        <v>45</v>
      </c>
      <c r="B281" s="63" t="s">
        <v>239</v>
      </c>
      <c r="C281" s="64" t="s">
        <v>30</v>
      </c>
      <c r="D281" s="9">
        <v>190</v>
      </c>
      <c r="E281" s="9">
        <v>102</v>
      </c>
      <c r="F281" s="9">
        <v>88</v>
      </c>
      <c r="G281" s="9">
        <v>8</v>
      </c>
      <c r="H281" s="9">
        <v>8</v>
      </c>
      <c r="I281" s="9">
        <v>0</v>
      </c>
      <c r="J281" s="9">
        <v>27</v>
      </c>
      <c r="K281" s="9">
        <v>12</v>
      </c>
      <c r="L281" s="9">
        <v>15</v>
      </c>
      <c r="M281" s="9">
        <v>32</v>
      </c>
      <c r="N281" s="9">
        <v>9</v>
      </c>
      <c r="O281" s="9">
        <v>23</v>
      </c>
      <c r="P281" s="9">
        <v>13076</v>
      </c>
      <c r="Q281" s="9">
        <v>6558</v>
      </c>
      <c r="R281" s="9">
        <v>6518</v>
      </c>
      <c r="S281" s="9">
        <v>960</v>
      </c>
      <c r="T281" s="9">
        <v>554</v>
      </c>
      <c r="U281" s="9">
        <v>406</v>
      </c>
      <c r="V281" s="9">
        <v>356</v>
      </c>
      <c r="W281" s="9">
        <v>150</v>
      </c>
      <c r="X281" s="9">
        <v>206</v>
      </c>
      <c r="Y281" s="9">
        <v>360</v>
      </c>
      <c r="Z281" s="9">
        <v>240</v>
      </c>
      <c r="AA281" s="9">
        <v>120</v>
      </c>
      <c r="AB281" s="9">
        <v>244</v>
      </c>
      <c r="AC281" s="9">
        <v>164</v>
      </c>
      <c r="AD281" s="9">
        <v>80</v>
      </c>
      <c r="AE281" s="9">
        <v>36</v>
      </c>
      <c r="AF281" s="9">
        <v>4</v>
      </c>
      <c r="AG281" s="9">
        <v>32</v>
      </c>
      <c r="AH281" s="9">
        <v>21333</v>
      </c>
      <c r="AI281" s="9">
        <v>8830</v>
      </c>
      <c r="AJ281" s="9">
        <v>12503</v>
      </c>
      <c r="AK281" s="9">
        <v>409</v>
      </c>
      <c r="AL281" s="9">
        <v>136</v>
      </c>
      <c r="AM281" s="9">
        <v>273</v>
      </c>
      <c r="AN281" s="9">
        <v>33</v>
      </c>
      <c r="AO281" s="9">
        <v>16663</v>
      </c>
      <c r="AP281" s="9">
        <v>6311</v>
      </c>
      <c r="AQ281" s="9">
        <v>10352</v>
      </c>
      <c r="AR281" s="9">
        <v>15</v>
      </c>
      <c r="AS281" s="9">
        <v>288</v>
      </c>
      <c r="AT281" s="9">
        <v>59</v>
      </c>
      <c r="AU281" s="9">
        <v>229</v>
      </c>
    </row>
    <row r="282" spans="1:47" hidden="1" x14ac:dyDescent="0.2">
      <c r="A282" s="259"/>
      <c r="B282" s="65" t="s">
        <v>240</v>
      </c>
      <c r="C282" s="66" t="s">
        <v>382</v>
      </c>
      <c r="D282" s="9">
        <v>46</v>
      </c>
      <c r="E282" s="9">
        <v>27</v>
      </c>
      <c r="F282" s="9">
        <v>19</v>
      </c>
      <c r="G282" s="9">
        <v>0</v>
      </c>
      <c r="H282" s="9">
        <v>0</v>
      </c>
      <c r="I282" s="9">
        <v>0</v>
      </c>
      <c r="J282" s="9">
        <v>8</v>
      </c>
      <c r="K282" s="9">
        <v>6</v>
      </c>
      <c r="L282" s="9">
        <v>2</v>
      </c>
      <c r="M282" s="9">
        <v>3</v>
      </c>
      <c r="N282" s="9">
        <v>1</v>
      </c>
      <c r="O282" s="9">
        <v>2</v>
      </c>
      <c r="P282" s="9">
        <v>2271</v>
      </c>
      <c r="Q282" s="9">
        <v>1040</v>
      </c>
      <c r="R282" s="9">
        <v>1231</v>
      </c>
      <c r="S282" s="9">
        <v>122</v>
      </c>
      <c r="T282" s="9">
        <v>68</v>
      </c>
      <c r="U282" s="9">
        <v>54</v>
      </c>
      <c r="V282" s="9">
        <v>46</v>
      </c>
      <c r="W282" s="9">
        <v>20</v>
      </c>
      <c r="X282" s="9">
        <v>26</v>
      </c>
      <c r="Y282" s="9">
        <v>48</v>
      </c>
      <c r="Z282" s="9">
        <v>32</v>
      </c>
      <c r="AA282" s="9">
        <v>16</v>
      </c>
      <c r="AB282" s="9">
        <v>28</v>
      </c>
      <c r="AC282" s="9">
        <v>16</v>
      </c>
      <c r="AD282" s="9">
        <v>12</v>
      </c>
      <c r="AE282" s="9">
        <v>10</v>
      </c>
      <c r="AF282" s="9">
        <v>4</v>
      </c>
      <c r="AG282" s="9">
        <v>6</v>
      </c>
      <c r="AH282" s="9">
        <v>1424</v>
      </c>
      <c r="AI282" s="9">
        <v>564</v>
      </c>
      <c r="AJ282" s="9">
        <v>860</v>
      </c>
      <c r="AK282" s="9">
        <v>44</v>
      </c>
      <c r="AL282" s="9">
        <v>22</v>
      </c>
      <c r="AM282" s="9">
        <v>22</v>
      </c>
      <c r="AN282" s="9">
        <v>11</v>
      </c>
      <c r="AO282" s="9">
        <v>1958</v>
      </c>
      <c r="AP282" s="9">
        <v>1958</v>
      </c>
      <c r="AQ282" s="9">
        <v>568</v>
      </c>
      <c r="AR282" s="9">
        <v>3</v>
      </c>
      <c r="AS282" s="9">
        <v>38</v>
      </c>
      <c r="AT282" s="9">
        <v>16</v>
      </c>
      <c r="AU282" s="9">
        <v>22</v>
      </c>
    </row>
    <row r="283" spans="1:47" hidden="1" x14ac:dyDescent="0.2">
      <c r="A283" s="56" t="s">
        <v>228</v>
      </c>
      <c r="B283" s="61" t="s">
        <v>238</v>
      </c>
      <c r="C283" s="62" t="s">
        <v>29</v>
      </c>
      <c r="D283" s="7">
        <v>6</v>
      </c>
      <c r="E283" s="7">
        <v>5</v>
      </c>
      <c r="F283" s="7">
        <v>1</v>
      </c>
      <c r="G283" s="7">
        <v>0</v>
      </c>
      <c r="H283" s="7">
        <v>0</v>
      </c>
      <c r="I283" s="7">
        <v>0</v>
      </c>
      <c r="J283" s="7">
        <v>18</v>
      </c>
      <c r="K283" s="7">
        <v>4</v>
      </c>
      <c r="L283" s="7">
        <v>14</v>
      </c>
      <c r="M283" s="7">
        <v>243</v>
      </c>
      <c r="N283" s="7">
        <v>86</v>
      </c>
      <c r="O283" s="7">
        <v>157</v>
      </c>
      <c r="P283" s="7">
        <v>1433</v>
      </c>
      <c r="Q283" s="7">
        <v>632</v>
      </c>
      <c r="R283" s="7">
        <v>801</v>
      </c>
      <c r="S283" s="7">
        <v>314</v>
      </c>
      <c r="T283" s="7">
        <v>141</v>
      </c>
      <c r="U283" s="7">
        <v>173</v>
      </c>
      <c r="V283" s="7">
        <v>74</v>
      </c>
      <c r="W283" s="7">
        <v>22</v>
      </c>
      <c r="X283" s="7">
        <v>52</v>
      </c>
      <c r="Y283" s="7">
        <v>176</v>
      </c>
      <c r="Z283" s="7">
        <v>76</v>
      </c>
      <c r="AA283" s="7">
        <v>100</v>
      </c>
      <c r="AB283" s="7">
        <v>64</v>
      </c>
      <c r="AC283" s="7">
        <v>43</v>
      </c>
      <c r="AD283" s="7">
        <v>21</v>
      </c>
      <c r="AE283" s="7">
        <v>97</v>
      </c>
      <c r="AF283" s="7">
        <v>29</v>
      </c>
      <c r="AG283" s="7">
        <v>68</v>
      </c>
      <c r="AH283" s="7">
        <v>1282</v>
      </c>
      <c r="AI283" s="7">
        <v>495</v>
      </c>
      <c r="AJ283" s="7">
        <v>787</v>
      </c>
      <c r="AK283" s="7">
        <v>19</v>
      </c>
      <c r="AL283" s="7">
        <v>11</v>
      </c>
      <c r="AM283" s="7">
        <v>8</v>
      </c>
      <c r="AN283" s="7">
        <v>0</v>
      </c>
      <c r="AO283" s="7">
        <v>0</v>
      </c>
      <c r="AP283" s="7">
        <v>0</v>
      </c>
      <c r="AQ283" s="7">
        <v>0</v>
      </c>
      <c r="AR283" s="7">
        <v>50</v>
      </c>
      <c r="AS283" s="7">
        <v>52</v>
      </c>
      <c r="AT283" s="7">
        <v>15</v>
      </c>
      <c r="AU283" s="7">
        <v>37</v>
      </c>
    </row>
    <row r="284" spans="1:47" hidden="1" x14ac:dyDescent="0.2">
      <c r="A284" s="258" t="s">
        <v>46</v>
      </c>
      <c r="B284" s="63" t="s">
        <v>239</v>
      </c>
      <c r="C284" s="64" t="s">
        <v>30</v>
      </c>
      <c r="D284" s="9">
        <v>2</v>
      </c>
      <c r="E284" s="9">
        <v>2</v>
      </c>
      <c r="F284" s="9">
        <v>0</v>
      </c>
      <c r="G284" s="9">
        <v>0</v>
      </c>
      <c r="H284" s="9">
        <v>0</v>
      </c>
      <c r="I284" s="9">
        <v>0</v>
      </c>
      <c r="J284" s="9">
        <v>6</v>
      </c>
      <c r="K284" s="9">
        <v>0</v>
      </c>
      <c r="L284" s="9">
        <v>6</v>
      </c>
      <c r="M284" s="9">
        <v>38</v>
      </c>
      <c r="N284" s="9">
        <v>19</v>
      </c>
      <c r="O284" s="9">
        <v>19</v>
      </c>
      <c r="P284" s="9">
        <v>435</v>
      </c>
      <c r="Q284" s="9">
        <v>195</v>
      </c>
      <c r="R284" s="9">
        <v>240</v>
      </c>
      <c r="S284" s="9">
        <v>134</v>
      </c>
      <c r="T284" s="9">
        <v>61</v>
      </c>
      <c r="U284" s="9">
        <v>73</v>
      </c>
      <c r="V284" s="9">
        <v>43</v>
      </c>
      <c r="W284" s="9">
        <v>11</v>
      </c>
      <c r="X284" s="9">
        <v>32</v>
      </c>
      <c r="Y284" s="9">
        <v>66</v>
      </c>
      <c r="Z284" s="9">
        <v>34</v>
      </c>
      <c r="AA284" s="9">
        <v>32</v>
      </c>
      <c r="AB284" s="9">
        <v>25</v>
      </c>
      <c r="AC284" s="9">
        <v>16</v>
      </c>
      <c r="AD284" s="9">
        <v>9</v>
      </c>
      <c r="AE284" s="9">
        <v>23</v>
      </c>
      <c r="AF284" s="9">
        <v>4</v>
      </c>
      <c r="AG284" s="9">
        <v>19</v>
      </c>
      <c r="AH284" s="9">
        <v>492</v>
      </c>
      <c r="AI284" s="9">
        <v>194</v>
      </c>
      <c r="AJ284" s="9">
        <v>298</v>
      </c>
      <c r="AK284" s="9">
        <v>3</v>
      </c>
      <c r="AL284" s="9">
        <v>3</v>
      </c>
      <c r="AM284" s="9">
        <v>0</v>
      </c>
      <c r="AN284" s="9">
        <v>0</v>
      </c>
      <c r="AO284" s="9">
        <v>0</v>
      </c>
      <c r="AP284" s="9">
        <v>0</v>
      </c>
      <c r="AQ284" s="9">
        <v>0</v>
      </c>
      <c r="AR284" s="9">
        <v>45</v>
      </c>
      <c r="AS284" s="9">
        <v>47</v>
      </c>
      <c r="AT284" s="9">
        <v>15</v>
      </c>
      <c r="AU284" s="9">
        <v>32</v>
      </c>
    </row>
    <row r="285" spans="1:47" hidden="1" x14ac:dyDescent="0.2">
      <c r="A285" s="259"/>
      <c r="B285" s="65" t="s">
        <v>240</v>
      </c>
      <c r="C285" s="66" t="s">
        <v>382</v>
      </c>
      <c r="D285" s="9">
        <v>4</v>
      </c>
      <c r="E285" s="9">
        <v>3</v>
      </c>
      <c r="F285" s="9">
        <v>1</v>
      </c>
      <c r="G285" s="9">
        <v>0</v>
      </c>
      <c r="H285" s="9">
        <v>0</v>
      </c>
      <c r="I285" s="9">
        <v>0</v>
      </c>
      <c r="J285" s="9">
        <v>12</v>
      </c>
      <c r="K285" s="9">
        <v>4</v>
      </c>
      <c r="L285" s="9">
        <v>8</v>
      </c>
      <c r="M285" s="9">
        <v>205</v>
      </c>
      <c r="N285" s="9">
        <v>67</v>
      </c>
      <c r="O285" s="9">
        <v>138</v>
      </c>
      <c r="P285" s="9">
        <v>998</v>
      </c>
      <c r="Q285" s="9">
        <v>437</v>
      </c>
      <c r="R285" s="9">
        <v>561</v>
      </c>
      <c r="S285" s="9">
        <v>180</v>
      </c>
      <c r="T285" s="9">
        <v>80</v>
      </c>
      <c r="U285" s="9">
        <v>100</v>
      </c>
      <c r="V285" s="9">
        <v>31</v>
      </c>
      <c r="W285" s="9">
        <v>11</v>
      </c>
      <c r="X285" s="9">
        <v>20</v>
      </c>
      <c r="Y285" s="9">
        <v>110</v>
      </c>
      <c r="Z285" s="9">
        <v>42</v>
      </c>
      <c r="AA285" s="9">
        <v>68</v>
      </c>
      <c r="AB285" s="9">
        <v>39</v>
      </c>
      <c r="AC285" s="9">
        <v>27</v>
      </c>
      <c r="AD285" s="9">
        <v>12</v>
      </c>
      <c r="AE285" s="9">
        <v>74</v>
      </c>
      <c r="AF285" s="9">
        <v>25</v>
      </c>
      <c r="AG285" s="9">
        <v>49</v>
      </c>
      <c r="AH285" s="9">
        <v>790</v>
      </c>
      <c r="AI285" s="9">
        <v>301</v>
      </c>
      <c r="AJ285" s="9">
        <v>489</v>
      </c>
      <c r="AK285" s="9">
        <v>16</v>
      </c>
      <c r="AL285" s="9">
        <v>8</v>
      </c>
      <c r="AM285" s="9">
        <v>8</v>
      </c>
      <c r="AN285" s="9">
        <v>0</v>
      </c>
      <c r="AO285" s="9">
        <v>0</v>
      </c>
      <c r="AP285" s="9">
        <v>0</v>
      </c>
      <c r="AQ285" s="9">
        <v>0</v>
      </c>
      <c r="AR285" s="9">
        <v>5</v>
      </c>
      <c r="AS285" s="9">
        <v>5</v>
      </c>
      <c r="AT285" s="9">
        <v>0</v>
      </c>
      <c r="AU285" s="9">
        <v>5</v>
      </c>
    </row>
    <row r="286" spans="1:47" hidden="1" x14ac:dyDescent="0.2">
      <c r="A286" s="56" t="s">
        <v>229</v>
      </c>
      <c r="B286" s="61" t="s">
        <v>238</v>
      </c>
      <c r="C286" s="62" t="s">
        <v>29</v>
      </c>
      <c r="D286" s="7">
        <v>6</v>
      </c>
      <c r="E286" s="7">
        <v>3</v>
      </c>
      <c r="F286" s="7">
        <v>3</v>
      </c>
      <c r="G286" s="7">
        <v>0</v>
      </c>
      <c r="H286" s="7">
        <v>0</v>
      </c>
      <c r="I286" s="7">
        <v>0</v>
      </c>
      <c r="J286" s="7">
        <v>24</v>
      </c>
      <c r="K286" s="7">
        <v>10</v>
      </c>
      <c r="L286" s="7">
        <v>14</v>
      </c>
      <c r="M286" s="7">
        <v>62</v>
      </c>
      <c r="N286" s="7">
        <v>27</v>
      </c>
      <c r="O286" s="7">
        <v>35</v>
      </c>
      <c r="P286" s="7">
        <v>1012</v>
      </c>
      <c r="Q286" s="7">
        <v>440</v>
      </c>
      <c r="R286" s="7">
        <v>572</v>
      </c>
      <c r="S286" s="7">
        <v>147</v>
      </c>
      <c r="T286" s="7">
        <v>64</v>
      </c>
      <c r="U286" s="7">
        <v>83</v>
      </c>
      <c r="V286" s="7">
        <v>0</v>
      </c>
      <c r="W286" s="7">
        <v>0</v>
      </c>
      <c r="X286" s="7">
        <v>0</v>
      </c>
      <c r="Y286" s="7">
        <v>48</v>
      </c>
      <c r="Z286" s="7">
        <v>15</v>
      </c>
      <c r="AA286" s="7">
        <v>33</v>
      </c>
      <c r="AB286" s="7">
        <v>99</v>
      </c>
      <c r="AC286" s="7">
        <v>49</v>
      </c>
      <c r="AD286" s="7">
        <v>50</v>
      </c>
      <c r="AE286" s="7">
        <v>85</v>
      </c>
      <c r="AF286" s="7">
        <v>21</v>
      </c>
      <c r="AG286" s="7">
        <v>64</v>
      </c>
      <c r="AH286" s="7">
        <v>4833</v>
      </c>
      <c r="AI286" s="7">
        <v>2100</v>
      </c>
      <c r="AJ286" s="7">
        <v>2733</v>
      </c>
      <c r="AK286" s="7">
        <v>24</v>
      </c>
      <c r="AL286" s="7">
        <v>12</v>
      </c>
      <c r="AM286" s="7">
        <v>12</v>
      </c>
      <c r="AN286" s="7">
        <v>200</v>
      </c>
      <c r="AO286" s="7">
        <v>1219</v>
      </c>
      <c r="AP286" s="7">
        <v>685</v>
      </c>
      <c r="AQ286" s="7">
        <v>534</v>
      </c>
      <c r="AR286" s="7">
        <v>14</v>
      </c>
      <c r="AS286" s="7">
        <v>144</v>
      </c>
      <c r="AT286" s="7">
        <v>25</v>
      </c>
      <c r="AU286" s="7">
        <v>119</v>
      </c>
    </row>
    <row r="287" spans="1:47" hidden="1" x14ac:dyDescent="0.2">
      <c r="A287" s="258" t="s">
        <v>47</v>
      </c>
      <c r="B287" s="63" t="s">
        <v>239</v>
      </c>
      <c r="C287" s="64" t="s">
        <v>30</v>
      </c>
      <c r="D287" s="9">
        <v>3</v>
      </c>
      <c r="E287" s="9">
        <v>2</v>
      </c>
      <c r="F287" s="9">
        <v>1</v>
      </c>
      <c r="G287" s="9">
        <v>0</v>
      </c>
      <c r="H287" s="9">
        <v>0</v>
      </c>
      <c r="I287" s="9">
        <v>0</v>
      </c>
      <c r="J287" s="9">
        <v>7</v>
      </c>
      <c r="K287" s="9">
        <v>3</v>
      </c>
      <c r="L287" s="9">
        <v>4</v>
      </c>
      <c r="M287" s="9">
        <v>23</v>
      </c>
      <c r="N287" s="9">
        <v>11</v>
      </c>
      <c r="O287" s="9">
        <v>12</v>
      </c>
      <c r="P287" s="9">
        <v>367</v>
      </c>
      <c r="Q287" s="9">
        <v>183</v>
      </c>
      <c r="R287" s="9">
        <v>184</v>
      </c>
      <c r="S287" s="9">
        <v>50</v>
      </c>
      <c r="T287" s="9">
        <v>18</v>
      </c>
      <c r="U287" s="9">
        <v>32</v>
      </c>
      <c r="V287" s="9">
        <v>0</v>
      </c>
      <c r="W287" s="9">
        <v>0</v>
      </c>
      <c r="X287" s="9">
        <v>0</v>
      </c>
      <c r="Y287" s="9">
        <v>16</v>
      </c>
      <c r="Z287" s="9">
        <v>3</v>
      </c>
      <c r="AA287" s="9">
        <v>13</v>
      </c>
      <c r="AB287" s="9">
        <v>34</v>
      </c>
      <c r="AC287" s="9">
        <v>15</v>
      </c>
      <c r="AD287" s="9">
        <v>19</v>
      </c>
      <c r="AE287" s="9">
        <v>27</v>
      </c>
      <c r="AF287" s="9">
        <v>6</v>
      </c>
      <c r="AG287" s="9">
        <v>21</v>
      </c>
      <c r="AH287" s="9">
        <v>1840</v>
      </c>
      <c r="AI287" s="9">
        <v>915</v>
      </c>
      <c r="AJ287" s="9">
        <v>925</v>
      </c>
      <c r="AK287" s="9">
        <v>9</v>
      </c>
      <c r="AL287" s="9">
        <v>2</v>
      </c>
      <c r="AM287" s="9">
        <v>7</v>
      </c>
      <c r="AN287" s="9">
        <v>100</v>
      </c>
      <c r="AO287" s="9">
        <v>698</v>
      </c>
      <c r="AP287" s="9">
        <v>380</v>
      </c>
      <c r="AQ287" s="9">
        <v>318</v>
      </c>
      <c r="AR287" s="9">
        <v>7</v>
      </c>
      <c r="AS287" s="9">
        <v>114</v>
      </c>
      <c r="AT287" s="9">
        <v>18</v>
      </c>
      <c r="AU287" s="9">
        <v>96</v>
      </c>
    </row>
    <row r="288" spans="1:47" hidden="1" x14ac:dyDescent="0.2">
      <c r="A288" s="259"/>
      <c r="B288" s="65" t="s">
        <v>240</v>
      </c>
      <c r="C288" s="66" t="s">
        <v>382</v>
      </c>
      <c r="D288" s="9">
        <v>3</v>
      </c>
      <c r="E288" s="9">
        <v>1</v>
      </c>
      <c r="F288" s="9">
        <v>2</v>
      </c>
      <c r="G288" s="9">
        <v>0</v>
      </c>
      <c r="H288" s="9">
        <v>0</v>
      </c>
      <c r="I288" s="9">
        <v>0</v>
      </c>
      <c r="J288" s="9">
        <v>17</v>
      </c>
      <c r="K288" s="9">
        <v>7</v>
      </c>
      <c r="L288" s="9">
        <v>10</v>
      </c>
      <c r="M288" s="9">
        <v>39</v>
      </c>
      <c r="N288" s="9">
        <v>16</v>
      </c>
      <c r="O288" s="9">
        <v>23</v>
      </c>
      <c r="P288" s="9">
        <v>645</v>
      </c>
      <c r="Q288" s="9">
        <v>257</v>
      </c>
      <c r="R288" s="9">
        <v>388</v>
      </c>
      <c r="S288" s="9">
        <v>97</v>
      </c>
      <c r="T288" s="9">
        <v>46</v>
      </c>
      <c r="U288" s="9">
        <v>51</v>
      </c>
      <c r="V288" s="9">
        <v>0</v>
      </c>
      <c r="W288" s="9">
        <v>0</v>
      </c>
      <c r="X288" s="9">
        <v>0</v>
      </c>
      <c r="Y288" s="9">
        <v>32</v>
      </c>
      <c r="Z288" s="9">
        <v>12</v>
      </c>
      <c r="AA288" s="9">
        <v>20</v>
      </c>
      <c r="AB288" s="9">
        <v>65</v>
      </c>
      <c r="AC288" s="9">
        <v>34</v>
      </c>
      <c r="AD288" s="9">
        <v>31</v>
      </c>
      <c r="AE288" s="9">
        <v>58</v>
      </c>
      <c r="AF288" s="9">
        <v>15</v>
      </c>
      <c r="AG288" s="9">
        <v>43</v>
      </c>
      <c r="AH288" s="9">
        <v>2993</v>
      </c>
      <c r="AI288" s="9">
        <v>1185</v>
      </c>
      <c r="AJ288" s="9">
        <v>1808</v>
      </c>
      <c r="AK288" s="9">
        <v>15</v>
      </c>
      <c r="AL288" s="9">
        <v>10</v>
      </c>
      <c r="AM288" s="9">
        <v>5</v>
      </c>
      <c r="AN288" s="9">
        <v>100</v>
      </c>
      <c r="AO288" s="9">
        <v>521</v>
      </c>
      <c r="AP288" s="9">
        <v>521</v>
      </c>
      <c r="AQ288" s="9">
        <v>305</v>
      </c>
      <c r="AR288" s="9">
        <v>7</v>
      </c>
      <c r="AS288" s="9">
        <v>30</v>
      </c>
      <c r="AT288" s="9">
        <v>7</v>
      </c>
      <c r="AU288" s="9">
        <v>23</v>
      </c>
    </row>
    <row r="289" spans="1:47" hidden="1" x14ac:dyDescent="0.2">
      <c r="A289" s="56" t="s">
        <v>230</v>
      </c>
      <c r="B289" s="61" t="s">
        <v>238</v>
      </c>
      <c r="C289" s="62" t="s">
        <v>29</v>
      </c>
      <c r="D289" s="7">
        <v>5</v>
      </c>
      <c r="E289" s="7">
        <v>5</v>
      </c>
      <c r="F289" s="7">
        <v>0</v>
      </c>
      <c r="G289" s="7">
        <v>0</v>
      </c>
      <c r="H289" s="7">
        <v>0</v>
      </c>
      <c r="I289" s="7">
        <v>0</v>
      </c>
      <c r="J289" s="7">
        <v>5</v>
      </c>
      <c r="K289" s="7">
        <v>4</v>
      </c>
      <c r="L289" s="7">
        <v>1</v>
      </c>
      <c r="M289" s="7">
        <v>0</v>
      </c>
      <c r="N289" s="7">
        <v>0</v>
      </c>
      <c r="O289" s="7">
        <v>0</v>
      </c>
      <c r="P289" s="7">
        <v>235</v>
      </c>
      <c r="Q289" s="7">
        <v>125</v>
      </c>
      <c r="R289" s="7">
        <v>110</v>
      </c>
      <c r="S289" s="7">
        <v>0</v>
      </c>
      <c r="T289" s="7">
        <v>0</v>
      </c>
      <c r="U289" s="7">
        <v>0</v>
      </c>
      <c r="V289" s="7">
        <v>0</v>
      </c>
      <c r="W289" s="7">
        <v>0</v>
      </c>
      <c r="X289" s="7">
        <v>0</v>
      </c>
      <c r="Y289" s="7">
        <v>0</v>
      </c>
      <c r="Z289" s="7">
        <v>0</v>
      </c>
      <c r="AA289" s="7">
        <v>0</v>
      </c>
      <c r="AB289" s="7">
        <v>0</v>
      </c>
      <c r="AC289" s="7">
        <v>0</v>
      </c>
      <c r="AD289" s="7">
        <v>0</v>
      </c>
      <c r="AE289" s="7">
        <v>0</v>
      </c>
      <c r="AF289" s="7">
        <v>0</v>
      </c>
      <c r="AG289" s="7">
        <v>0</v>
      </c>
      <c r="AH289" s="7">
        <v>32</v>
      </c>
      <c r="AI289" s="7">
        <v>16</v>
      </c>
      <c r="AJ289" s="7">
        <v>16</v>
      </c>
      <c r="AK289" s="7">
        <v>110</v>
      </c>
      <c r="AL289" s="7">
        <v>40</v>
      </c>
      <c r="AM289" s="7">
        <v>70</v>
      </c>
      <c r="AN289" s="7">
        <v>12</v>
      </c>
      <c r="AO289" s="7">
        <v>450</v>
      </c>
      <c r="AP289" s="7">
        <v>231</v>
      </c>
      <c r="AQ289" s="7">
        <v>219</v>
      </c>
      <c r="AR289" s="7">
        <v>2</v>
      </c>
      <c r="AS289" s="7">
        <v>91</v>
      </c>
      <c r="AT289" s="7">
        <v>19</v>
      </c>
      <c r="AU289" s="7">
        <v>72</v>
      </c>
    </row>
    <row r="290" spans="1:47" hidden="1" x14ac:dyDescent="0.2">
      <c r="A290" s="258" t="s">
        <v>48</v>
      </c>
      <c r="B290" s="63" t="s">
        <v>239</v>
      </c>
      <c r="C290" s="64" t="s">
        <v>30</v>
      </c>
      <c r="D290" s="9">
        <v>5</v>
      </c>
      <c r="E290" s="9">
        <v>5</v>
      </c>
      <c r="F290" s="9">
        <v>0</v>
      </c>
      <c r="G290" s="9">
        <v>0</v>
      </c>
      <c r="H290" s="9">
        <v>0</v>
      </c>
      <c r="I290" s="9">
        <v>0</v>
      </c>
      <c r="J290" s="9">
        <v>5</v>
      </c>
      <c r="K290" s="9">
        <v>4</v>
      </c>
      <c r="L290" s="9">
        <v>1</v>
      </c>
      <c r="M290" s="9">
        <v>0</v>
      </c>
      <c r="N290" s="9">
        <v>0</v>
      </c>
      <c r="O290" s="9">
        <v>0</v>
      </c>
      <c r="P290" s="9">
        <v>235</v>
      </c>
      <c r="Q290" s="9">
        <v>125</v>
      </c>
      <c r="R290" s="9">
        <v>110</v>
      </c>
      <c r="S290" s="9">
        <v>0</v>
      </c>
      <c r="T290" s="9">
        <v>0</v>
      </c>
      <c r="U290" s="9">
        <v>0</v>
      </c>
      <c r="V290" s="9">
        <v>0</v>
      </c>
      <c r="W290" s="9">
        <v>0</v>
      </c>
      <c r="X290" s="9">
        <v>0</v>
      </c>
      <c r="Y290" s="9">
        <v>0</v>
      </c>
      <c r="Z290" s="9">
        <v>0</v>
      </c>
      <c r="AA290" s="9">
        <v>0</v>
      </c>
      <c r="AB290" s="9">
        <v>0</v>
      </c>
      <c r="AC290" s="9">
        <v>0</v>
      </c>
      <c r="AD290" s="9">
        <v>0</v>
      </c>
      <c r="AE290" s="9">
        <v>0</v>
      </c>
      <c r="AF290" s="9">
        <v>0</v>
      </c>
      <c r="AG290" s="9">
        <v>0</v>
      </c>
      <c r="AH290" s="9">
        <v>32</v>
      </c>
      <c r="AI290" s="9">
        <v>16</v>
      </c>
      <c r="AJ290" s="9">
        <v>16</v>
      </c>
      <c r="AK290" s="9">
        <v>110</v>
      </c>
      <c r="AL290" s="9">
        <v>40</v>
      </c>
      <c r="AM290" s="9">
        <v>70</v>
      </c>
      <c r="AN290" s="9">
        <v>12</v>
      </c>
      <c r="AO290" s="9">
        <v>450</v>
      </c>
      <c r="AP290" s="9">
        <v>231</v>
      </c>
      <c r="AQ290" s="9">
        <v>219</v>
      </c>
      <c r="AR290" s="9">
        <v>2</v>
      </c>
      <c r="AS290" s="9">
        <v>91</v>
      </c>
      <c r="AT290" s="9">
        <v>19</v>
      </c>
      <c r="AU290" s="9">
        <v>72</v>
      </c>
    </row>
    <row r="291" spans="1:47" hidden="1" x14ac:dyDescent="0.2">
      <c r="A291" s="259"/>
      <c r="B291" s="65" t="s">
        <v>240</v>
      </c>
      <c r="C291" s="66" t="s">
        <v>382</v>
      </c>
      <c r="D291" s="9">
        <v>0</v>
      </c>
      <c r="E291" s="9">
        <v>0</v>
      </c>
      <c r="F291" s="9">
        <v>0</v>
      </c>
      <c r="G291" s="9">
        <v>0</v>
      </c>
      <c r="H291" s="9">
        <v>0</v>
      </c>
      <c r="I291" s="9">
        <v>0</v>
      </c>
      <c r="J291" s="9">
        <v>0</v>
      </c>
      <c r="K291" s="9">
        <v>0</v>
      </c>
      <c r="L291" s="9">
        <v>0</v>
      </c>
      <c r="M291" s="9">
        <v>0</v>
      </c>
      <c r="N291" s="9">
        <v>0</v>
      </c>
      <c r="O291" s="9">
        <v>0</v>
      </c>
      <c r="P291" s="9">
        <v>0</v>
      </c>
      <c r="Q291" s="9">
        <v>0</v>
      </c>
      <c r="R291" s="9">
        <v>0</v>
      </c>
      <c r="S291" s="9">
        <v>0</v>
      </c>
      <c r="T291" s="9">
        <v>0</v>
      </c>
      <c r="U291" s="9">
        <v>0</v>
      </c>
      <c r="V291" s="9">
        <v>0</v>
      </c>
      <c r="W291" s="9">
        <v>0</v>
      </c>
      <c r="X291" s="9">
        <v>0</v>
      </c>
      <c r="Y291" s="9">
        <v>0</v>
      </c>
      <c r="Z291" s="9">
        <v>0</v>
      </c>
      <c r="AA291" s="9">
        <v>0</v>
      </c>
      <c r="AB291" s="9">
        <v>0</v>
      </c>
      <c r="AC291" s="9">
        <v>0</v>
      </c>
      <c r="AD291" s="9">
        <v>0</v>
      </c>
      <c r="AE291" s="9">
        <v>0</v>
      </c>
      <c r="AF291" s="9">
        <v>0</v>
      </c>
      <c r="AG291" s="9">
        <v>0</v>
      </c>
      <c r="AH291" s="9">
        <v>0</v>
      </c>
      <c r="AI291" s="9">
        <v>0</v>
      </c>
      <c r="AJ291" s="9">
        <v>0</v>
      </c>
      <c r="AK291" s="9">
        <v>0</v>
      </c>
      <c r="AL291" s="9">
        <v>0</v>
      </c>
      <c r="AM291" s="9">
        <v>0</v>
      </c>
      <c r="AN291" s="9">
        <v>0</v>
      </c>
      <c r="AO291" s="9">
        <v>0</v>
      </c>
      <c r="AP291" s="9">
        <v>0</v>
      </c>
      <c r="AQ291" s="9">
        <v>0</v>
      </c>
      <c r="AR291" s="9">
        <v>0</v>
      </c>
      <c r="AS291" s="9">
        <v>0</v>
      </c>
      <c r="AT291" s="9">
        <v>0</v>
      </c>
      <c r="AU291" s="9">
        <v>0</v>
      </c>
    </row>
    <row r="292" spans="1:47" hidden="1" x14ac:dyDescent="0.2">
      <c r="A292" s="56" t="s">
        <v>231</v>
      </c>
      <c r="B292" s="61" t="s">
        <v>238</v>
      </c>
      <c r="C292" s="62" t="s">
        <v>29</v>
      </c>
      <c r="D292" s="7">
        <v>4</v>
      </c>
      <c r="E292" s="7">
        <v>4</v>
      </c>
      <c r="F292" s="7">
        <v>0</v>
      </c>
      <c r="G292" s="7">
        <v>0</v>
      </c>
      <c r="H292" s="7">
        <v>0</v>
      </c>
      <c r="I292" s="7">
        <v>0</v>
      </c>
      <c r="J292" s="7">
        <v>52</v>
      </c>
      <c r="K292" s="7">
        <v>28</v>
      </c>
      <c r="L292" s="7">
        <v>24</v>
      </c>
      <c r="M292" s="7">
        <v>249</v>
      </c>
      <c r="N292" s="7">
        <v>147</v>
      </c>
      <c r="O292" s="7">
        <v>102</v>
      </c>
      <c r="P292" s="7">
        <v>2248</v>
      </c>
      <c r="Q292" s="7">
        <v>1001</v>
      </c>
      <c r="R292" s="7">
        <v>1247</v>
      </c>
      <c r="S292" s="7">
        <v>290</v>
      </c>
      <c r="T292" s="7">
        <v>221</v>
      </c>
      <c r="U292" s="7">
        <v>69</v>
      </c>
      <c r="V292" s="7">
        <v>19</v>
      </c>
      <c r="W292" s="7">
        <v>12</v>
      </c>
      <c r="X292" s="7">
        <v>7</v>
      </c>
      <c r="Y292" s="7">
        <v>6</v>
      </c>
      <c r="Z292" s="7">
        <v>3</v>
      </c>
      <c r="AA292" s="7">
        <v>3</v>
      </c>
      <c r="AB292" s="7">
        <v>265</v>
      </c>
      <c r="AC292" s="7">
        <v>206</v>
      </c>
      <c r="AD292" s="7">
        <v>59</v>
      </c>
      <c r="AE292" s="7">
        <v>76</v>
      </c>
      <c r="AF292" s="7">
        <v>18</v>
      </c>
      <c r="AG292" s="7">
        <v>58</v>
      </c>
      <c r="AH292" s="7">
        <v>134</v>
      </c>
      <c r="AI292" s="7">
        <v>56</v>
      </c>
      <c r="AJ292" s="7">
        <v>78</v>
      </c>
      <c r="AK292" s="7">
        <v>13</v>
      </c>
      <c r="AL292" s="7">
        <v>4</v>
      </c>
      <c r="AM292" s="7">
        <v>9</v>
      </c>
      <c r="AN292" s="7">
        <v>1</v>
      </c>
      <c r="AO292" s="7">
        <v>540</v>
      </c>
      <c r="AP292" s="7">
        <v>198</v>
      </c>
      <c r="AQ292" s="7">
        <v>342</v>
      </c>
      <c r="AR292" s="7">
        <v>1</v>
      </c>
      <c r="AS292" s="7">
        <v>51</v>
      </c>
      <c r="AT292" s="7">
        <v>12</v>
      </c>
      <c r="AU292" s="7">
        <v>39</v>
      </c>
    </row>
    <row r="293" spans="1:47" hidden="1" x14ac:dyDescent="0.2">
      <c r="A293" s="258" t="s">
        <v>49</v>
      </c>
      <c r="B293" s="63" t="s">
        <v>239</v>
      </c>
      <c r="C293" s="64" t="s">
        <v>30</v>
      </c>
      <c r="D293" s="9">
        <v>4</v>
      </c>
      <c r="E293" s="9">
        <v>4</v>
      </c>
      <c r="F293" s="9">
        <v>0</v>
      </c>
      <c r="G293" s="9">
        <v>0</v>
      </c>
      <c r="H293" s="9">
        <v>0</v>
      </c>
      <c r="I293" s="9">
        <v>0</v>
      </c>
      <c r="J293" s="9">
        <v>49</v>
      </c>
      <c r="K293" s="9">
        <v>25</v>
      </c>
      <c r="L293" s="9">
        <v>24</v>
      </c>
      <c r="M293" s="9">
        <v>248</v>
      </c>
      <c r="N293" s="9">
        <v>147</v>
      </c>
      <c r="O293" s="9">
        <v>101</v>
      </c>
      <c r="P293" s="9">
        <v>2118</v>
      </c>
      <c r="Q293" s="9">
        <v>944</v>
      </c>
      <c r="R293" s="9">
        <v>1174</v>
      </c>
      <c r="S293" s="9">
        <v>290</v>
      </c>
      <c r="T293" s="9">
        <v>221</v>
      </c>
      <c r="U293" s="9">
        <v>69</v>
      </c>
      <c r="V293" s="9">
        <v>19</v>
      </c>
      <c r="W293" s="9">
        <v>12</v>
      </c>
      <c r="X293" s="9">
        <v>7</v>
      </c>
      <c r="Y293" s="9">
        <v>6</v>
      </c>
      <c r="Z293" s="9">
        <v>3</v>
      </c>
      <c r="AA293" s="9">
        <v>3</v>
      </c>
      <c r="AB293" s="9">
        <v>265</v>
      </c>
      <c r="AC293" s="9">
        <v>206</v>
      </c>
      <c r="AD293" s="9">
        <v>59</v>
      </c>
      <c r="AE293" s="9">
        <v>73</v>
      </c>
      <c r="AF293" s="9">
        <v>17</v>
      </c>
      <c r="AG293" s="9">
        <v>56</v>
      </c>
      <c r="AH293" s="9">
        <v>134</v>
      </c>
      <c r="AI293" s="9">
        <v>56</v>
      </c>
      <c r="AJ293" s="9">
        <v>78</v>
      </c>
      <c r="AK293" s="9">
        <v>13</v>
      </c>
      <c r="AL293" s="9">
        <v>4</v>
      </c>
      <c r="AM293" s="9">
        <v>9</v>
      </c>
      <c r="AN293" s="9">
        <v>1</v>
      </c>
      <c r="AO293" s="9">
        <v>540</v>
      </c>
      <c r="AP293" s="9">
        <v>198</v>
      </c>
      <c r="AQ293" s="9">
        <v>342</v>
      </c>
      <c r="AR293" s="9">
        <v>1</v>
      </c>
      <c r="AS293" s="9">
        <v>51</v>
      </c>
      <c r="AT293" s="9">
        <v>12</v>
      </c>
      <c r="AU293" s="9">
        <v>39</v>
      </c>
    </row>
    <row r="294" spans="1:47" hidden="1" x14ac:dyDescent="0.2">
      <c r="A294" s="259"/>
      <c r="B294" s="65" t="s">
        <v>240</v>
      </c>
      <c r="C294" s="66" t="s">
        <v>382</v>
      </c>
      <c r="D294" s="9">
        <v>0</v>
      </c>
      <c r="E294" s="9">
        <v>0</v>
      </c>
      <c r="F294" s="9">
        <v>0</v>
      </c>
      <c r="G294" s="9">
        <v>0</v>
      </c>
      <c r="H294" s="9">
        <v>0</v>
      </c>
      <c r="I294" s="9">
        <v>0</v>
      </c>
      <c r="J294" s="9">
        <v>3</v>
      </c>
      <c r="K294" s="9">
        <v>3</v>
      </c>
      <c r="L294" s="9">
        <v>0</v>
      </c>
      <c r="M294" s="9">
        <v>1</v>
      </c>
      <c r="N294" s="9">
        <v>0</v>
      </c>
      <c r="O294" s="9">
        <v>1</v>
      </c>
      <c r="P294" s="9">
        <v>130</v>
      </c>
      <c r="Q294" s="9">
        <v>57</v>
      </c>
      <c r="R294" s="9">
        <v>73</v>
      </c>
      <c r="S294" s="9">
        <v>0</v>
      </c>
      <c r="T294" s="9">
        <v>0</v>
      </c>
      <c r="U294" s="9">
        <v>0</v>
      </c>
      <c r="V294" s="9">
        <v>0</v>
      </c>
      <c r="W294" s="9">
        <v>0</v>
      </c>
      <c r="X294" s="9">
        <v>0</v>
      </c>
      <c r="Y294" s="9">
        <v>0</v>
      </c>
      <c r="Z294" s="9">
        <v>0</v>
      </c>
      <c r="AA294" s="9">
        <v>0</v>
      </c>
      <c r="AB294" s="9">
        <v>0</v>
      </c>
      <c r="AC294" s="9">
        <v>0</v>
      </c>
      <c r="AD294" s="9">
        <v>0</v>
      </c>
      <c r="AE294" s="9">
        <v>3</v>
      </c>
      <c r="AF294" s="9">
        <v>1</v>
      </c>
      <c r="AG294" s="9">
        <v>2</v>
      </c>
      <c r="AH294" s="9">
        <v>0</v>
      </c>
      <c r="AI294" s="9">
        <v>0</v>
      </c>
      <c r="AJ294" s="9">
        <v>0</v>
      </c>
      <c r="AK294" s="9">
        <v>0</v>
      </c>
      <c r="AL294" s="9">
        <v>0</v>
      </c>
      <c r="AM294" s="9">
        <v>0</v>
      </c>
      <c r="AN294" s="9">
        <v>0</v>
      </c>
      <c r="AO294" s="9">
        <v>0</v>
      </c>
      <c r="AP294" s="9">
        <v>0</v>
      </c>
      <c r="AQ294" s="9">
        <v>0</v>
      </c>
      <c r="AR294" s="9">
        <v>0</v>
      </c>
      <c r="AS294" s="9">
        <v>0</v>
      </c>
      <c r="AT294" s="9">
        <v>0</v>
      </c>
      <c r="AU294" s="9">
        <v>0</v>
      </c>
    </row>
    <row r="295" spans="1:47" hidden="1" x14ac:dyDescent="0.2">
      <c r="A295" s="56" t="s">
        <v>232</v>
      </c>
      <c r="B295" s="61" t="s">
        <v>238</v>
      </c>
      <c r="C295" s="62" t="s">
        <v>29</v>
      </c>
      <c r="D295" s="7">
        <v>1140</v>
      </c>
      <c r="E295" s="7">
        <v>551</v>
      </c>
      <c r="F295" s="7">
        <v>589</v>
      </c>
      <c r="G295" s="7">
        <v>6</v>
      </c>
      <c r="H295" s="7">
        <v>1</v>
      </c>
      <c r="I295" s="7">
        <v>5</v>
      </c>
      <c r="J295" s="7">
        <v>98</v>
      </c>
      <c r="K295" s="7">
        <v>43</v>
      </c>
      <c r="L295" s="7">
        <v>55</v>
      </c>
      <c r="M295" s="7">
        <v>272</v>
      </c>
      <c r="N295" s="7">
        <v>128</v>
      </c>
      <c r="O295" s="7">
        <v>144</v>
      </c>
      <c r="P295" s="7">
        <v>914</v>
      </c>
      <c r="Q295" s="7">
        <v>460</v>
      </c>
      <c r="R295" s="7">
        <v>454</v>
      </c>
      <c r="S295" s="7">
        <v>689</v>
      </c>
      <c r="T295" s="7">
        <v>407</v>
      </c>
      <c r="U295" s="7">
        <v>282</v>
      </c>
      <c r="V295" s="7">
        <v>13</v>
      </c>
      <c r="W295" s="7">
        <v>7</v>
      </c>
      <c r="X295" s="7">
        <v>6</v>
      </c>
      <c r="Y295" s="7">
        <v>368</v>
      </c>
      <c r="Z295" s="7">
        <v>182</v>
      </c>
      <c r="AA295" s="7">
        <v>186</v>
      </c>
      <c r="AB295" s="7">
        <v>308</v>
      </c>
      <c r="AC295" s="7">
        <v>218</v>
      </c>
      <c r="AD295" s="7">
        <v>90</v>
      </c>
      <c r="AE295" s="7">
        <v>44</v>
      </c>
      <c r="AF295" s="7">
        <v>14</v>
      </c>
      <c r="AG295" s="7">
        <v>30</v>
      </c>
      <c r="AH295" s="7">
        <v>299</v>
      </c>
      <c r="AI295" s="7">
        <v>159</v>
      </c>
      <c r="AJ295" s="7">
        <v>140</v>
      </c>
      <c r="AK295" s="7">
        <v>60</v>
      </c>
      <c r="AL295" s="7">
        <v>6</v>
      </c>
      <c r="AM295" s="7">
        <v>54</v>
      </c>
      <c r="AN295" s="7">
        <v>229</v>
      </c>
      <c r="AO295" s="7">
        <v>1998</v>
      </c>
      <c r="AP295" s="7">
        <v>888</v>
      </c>
      <c r="AQ295" s="7">
        <v>1110</v>
      </c>
      <c r="AR295" s="7">
        <v>11</v>
      </c>
      <c r="AS295" s="7">
        <v>501</v>
      </c>
      <c r="AT295" s="7">
        <v>43</v>
      </c>
      <c r="AU295" s="7">
        <v>458</v>
      </c>
    </row>
    <row r="296" spans="1:47" hidden="1" x14ac:dyDescent="0.2">
      <c r="A296" s="258" t="s">
        <v>50</v>
      </c>
      <c r="B296" s="63" t="s">
        <v>239</v>
      </c>
      <c r="C296" s="64" t="s">
        <v>30</v>
      </c>
      <c r="D296" s="9">
        <v>1140</v>
      </c>
      <c r="E296" s="9">
        <v>551</v>
      </c>
      <c r="F296" s="9">
        <v>589</v>
      </c>
      <c r="G296" s="9">
        <v>3</v>
      </c>
      <c r="H296" s="9">
        <v>1</v>
      </c>
      <c r="I296" s="9">
        <v>2</v>
      </c>
      <c r="J296" s="9">
        <v>86</v>
      </c>
      <c r="K296" s="9">
        <v>43</v>
      </c>
      <c r="L296" s="9">
        <v>43</v>
      </c>
      <c r="M296" s="9">
        <v>252</v>
      </c>
      <c r="N296" s="9">
        <v>119</v>
      </c>
      <c r="O296" s="9">
        <v>133</v>
      </c>
      <c r="P296" s="9">
        <v>845</v>
      </c>
      <c r="Q296" s="9">
        <v>434</v>
      </c>
      <c r="R296" s="9">
        <v>411</v>
      </c>
      <c r="S296" s="9">
        <v>643</v>
      </c>
      <c r="T296" s="9">
        <v>387</v>
      </c>
      <c r="U296" s="9">
        <v>256</v>
      </c>
      <c r="V296" s="9">
        <v>13</v>
      </c>
      <c r="W296" s="9">
        <v>7</v>
      </c>
      <c r="X296" s="9">
        <v>6</v>
      </c>
      <c r="Y296" s="9">
        <v>341</v>
      </c>
      <c r="Z296" s="9">
        <v>176</v>
      </c>
      <c r="AA296" s="9">
        <v>165</v>
      </c>
      <c r="AB296" s="9">
        <v>289</v>
      </c>
      <c r="AC296" s="9">
        <v>204</v>
      </c>
      <c r="AD296" s="9">
        <v>85</v>
      </c>
      <c r="AE296" s="9">
        <v>43</v>
      </c>
      <c r="AF296" s="9">
        <v>14</v>
      </c>
      <c r="AG296" s="9">
        <v>29</v>
      </c>
      <c r="AH296" s="9">
        <v>264</v>
      </c>
      <c r="AI296" s="9">
        <v>153</v>
      </c>
      <c r="AJ296" s="9">
        <v>111</v>
      </c>
      <c r="AK296" s="9">
        <v>60</v>
      </c>
      <c r="AL296" s="9">
        <v>6</v>
      </c>
      <c r="AM296" s="9">
        <v>54</v>
      </c>
      <c r="AN296" s="9">
        <v>229</v>
      </c>
      <c r="AO296" s="9">
        <v>1998</v>
      </c>
      <c r="AP296" s="9">
        <v>888</v>
      </c>
      <c r="AQ296" s="9">
        <v>1110</v>
      </c>
      <c r="AR296" s="9">
        <v>11</v>
      </c>
      <c r="AS296" s="9">
        <v>492</v>
      </c>
      <c r="AT296" s="9">
        <v>43</v>
      </c>
      <c r="AU296" s="9">
        <v>449</v>
      </c>
    </row>
    <row r="297" spans="1:47" hidden="1" x14ac:dyDescent="0.2">
      <c r="A297" s="259"/>
      <c r="B297" s="65" t="s">
        <v>240</v>
      </c>
      <c r="C297" s="66" t="s">
        <v>382</v>
      </c>
      <c r="D297" s="9">
        <v>0</v>
      </c>
      <c r="E297" s="9">
        <v>0</v>
      </c>
      <c r="F297" s="9">
        <v>0</v>
      </c>
      <c r="G297" s="9">
        <v>3</v>
      </c>
      <c r="H297" s="9">
        <v>0</v>
      </c>
      <c r="I297" s="9">
        <v>3</v>
      </c>
      <c r="J297" s="9">
        <v>12</v>
      </c>
      <c r="K297" s="9">
        <v>0</v>
      </c>
      <c r="L297" s="9">
        <v>12</v>
      </c>
      <c r="M297" s="9">
        <v>20</v>
      </c>
      <c r="N297" s="9">
        <v>9</v>
      </c>
      <c r="O297" s="9">
        <v>11</v>
      </c>
      <c r="P297" s="9">
        <v>69</v>
      </c>
      <c r="Q297" s="9">
        <v>26</v>
      </c>
      <c r="R297" s="9">
        <v>43</v>
      </c>
      <c r="S297" s="9">
        <v>46</v>
      </c>
      <c r="T297" s="9">
        <v>20</v>
      </c>
      <c r="U297" s="9">
        <v>26</v>
      </c>
      <c r="V297" s="9">
        <v>0</v>
      </c>
      <c r="W297" s="9">
        <v>0</v>
      </c>
      <c r="X297" s="9">
        <v>0</v>
      </c>
      <c r="Y297" s="9">
        <v>27</v>
      </c>
      <c r="Z297" s="9">
        <v>6</v>
      </c>
      <c r="AA297" s="9">
        <v>21</v>
      </c>
      <c r="AB297" s="9">
        <v>19</v>
      </c>
      <c r="AC297" s="9">
        <v>14</v>
      </c>
      <c r="AD297" s="9">
        <v>5</v>
      </c>
      <c r="AE297" s="9">
        <v>1</v>
      </c>
      <c r="AF297" s="9">
        <v>0</v>
      </c>
      <c r="AG297" s="9">
        <v>1</v>
      </c>
      <c r="AH297" s="9">
        <v>35</v>
      </c>
      <c r="AI297" s="9">
        <v>6</v>
      </c>
      <c r="AJ297" s="9">
        <v>29</v>
      </c>
      <c r="AK297" s="9">
        <v>0</v>
      </c>
      <c r="AL297" s="9">
        <v>0</v>
      </c>
      <c r="AM297" s="9">
        <v>0</v>
      </c>
      <c r="AN297" s="9">
        <v>0</v>
      </c>
      <c r="AO297" s="9">
        <v>0</v>
      </c>
      <c r="AP297" s="9">
        <v>0</v>
      </c>
      <c r="AQ297" s="9">
        <v>0</v>
      </c>
      <c r="AR297" s="9">
        <v>0</v>
      </c>
      <c r="AS297" s="9">
        <v>9</v>
      </c>
      <c r="AT297" s="9">
        <v>0</v>
      </c>
      <c r="AU297" s="9">
        <v>9</v>
      </c>
    </row>
    <row r="298" spans="1:47" hidden="1" x14ac:dyDescent="0.2">
      <c r="A298" s="56" t="s">
        <v>233</v>
      </c>
      <c r="B298" s="61" t="s">
        <v>238</v>
      </c>
      <c r="C298" s="62" t="s">
        <v>29</v>
      </c>
      <c r="D298" s="7">
        <v>160</v>
      </c>
      <c r="E298" s="7">
        <v>8</v>
      </c>
      <c r="F298" s="7">
        <v>152</v>
      </c>
      <c r="G298" s="7">
        <v>0</v>
      </c>
      <c r="H298" s="7">
        <v>0</v>
      </c>
      <c r="I298" s="7">
        <v>0</v>
      </c>
      <c r="J298" s="7">
        <v>4</v>
      </c>
      <c r="K298" s="7">
        <v>0</v>
      </c>
      <c r="L298" s="7">
        <v>4</v>
      </c>
      <c r="M298" s="7">
        <v>4</v>
      </c>
      <c r="N298" s="7">
        <v>2</v>
      </c>
      <c r="O298" s="7">
        <v>2</v>
      </c>
      <c r="P298" s="7">
        <v>563</v>
      </c>
      <c r="Q298" s="7">
        <v>214</v>
      </c>
      <c r="R298" s="7">
        <v>349</v>
      </c>
      <c r="S298" s="7">
        <v>5</v>
      </c>
      <c r="T298" s="7">
        <v>1</v>
      </c>
      <c r="U298" s="7">
        <v>4</v>
      </c>
      <c r="V298" s="7">
        <v>0</v>
      </c>
      <c r="W298" s="7">
        <v>0</v>
      </c>
      <c r="X298" s="7">
        <v>0</v>
      </c>
      <c r="Y298" s="7">
        <v>5</v>
      </c>
      <c r="Z298" s="7">
        <v>1</v>
      </c>
      <c r="AA298" s="7">
        <v>4</v>
      </c>
      <c r="AB298" s="7">
        <v>0</v>
      </c>
      <c r="AC298" s="7">
        <v>0</v>
      </c>
      <c r="AD298" s="7">
        <v>0</v>
      </c>
      <c r="AE298" s="7">
        <v>3</v>
      </c>
      <c r="AF298" s="7">
        <v>0</v>
      </c>
      <c r="AG298" s="7">
        <v>3</v>
      </c>
      <c r="AH298" s="7">
        <v>3461</v>
      </c>
      <c r="AI298" s="7">
        <v>1180</v>
      </c>
      <c r="AJ298" s="7">
        <v>2281</v>
      </c>
      <c r="AK298" s="7">
        <v>114</v>
      </c>
      <c r="AL298" s="7">
        <v>37</v>
      </c>
      <c r="AM298" s="7">
        <v>77</v>
      </c>
      <c r="AN298" s="7">
        <v>52</v>
      </c>
      <c r="AO298" s="7">
        <v>1951</v>
      </c>
      <c r="AP298" s="7">
        <v>892</v>
      </c>
      <c r="AQ298" s="7">
        <v>1059</v>
      </c>
      <c r="AR298" s="7">
        <v>9</v>
      </c>
      <c r="AS298" s="7">
        <v>61</v>
      </c>
      <c r="AT298" s="7">
        <v>27</v>
      </c>
      <c r="AU298" s="7">
        <v>34</v>
      </c>
    </row>
    <row r="299" spans="1:47" hidden="1" x14ac:dyDescent="0.2">
      <c r="A299" s="258" t="s">
        <v>51</v>
      </c>
      <c r="B299" s="63" t="s">
        <v>239</v>
      </c>
      <c r="C299" s="64" t="s">
        <v>30</v>
      </c>
      <c r="D299" s="9">
        <v>160</v>
      </c>
      <c r="E299" s="9">
        <v>8</v>
      </c>
      <c r="F299" s="9">
        <v>152</v>
      </c>
      <c r="G299" s="9">
        <v>0</v>
      </c>
      <c r="H299" s="9">
        <v>0</v>
      </c>
      <c r="I299" s="9">
        <v>0</v>
      </c>
      <c r="J299" s="9">
        <v>4</v>
      </c>
      <c r="K299" s="9">
        <v>0</v>
      </c>
      <c r="L299" s="9">
        <v>4</v>
      </c>
      <c r="M299" s="9">
        <v>4</v>
      </c>
      <c r="N299" s="9">
        <v>2</v>
      </c>
      <c r="O299" s="9">
        <v>2</v>
      </c>
      <c r="P299" s="9">
        <v>553</v>
      </c>
      <c r="Q299" s="9">
        <v>204</v>
      </c>
      <c r="R299" s="9">
        <v>349</v>
      </c>
      <c r="S299" s="9">
        <v>5</v>
      </c>
      <c r="T299" s="9">
        <v>1</v>
      </c>
      <c r="U299" s="9">
        <v>4</v>
      </c>
      <c r="V299" s="9">
        <v>0</v>
      </c>
      <c r="W299" s="9">
        <v>0</v>
      </c>
      <c r="X299" s="9">
        <v>0</v>
      </c>
      <c r="Y299" s="9">
        <v>5</v>
      </c>
      <c r="Z299" s="9">
        <v>1</v>
      </c>
      <c r="AA299" s="9">
        <v>4</v>
      </c>
      <c r="AB299" s="9">
        <v>0</v>
      </c>
      <c r="AC299" s="9">
        <v>0</v>
      </c>
      <c r="AD299" s="9">
        <v>0</v>
      </c>
      <c r="AE299" s="9">
        <v>3</v>
      </c>
      <c r="AF299" s="9">
        <v>0</v>
      </c>
      <c r="AG299" s="9">
        <v>3</v>
      </c>
      <c r="AH299" s="9">
        <v>3461</v>
      </c>
      <c r="AI299" s="9">
        <v>1180</v>
      </c>
      <c r="AJ299" s="9">
        <v>2281</v>
      </c>
      <c r="AK299" s="9">
        <v>114</v>
      </c>
      <c r="AL299" s="9">
        <v>37</v>
      </c>
      <c r="AM299" s="9">
        <v>77</v>
      </c>
      <c r="AN299" s="9">
        <v>52</v>
      </c>
      <c r="AO299" s="9">
        <v>1951</v>
      </c>
      <c r="AP299" s="9">
        <v>892</v>
      </c>
      <c r="AQ299" s="9">
        <v>1059</v>
      </c>
      <c r="AR299" s="9">
        <v>9</v>
      </c>
      <c r="AS299" s="9">
        <v>61</v>
      </c>
      <c r="AT299" s="9">
        <v>27</v>
      </c>
      <c r="AU299" s="9">
        <v>34</v>
      </c>
    </row>
    <row r="300" spans="1:47" hidden="1" x14ac:dyDescent="0.2">
      <c r="A300" s="259"/>
      <c r="B300" s="65" t="s">
        <v>240</v>
      </c>
      <c r="C300" s="66" t="s">
        <v>382</v>
      </c>
      <c r="D300" s="9">
        <v>0</v>
      </c>
      <c r="E300" s="9">
        <v>0</v>
      </c>
      <c r="F300" s="9">
        <v>0</v>
      </c>
      <c r="G300" s="9">
        <v>0</v>
      </c>
      <c r="H300" s="9">
        <v>0</v>
      </c>
      <c r="I300" s="9">
        <v>0</v>
      </c>
      <c r="J300" s="9">
        <v>0</v>
      </c>
      <c r="K300" s="9">
        <v>0</v>
      </c>
      <c r="L300" s="9">
        <v>0</v>
      </c>
      <c r="M300" s="9">
        <v>0</v>
      </c>
      <c r="N300" s="9">
        <v>0</v>
      </c>
      <c r="O300" s="9">
        <v>0</v>
      </c>
      <c r="P300" s="9">
        <v>10</v>
      </c>
      <c r="Q300" s="9">
        <v>10</v>
      </c>
      <c r="R300" s="9">
        <v>0</v>
      </c>
      <c r="S300" s="9">
        <v>0</v>
      </c>
      <c r="T300" s="9">
        <v>0</v>
      </c>
      <c r="U300" s="9">
        <v>0</v>
      </c>
      <c r="V300" s="9">
        <v>0</v>
      </c>
      <c r="W300" s="9">
        <v>0</v>
      </c>
      <c r="X300" s="9">
        <v>0</v>
      </c>
      <c r="Y300" s="9">
        <v>0</v>
      </c>
      <c r="Z300" s="9">
        <v>0</v>
      </c>
      <c r="AA300" s="9">
        <v>0</v>
      </c>
      <c r="AB300" s="9">
        <v>0</v>
      </c>
      <c r="AC300" s="9">
        <v>0</v>
      </c>
      <c r="AD300" s="9">
        <v>0</v>
      </c>
      <c r="AE300" s="9">
        <v>0</v>
      </c>
      <c r="AF300" s="9">
        <v>0</v>
      </c>
      <c r="AG300" s="9">
        <v>0</v>
      </c>
      <c r="AH300" s="9">
        <v>0</v>
      </c>
      <c r="AI300" s="9">
        <v>0</v>
      </c>
      <c r="AJ300" s="9">
        <v>0</v>
      </c>
      <c r="AK300" s="9">
        <v>0</v>
      </c>
      <c r="AL300" s="9">
        <v>0</v>
      </c>
      <c r="AM300" s="9">
        <v>0</v>
      </c>
      <c r="AN300" s="9">
        <v>0</v>
      </c>
      <c r="AO300" s="9">
        <v>0</v>
      </c>
      <c r="AP300" s="9">
        <v>0</v>
      </c>
      <c r="AQ300" s="9">
        <v>0</v>
      </c>
      <c r="AR300" s="9">
        <v>0</v>
      </c>
      <c r="AS300" s="9">
        <v>0</v>
      </c>
      <c r="AT300" s="9">
        <v>0</v>
      </c>
      <c r="AU300" s="9">
        <v>0</v>
      </c>
    </row>
    <row r="301" spans="1:47" hidden="1" x14ac:dyDescent="0.2">
      <c r="A301" s="56" t="s">
        <v>234</v>
      </c>
      <c r="B301" s="61" t="s">
        <v>238</v>
      </c>
      <c r="C301" s="62" t="s">
        <v>29</v>
      </c>
      <c r="D301" s="7">
        <v>21</v>
      </c>
      <c r="E301" s="7">
        <v>8</v>
      </c>
      <c r="F301" s="7">
        <v>13</v>
      </c>
      <c r="G301" s="7">
        <v>1</v>
      </c>
      <c r="H301" s="7">
        <v>0</v>
      </c>
      <c r="I301" s="7">
        <v>1</v>
      </c>
      <c r="J301" s="7">
        <v>2</v>
      </c>
      <c r="K301" s="7">
        <v>0</v>
      </c>
      <c r="L301" s="7">
        <v>2</v>
      </c>
      <c r="M301" s="7">
        <v>1</v>
      </c>
      <c r="N301" s="7">
        <v>1</v>
      </c>
      <c r="O301" s="7">
        <v>0</v>
      </c>
      <c r="P301" s="7">
        <v>537</v>
      </c>
      <c r="Q301" s="7">
        <v>240</v>
      </c>
      <c r="R301" s="7">
        <v>297</v>
      </c>
      <c r="S301" s="7">
        <v>105</v>
      </c>
      <c r="T301" s="7">
        <v>89</v>
      </c>
      <c r="U301" s="7">
        <v>16</v>
      </c>
      <c r="V301" s="7">
        <v>11</v>
      </c>
      <c r="W301" s="7">
        <v>0</v>
      </c>
      <c r="X301" s="7">
        <v>11</v>
      </c>
      <c r="Y301" s="7">
        <v>48</v>
      </c>
      <c r="Z301" s="7">
        <v>45</v>
      </c>
      <c r="AA301" s="7">
        <v>3</v>
      </c>
      <c r="AB301" s="7">
        <v>46</v>
      </c>
      <c r="AC301" s="7">
        <v>44</v>
      </c>
      <c r="AD301" s="7">
        <v>2</v>
      </c>
      <c r="AE301" s="7">
        <v>9</v>
      </c>
      <c r="AF301" s="7">
        <v>0</v>
      </c>
      <c r="AG301" s="7">
        <v>9</v>
      </c>
      <c r="AH301" s="7">
        <v>180</v>
      </c>
      <c r="AI301" s="7">
        <v>77</v>
      </c>
      <c r="AJ301" s="7">
        <v>103</v>
      </c>
      <c r="AK301" s="7">
        <v>67</v>
      </c>
      <c r="AL301" s="7">
        <v>34</v>
      </c>
      <c r="AM301" s="7">
        <v>33</v>
      </c>
      <c r="AN301" s="7">
        <v>16</v>
      </c>
      <c r="AO301" s="7">
        <v>159</v>
      </c>
      <c r="AP301" s="7">
        <v>59</v>
      </c>
      <c r="AQ301" s="7">
        <v>100</v>
      </c>
      <c r="AR301" s="7">
        <v>7</v>
      </c>
      <c r="AS301" s="7">
        <v>46</v>
      </c>
      <c r="AT301" s="7">
        <v>2</v>
      </c>
      <c r="AU301" s="7">
        <v>44</v>
      </c>
    </row>
    <row r="302" spans="1:47" hidden="1" x14ac:dyDescent="0.2">
      <c r="A302" s="258" t="s">
        <v>52</v>
      </c>
      <c r="B302" s="63" t="s">
        <v>239</v>
      </c>
      <c r="C302" s="64" t="s">
        <v>30</v>
      </c>
      <c r="D302" s="9">
        <v>21</v>
      </c>
      <c r="E302" s="9">
        <v>8</v>
      </c>
      <c r="F302" s="9">
        <v>13</v>
      </c>
      <c r="G302" s="9">
        <v>1</v>
      </c>
      <c r="H302" s="9">
        <v>0</v>
      </c>
      <c r="I302" s="9">
        <v>1</v>
      </c>
      <c r="J302" s="9">
        <v>2</v>
      </c>
      <c r="K302" s="9">
        <v>0</v>
      </c>
      <c r="L302" s="9">
        <v>2</v>
      </c>
      <c r="M302" s="9">
        <v>1</v>
      </c>
      <c r="N302" s="9">
        <v>1</v>
      </c>
      <c r="O302" s="9">
        <v>0</v>
      </c>
      <c r="P302" s="9">
        <v>527</v>
      </c>
      <c r="Q302" s="9">
        <v>236</v>
      </c>
      <c r="R302" s="9">
        <v>291</v>
      </c>
      <c r="S302" s="9">
        <v>105</v>
      </c>
      <c r="T302" s="9">
        <v>89</v>
      </c>
      <c r="U302" s="9">
        <v>16</v>
      </c>
      <c r="V302" s="9">
        <v>11</v>
      </c>
      <c r="W302" s="9">
        <v>0</v>
      </c>
      <c r="X302" s="9">
        <v>11</v>
      </c>
      <c r="Y302" s="9">
        <v>48</v>
      </c>
      <c r="Z302" s="9">
        <v>45</v>
      </c>
      <c r="AA302" s="9">
        <v>3</v>
      </c>
      <c r="AB302" s="9">
        <v>46</v>
      </c>
      <c r="AC302" s="9">
        <v>44</v>
      </c>
      <c r="AD302" s="9">
        <v>2</v>
      </c>
      <c r="AE302" s="9">
        <v>9</v>
      </c>
      <c r="AF302" s="9">
        <v>0</v>
      </c>
      <c r="AG302" s="9">
        <v>9</v>
      </c>
      <c r="AH302" s="9">
        <v>180</v>
      </c>
      <c r="AI302" s="9">
        <v>77</v>
      </c>
      <c r="AJ302" s="9">
        <v>103</v>
      </c>
      <c r="AK302" s="9">
        <v>67</v>
      </c>
      <c r="AL302" s="9">
        <v>34</v>
      </c>
      <c r="AM302" s="9">
        <v>33</v>
      </c>
      <c r="AN302" s="9">
        <v>16</v>
      </c>
      <c r="AO302" s="9">
        <v>159</v>
      </c>
      <c r="AP302" s="9">
        <v>59</v>
      </c>
      <c r="AQ302" s="9">
        <v>100</v>
      </c>
      <c r="AR302" s="9">
        <v>7</v>
      </c>
      <c r="AS302" s="9">
        <v>46</v>
      </c>
      <c r="AT302" s="9">
        <v>2</v>
      </c>
      <c r="AU302" s="9">
        <v>44</v>
      </c>
    </row>
    <row r="303" spans="1:47" hidden="1" x14ac:dyDescent="0.2">
      <c r="A303" s="259"/>
      <c r="B303" s="65" t="s">
        <v>240</v>
      </c>
      <c r="C303" s="66" t="s">
        <v>382</v>
      </c>
      <c r="D303" s="9">
        <v>0</v>
      </c>
      <c r="E303" s="9">
        <v>0</v>
      </c>
      <c r="F303" s="9">
        <v>0</v>
      </c>
      <c r="G303" s="9">
        <v>0</v>
      </c>
      <c r="H303" s="9">
        <v>0</v>
      </c>
      <c r="I303" s="9">
        <v>0</v>
      </c>
      <c r="J303" s="9">
        <v>0</v>
      </c>
      <c r="K303" s="9">
        <v>0</v>
      </c>
      <c r="L303" s="9">
        <v>0</v>
      </c>
      <c r="M303" s="9">
        <v>0</v>
      </c>
      <c r="N303" s="9">
        <v>0</v>
      </c>
      <c r="O303" s="9">
        <v>0</v>
      </c>
      <c r="P303" s="9">
        <v>10</v>
      </c>
      <c r="Q303" s="9">
        <v>4</v>
      </c>
      <c r="R303" s="9">
        <v>6</v>
      </c>
      <c r="S303" s="9">
        <v>0</v>
      </c>
      <c r="T303" s="9">
        <v>0</v>
      </c>
      <c r="U303" s="9">
        <v>0</v>
      </c>
      <c r="V303" s="9">
        <v>0</v>
      </c>
      <c r="W303" s="9">
        <v>0</v>
      </c>
      <c r="X303" s="9">
        <v>0</v>
      </c>
      <c r="Y303" s="9">
        <v>0</v>
      </c>
      <c r="Z303" s="9">
        <v>0</v>
      </c>
      <c r="AA303" s="9">
        <v>0</v>
      </c>
      <c r="AB303" s="9">
        <v>0</v>
      </c>
      <c r="AC303" s="9">
        <v>0</v>
      </c>
      <c r="AD303" s="9">
        <v>0</v>
      </c>
      <c r="AE303" s="9">
        <v>0</v>
      </c>
      <c r="AF303" s="9">
        <v>0</v>
      </c>
      <c r="AG303" s="9">
        <v>0</v>
      </c>
      <c r="AH303" s="9">
        <v>0</v>
      </c>
      <c r="AI303" s="9">
        <v>0</v>
      </c>
      <c r="AJ303" s="9">
        <v>0</v>
      </c>
      <c r="AK303" s="9">
        <v>0</v>
      </c>
      <c r="AL303" s="9">
        <v>0</v>
      </c>
      <c r="AM303" s="9">
        <v>0</v>
      </c>
      <c r="AN303" s="9">
        <v>0</v>
      </c>
      <c r="AO303" s="9">
        <v>0</v>
      </c>
      <c r="AP303" s="9">
        <v>0</v>
      </c>
      <c r="AQ303" s="9">
        <v>0</v>
      </c>
      <c r="AR303" s="9">
        <v>0</v>
      </c>
      <c r="AS303" s="9">
        <v>0</v>
      </c>
      <c r="AT303" s="9">
        <v>0</v>
      </c>
      <c r="AU303" s="9">
        <v>0</v>
      </c>
    </row>
    <row r="304" spans="1:47" hidden="1" x14ac:dyDescent="0.2">
      <c r="A304" s="56" t="s">
        <v>235</v>
      </c>
      <c r="B304" s="61" t="s">
        <v>238</v>
      </c>
      <c r="C304" s="62" t="s">
        <v>29</v>
      </c>
      <c r="D304" s="7">
        <v>17</v>
      </c>
      <c r="E304" s="7">
        <v>6</v>
      </c>
      <c r="F304" s="7">
        <v>11</v>
      </c>
      <c r="G304" s="7">
        <v>1</v>
      </c>
      <c r="H304" s="7">
        <v>0</v>
      </c>
      <c r="I304" s="7">
        <v>1</v>
      </c>
      <c r="J304" s="7">
        <v>2</v>
      </c>
      <c r="K304" s="7">
        <v>0</v>
      </c>
      <c r="L304" s="7">
        <v>2</v>
      </c>
      <c r="M304" s="7">
        <v>1</v>
      </c>
      <c r="N304" s="7">
        <v>1</v>
      </c>
      <c r="O304" s="7">
        <v>0</v>
      </c>
      <c r="P304" s="7">
        <v>537</v>
      </c>
      <c r="Q304" s="7">
        <v>240</v>
      </c>
      <c r="R304" s="7">
        <v>297</v>
      </c>
      <c r="S304" s="7">
        <v>105</v>
      </c>
      <c r="T304" s="7">
        <v>89</v>
      </c>
      <c r="U304" s="7">
        <v>16</v>
      </c>
      <c r="V304" s="7">
        <v>11</v>
      </c>
      <c r="W304" s="7">
        <v>0</v>
      </c>
      <c r="X304" s="7">
        <v>11</v>
      </c>
      <c r="Y304" s="7">
        <v>48</v>
      </c>
      <c r="Z304" s="7">
        <v>45</v>
      </c>
      <c r="AA304" s="7">
        <v>3</v>
      </c>
      <c r="AB304" s="7">
        <v>46</v>
      </c>
      <c r="AC304" s="7">
        <v>44</v>
      </c>
      <c r="AD304" s="7">
        <v>2</v>
      </c>
      <c r="AE304" s="7">
        <v>9</v>
      </c>
      <c r="AF304" s="7">
        <v>0</v>
      </c>
      <c r="AG304" s="7">
        <v>9</v>
      </c>
      <c r="AH304" s="7">
        <v>180</v>
      </c>
      <c r="AI304" s="7">
        <v>77</v>
      </c>
      <c r="AJ304" s="7">
        <v>103</v>
      </c>
      <c r="AK304" s="7">
        <v>67</v>
      </c>
      <c r="AL304" s="7">
        <v>34</v>
      </c>
      <c r="AM304" s="7">
        <v>33</v>
      </c>
      <c r="AN304" s="7">
        <v>16</v>
      </c>
      <c r="AO304" s="7">
        <v>159</v>
      </c>
      <c r="AP304" s="7">
        <v>59</v>
      </c>
      <c r="AQ304" s="7">
        <v>100</v>
      </c>
      <c r="AR304" s="7">
        <v>7</v>
      </c>
      <c r="AS304" s="7">
        <v>46</v>
      </c>
      <c r="AT304" s="7">
        <v>2</v>
      </c>
      <c r="AU304" s="7">
        <v>44</v>
      </c>
    </row>
    <row r="305" spans="1:47" hidden="1" x14ac:dyDescent="0.2">
      <c r="A305" s="258" t="s">
        <v>53</v>
      </c>
      <c r="B305" s="63" t="s">
        <v>239</v>
      </c>
      <c r="C305" s="64" t="s">
        <v>30</v>
      </c>
      <c r="D305" s="9">
        <v>17</v>
      </c>
      <c r="E305" s="9">
        <v>6</v>
      </c>
      <c r="F305" s="9">
        <v>11</v>
      </c>
      <c r="G305" s="9">
        <v>1</v>
      </c>
      <c r="H305" s="9">
        <v>0</v>
      </c>
      <c r="I305" s="9">
        <v>1</v>
      </c>
      <c r="J305" s="9">
        <v>2</v>
      </c>
      <c r="K305" s="9">
        <v>0</v>
      </c>
      <c r="L305" s="9">
        <v>2</v>
      </c>
      <c r="M305" s="9">
        <v>1</v>
      </c>
      <c r="N305" s="9">
        <v>1</v>
      </c>
      <c r="O305" s="9">
        <v>0</v>
      </c>
      <c r="P305" s="9">
        <v>527</v>
      </c>
      <c r="Q305" s="9">
        <v>236</v>
      </c>
      <c r="R305" s="9">
        <v>291</v>
      </c>
      <c r="S305" s="9">
        <v>105</v>
      </c>
      <c r="T305" s="9">
        <v>89</v>
      </c>
      <c r="U305" s="9">
        <v>16</v>
      </c>
      <c r="V305" s="9">
        <v>11</v>
      </c>
      <c r="W305" s="9">
        <v>0</v>
      </c>
      <c r="X305" s="9">
        <v>11</v>
      </c>
      <c r="Y305" s="9">
        <v>48</v>
      </c>
      <c r="Z305" s="9">
        <v>45</v>
      </c>
      <c r="AA305" s="9">
        <v>3</v>
      </c>
      <c r="AB305" s="9">
        <v>46</v>
      </c>
      <c r="AC305" s="9">
        <v>44</v>
      </c>
      <c r="AD305" s="9">
        <v>2</v>
      </c>
      <c r="AE305" s="9">
        <v>9</v>
      </c>
      <c r="AF305" s="9">
        <v>0</v>
      </c>
      <c r="AG305" s="9">
        <v>9</v>
      </c>
      <c r="AH305" s="9">
        <v>180</v>
      </c>
      <c r="AI305" s="9">
        <v>77</v>
      </c>
      <c r="AJ305" s="9">
        <v>103</v>
      </c>
      <c r="AK305" s="9">
        <v>67</v>
      </c>
      <c r="AL305" s="9">
        <v>34</v>
      </c>
      <c r="AM305" s="9">
        <v>33</v>
      </c>
      <c r="AN305" s="9">
        <v>16</v>
      </c>
      <c r="AO305" s="9">
        <v>159</v>
      </c>
      <c r="AP305" s="9">
        <v>59</v>
      </c>
      <c r="AQ305" s="9">
        <v>100</v>
      </c>
      <c r="AR305" s="9">
        <v>7</v>
      </c>
      <c r="AS305" s="9">
        <v>46</v>
      </c>
      <c r="AT305" s="9">
        <v>2</v>
      </c>
      <c r="AU305" s="9">
        <v>44</v>
      </c>
    </row>
    <row r="306" spans="1:47" hidden="1" x14ac:dyDescent="0.2">
      <c r="A306" s="259"/>
      <c r="B306" s="65" t="s">
        <v>240</v>
      </c>
      <c r="C306" s="66" t="s">
        <v>382</v>
      </c>
      <c r="D306" s="9">
        <v>0</v>
      </c>
      <c r="E306" s="9">
        <v>0</v>
      </c>
      <c r="F306" s="9">
        <v>0</v>
      </c>
      <c r="G306" s="9">
        <v>0</v>
      </c>
      <c r="H306" s="9">
        <v>0</v>
      </c>
      <c r="I306" s="9">
        <v>0</v>
      </c>
      <c r="J306" s="9">
        <v>0</v>
      </c>
      <c r="K306" s="9">
        <v>0</v>
      </c>
      <c r="L306" s="9">
        <v>0</v>
      </c>
      <c r="M306" s="9">
        <v>0</v>
      </c>
      <c r="N306" s="9">
        <v>0</v>
      </c>
      <c r="O306" s="9">
        <v>0</v>
      </c>
      <c r="P306" s="9">
        <v>10</v>
      </c>
      <c r="Q306" s="9">
        <v>4</v>
      </c>
      <c r="R306" s="9">
        <v>6</v>
      </c>
      <c r="S306" s="9">
        <v>0</v>
      </c>
      <c r="T306" s="9">
        <v>0</v>
      </c>
      <c r="U306" s="9">
        <v>0</v>
      </c>
      <c r="V306" s="9">
        <v>0</v>
      </c>
      <c r="W306" s="9">
        <v>0</v>
      </c>
      <c r="X306" s="9">
        <v>0</v>
      </c>
      <c r="Y306" s="9">
        <v>0</v>
      </c>
      <c r="Z306" s="9">
        <v>0</v>
      </c>
      <c r="AA306" s="9">
        <v>0</v>
      </c>
      <c r="AB306" s="9">
        <v>0</v>
      </c>
      <c r="AC306" s="9">
        <v>0</v>
      </c>
      <c r="AD306" s="9">
        <v>0</v>
      </c>
      <c r="AE306" s="9">
        <v>0</v>
      </c>
      <c r="AF306" s="9">
        <v>0</v>
      </c>
      <c r="AG306" s="9">
        <v>0</v>
      </c>
      <c r="AH306" s="9">
        <v>0</v>
      </c>
      <c r="AI306" s="9">
        <v>0</v>
      </c>
      <c r="AJ306" s="9">
        <v>0</v>
      </c>
      <c r="AK306" s="9">
        <v>0</v>
      </c>
      <c r="AL306" s="9">
        <v>0</v>
      </c>
      <c r="AM306" s="9">
        <v>0</v>
      </c>
      <c r="AN306" s="9">
        <v>0</v>
      </c>
      <c r="AO306" s="9">
        <v>0</v>
      </c>
      <c r="AP306" s="9">
        <v>0</v>
      </c>
      <c r="AQ306" s="9">
        <v>0</v>
      </c>
      <c r="AR306" s="9">
        <v>0</v>
      </c>
      <c r="AS306" s="9">
        <v>0</v>
      </c>
      <c r="AT306" s="9">
        <v>0</v>
      </c>
      <c r="AU306" s="9">
        <v>0</v>
      </c>
    </row>
    <row r="307" spans="1:47" hidden="1" x14ac:dyDescent="0.2">
      <c r="A307" s="56" t="s">
        <v>236</v>
      </c>
      <c r="B307" s="61" t="s">
        <v>238</v>
      </c>
      <c r="C307" s="62" t="s">
        <v>29</v>
      </c>
      <c r="D307" s="7">
        <v>4</v>
      </c>
      <c r="E307" s="7">
        <v>2</v>
      </c>
      <c r="F307" s="7">
        <v>2</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c r="AH307" s="7">
        <v>0</v>
      </c>
      <c r="AI307" s="7">
        <v>0</v>
      </c>
      <c r="AJ307" s="7">
        <v>0</v>
      </c>
      <c r="AK307" s="7">
        <v>0</v>
      </c>
      <c r="AL307" s="7">
        <v>0</v>
      </c>
      <c r="AM307" s="7">
        <v>0</v>
      </c>
      <c r="AN307" s="7">
        <v>0</v>
      </c>
      <c r="AO307" s="7">
        <v>0</v>
      </c>
      <c r="AP307" s="7">
        <v>0</v>
      </c>
      <c r="AQ307" s="7">
        <v>0</v>
      </c>
      <c r="AR307" s="7">
        <v>0</v>
      </c>
      <c r="AS307" s="7">
        <v>0</v>
      </c>
      <c r="AT307" s="7">
        <v>0</v>
      </c>
      <c r="AU307" s="7">
        <v>0</v>
      </c>
    </row>
    <row r="308" spans="1:47" hidden="1" x14ac:dyDescent="0.2">
      <c r="A308" s="258" t="s">
        <v>54</v>
      </c>
      <c r="B308" s="63" t="s">
        <v>239</v>
      </c>
      <c r="C308" s="64" t="s">
        <v>30</v>
      </c>
      <c r="D308" s="9">
        <v>4</v>
      </c>
      <c r="E308" s="9">
        <v>2</v>
      </c>
      <c r="F308" s="9">
        <v>2</v>
      </c>
      <c r="G308" s="9">
        <v>0</v>
      </c>
      <c r="H308" s="9">
        <v>0</v>
      </c>
      <c r="I308" s="9">
        <v>0</v>
      </c>
      <c r="J308" s="9">
        <v>0</v>
      </c>
      <c r="K308" s="9">
        <v>0</v>
      </c>
      <c r="L308" s="9">
        <v>0</v>
      </c>
      <c r="M308" s="9">
        <v>0</v>
      </c>
      <c r="N308" s="9">
        <v>0</v>
      </c>
      <c r="O308" s="9">
        <v>0</v>
      </c>
      <c r="P308" s="9">
        <v>0</v>
      </c>
      <c r="Q308" s="9">
        <v>0</v>
      </c>
      <c r="R308" s="9">
        <v>0</v>
      </c>
      <c r="S308" s="9">
        <v>0</v>
      </c>
      <c r="T308" s="9">
        <v>0</v>
      </c>
      <c r="U308" s="9">
        <v>0</v>
      </c>
      <c r="V308" s="9">
        <v>0</v>
      </c>
      <c r="W308" s="9">
        <v>0</v>
      </c>
      <c r="X308" s="9">
        <v>0</v>
      </c>
      <c r="Y308" s="9">
        <v>0</v>
      </c>
      <c r="Z308" s="9">
        <v>0</v>
      </c>
      <c r="AA308" s="9">
        <v>0</v>
      </c>
      <c r="AB308" s="9">
        <v>0</v>
      </c>
      <c r="AC308" s="9">
        <v>0</v>
      </c>
      <c r="AD308" s="9">
        <v>0</v>
      </c>
      <c r="AE308" s="9">
        <v>0</v>
      </c>
      <c r="AF308" s="9">
        <v>0</v>
      </c>
      <c r="AG308" s="9">
        <v>0</v>
      </c>
      <c r="AH308" s="9">
        <v>0</v>
      </c>
      <c r="AI308" s="9">
        <v>0</v>
      </c>
      <c r="AJ308" s="9">
        <v>0</v>
      </c>
      <c r="AK308" s="9">
        <v>0</v>
      </c>
      <c r="AL308" s="9">
        <v>0</v>
      </c>
      <c r="AM308" s="9">
        <v>0</v>
      </c>
      <c r="AN308" s="9">
        <v>0</v>
      </c>
      <c r="AO308" s="9">
        <v>0</v>
      </c>
      <c r="AP308" s="9">
        <v>0</v>
      </c>
      <c r="AQ308" s="9">
        <v>0</v>
      </c>
      <c r="AR308" s="9">
        <v>0</v>
      </c>
      <c r="AS308" s="9">
        <v>0</v>
      </c>
      <c r="AT308" s="9">
        <v>0</v>
      </c>
      <c r="AU308" s="9">
        <v>0</v>
      </c>
    </row>
    <row r="309" spans="1:47" hidden="1" x14ac:dyDescent="0.2">
      <c r="A309" s="259"/>
      <c r="B309" s="65" t="s">
        <v>240</v>
      </c>
      <c r="C309" s="66" t="s">
        <v>382</v>
      </c>
      <c r="D309" s="10">
        <v>0</v>
      </c>
      <c r="E309" s="10">
        <v>0</v>
      </c>
      <c r="F309" s="10">
        <v>0</v>
      </c>
      <c r="G309" s="10">
        <v>0</v>
      </c>
      <c r="H309" s="10">
        <v>0</v>
      </c>
      <c r="I309" s="10">
        <v>0</v>
      </c>
      <c r="J309" s="10">
        <v>0</v>
      </c>
      <c r="K309" s="10">
        <v>0</v>
      </c>
      <c r="L309" s="10">
        <v>0</v>
      </c>
      <c r="M309" s="10">
        <v>0</v>
      </c>
      <c r="N309" s="10">
        <v>0</v>
      </c>
      <c r="O309" s="10">
        <v>0</v>
      </c>
      <c r="P309" s="10">
        <v>0</v>
      </c>
      <c r="Q309" s="10">
        <v>0</v>
      </c>
      <c r="R309" s="10">
        <v>0</v>
      </c>
      <c r="S309" s="10">
        <v>0</v>
      </c>
      <c r="T309" s="10">
        <v>0</v>
      </c>
      <c r="U309" s="10">
        <v>0</v>
      </c>
      <c r="V309" s="10">
        <v>0</v>
      </c>
      <c r="W309" s="10">
        <v>0</v>
      </c>
      <c r="X309" s="10">
        <v>0</v>
      </c>
      <c r="Y309" s="10">
        <v>0</v>
      </c>
      <c r="Z309" s="10">
        <v>0</v>
      </c>
      <c r="AA309" s="10">
        <v>0</v>
      </c>
      <c r="AB309" s="10">
        <v>0</v>
      </c>
      <c r="AC309" s="10">
        <v>0</v>
      </c>
      <c r="AD309" s="10">
        <v>0</v>
      </c>
      <c r="AE309" s="10">
        <v>0</v>
      </c>
      <c r="AF309" s="10">
        <v>0</v>
      </c>
      <c r="AG309" s="10">
        <v>0</v>
      </c>
      <c r="AH309" s="10">
        <v>0</v>
      </c>
      <c r="AI309" s="10">
        <v>0</v>
      </c>
      <c r="AJ309" s="10">
        <v>0</v>
      </c>
      <c r="AK309" s="10">
        <v>0</v>
      </c>
      <c r="AL309" s="10">
        <v>0</v>
      </c>
      <c r="AM309" s="10">
        <v>0</v>
      </c>
      <c r="AN309" s="10">
        <v>0</v>
      </c>
      <c r="AO309" s="10">
        <v>0</v>
      </c>
      <c r="AP309" s="10">
        <v>0</v>
      </c>
      <c r="AQ309" s="10">
        <v>0</v>
      </c>
      <c r="AR309" s="10">
        <v>0</v>
      </c>
      <c r="AS309" s="10">
        <v>0</v>
      </c>
      <c r="AT309" s="10">
        <v>0</v>
      </c>
      <c r="AU309" s="10">
        <v>0</v>
      </c>
    </row>
    <row r="310" spans="1:47" hidden="1" x14ac:dyDescent="0.2"/>
    <row r="311" spans="1:47" hidden="1" x14ac:dyDescent="0.2">
      <c r="A311" s="56" t="s">
        <v>237</v>
      </c>
      <c r="B311" s="61" t="s">
        <v>238</v>
      </c>
      <c r="C311" s="62" t="s">
        <v>29</v>
      </c>
      <c r="D311" s="7" t="str">
        <f t="shared" ref="D311:AU311" si="68">IF(D235=D12,"","*")</f>
        <v>*</v>
      </c>
      <c r="E311" s="7" t="str">
        <f t="shared" si="68"/>
        <v>*</v>
      </c>
      <c r="F311" s="7" t="str">
        <f t="shared" si="68"/>
        <v>*</v>
      </c>
      <c r="G311" s="7" t="str">
        <f t="shared" si="68"/>
        <v>*</v>
      </c>
      <c r="H311" s="7" t="str">
        <f t="shared" si="68"/>
        <v>*</v>
      </c>
      <c r="I311" s="7" t="str">
        <f t="shared" si="68"/>
        <v>*</v>
      </c>
      <c r="J311" s="7" t="str">
        <f t="shared" si="68"/>
        <v>*</v>
      </c>
      <c r="K311" s="7" t="str">
        <f t="shared" si="68"/>
        <v>*</v>
      </c>
      <c r="L311" s="7" t="str">
        <f t="shared" si="68"/>
        <v>*</v>
      </c>
      <c r="M311" s="7" t="str">
        <f t="shared" si="68"/>
        <v>*</v>
      </c>
      <c r="N311" s="7" t="str">
        <f t="shared" si="68"/>
        <v>*</v>
      </c>
      <c r="O311" s="7" t="str">
        <f t="shared" si="68"/>
        <v>*</v>
      </c>
      <c r="P311" s="7" t="str">
        <f t="shared" si="68"/>
        <v>*</v>
      </c>
      <c r="Q311" s="7" t="str">
        <f t="shared" si="68"/>
        <v>*</v>
      </c>
      <c r="R311" s="7" t="str">
        <f t="shared" si="68"/>
        <v>*</v>
      </c>
      <c r="S311" s="7" t="str">
        <f t="shared" si="68"/>
        <v>*</v>
      </c>
      <c r="T311" s="7" t="str">
        <f t="shared" si="68"/>
        <v>*</v>
      </c>
      <c r="U311" s="7" t="str">
        <f t="shared" si="68"/>
        <v>*</v>
      </c>
      <c r="V311" s="7" t="str">
        <f t="shared" si="68"/>
        <v>*</v>
      </c>
      <c r="W311" s="7" t="str">
        <f t="shared" si="68"/>
        <v>*</v>
      </c>
      <c r="X311" s="7" t="str">
        <f t="shared" si="68"/>
        <v>*</v>
      </c>
      <c r="Y311" s="7" t="str">
        <f t="shared" si="68"/>
        <v>*</v>
      </c>
      <c r="Z311" s="7" t="str">
        <f t="shared" si="68"/>
        <v>*</v>
      </c>
      <c r="AA311" s="7" t="str">
        <f t="shared" si="68"/>
        <v>*</v>
      </c>
      <c r="AB311" s="7" t="str">
        <f t="shared" si="68"/>
        <v>*</v>
      </c>
      <c r="AC311" s="7" t="str">
        <f t="shared" si="68"/>
        <v>*</v>
      </c>
      <c r="AD311" s="7" t="str">
        <f t="shared" si="68"/>
        <v>*</v>
      </c>
      <c r="AE311" s="7" t="str">
        <f t="shared" si="68"/>
        <v>*</v>
      </c>
      <c r="AF311" s="7" t="str">
        <f t="shared" si="68"/>
        <v>*</v>
      </c>
      <c r="AG311" s="7" t="str">
        <f t="shared" si="68"/>
        <v>*</v>
      </c>
      <c r="AH311" s="7" t="str">
        <f t="shared" si="68"/>
        <v>*</v>
      </c>
      <c r="AI311" s="7" t="str">
        <f t="shared" si="68"/>
        <v>*</v>
      </c>
      <c r="AJ311" s="7" t="str">
        <f t="shared" si="68"/>
        <v>*</v>
      </c>
      <c r="AK311" s="7" t="str">
        <f t="shared" si="68"/>
        <v>*</v>
      </c>
      <c r="AL311" s="7" t="str">
        <f t="shared" si="68"/>
        <v>*</v>
      </c>
      <c r="AM311" s="7" t="str">
        <f t="shared" si="68"/>
        <v>*</v>
      </c>
      <c r="AN311" s="7" t="str">
        <f t="shared" si="68"/>
        <v>*</v>
      </c>
      <c r="AO311" s="7" t="str">
        <f t="shared" si="68"/>
        <v>*</v>
      </c>
      <c r="AP311" s="7" t="str">
        <f t="shared" si="68"/>
        <v>*</v>
      </c>
      <c r="AQ311" s="7" t="str">
        <f t="shared" si="68"/>
        <v>*</v>
      </c>
      <c r="AR311" s="7" t="str">
        <f t="shared" si="68"/>
        <v>*</v>
      </c>
      <c r="AS311" s="7" t="str">
        <f t="shared" si="68"/>
        <v>*</v>
      </c>
      <c r="AT311" s="7" t="str">
        <f t="shared" si="68"/>
        <v>*</v>
      </c>
      <c r="AU311" s="7" t="str">
        <f t="shared" si="68"/>
        <v>*</v>
      </c>
    </row>
    <row r="312" spans="1:47" hidden="1" x14ac:dyDescent="0.2">
      <c r="A312" s="260" t="s">
        <v>27</v>
      </c>
      <c r="B312" s="63" t="s">
        <v>239</v>
      </c>
      <c r="C312" s="64" t="s">
        <v>30</v>
      </c>
      <c r="D312" s="7" t="str">
        <f t="shared" ref="D312:AU312" si="69">IF(D236=D13,"","*")</f>
        <v>*</v>
      </c>
      <c r="E312" s="7" t="str">
        <f t="shared" si="69"/>
        <v>*</v>
      </c>
      <c r="F312" s="7" t="str">
        <f t="shared" si="69"/>
        <v>*</v>
      </c>
      <c r="G312" s="7" t="str">
        <f t="shared" si="69"/>
        <v>*</v>
      </c>
      <c r="H312" s="7" t="str">
        <f t="shared" si="69"/>
        <v>*</v>
      </c>
      <c r="I312" s="7" t="str">
        <f t="shared" si="69"/>
        <v>*</v>
      </c>
      <c r="J312" s="7" t="str">
        <f t="shared" si="69"/>
        <v>*</v>
      </c>
      <c r="K312" s="7" t="str">
        <f t="shared" si="69"/>
        <v>*</v>
      </c>
      <c r="L312" s="7" t="str">
        <f t="shared" si="69"/>
        <v>*</v>
      </c>
      <c r="M312" s="7" t="str">
        <f t="shared" si="69"/>
        <v>*</v>
      </c>
      <c r="N312" s="7" t="str">
        <f t="shared" si="69"/>
        <v>*</v>
      </c>
      <c r="O312" s="7" t="str">
        <f t="shared" si="69"/>
        <v>*</v>
      </c>
      <c r="P312" s="7" t="str">
        <f t="shared" si="69"/>
        <v>*</v>
      </c>
      <c r="Q312" s="7" t="str">
        <f t="shared" si="69"/>
        <v>*</v>
      </c>
      <c r="R312" s="7" t="str">
        <f t="shared" si="69"/>
        <v>*</v>
      </c>
      <c r="S312" s="7" t="str">
        <f t="shared" si="69"/>
        <v>*</v>
      </c>
      <c r="T312" s="7" t="str">
        <f t="shared" si="69"/>
        <v>*</v>
      </c>
      <c r="U312" s="7" t="str">
        <f t="shared" si="69"/>
        <v>*</v>
      </c>
      <c r="V312" s="7" t="str">
        <f t="shared" si="69"/>
        <v>*</v>
      </c>
      <c r="W312" s="7" t="str">
        <f t="shared" si="69"/>
        <v>*</v>
      </c>
      <c r="X312" s="7" t="str">
        <f t="shared" si="69"/>
        <v>*</v>
      </c>
      <c r="Y312" s="7" t="str">
        <f t="shared" si="69"/>
        <v>*</v>
      </c>
      <c r="Z312" s="7" t="str">
        <f t="shared" si="69"/>
        <v>*</v>
      </c>
      <c r="AA312" s="7" t="str">
        <f t="shared" si="69"/>
        <v>*</v>
      </c>
      <c r="AB312" s="7" t="str">
        <f t="shared" si="69"/>
        <v>*</v>
      </c>
      <c r="AC312" s="7" t="str">
        <f t="shared" si="69"/>
        <v>*</v>
      </c>
      <c r="AD312" s="7" t="str">
        <f t="shared" si="69"/>
        <v>*</v>
      </c>
      <c r="AE312" s="7" t="str">
        <f t="shared" si="69"/>
        <v>*</v>
      </c>
      <c r="AF312" s="7" t="str">
        <f t="shared" si="69"/>
        <v>*</v>
      </c>
      <c r="AG312" s="7" t="str">
        <f t="shared" si="69"/>
        <v>*</v>
      </c>
      <c r="AH312" s="7" t="str">
        <f t="shared" si="69"/>
        <v>*</v>
      </c>
      <c r="AI312" s="7" t="str">
        <f t="shared" si="69"/>
        <v>*</v>
      </c>
      <c r="AJ312" s="7" t="str">
        <f t="shared" si="69"/>
        <v>*</v>
      </c>
      <c r="AK312" s="7" t="str">
        <f t="shared" si="69"/>
        <v>*</v>
      </c>
      <c r="AL312" s="7" t="str">
        <f t="shared" si="69"/>
        <v>*</v>
      </c>
      <c r="AM312" s="7" t="str">
        <f t="shared" si="69"/>
        <v>*</v>
      </c>
      <c r="AN312" s="7" t="str">
        <f t="shared" si="69"/>
        <v>*</v>
      </c>
      <c r="AO312" s="7" t="str">
        <f t="shared" si="69"/>
        <v>*</v>
      </c>
      <c r="AP312" s="7" t="str">
        <f t="shared" si="69"/>
        <v>*</v>
      </c>
      <c r="AQ312" s="7" t="str">
        <f t="shared" si="69"/>
        <v>*</v>
      </c>
      <c r="AR312" s="7" t="str">
        <f t="shared" si="69"/>
        <v>*</v>
      </c>
      <c r="AS312" s="7" t="str">
        <f t="shared" si="69"/>
        <v>*</v>
      </c>
      <c r="AT312" s="7" t="str">
        <f t="shared" si="69"/>
        <v>*</v>
      </c>
      <c r="AU312" s="7" t="str">
        <f t="shared" si="69"/>
        <v>*</v>
      </c>
    </row>
    <row r="313" spans="1:47" hidden="1" x14ac:dyDescent="0.2">
      <c r="A313" s="261"/>
      <c r="B313" s="63" t="s">
        <v>240</v>
      </c>
      <c r="C313" s="64" t="s">
        <v>382</v>
      </c>
      <c r="D313" s="7" t="str">
        <f t="shared" ref="D313:AU313" si="70">IF(D237=D14,"","*")</f>
        <v>*</v>
      </c>
      <c r="E313" s="7" t="str">
        <f t="shared" si="70"/>
        <v>*</v>
      </c>
      <c r="F313" s="7" t="str">
        <f t="shared" si="70"/>
        <v>*</v>
      </c>
      <c r="G313" s="7" t="str">
        <f t="shared" si="70"/>
        <v/>
      </c>
      <c r="H313" s="7" t="str">
        <f t="shared" si="70"/>
        <v/>
      </c>
      <c r="I313" s="7" t="str">
        <f t="shared" si="70"/>
        <v/>
      </c>
      <c r="J313" s="7" t="str">
        <f t="shared" si="70"/>
        <v>*</v>
      </c>
      <c r="K313" s="7" t="str">
        <f t="shared" si="70"/>
        <v>*</v>
      </c>
      <c r="L313" s="7" t="str">
        <f t="shared" si="70"/>
        <v>*</v>
      </c>
      <c r="M313" s="7" t="str">
        <f t="shared" si="70"/>
        <v>*</v>
      </c>
      <c r="N313" s="7" t="str">
        <f t="shared" si="70"/>
        <v>*</v>
      </c>
      <c r="O313" s="7" t="str">
        <f t="shared" si="70"/>
        <v>*</v>
      </c>
      <c r="P313" s="7" t="str">
        <f t="shared" si="70"/>
        <v>*</v>
      </c>
      <c r="Q313" s="7" t="str">
        <f t="shared" si="70"/>
        <v>*</v>
      </c>
      <c r="R313" s="7" t="str">
        <f t="shared" si="70"/>
        <v>*</v>
      </c>
      <c r="S313" s="7" t="str">
        <f t="shared" si="70"/>
        <v>*</v>
      </c>
      <c r="T313" s="7" t="str">
        <f t="shared" si="70"/>
        <v>*</v>
      </c>
      <c r="U313" s="7" t="str">
        <f t="shared" si="70"/>
        <v>*</v>
      </c>
      <c r="V313" s="7" t="str">
        <f t="shared" si="70"/>
        <v>*</v>
      </c>
      <c r="W313" s="7" t="str">
        <f t="shared" si="70"/>
        <v>*</v>
      </c>
      <c r="X313" s="7" t="str">
        <f t="shared" si="70"/>
        <v>*</v>
      </c>
      <c r="Y313" s="7" t="str">
        <f t="shared" si="70"/>
        <v>*</v>
      </c>
      <c r="Z313" s="7" t="str">
        <f t="shared" si="70"/>
        <v>*</v>
      </c>
      <c r="AA313" s="7" t="str">
        <f t="shared" si="70"/>
        <v>*</v>
      </c>
      <c r="AB313" s="7" t="str">
        <f t="shared" si="70"/>
        <v>*</v>
      </c>
      <c r="AC313" s="7" t="str">
        <f t="shared" si="70"/>
        <v>*</v>
      </c>
      <c r="AD313" s="7" t="str">
        <f t="shared" si="70"/>
        <v>*</v>
      </c>
      <c r="AE313" s="7" t="str">
        <f t="shared" si="70"/>
        <v>*</v>
      </c>
      <c r="AF313" s="7" t="str">
        <f t="shared" si="70"/>
        <v>*</v>
      </c>
      <c r="AG313" s="7" t="str">
        <f t="shared" si="70"/>
        <v>*</v>
      </c>
      <c r="AH313" s="7" t="str">
        <f t="shared" si="70"/>
        <v>*</v>
      </c>
      <c r="AI313" s="7" t="str">
        <f t="shared" si="70"/>
        <v>*</v>
      </c>
      <c r="AJ313" s="7" t="str">
        <f t="shared" si="70"/>
        <v>*</v>
      </c>
      <c r="AK313" s="7" t="str">
        <f t="shared" si="70"/>
        <v>*</v>
      </c>
      <c r="AL313" s="7" t="str">
        <f t="shared" si="70"/>
        <v>*</v>
      </c>
      <c r="AM313" s="7" t="str">
        <f t="shared" si="70"/>
        <v>*</v>
      </c>
      <c r="AN313" s="7" t="str">
        <f t="shared" si="70"/>
        <v>*</v>
      </c>
      <c r="AO313" s="7" t="str">
        <f t="shared" si="70"/>
        <v>*</v>
      </c>
      <c r="AP313" s="7" t="str">
        <f t="shared" si="70"/>
        <v>*</v>
      </c>
      <c r="AQ313" s="7" t="str">
        <f t="shared" si="70"/>
        <v>*</v>
      </c>
      <c r="AR313" s="7" t="str">
        <f t="shared" si="70"/>
        <v>*</v>
      </c>
      <c r="AS313" s="7" t="str">
        <f t="shared" si="70"/>
        <v>*</v>
      </c>
      <c r="AT313" s="7" t="str">
        <f t="shared" si="70"/>
        <v>*</v>
      </c>
      <c r="AU313" s="7" t="str">
        <f t="shared" si="70"/>
        <v>*</v>
      </c>
    </row>
    <row r="314" spans="1:47" hidden="1" x14ac:dyDescent="0.2">
      <c r="A314" s="56" t="s">
        <v>213</v>
      </c>
      <c r="B314" s="61" t="s">
        <v>238</v>
      </c>
      <c r="C314" s="62" t="s">
        <v>29</v>
      </c>
      <c r="D314" s="7" t="str">
        <f t="shared" ref="D314:AU314" si="71">IF(D238=D15,"","*")</f>
        <v>*</v>
      </c>
      <c r="E314" s="7" t="str">
        <f t="shared" si="71"/>
        <v>*</v>
      </c>
      <c r="F314" s="7" t="str">
        <f t="shared" si="71"/>
        <v>*</v>
      </c>
      <c r="G314" s="7" t="str">
        <f t="shared" si="71"/>
        <v>*</v>
      </c>
      <c r="H314" s="7" t="str">
        <f t="shared" si="71"/>
        <v>*</v>
      </c>
      <c r="I314" s="7" t="str">
        <f t="shared" si="71"/>
        <v>*</v>
      </c>
      <c r="J314" s="7" t="str">
        <f t="shared" si="71"/>
        <v>*</v>
      </c>
      <c r="K314" s="7" t="str">
        <f t="shared" si="71"/>
        <v>*</v>
      </c>
      <c r="L314" s="7" t="str">
        <f t="shared" si="71"/>
        <v>*</v>
      </c>
      <c r="M314" s="7" t="str">
        <f t="shared" si="71"/>
        <v>*</v>
      </c>
      <c r="N314" s="7" t="str">
        <f t="shared" si="71"/>
        <v>*</v>
      </c>
      <c r="O314" s="7" t="str">
        <f t="shared" si="71"/>
        <v>*</v>
      </c>
      <c r="P314" s="7" t="str">
        <f t="shared" si="71"/>
        <v>*</v>
      </c>
      <c r="Q314" s="7" t="str">
        <f t="shared" si="71"/>
        <v>*</v>
      </c>
      <c r="R314" s="7" t="str">
        <f t="shared" si="71"/>
        <v>*</v>
      </c>
      <c r="S314" s="7" t="str">
        <f t="shared" si="71"/>
        <v>*</v>
      </c>
      <c r="T314" s="7" t="str">
        <f t="shared" si="71"/>
        <v>*</v>
      </c>
      <c r="U314" s="7" t="str">
        <f t="shared" si="71"/>
        <v>*</v>
      </c>
      <c r="V314" s="7" t="str">
        <f t="shared" si="71"/>
        <v>*</v>
      </c>
      <c r="W314" s="7" t="str">
        <f t="shared" si="71"/>
        <v>*</v>
      </c>
      <c r="X314" s="7" t="str">
        <f t="shared" si="71"/>
        <v>*</v>
      </c>
      <c r="Y314" s="7" t="str">
        <f t="shared" si="71"/>
        <v>*</v>
      </c>
      <c r="Z314" s="7" t="str">
        <f t="shared" si="71"/>
        <v>*</v>
      </c>
      <c r="AA314" s="7" t="str">
        <f t="shared" si="71"/>
        <v>*</v>
      </c>
      <c r="AB314" s="7" t="str">
        <f t="shared" si="71"/>
        <v>*</v>
      </c>
      <c r="AC314" s="7" t="str">
        <f t="shared" si="71"/>
        <v>*</v>
      </c>
      <c r="AD314" s="7" t="str">
        <f t="shared" si="71"/>
        <v>*</v>
      </c>
      <c r="AE314" s="7" t="str">
        <f t="shared" si="71"/>
        <v>*</v>
      </c>
      <c r="AF314" s="7" t="str">
        <f t="shared" si="71"/>
        <v>*</v>
      </c>
      <c r="AG314" s="7" t="str">
        <f t="shared" si="71"/>
        <v>*</v>
      </c>
      <c r="AH314" s="7" t="str">
        <f t="shared" si="71"/>
        <v>*</v>
      </c>
      <c r="AI314" s="7" t="str">
        <f t="shared" si="71"/>
        <v>*</v>
      </c>
      <c r="AJ314" s="7" t="str">
        <f t="shared" si="71"/>
        <v>*</v>
      </c>
      <c r="AK314" s="7" t="str">
        <f t="shared" si="71"/>
        <v>*</v>
      </c>
      <c r="AL314" s="7" t="str">
        <f t="shared" si="71"/>
        <v>*</v>
      </c>
      <c r="AM314" s="7" t="str">
        <f t="shared" si="71"/>
        <v>*</v>
      </c>
      <c r="AN314" s="7" t="str">
        <f t="shared" si="71"/>
        <v>*</v>
      </c>
      <c r="AO314" s="7" t="str">
        <f t="shared" si="71"/>
        <v>*</v>
      </c>
      <c r="AP314" s="7" t="str">
        <f t="shared" si="71"/>
        <v>*</v>
      </c>
      <c r="AQ314" s="7" t="str">
        <f t="shared" si="71"/>
        <v>*</v>
      </c>
      <c r="AR314" s="7" t="str">
        <f t="shared" si="71"/>
        <v>*</v>
      </c>
      <c r="AS314" s="7" t="str">
        <f t="shared" si="71"/>
        <v>*</v>
      </c>
      <c r="AT314" s="7" t="str">
        <f t="shared" si="71"/>
        <v>*</v>
      </c>
      <c r="AU314" s="7" t="str">
        <f t="shared" si="71"/>
        <v>*</v>
      </c>
    </row>
    <row r="315" spans="1:47" hidden="1" x14ac:dyDescent="0.2">
      <c r="A315" s="258" t="s">
        <v>31</v>
      </c>
      <c r="B315" s="63" t="s">
        <v>239</v>
      </c>
      <c r="C315" s="64" t="s">
        <v>30</v>
      </c>
      <c r="D315" s="7" t="str">
        <f t="shared" ref="D315:AU315" si="72">IF(D239=D16,"","*")</f>
        <v>*</v>
      </c>
      <c r="E315" s="7" t="str">
        <f t="shared" si="72"/>
        <v>*</v>
      </c>
      <c r="F315" s="7" t="str">
        <f t="shared" si="72"/>
        <v>*</v>
      </c>
      <c r="G315" s="7" t="str">
        <f t="shared" si="72"/>
        <v>*</v>
      </c>
      <c r="H315" s="7" t="str">
        <f t="shared" si="72"/>
        <v>*</v>
      </c>
      <c r="I315" s="7" t="str">
        <f t="shared" si="72"/>
        <v>*</v>
      </c>
      <c r="J315" s="7" t="str">
        <f t="shared" si="72"/>
        <v>*</v>
      </c>
      <c r="K315" s="7" t="str">
        <f t="shared" si="72"/>
        <v>*</v>
      </c>
      <c r="L315" s="7" t="str">
        <f t="shared" si="72"/>
        <v>*</v>
      </c>
      <c r="M315" s="7" t="str">
        <f t="shared" si="72"/>
        <v>*</v>
      </c>
      <c r="N315" s="7" t="str">
        <f t="shared" si="72"/>
        <v>*</v>
      </c>
      <c r="O315" s="7" t="str">
        <f t="shared" si="72"/>
        <v>*</v>
      </c>
      <c r="P315" s="7" t="str">
        <f t="shared" si="72"/>
        <v>*</v>
      </c>
      <c r="Q315" s="7" t="str">
        <f t="shared" si="72"/>
        <v>*</v>
      </c>
      <c r="R315" s="7" t="str">
        <f t="shared" si="72"/>
        <v>*</v>
      </c>
      <c r="S315" s="7" t="str">
        <f t="shared" si="72"/>
        <v>*</v>
      </c>
      <c r="T315" s="7" t="str">
        <f t="shared" si="72"/>
        <v>*</v>
      </c>
      <c r="U315" s="7" t="str">
        <f t="shared" si="72"/>
        <v>*</v>
      </c>
      <c r="V315" s="7" t="str">
        <f t="shared" si="72"/>
        <v>*</v>
      </c>
      <c r="W315" s="7" t="str">
        <f t="shared" si="72"/>
        <v>*</v>
      </c>
      <c r="X315" s="7" t="str">
        <f t="shared" si="72"/>
        <v>*</v>
      </c>
      <c r="Y315" s="7" t="str">
        <f t="shared" si="72"/>
        <v>*</v>
      </c>
      <c r="Z315" s="7" t="str">
        <f t="shared" si="72"/>
        <v>*</v>
      </c>
      <c r="AA315" s="7" t="str">
        <f t="shared" si="72"/>
        <v>*</v>
      </c>
      <c r="AB315" s="7" t="str">
        <f t="shared" si="72"/>
        <v>*</v>
      </c>
      <c r="AC315" s="7" t="str">
        <f t="shared" si="72"/>
        <v>*</v>
      </c>
      <c r="AD315" s="7" t="str">
        <f t="shared" si="72"/>
        <v>*</v>
      </c>
      <c r="AE315" s="7" t="str">
        <f t="shared" si="72"/>
        <v>*</v>
      </c>
      <c r="AF315" s="7" t="str">
        <f t="shared" si="72"/>
        <v>*</v>
      </c>
      <c r="AG315" s="7" t="str">
        <f t="shared" si="72"/>
        <v>*</v>
      </c>
      <c r="AH315" s="7" t="str">
        <f t="shared" si="72"/>
        <v>*</v>
      </c>
      <c r="AI315" s="7" t="str">
        <f t="shared" si="72"/>
        <v>*</v>
      </c>
      <c r="AJ315" s="7" t="str">
        <f t="shared" si="72"/>
        <v>*</v>
      </c>
      <c r="AK315" s="7" t="str">
        <f t="shared" si="72"/>
        <v>*</v>
      </c>
      <c r="AL315" s="7" t="str">
        <f t="shared" si="72"/>
        <v>*</v>
      </c>
      <c r="AM315" s="7" t="str">
        <f t="shared" si="72"/>
        <v>*</v>
      </c>
      <c r="AN315" s="7" t="str">
        <f t="shared" si="72"/>
        <v>*</v>
      </c>
      <c r="AO315" s="7" t="str">
        <f t="shared" si="72"/>
        <v>*</v>
      </c>
      <c r="AP315" s="7" t="str">
        <f t="shared" si="72"/>
        <v>*</v>
      </c>
      <c r="AQ315" s="7" t="str">
        <f t="shared" si="72"/>
        <v>*</v>
      </c>
      <c r="AR315" s="7" t="str">
        <f t="shared" si="72"/>
        <v>*</v>
      </c>
      <c r="AS315" s="7" t="str">
        <f t="shared" si="72"/>
        <v>*</v>
      </c>
      <c r="AT315" s="7" t="str">
        <f t="shared" si="72"/>
        <v>*</v>
      </c>
      <c r="AU315" s="7" t="str">
        <f t="shared" si="72"/>
        <v>*</v>
      </c>
    </row>
    <row r="316" spans="1:47" hidden="1" x14ac:dyDescent="0.2">
      <c r="A316" s="259"/>
      <c r="B316" s="63" t="s">
        <v>240</v>
      </c>
      <c r="C316" s="64" t="s">
        <v>382</v>
      </c>
      <c r="D316" s="7" t="str">
        <f t="shared" ref="D316:AU316" si="73">IF(D240=D17,"","*")</f>
        <v>*</v>
      </c>
      <c r="E316" s="7" t="str">
        <f t="shared" si="73"/>
        <v>*</v>
      </c>
      <c r="F316" s="7" t="str">
        <f t="shared" si="73"/>
        <v>*</v>
      </c>
      <c r="G316" s="7" t="str">
        <f t="shared" si="73"/>
        <v/>
      </c>
      <c r="H316" s="7" t="str">
        <f t="shared" si="73"/>
        <v/>
      </c>
      <c r="I316" s="7" t="str">
        <f t="shared" si="73"/>
        <v>*</v>
      </c>
      <c r="J316" s="7" t="str">
        <f t="shared" si="73"/>
        <v>*</v>
      </c>
      <c r="K316" s="7" t="str">
        <f t="shared" si="73"/>
        <v>*</v>
      </c>
      <c r="L316" s="7" t="str">
        <f t="shared" si="73"/>
        <v/>
      </c>
      <c r="M316" s="7" t="str">
        <f t="shared" si="73"/>
        <v>*</v>
      </c>
      <c r="N316" s="7" t="str">
        <f t="shared" si="73"/>
        <v>*</v>
      </c>
      <c r="O316" s="7" t="str">
        <f t="shared" si="73"/>
        <v>*</v>
      </c>
      <c r="P316" s="7" t="str">
        <f t="shared" si="73"/>
        <v>*</v>
      </c>
      <c r="Q316" s="7" t="str">
        <f t="shared" si="73"/>
        <v>*</v>
      </c>
      <c r="R316" s="7" t="str">
        <f t="shared" si="73"/>
        <v>*</v>
      </c>
      <c r="S316" s="7" t="str">
        <f t="shared" si="73"/>
        <v>*</v>
      </c>
      <c r="T316" s="7" t="str">
        <f t="shared" si="73"/>
        <v>*</v>
      </c>
      <c r="U316" s="7" t="str">
        <f t="shared" si="73"/>
        <v>*</v>
      </c>
      <c r="V316" s="7" t="str">
        <f t="shared" si="73"/>
        <v>*</v>
      </c>
      <c r="W316" s="7" t="str">
        <f t="shared" si="73"/>
        <v>*</v>
      </c>
      <c r="X316" s="7" t="str">
        <f t="shared" si="73"/>
        <v/>
      </c>
      <c r="Y316" s="7" t="str">
        <f t="shared" si="73"/>
        <v>*</v>
      </c>
      <c r="Z316" s="7" t="str">
        <f t="shared" si="73"/>
        <v>*</v>
      </c>
      <c r="AA316" s="7" t="str">
        <f t="shared" si="73"/>
        <v>*</v>
      </c>
      <c r="AB316" s="7" t="str">
        <f t="shared" si="73"/>
        <v>*</v>
      </c>
      <c r="AC316" s="7" t="str">
        <f t="shared" si="73"/>
        <v>*</v>
      </c>
      <c r="AD316" s="7" t="str">
        <f t="shared" si="73"/>
        <v>*</v>
      </c>
      <c r="AE316" s="7" t="str">
        <f t="shared" si="73"/>
        <v>*</v>
      </c>
      <c r="AF316" s="7" t="str">
        <f t="shared" si="73"/>
        <v>*</v>
      </c>
      <c r="AG316" s="7" t="str">
        <f t="shared" si="73"/>
        <v>*</v>
      </c>
      <c r="AH316" s="7" t="str">
        <f t="shared" si="73"/>
        <v>*</v>
      </c>
      <c r="AI316" s="7" t="str">
        <f t="shared" si="73"/>
        <v>*</v>
      </c>
      <c r="AJ316" s="7" t="str">
        <f t="shared" si="73"/>
        <v>*</v>
      </c>
      <c r="AK316" s="7" t="str">
        <f t="shared" si="73"/>
        <v>*</v>
      </c>
      <c r="AL316" s="7" t="str">
        <f t="shared" si="73"/>
        <v>*</v>
      </c>
      <c r="AM316" s="7" t="str">
        <f t="shared" si="73"/>
        <v>*</v>
      </c>
      <c r="AN316" s="7" t="str">
        <f t="shared" si="73"/>
        <v>*</v>
      </c>
      <c r="AO316" s="7" t="str">
        <f t="shared" si="73"/>
        <v>*</v>
      </c>
      <c r="AP316" s="7" t="str">
        <f t="shared" si="73"/>
        <v>*</v>
      </c>
      <c r="AQ316" s="7" t="str">
        <f t="shared" si="73"/>
        <v>*</v>
      </c>
      <c r="AR316" s="7" t="str">
        <f t="shared" si="73"/>
        <v>*</v>
      </c>
      <c r="AS316" s="7" t="str">
        <f t="shared" si="73"/>
        <v>*</v>
      </c>
      <c r="AT316" s="7" t="str">
        <f t="shared" si="73"/>
        <v>*</v>
      </c>
      <c r="AU316" s="7" t="str">
        <f t="shared" si="73"/>
        <v>*</v>
      </c>
    </row>
    <row r="317" spans="1:47" hidden="1" x14ac:dyDescent="0.2">
      <c r="A317" s="56" t="s">
        <v>214</v>
      </c>
      <c r="B317" s="61" t="s">
        <v>238</v>
      </c>
      <c r="C317" s="62" t="s">
        <v>29</v>
      </c>
      <c r="D317" s="7" t="str">
        <f t="shared" ref="D317:AU317" si="74">IF(D241=D18,"","*")</f>
        <v>*</v>
      </c>
      <c r="E317" s="7" t="str">
        <f t="shared" si="74"/>
        <v>*</v>
      </c>
      <c r="F317" s="7" t="str">
        <f t="shared" si="74"/>
        <v>*</v>
      </c>
      <c r="G317" s="7" t="str">
        <f t="shared" si="74"/>
        <v>*</v>
      </c>
      <c r="H317" s="7" t="str">
        <f t="shared" si="74"/>
        <v>*</v>
      </c>
      <c r="I317" s="7" t="str">
        <f t="shared" si="74"/>
        <v>*</v>
      </c>
      <c r="J317" s="7" t="str">
        <f t="shared" si="74"/>
        <v>*</v>
      </c>
      <c r="K317" s="7" t="str">
        <f t="shared" si="74"/>
        <v>*</v>
      </c>
      <c r="L317" s="7" t="str">
        <f t="shared" si="74"/>
        <v>*</v>
      </c>
      <c r="M317" s="7" t="str">
        <f t="shared" si="74"/>
        <v>*</v>
      </c>
      <c r="N317" s="7" t="str">
        <f t="shared" si="74"/>
        <v>*</v>
      </c>
      <c r="O317" s="7" t="str">
        <f t="shared" si="74"/>
        <v>*</v>
      </c>
      <c r="P317" s="7" t="str">
        <f t="shared" si="74"/>
        <v>*</v>
      </c>
      <c r="Q317" s="7" t="str">
        <f t="shared" si="74"/>
        <v>*</v>
      </c>
      <c r="R317" s="7" t="str">
        <f t="shared" si="74"/>
        <v>*</v>
      </c>
      <c r="S317" s="7" t="str">
        <f t="shared" si="74"/>
        <v>*</v>
      </c>
      <c r="T317" s="7" t="str">
        <f t="shared" si="74"/>
        <v>*</v>
      </c>
      <c r="U317" s="7" t="str">
        <f t="shared" si="74"/>
        <v>*</v>
      </c>
      <c r="V317" s="7" t="str">
        <f t="shared" si="74"/>
        <v>*</v>
      </c>
      <c r="W317" s="7" t="str">
        <f t="shared" si="74"/>
        <v>*</v>
      </c>
      <c r="X317" s="7" t="str">
        <f t="shared" si="74"/>
        <v>*</v>
      </c>
      <c r="Y317" s="7" t="str">
        <f t="shared" si="74"/>
        <v>*</v>
      </c>
      <c r="Z317" s="7" t="str">
        <f t="shared" si="74"/>
        <v>*</v>
      </c>
      <c r="AA317" s="7" t="str">
        <f t="shared" si="74"/>
        <v>*</v>
      </c>
      <c r="AB317" s="7" t="str">
        <f t="shared" si="74"/>
        <v>*</v>
      </c>
      <c r="AC317" s="7" t="str">
        <f t="shared" si="74"/>
        <v>*</v>
      </c>
      <c r="AD317" s="7" t="str">
        <f t="shared" si="74"/>
        <v>*</v>
      </c>
      <c r="AE317" s="7" t="str">
        <f t="shared" si="74"/>
        <v>*</v>
      </c>
      <c r="AF317" s="7" t="str">
        <f t="shared" si="74"/>
        <v>*</v>
      </c>
      <c r="AG317" s="7" t="str">
        <f t="shared" si="74"/>
        <v>*</v>
      </c>
      <c r="AH317" s="7" t="str">
        <f t="shared" si="74"/>
        <v>*</v>
      </c>
      <c r="AI317" s="7" t="str">
        <f t="shared" si="74"/>
        <v>*</v>
      </c>
      <c r="AJ317" s="7" t="str">
        <f t="shared" si="74"/>
        <v>*</v>
      </c>
      <c r="AK317" s="7" t="str">
        <f t="shared" si="74"/>
        <v>*</v>
      </c>
      <c r="AL317" s="7" t="str">
        <f t="shared" si="74"/>
        <v>*</v>
      </c>
      <c r="AM317" s="7" t="str">
        <f t="shared" si="74"/>
        <v>*</v>
      </c>
      <c r="AN317" s="7" t="str">
        <f t="shared" si="74"/>
        <v>*</v>
      </c>
      <c r="AO317" s="7" t="str">
        <f t="shared" si="74"/>
        <v>*</v>
      </c>
      <c r="AP317" s="7" t="str">
        <f t="shared" si="74"/>
        <v>*</v>
      </c>
      <c r="AQ317" s="7" t="str">
        <f t="shared" si="74"/>
        <v>*</v>
      </c>
      <c r="AR317" s="7" t="str">
        <f t="shared" si="74"/>
        <v>*</v>
      </c>
      <c r="AS317" s="7" t="str">
        <f t="shared" si="74"/>
        <v>*</v>
      </c>
      <c r="AT317" s="7" t="str">
        <f t="shared" si="74"/>
        <v>*</v>
      </c>
      <c r="AU317" s="7" t="str">
        <f t="shared" si="74"/>
        <v>*</v>
      </c>
    </row>
    <row r="318" spans="1:47" hidden="1" x14ac:dyDescent="0.2">
      <c r="A318" s="258" t="s">
        <v>32</v>
      </c>
      <c r="B318" s="63" t="s">
        <v>239</v>
      </c>
      <c r="C318" s="64" t="s">
        <v>30</v>
      </c>
      <c r="D318" s="7" t="str">
        <f t="shared" ref="D318:AU318" si="75">IF(D242=D19,"","*")</f>
        <v>*</v>
      </c>
      <c r="E318" s="7" t="str">
        <f t="shared" si="75"/>
        <v>*</v>
      </c>
      <c r="F318" s="7" t="str">
        <f t="shared" si="75"/>
        <v>*</v>
      </c>
      <c r="G318" s="7" t="str">
        <f t="shared" si="75"/>
        <v>*</v>
      </c>
      <c r="H318" s="7" t="str">
        <f t="shared" si="75"/>
        <v>*</v>
      </c>
      <c r="I318" s="7" t="str">
        <f t="shared" si="75"/>
        <v>*</v>
      </c>
      <c r="J318" s="7" t="str">
        <f t="shared" si="75"/>
        <v>*</v>
      </c>
      <c r="K318" s="7" t="str">
        <f t="shared" si="75"/>
        <v>*</v>
      </c>
      <c r="L318" s="7" t="str">
        <f t="shared" si="75"/>
        <v>*</v>
      </c>
      <c r="M318" s="7" t="str">
        <f t="shared" si="75"/>
        <v>*</v>
      </c>
      <c r="N318" s="7" t="str">
        <f t="shared" si="75"/>
        <v>*</v>
      </c>
      <c r="O318" s="7" t="str">
        <f t="shared" si="75"/>
        <v>*</v>
      </c>
      <c r="P318" s="7" t="str">
        <f t="shared" si="75"/>
        <v>*</v>
      </c>
      <c r="Q318" s="7" t="str">
        <f t="shared" si="75"/>
        <v>*</v>
      </c>
      <c r="R318" s="7" t="str">
        <f t="shared" si="75"/>
        <v>*</v>
      </c>
      <c r="S318" s="7" t="str">
        <f t="shared" si="75"/>
        <v>*</v>
      </c>
      <c r="T318" s="7" t="str">
        <f t="shared" si="75"/>
        <v>*</v>
      </c>
      <c r="U318" s="7" t="str">
        <f t="shared" si="75"/>
        <v>*</v>
      </c>
      <c r="V318" s="7" t="str">
        <f t="shared" si="75"/>
        <v>*</v>
      </c>
      <c r="W318" s="7" t="str">
        <f t="shared" si="75"/>
        <v>*</v>
      </c>
      <c r="X318" s="7" t="str">
        <f t="shared" si="75"/>
        <v>*</v>
      </c>
      <c r="Y318" s="7" t="str">
        <f t="shared" si="75"/>
        <v>*</v>
      </c>
      <c r="Z318" s="7" t="str">
        <f t="shared" si="75"/>
        <v>*</v>
      </c>
      <c r="AA318" s="7" t="str">
        <f t="shared" si="75"/>
        <v>*</v>
      </c>
      <c r="AB318" s="7" t="str">
        <f t="shared" si="75"/>
        <v>*</v>
      </c>
      <c r="AC318" s="7" t="str">
        <f t="shared" si="75"/>
        <v>*</v>
      </c>
      <c r="AD318" s="7" t="str">
        <f t="shared" si="75"/>
        <v>*</v>
      </c>
      <c r="AE318" s="7" t="str">
        <f t="shared" si="75"/>
        <v>*</v>
      </c>
      <c r="AF318" s="7" t="str">
        <f t="shared" si="75"/>
        <v>*</v>
      </c>
      <c r="AG318" s="7" t="str">
        <f t="shared" si="75"/>
        <v>*</v>
      </c>
      <c r="AH318" s="7" t="str">
        <f t="shared" si="75"/>
        <v>*</v>
      </c>
      <c r="AI318" s="7" t="str">
        <f t="shared" si="75"/>
        <v>*</v>
      </c>
      <c r="AJ318" s="7" t="str">
        <f t="shared" si="75"/>
        <v>*</v>
      </c>
      <c r="AK318" s="7" t="str">
        <f t="shared" si="75"/>
        <v>*</v>
      </c>
      <c r="AL318" s="7" t="str">
        <f t="shared" si="75"/>
        <v>*</v>
      </c>
      <c r="AM318" s="7" t="str">
        <f t="shared" si="75"/>
        <v>*</v>
      </c>
      <c r="AN318" s="7" t="str">
        <f t="shared" si="75"/>
        <v>*</v>
      </c>
      <c r="AO318" s="7" t="str">
        <f t="shared" si="75"/>
        <v>*</v>
      </c>
      <c r="AP318" s="7" t="str">
        <f t="shared" si="75"/>
        <v>*</v>
      </c>
      <c r="AQ318" s="7" t="str">
        <f t="shared" si="75"/>
        <v>*</v>
      </c>
      <c r="AR318" s="7" t="str">
        <f t="shared" si="75"/>
        <v>*</v>
      </c>
      <c r="AS318" s="7" t="str">
        <f t="shared" si="75"/>
        <v>*</v>
      </c>
      <c r="AT318" s="7" t="str">
        <f t="shared" si="75"/>
        <v>*</v>
      </c>
      <c r="AU318" s="7" t="str">
        <f t="shared" si="75"/>
        <v>*</v>
      </c>
    </row>
    <row r="319" spans="1:47" hidden="1" x14ac:dyDescent="0.2">
      <c r="A319" s="259"/>
      <c r="B319" s="65" t="s">
        <v>240</v>
      </c>
      <c r="C319" s="66" t="s">
        <v>382</v>
      </c>
      <c r="D319" s="7" t="str">
        <f t="shared" ref="D319:AU319" si="76">IF(D243=D20,"","*")</f>
        <v>*</v>
      </c>
      <c r="E319" s="7" t="str">
        <f t="shared" si="76"/>
        <v>*</v>
      </c>
      <c r="F319" s="7" t="str">
        <f t="shared" si="76"/>
        <v>*</v>
      </c>
      <c r="G319" s="7" t="str">
        <f t="shared" si="76"/>
        <v>*</v>
      </c>
      <c r="H319" s="7" t="str">
        <f t="shared" si="76"/>
        <v>*</v>
      </c>
      <c r="I319" s="7" t="str">
        <f t="shared" si="76"/>
        <v>*</v>
      </c>
      <c r="J319" s="7" t="str">
        <f t="shared" si="76"/>
        <v>*</v>
      </c>
      <c r="K319" s="7" t="str">
        <f t="shared" si="76"/>
        <v>*</v>
      </c>
      <c r="L319" s="7" t="str">
        <f t="shared" si="76"/>
        <v>*</v>
      </c>
      <c r="M319" s="7" t="str">
        <f t="shared" si="76"/>
        <v>*</v>
      </c>
      <c r="N319" s="7" t="str">
        <f t="shared" si="76"/>
        <v>*</v>
      </c>
      <c r="O319" s="7" t="str">
        <f t="shared" si="76"/>
        <v>*</v>
      </c>
      <c r="P319" s="7" t="str">
        <f t="shared" si="76"/>
        <v>*</v>
      </c>
      <c r="Q319" s="7" t="str">
        <f t="shared" si="76"/>
        <v>*</v>
      </c>
      <c r="R319" s="7" t="str">
        <f t="shared" si="76"/>
        <v>*</v>
      </c>
      <c r="S319" s="7" t="str">
        <f t="shared" si="76"/>
        <v>*</v>
      </c>
      <c r="T319" s="7" t="str">
        <f t="shared" si="76"/>
        <v>*</v>
      </c>
      <c r="U319" s="7" t="str">
        <f t="shared" si="76"/>
        <v>*</v>
      </c>
      <c r="V319" s="7" t="str">
        <f t="shared" si="76"/>
        <v>*</v>
      </c>
      <c r="W319" s="7" t="str">
        <f t="shared" si="76"/>
        <v>*</v>
      </c>
      <c r="X319" s="7" t="str">
        <f t="shared" si="76"/>
        <v>*</v>
      </c>
      <c r="Y319" s="7" t="str">
        <f t="shared" si="76"/>
        <v>*</v>
      </c>
      <c r="Z319" s="7" t="str">
        <f t="shared" si="76"/>
        <v>*</v>
      </c>
      <c r="AA319" s="7" t="str">
        <f t="shared" si="76"/>
        <v>*</v>
      </c>
      <c r="AB319" s="7" t="str">
        <f t="shared" si="76"/>
        <v>*</v>
      </c>
      <c r="AC319" s="7" t="str">
        <f t="shared" si="76"/>
        <v>*</v>
      </c>
      <c r="AD319" s="7" t="str">
        <f t="shared" si="76"/>
        <v>*</v>
      </c>
      <c r="AE319" s="7" t="str">
        <f t="shared" si="76"/>
        <v/>
      </c>
      <c r="AF319" s="7" t="str">
        <f t="shared" si="76"/>
        <v/>
      </c>
      <c r="AG319" s="7" t="str">
        <f t="shared" si="76"/>
        <v/>
      </c>
      <c r="AH319" s="7" t="str">
        <f t="shared" si="76"/>
        <v>*</v>
      </c>
      <c r="AI319" s="7" t="str">
        <f t="shared" si="76"/>
        <v>*</v>
      </c>
      <c r="AJ319" s="7" t="str">
        <f t="shared" si="76"/>
        <v>*</v>
      </c>
      <c r="AK319" s="7" t="str">
        <f t="shared" si="76"/>
        <v>*</v>
      </c>
      <c r="AL319" s="7" t="str">
        <f t="shared" si="76"/>
        <v/>
      </c>
      <c r="AM319" s="7" t="str">
        <f t="shared" si="76"/>
        <v>*</v>
      </c>
      <c r="AN319" s="7" t="str">
        <f t="shared" si="76"/>
        <v>*</v>
      </c>
      <c r="AO319" s="7" t="str">
        <f t="shared" si="76"/>
        <v>*</v>
      </c>
      <c r="AP319" s="7" t="str">
        <f t="shared" si="76"/>
        <v/>
      </c>
      <c r="AQ319" s="7" t="str">
        <f t="shared" si="76"/>
        <v>*</v>
      </c>
      <c r="AR319" s="7" t="str">
        <f t="shared" si="76"/>
        <v>*</v>
      </c>
      <c r="AS319" s="7" t="str">
        <f t="shared" si="76"/>
        <v>*</v>
      </c>
      <c r="AT319" s="7" t="str">
        <f t="shared" si="76"/>
        <v/>
      </c>
      <c r="AU319" s="7" t="str">
        <f t="shared" si="76"/>
        <v>*</v>
      </c>
    </row>
    <row r="320" spans="1:47" hidden="1" x14ac:dyDescent="0.2">
      <c r="A320" s="56" t="s">
        <v>215</v>
      </c>
      <c r="B320" s="61" t="s">
        <v>238</v>
      </c>
      <c r="C320" s="62" t="s">
        <v>29</v>
      </c>
      <c r="D320" s="7" t="str">
        <f t="shared" ref="D320:AU320" si="77">IF(D244=D21,"","*")</f>
        <v>*</v>
      </c>
      <c r="E320" s="7" t="str">
        <f t="shared" si="77"/>
        <v>*</v>
      </c>
      <c r="F320" s="7" t="str">
        <f t="shared" si="77"/>
        <v>*</v>
      </c>
      <c r="G320" s="7" t="str">
        <f t="shared" si="77"/>
        <v>*</v>
      </c>
      <c r="H320" s="7" t="str">
        <f t="shared" si="77"/>
        <v>*</v>
      </c>
      <c r="I320" s="7" t="str">
        <f t="shared" si="77"/>
        <v>*</v>
      </c>
      <c r="J320" s="7" t="str">
        <f t="shared" si="77"/>
        <v>*</v>
      </c>
      <c r="K320" s="7" t="str">
        <f t="shared" si="77"/>
        <v>*</v>
      </c>
      <c r="L320" s="7" t="str">
        <f t="shared" si="77"/>
        <v>*</v>
      </c>
      <c r="M320" s="7" t="str">
        <f t="shared" si="77"/>
        <v>*</v>
      </c>
      <c r="N320" s="7" t="str">
        <f t="shared" si="77"/>
        <v>*</v>
      </c>
      <c r="O320" s="7" t="str">
        <f t="shared" si="77"/>
        <v>*</v>
      </c>
      <c r="P320" s="7" t="str">
        <f t="shared" si="77"/>
        <v>*</v>
      </c>
      <c r="Q320" s="7" t="str">
        <f t="shared" si="77"/>
        <v>*</v>
      </c>
      <c r="R320" s="7" t="str">
        <f t="shared" si="77"/>
        <v>*</v>
      </c>
      <c r="S320" s="7" t="str">
        <f t="shared" si="77"/>
        <v>*</v>
      </c>
      <c r="T320" s="7" t="str">
        <f t="shared" si="77"/>
        <v>*</v>
      </c>
      <c r="U320" s="7" t="str">
        <f t="shared" si="77"/>
        <v>*</v>
      </c>
      <c r="V320" s="7" t="str">
        <f t="shared" si="77"/>
        <v>*</v>
      </c>
      <c r="W320" s="7" t="str">
        <f t="shared" si="77"/>
        <v>*</v>
      </c>
      <c r="X320" s="7" t="str">
        <f t="shared" si="77"/>
        <v>*</v>
      </c>
      <c r="Y320" s="7" t="str">
        <f t="shared" si="77"/>
        <v>*</v>
      </c>
      <c r="Z320" s="7" t="str">
        <f t="shared" si="77"/>
        <v>*</v>
      </c>
      <c r="AA320" s="7" t="str">
        <f t="shared" si="77"/>
        <v>*</v>
      </c>
      <c r="AB320" s="7" t="str">
        <f t="shared" si="77"/>
        <v>*</v>
      </c>
      <c r="AC320" s="7" t="str">
        <f t="shared" si="77"/>
        <v>*</v>
      </c>
      <c r="AD320" s="7" t="str">
        <f t="shared" si="77"/>
        <v>*</v>
      </c>
      <c r="AE320" s="7" t="str">
        <f t="shared" si="77"/>
        <v>*</v>
      </c>
      <c r="AF320" s="7" t="str">
        <f t="shared" si="77"/>
        <v>*</v>
      </c>
      <c r="AG320" s="7" t="str">
        <f t="shared" si="77"/>
        <v>*</v>
      </c>
      <c r="AH320" s="7" t="str">
        <f t="shared" si="77"/>
        <v>*</v>
      </c>
      <c r="AI320" s="7" t="str">
        <f t="shared" si="77"/>
        <v>*</v>
      </c>
      <c r="AJ320" s="7" t="str">
        <f t="shared" si="77"/>
        <v>*</v>
      </c>
      <c r="AK320" s="7" t="str">
        <f t="shared" si="77"/>
        <v>*</v>
      </c>
      <c r="AL320" s="7" t="str">
        <f t="shared" si="77"/>
        <v>*</v>
      </c>
      <c r="AM320" s="7" t="str">
        <f t="shared" si="77"/>
        <v>*</v>
      </c>
      <c r="AN320" s="7" t="str">
        <f t="shared" si="77"/>
        <v>*</v>
      </c>
      <c r="AO320" s="7" t="str">
        <f t="shared" si="77"/>
        <v>*</v>
      </c>
      <c r="AP320" s="7" t="str">
        <f t="shared" si="77"/>
        <v>*</v>
      </c>
      <c r="AQ320" s="7" t="str">
        <f t="shared" si="77"/>
        <v>*</v>
      </c>
      <c r="AR320" s="7" t="str">
        <f t="shared" si="77"/>
        <v>*</v>
      </c>
      <c r="AS320" s="7" t="str">
        <f t="shared" si="77"/>
        <v>*</v>
      </c>
      <c r="AT320" s="7" t="str">
        <f t="shared" si="77"/>
        <v>*</v>
      </c>
      <c r="AU320" s="7" t="str">
        <f t="shared" si="77"/>
        <v>*</v>
      </c>
    </row>
    <row r="321" spans="1:47" hidden="1" x14ac:dyDescent="0.2">
      <c r="A321" s="258" t="s">
        <v>91</v>
      </c>
      <c r="B321" s="63" t="s">
        <v>239</v>
      </c>
      <c r="C321" s="64" t="s">
        <v>30</v>
      </c>
      <c r="D321" s="7" t="str">
        <f t="shared" ref="D321:AU321" si="78">IF(D245=D22,"","*")</f>
        <v>*</v>
      </c>
      <c r="E321" s="7" t="str">
        <f t="shared" si="78"/>
        <v>*</v>
      </c>
      <c r="F321" s="7" t="str">
        <f t="shared" si="78"/>
        <v>*</v>
      </c>
      <c r="G321" s="7" t="str">
        <f t="shared" si="78"/>
        <v>*</v>
      </c>
      <c r="H321" s="7" t="str">
        <f t="shared" si="78"/>
        <v>*</v>
      </c>
      <c r="I321" s="7" t="str">
        <f t="shared" si="78"/>
        <v>*</v>
      </c>
      <c r="J321" s="7" t="str">
        <f t="shared" si="78"/>
        <v>*</v>
      </c>
      <c r="K321" s="7" t="str">
        <f t="shared" si="78"/>
        <v>*</v>
      </c>
      <c r="L321" s="7" t="str">
        <f t="shared" si="78"/>
        <v>*</v>
      </c>
      <c r="M321" s="7" t="str">
        <f t="shared" si="78"/>
        <v>*</v>
      </c>
      <c r="N321" s="7" t="str">
        <f t="shared" si="78"/>
        <v>*</v>
      </c>
      <c r="O321" s="7" t="str">
        <f t="shared" si="78"/>
        <v>*</v>
      </c>
      <c r="P321" s="7" t="str">
        <f t="shared" si="78"/>
        <v>*</v>
      </c>
      <c r="Q321" s="7" t="str">
        <f t="shared" si="78"/>
        <v>*</v>
      </c>
      <c r="R321" s="7" t="str">
        <f t="shared" si="78"/>
        <v>*</v>
      </c>
      <c r="S321" s="7" t="str">
        <f t="shared" si="78"/>
        <v>*</v>
      </c>
      <c r="T321" s="7" t="str">
        <f t="shared" si="78"/>
        <v>*</v>
      </c>
      <c r="U321" s="7" t="str">
        <f t="shared" si="78"/>
        <v>*</v>
      </c>
      <c r="V321" s="7" t="str">
        <f t="shared" si="78"/>
        <v>*</v>
      </c>
      <c r="W321" s="7" t="str">
        <f t="shared" si="78"/>
        <v>*</v>
      </c>
      <c r="X321" s="7" t="str">
        <f t="shared" si="78"/>
        <v>*</v>
      </c>
      <c r="Y321" s="7" t="str">
        <f t="shared" si="78"/>
        <v>*</v>
      </c>
      <c r="Z321" s="7" t="str">
        <f t="shared" si="78"/>
        <v>*</v>
      </c>
      <c r="AA321" s="7" t="str">
        <f t="shared" si="78"/>
        <v>*</v>
      </c>
      <c r="AB321" s="7" t="str">
        <f t="shared" si="78"/>
        <v>*</v>
      </c>
      <c r="AC321" s="7" t="str">
        <f t="shared" si="78"/>
        <v>*</v>
      </c>
      <c r="AD321" s="7" t="str">
        <f t="shared" si="78"/>
        <v>*</v>
      </c>
      <c r="AE321" s="7" t="str">
        <f t="shared" si="78"/>
        <v>*</v>
      </c>
      <c r="AF321" s="7" t="str">
        <f t="shared" si="78"/>
        <v>*</v>
      </c>
      <c r="AG321" s="7" t="str">
        <f t="shared" si="78"/>
        <v>*</v>
      </c>
      <c r="AH321" s="7" t="str">
        <f t="shared" si="78"/>
        <v>*</v>
      </c>
      <c r="AI321" s="7" t="str">
        <f t="shared" si="78"/>
        <v>*</v>
      </c>
      <c r="AJ321" s="7" t="str">
        <f t="shared" si="78"/>
        <v>*</v>
      </c>
      <c r="AK321" s="7" t="str">
        <f t="shared" si="78"/>
        <v>*</v>
      </c>
      <c r="AL321" s="7" t="str">
        <f t="shared" si="78"/>
        <v>*</v>
      </c>
      <c r="AM321" s="7" t="str">
        <f t="shared" si="78"/>
        <v>*</v>
      </c>
      <c r="AN321" s="7" t="str">
        <f t="shared" si="78"/>
        <v>*</v>
      </c>
      <c r="AO321" s="7" t="str">
        <f t="shared" si="78"/>
        <v>*</v>
      </c>
      <c r="AP321" s="7" t="str">
        <f t="shared" si="78"/>
        <v>*</v>
      </c>
      <c r="AQ321" s="7" t="str">
        <f t="shared" si="78"/>
        <v>*</v>
      </c>
      <c r="AR321" s="7" t="str">
        <f t="shared" si="78"/>
        <v>*</v>
      </c>
      <c r="AS321" s="7" t="str">
        <f t="shared" si="78"/>
        <v>*</v>
      </c>
      <c r="AT321" s="7" t="str">
        <f t="shared" si="78"/>
        <v>*</v>
      </c>
      <c r="AU321" s="7" t="str">
        <f t="shared" si="78"/>
        <v>*</v>
      </c>
    </row>
    <row r="322" spans="1:47" hidden="1" x14ac:dyDescent="0.2">
      <c r="A322" s="259"/>
      <c r="B322" s="65" t="s">
        <v>240</v>
      </c>
      <c r="C322" s="66" t="s">
        <v>382</v>
      </c>
      <c r="D322" s="7" t="str">
        <f t="shared" ref="D322:AU322" si="79">IF(D246=D23,"","*")</f>
        <v>*</v>
      </c>
      <c r="E322" s="7" t="str">
        <f t="shared" si="79"/>
        <v>*</v>
      </c>
      <c r="F322" s="7" t="str">
        <f t="shared" si="79"/>
        <v>*</v>
      </c>
      <c r="G322" s="7" t="str">
        <f t="shared" si="79"/>
        <v>*</v>
      </c>
      <c r="H322" s="7" t="str">
        <f t="shared" si="79"/>
        <v>*</v>
      </c>
      <c r="I322" s="7" t="str">
        <f t="shared" si="79"/>
        <v>*</v>
      </c>
      <c r="J322" s="7" t="str">
        <f t="shared" si="79"/>
        <v>*</v>
      </c>
      <c r="K322" s="7" t="str">
        <f t="shared" si="79"/>
        <v>*</v>
      </c>
      <c r="L322" s="7" t="str">
        <f t="shared" si="79"/>
        <v>*</v>
      </c>
      <c r="M322" s="7" t="str">
        <f t="shared" si="79"/>
        <v>*</v>
      </c>
      <c r="N322" s="7" t="str">
        <f t="shared" si="79"/>
        <v>*</v>
      </c>
      <c r="O322" s="7" t="str">
        <f t="shared" si="79"/>
        <v>*</v>
      </c>
      <c r="P322" s="7" t="str">
        <f t="shared" si="79"/>
        <v>*</v>
      </c>
      <c r="Q322" s="7" t="str">
        <f t="shared" si="79"/>
        <v>*</v>
      </c>
      <c r="R322" s="7" t="str">
        <f t="shared" si="79"/>
        <v>*</v>
      </c>
      <c r="S322" s="7" t="str">
        <f t="shared" si="79"/>
        <v>*</v>
      </c>
      <c r="T322" s="7" t="str">
        <f t="shared" si="79"/>
        <v>*</v>
      </c>
      <c r="U322" s="7" t="str">
        <f t="shared" si="79"/>
        <v>*</v>
      </c>
      <c r="V322" s="7" t="str">
        <f t="shared" si="79"/>
        <v>*</v>
      </c>
      <c r="W322" s="7" t="str">
        <f t="shared" si="79"/>
        <v>*</v>
      </c>
      <c r="X322" s="7" t="str">
        <f t="shared" si="79"/>
        <v>*</v>
      </c>
      <c r="Y322" s="7" t="str">
        <f t="shared" si="79"/>
        <v>*</v>
      </c>
      <c r="Z322" s="7" t="str">
        <f t="shared" si="79"/>
        <v>*</v>
      </c>
      <c r="AA322" s="7" t="str">
        <f t="shared" si="79"/>
        <v>*</v>
      </c>
      <c r="AB322" s="7" t="str">
        <f t="shared" si="79"/>
        <v>*</v>
      </c>
      <c r="AC322" s="7" t="str">
        <f t="shared" si="79"/>
        <v>*</v>
      </c>
      <c r="AD322" s="7" t="str">
        <f t="shared" si="79"/>
        <v>*</v>
      </c>
      <c r="AE322" s="7" t="str">
        <f t="shared" si="79"/>
        <v>*</v>
      </c>
      <c r="AF322" s="7" t="str">
        <f t="shared" si="79"/>
        <v>*</v>
      </c>
      <c r="AG322" s="7" t="str">
        <f t="shared" si="79"/>
        <v>*</v>
      </c>
      <c r="AH322" s="7" t="str">
        <f t="shared" si="79"/>
        <v>*</v>
      </c>
      <c r="AI322" s="7" t="str">
        <f t="shared" si="79"/>
        <v>*</v>
      </c>
      <c r="AJ322" s="7" t="str">
        <f t="shared" si="79"/>
        <v>*</v>
      </c>
      <c r="AK322" s="7" t="str">
        <f t="shared" si="79"/>
        <v>*</v>
      </c>
      <c r="AL322" s="7" t="str">
        <f t="shared" si="79"/>
        <v>*</v>
      </c>
      <c r="AM322" s="7" t="str">
        <f t="shared" si="79"/>
        <v>*</v>
      </c>
      <c r="AN322" s="7" t="str">
        <f t="shared" si="79"/>
        <v>*</v>
      </c>
      <c r="AO322" s="7" t="str">
        <f t="shared" si="79"/>
        <v>*</v>
      </c>
      <c r="AP322" s="7" t="str">
        <f t="shared" si="79"/>
        <v>*</v>
      </c>
      <c r="AQ322" s="7" t="str">
        <f t="shared" si="79"/>
        <v>*</v>
      </c>
      <c r="AR322" s="7" t="str">
        <f t="shared" si="79"/>
        <v>*</v>
      </c>
      <c r="AS322" s="7" t="str">
        <f t="shared" si="79"/>
        <v>*</v>
      </c>
      <c r="AT322" s="7" t="str">
        <f t="shared" si="79"/>
        <v>*</v>
      </c>
      <c r="AU322" s="7" t="str">
        <f t="shared" si="79"/>
        <v/>
      </c>
    </row>
    <row r="323" spans="1:47" hidden="1" x14ac:dyDescent="0.2">
      <c r="A323" s="56" t="s">
        <v>216</v>
      </c>
      <c r="B323" s="61" t="s">
        <v>238</v>
      </c>
      <c r="C323" s="62" t="s">
        <v>29</v>
      </c>
      <c r="D323" s="7" t="str">
        <f t="shared" ref="D323:AU323" si="80">IF(D247=D24,"","*")</f>
        <v>*</v>
      </c>
      <c r="E323" s="7" t="str">
        <f t="shared" si="80"/>
        <v>*</v>
      </c>
      <c r="F323" s="7" t="str">
        <f t="shared" si="80"/>
        <v>*</v>
      </c>
      <c r="G323" s="7" t="str">
        <f t="shared" si="80"/>
        <v>*</v>
      </c>
      <c r="H323" s="7" t="str">
        <f t="shared" si="80"/>
        <v>*</v>
      </c>
      <c r="I323" s="7" t="str">
        <f t="shared" si="80"/>
        <v>*</v>
      </c>
      <c r="J323" s="7" t="str">
        <f t="shared" si="80"/>
        <v>*</v>
      </c>
      <c r="K323" s="7" t="str">
        <f t="shared" si="80"/>
        <v>*</v>
      </c>
      <c r="L323" s="7" t="str">
        <f t="shared" si="80"/>
        <v>*</v>
      </c>
      <c r="M323" s="7" t="str">
        <f t="shared" si="80"/>
        <v>*</v>
      </c>
      <c r="N323" s="7" t="str">
        <f t="shared" si="80"/>
        <v>*</v>
      </c>
      <c r="O323" s="7" t="str">
        <f t="shared" si="80"/>
        <v>*</v>
      </c>
      <c r="P323" s="7" t="str">
        <f t="shared" si="80"/>
        <v>*</v>
      </c>
      <c r="Q323" s="7" t="str">
        <f t="shared" si="80"/>
        <v>*</v>
      </c>
      <c r="R323" s="7" t="str">
        <f t="shared" si="80"/>
        <v>*</v>
      </c>
      <c r="S323" s="7" t="str">
        <f t="shared" si="80"/>
        <v>*</v>
      </c>
      <c r="T323" s="7" t="str">
        <f t="shared" si="80"/>
        <v>*</v>
      </c>
      <c r="U323" s="7" t="str">
        <f t="shared" si="80"/>
        <v>*</v>
      </c>
      <c r="V323" s="7" t="str">
        <f t="shared" si="80"/>
        <v>*</v>
      </c>
      <c r="W323" s="7" t="str">
        <f t="shared" si="80"/>
        <v>*</v>
      </c>
      <c r="X323" s="7" t="str">
        <f t="shared" si="80"/>
        <v>*</v>
      </c>
      <c r="Y323" s="7" t="str">
        <f t="shared" si="80"/>
        <v>*</v>
      </c>
      <c r="Z323" s="7" t="str">
        <f t="shared" si="80"/>
        <v>*</v>
      </c>
      <c r="AA323" s="7" t="str">
        <f t="shared" si="80"/>
        <v>*</v>
      </c>
      <c r="AB323" s="7" t="str">
        <f t="shared" si="80"/>
        <v>*</v>
      </c>
      <c r="AC323" s="7" t="str">
        <f t="shared" si="80"/>
        <v>*</v>
      </c>
      <c r="AD323" s="7" t="str">
        <f t="shared" si="80"/>
        <v>*</v>
      </c>
      <c r="AE323" s="7" t="str">
        <f t="shared" si="80"/>
        <v>*</v>
      </c>
      <c r="AF323" s="7" t="str">
        <f t="shared" si="80"/>
        <v>*</v>
      </c>
      <c r="AG323" s="7" t="str">
        <f t="shared" si="80"/>
        <v>*</v>
      </c>
      <c r="AH323" s="7" t="str">
        <f t="shared" si="80"/>
        <v>*</v>
      </c>
      <c r="AI323" s="7" t="str">
        <f t="shared" si="80"/>
        <v>*</v>
      </c>
      <c r="AJ323" s="7" t="str">
        <f t="shared" si="80"/>
        <v>*</v>
      </c>
      <c r="AK323" s="7" t="str">
        <f t="shared" si="80"/>
        <v>*</v>
      </c>
      <c r="AL323" s="7" t="str">
        <f t="shared" si="80"/>
        <v>*</v>
      </c>
      <c r="AM323" s="7" t="str">
        <f t="shared" si="80"/>
        <v>*</v>
      </c>
      <c r="AN323" s="7" t="str">
        <f t="shared" si="80"/>
        <v>*</v>
      </c>
      <c r="AO323" s="7" t="str">
        <f t="shared" si="80"/>
        <v>*</v>
      </c>
      <c r="AP323" s="7" t="str">
        <f t="shared" si="80"/>
        <v>*</v>
      </c>
      <c r="AQ323" s="7" t="str">
        <f t="shared" si="80"/>
        <v>*</v>
      </c>
      <c r="AR323" s="7" t="str">
        <f t="shared" si="80"/>
        <v>*</v>
      </c>
      <c r="AS323" s="7" t="str">
        <f t="shared" si="80"/>
        <v>*</v>
      </c>
      <c r="AT323" s="7" t="str">
        <f t="shared" si="80"/>
        <v>*</v>
      </c>
      <c r="AU323" s="7" t="str">
        <f t="shared" si="80"/>
        <v>*</v>
      </c>
    </row>
    <row r="324" spans="1:47" hidden="1" x14ac:dyDescent="0.2">
      <c r="A324" s="258" t="s">
        <v>33</v>
      </c>
      <c r="B324" s="63" t="s">
        <v>239</v>
      </c>
      <c r="C324" s="64" t="s">
        <v>30</v>
      </c>
      <c r="D324" s="7" t="str">
        <f t="shared" ref="D324:AU324" si="81">IF(D248=D25,"","*")</f>
        <v>*</v>
      </c>
      <c r="E324" s="7" t="str">
        <f t="shared" si="81"/>
        <v>*</v>
      </c>
      <c r="F324" s="7" t="str">
        <f t="shared" si="81"/>
        <v>*</v>
      </c>
      <c r="G324" s="7" t="str">
        <f t="shared" si="81"/>
        <v>*</v>
      </c>
      <c r="H324" s="7" t="str">
        <f t="shared" si="81"/>
        <v>*</v>
      </c>
      <c r="I324" s="7" t="str">
        <f t="shared" si="81"/>
        <v>*</v>
      </c>
      <c r="J324" s="7" t="str">
        <f t="shared" si="81"/>
        <v>*</v>
      </c>
      <c r="K324" s="7" t="str">
        <f t="shared" si="81"/>
        <v>*</v>
      </c>
      <c r="L324" s="7" t="str">
        <f t="shared" si="81"/>
        <v>*</v>
      </c>
      <c r="M324" s="7" t="str">
        <f t="shared" si="81"/>
        <v>*</v>
      </c>
      <c r="N324" s="7" t="str">
        <f t="shared" si="81"/>
        <v>*</v>
      </c>
      <c r="O324" s="7" t="str">
        <f t="shared" si="81"/>
        <v>*</v>
      </c>
      <c r="P324" s="7" t="str">
        <f t="shared" si="81"/>
        <v>*</v>
      </c>
      <c r="Q324" s="7" t="str">
        <f t="shared" si="81"/>
        <v>*</v>
      </c>
      <c r="R324" s="7" t="str">
        <f t="shared" si="81"/>
        <v>*</v>
      </c>
      <c r="S324" s="7" t="str">
        <f t="shared" si="81"/>
        <v>*</v>
      </c>
      <c r="T324" s="7" t="str">
        <f t="shared" si="81"/>
        <v>*</v>
      </c>
      <c r="U324" s="7" t="str">
        <f t="shared" si="81"/>
        <v>*</v>
      </c>
      <c r="V324" s="7" t="str">
        <f t="shared" si="81"/>
        <v>*</v>
      </c>
      <c r="W324" s="7" t="str">
        <f t="shared" si="81"/>
        <v>*</v>
      </c>
      <c r="X324" s="7" t="str">
        <f t="shared" si="81"/>
        <v>*</v>
      </c>
      <c r="Y324" s="7" t="str">
        <f t="shared" si="81"/>
        <v>*</v>
      </c>
      <c r="Z324" s="7" t="str">
        <f t="shared" si="81"/>
        <v>*</v>
      </c>
      <c r="AA324" s="7" t="str">
        <f t="shared" si="81"/>
        <v>*</v>
      </c>
      <c r="AB324" s="7" t="str">
        <f t="shared" si="81"/>
        <v>*</v>
      </c>
      <c r="AC324" s="7" t="str">
        <f t="shared" si="81"/>
        <v>*</v>
      </c>
      <c r="AD324" s="7" t="str">
        <f t="shared" si="81"/>
        <v>*</v>
      </c>
      <c r="AE324" s="7" t="str">
        <f t="shared" si="81"/>
        <v>*</v>
      </c>
      <c r="AF324" s="7" t="str">
        <f t="shared" si="81"/>
        <v>*</v>
      </c>
      <c r="AG324" s="7" t="str">
        <f t="shared" si="81"/>
        <v>*</v>
      </c>
      <c r="AH324" s="7" t="str">
        <f t="shared" si="81"/>
        <v>*</v>
      </c>
      <c r="AI324" s="7" t="str">
        <f t="shared" si="81"/>
        <v>*</v>
      </c>
      <c r="AJ324" s="7" t="str">
        <f t="shared" si="81"/>
        <v>*</v>
      </c>
      <c r="AK324" s="7" t="str">
        <f t="shared" si="81"/>
        <v>*</v>
      </c>
      <c r="AL324" s="7" t="str">
        <f t="shared" si="81"/>
        <v>*</v>
      </c>
      <c r="AM324" s="7" t="str">
        <f t="shared" si="81"/>
        <v>*</v>
      </c>
      <c r="AN324" s="7" t="str">
        <f t="shared" si="81"/>
        <v>*</v>
      </c>
      <c r="AO324" s="7" t="str">
        <f t="shared" si="81"/>
        <v>*</v>
      </c>
      <c r="AP324" s="7" t="str">
        <f t="shared" si="81"/>
        <v>*</v>
      </c>
      <c r="AQ324" s="7" t="str">
        <f t="shared" si="81"/>
        <v>*</v>
      </c>
      <c r="AR324" s="7" t="str">
        <f t="shared" si="81"/>
        <v>*</v>
      </c>
      <c r="AS324" s="7" t="str">
        <f t="shared" si="81"/>
        <v>*</v>
      </c>
      <c r="AT324" s="7" t="str">
        <f t="shared" si="81"/>
        <v>*</v>
      </c>
      <c r="AU324" s="7" t="str">
        <f t="shared" si="81"/>
        <v>*</v>
      </c>
    </row>
    <row r="325" spans="1:47" hidden="1" x14ac:dyDescent="0.2">
      <c r="A325" s="259"/>
      <c r="B325" s="65" t="s">
        <v>240</v>
      </c>
      <c r="C325" s="66" t="s">
        <v>382</v>
      </c>
      <c r="D325" s="7" t="str">
        <f t="shared" ref="D325:AU325" si="82">IF(D249=D26,"","*")</f>
        <v>*</v>
      </c>
      <c r="E325" s="7" t="str">
        <f t="shared" si="82"/>
        <v>*</v>
      </c>
      <c r="F325" s="7" t="str">
        <f t="shared" si="82"/>
        <v>*</v>
      </c>
      <c r="G325" s="7" t="str">
        <f t="shared" si="82"/>
        <v>*</v>
      </c>
      <c r="H325" s="7" t="str">
        <f t="shared" si="82"/>
        <v>*</v>
      </c>
      <c r="I325" s="7" t="str">
        <f t="shared" si="82"/>
        <v>*</v>
      </c>
      <c r="J325" s="7" t="str">
        <f t="shared" si="82"/>
        <v>*</v>
      </c>
      <c r="K325" s="7" t="str">
        <f t="shared" si="82"/>
        <v>*</v>
      </c>
      <c r="L325" s="7" t="str">
        <f t="shared" si="82"/>
        <v>*</v>
      </c>
      <c r="M325" s="7" t="str">
        <f t="shared" si="82"/>
        <v>*</v>
      </c>
      <c r="N325" s="7" t="str">
        <f t="shared" si="82"/>
        <v>*</v>
      </c>
      <c r="O325" s="7" t="str">
        <f t="shared" si="82"/>
        <v>*</v>
      </c>
      <c r="P325" s="7" t="str">
        <f t="shared" si="82"/>
        <v>*</v>
      </c>
      <c r="Q325" s="7" t="str">
        <f t="shared" si="82"/>
        <v>*</v>
      </c>
      <c r="R325" s="7" t="str">
        <f t="shared" si="82"/>
        <v>*</v>
      </c>
      <c r="S325" s="7" t="str">
        <f t="shared" si="82"/>
        <v>*</v>
      </c>
      <c r="T325" s="7" t="str">
        <f t="shared" si="82"/>
        <v>*</v>
      </c>
      <c r="U325" s="7" t="str">
        <f t="shared" si="82"/>
        <v>*</v>
      </c>
      <c r="V325" s="7" t="str">
        <f t="shared" si="82"/>
        <v>*</v>
      </c>
      <c r="W325" s="7" t="str">
        <f t="shared" si="82"/>
        <v>*</v>
      </c>
      <c r="X325" s="7" t="str">
        <f t="shared" si="82"/>
        <v>*</v>
      </c>
      <c r="Y325" s="7" t="str">
        <f t="shared" si="82"/>
        <v>*</v>
      </c>
      <c r="Z325" s="7" t="str">
        <f t="shared" si="82"/>
        <v>*</v>
      </c>
      <c r="AA325" s="7" t="str">
        <f t="shared" si="82"/>
        <v>*</v>
      </c>
      <c r="AB325" s="7" t="str">
        <f t="shared" si="82"/>
        <v>*</v>
      </c>
      <c r="AC325" s="7" t="str">
        <f t="shared" si="82"/>
        <v>*</v>
      </c>
      <c r="AD325" s="7" t="str">
        <f t="shared" si="82"/>
        <v>*</v>
      </c>
      <c r="AE325" s="7" t="str">
        <f t="shared" si="82"/>
        <v>*</v>
      </c>
      <c r="AF325" s="7" t="str">
        <f t="shared" si="82"/>
        <v>*</v>
      </c>
      <c r="AG325" s="7" t="str">
        <f t="shared" si="82"/>
        <v>*</v>
      </c>
      <c r="AH325" s="7" t="str">
        <f t="shared" si="82"/>
        <v>*</v>
      </c>
      <c r="AI325" s="7" t="str">
        <f t="shared" si="82"/>
        <v>*</v>
      </c>
      <c r="AJ325" s="7" t="str">
        <f t="shared" si="82"/>
        <v>*</v>
      </c>
      <c r="AK325" s="7" t="str">
        <f t="shared" si="82"/>
        <v>*</v>
      </c>
      <c r="AL325" s="7" t="str">
        <f t="shared" si="82"/>
        <v>*</v>
      </c>
      <c r="AM325" s="7" t="str">
        <f t="shared" si="82"/>
        <v>*</v>
      </c>
      <c r="AN325" s="7" t="str">
        <f t="shared" si="82"/>
        <v>*</v>
      </c>
      <c r="AO325" s="7" t="str">
        <f t="shared" si="82"/>
        <v>*</v>
      </c>
      <c r="AP325" s="7" t="str">
        <f t="shared" si="82"/>
        <v>*</v>
      </c>
      <c r="AQ325" s="7" t="str">
        <f t="shared" si="82"/>
        <v>*</v>
      </c>
      <c r="AR325" s="7" t="str">
        <f t="shared" si="82"/>
        <v>*</v>
      </c>
      <c r="AS325" s="7" t="str">
        <f t="shared" si="82"/>
        <v>*</v>
      </c>
      <c r="AT325" s="7" t="str">
        <f t="shared" si="82"/>
        <v>*</v>
      </c>
      <c r="AU325" s="7" t="str">
        <f t="shared" si="82"/>
        <v>*</v>
      </c>
    </row>
    <row r="326" spans="1:47" hidden="1" x14ac:dyDescent="0.2">
      <c r="A326" s="56" t="s">
        <v>217</v>
      </c>
      <c r="B326" s="61" t="s">
        <v>238</v>
      </c>
      <c r="C326" s="62" t="s">
        <v>29</v>
      </c>
      <c r="D326" s="7" t="str">
        <f t="shared" ref="D326:AU326" si="83">IF(D250=D27,"","*")</f>
        <v>*</v>
      </c>
      <c r="E326" s="7" t="str">
        <f t="shared" si="83"/>
        <v>*</v>
      </c>
      <c r="F326" s="7" t="str">
        <f t="shared" si="83"/>
        <v>*</v>
      </c>
      <c r="G326" s="7" t="str">
        <f t="shared" si="83"/>
        <v>*</v>
      </c>
      <c r="H326" s="7" t="str">
        <f t="shared" si="83"/>
        <v>*</v>
      </c>
      <c r="I326" s="7" t="str">
        <f t="shared" si="83"/>
        <v>*</v>
      </c>
      <c r="J326" s="7" t="str">
        <f t="shared" si="83"/>
        <v>*</v>
      </c>
      <c r="K326" s="7" t="str">
        <f t="shared" si="83"/>
        <v>*</v>
      </c>
      <c r="L326" s="7" t="str">
        <f t="shared" si="83"/>
        <v>*</v>
      </c>
      <c r="M326" s="7" t="str">
        <f t="shared" si="83"/>
        <v>*</v>
      </c>
      <c r="N326" s="7" t="str">
        <f t="shared" si="83"/>
        <v>*</v>
      </c>
      <c r="O326" s="7" t="str">
        <f t="shared" si="83"/>
        <v>*</v>
      </c>
      <c r="P326" s="7" t="str">
        <f t="shared" si="83"/>
        <v>*</v>
      </c>
      <c r="Q326" s="7" t="str">
        <f t="shared" si="83"/>
        <v>*</v>
      </c>
      <c r="R326" s="7" t="str">
        <f t="shared" si="83"/>
        <v>*</v>
      </c>
      <c r="S326" s="7" t="str">
        <f t="shared" si="83"/>
        <v>*</v>
      </c>
      <c r="T326" s="7" t="str">
        <f t="shared" si="83"/>
        <v>*</v>
      </c>
      <c r="U326" s="7" t="str">
        <f t="shared" si="83"/>
        <v>*</v>
      </c>
      <c r="V326" s="7" t="str">
        <f t="shared" si="83"/>
        <v>*</v>
      </c>
      <c r="W326" s="7" t="str">
        <f t="shared" si="83"/>
        <v>*</v>
      </c>
      <c r="X326" s="7" t="str">
        <f t="shared" si="83"/>
        <v>*</v>
      </c>
      <c r="Y326" s="7" t="str">
        <f t="shared" si="83"/>
        <v>*</v>
      </c>
      <c r="Z326" s="7" t="str">
        <f t="shared" si="83"/>
        <v>*</v>
      </c>
      <c r="AA326" s="7" t="str">
        <f t="shared" si="83"/>
        <v>*</v>
      </c>
      <c r="AB326" s="7" t="str">
        <f t="shared" si="83"/>
        <v>*</v>
      </c>
      <c r="AC326" s="7" t="str">
        <f t="shared" si="83"/>
        <v>*</v>
      </c>
      <c r="AD326" s="7" t="str">
        <f t="shared" si="83"/>
        <v>*</v>
      </c>
      <c r="AE326" s="7" t="str">
        <f t="shared" si="83"/>
        <v>*</v>
      </c>
      <c r="AF326" s="7" t="str">
        <f t="shared" si="83"/>
        <v>*</v>
      </c>
      <c r="AG326" s="7" t="str">
        <f t="shared" si="83"/>
        <v>*</v>
      </c>
      <c r="AH326" s="7" t="str">
        <f t="shared" si="83"/>
        <v>*</v>
      </c>
      <c r="AI326" s="7" t="str">
        <f t="shared" si="83"/>
        <v>*</v>
      </c>
      <c r="AJ326" s="7" t="str">
        <f t="shared" si="83"/>
        <v>*</v>
      </c>
      <c r="AK326" s="7" t="str">
        <f t="shared" si="83"/>
        <v>*</v>
      </c>
      <c r="AL326" s="7" t="str">
        <f t="shared" si="83"/>
        <v>*</v>
      </c>
      <c r="AM326" s="7" t="str">
        <f t="shared" si="83"/>
        <v>*</v>
      </c>
      <c r="AN326" s="7" t="str">
        <f t="shared" si="83"/>
        <v>*</v>
      </c>
      <c r="AO326" s="7" t="str">
        <f t="shared" si="83"/>
        <v>*</v>
      </c>
      <c r="AP326" s="7" t="str">
        <f t="shared" si="83"/>
        <v>*</v>
      </c>
      <c r="AQ326" s="7" t="str">
        <f t="shared" si="83"/>
        <v>*</v>
      </c>
      <c r="AR326" s="7" t="str">
        <f t="shared" si="83"/>
        <v>*</v>
      </c>
      <c r="AS326" s="7" t="str">
        <f t="shared" si="83"/>
        <v>*</v>
      </c>
      <c r="AT326" s="7" t="str">
        <f t="shared" si="83"/>
        <v>*</v>
      </c>
      <c r="AU326" s="7" t="str">
        <f t="shared" si="83"/>
        <v>*</v>
      </c>
    </row>
    <row r="327" spans="1:47" hidden="1" x14ac:dyDescent="0.2">
      <c r="A327" s="258" t="s">
        <v>34</v>
      </c>
      <c r="B327" s="63" t="s">
        <v>239</v>
      </c>
      <c r="C327" s="64" t="s">
        <v>30</v>
      </c>
      <c r="D327" s="7" t="str">
        <f t="shared" ref="D327:AU327" si="84">IF(D251=D28,"","*")</f>
        <v>*</v>
      </c>
      <c r="E327" s="7" t="str">
        <f t="shared" si="84"/>
        <v>*</v>
      </c>
      <c r="F327" s="7" t="str">
        <f t="shared" si="84"/>
        <v>*</v>
      </c>
      <c r="G327" s="7" t="str">
        <f t="shared" si="84"/>
        <v>*</v>
      </c>
      <c r="H327" s="7" t="str">
        <f t="shared" si="84"/>
        <v>*</v>
      </c>
      <c r="I327" s="7" t="str">
        <f t="shared" si="84"/>
        <v>*</v>
      </c>
      <c r="J327" s="7" t="str">
        <f t="shared" si="84"/>
        <v>*</v>
      </c>
      <c r="K327" s="7" t="str">
        <f t="shared" si="84"/>
        <v>*</v>
      </c>
      <c r="L327" s="7" t="str">
        <f t="shared" si="84"/>
        <v>*</v>
      </c>
      <c r="M327" s="7" t="str">
        <f t="shared" si="84"/>
        <v>*</v>
      </c>
      <c r="N327" s="7" t="str">
        <f t="shared" si="84"/>
        <v>*</v>
      </c>
      <c r="O327" s="7" t="str">
        <f t="shared" si="84"/>
        <v>*</v>
      </c>
      <c r="P327" s="7" t="str">
        <f t="shared" si="84"/>
        <v>*</v>
      </c>
      <c r="Q327" s="7" t="str">
        <f t="shared" si="84"/>
        <v>*</v>
      </c>
      <c r="R327" s="7" t="str">
        <f t="shared" si="84"/>
        <v>*</v>
      </c>
      <c r="S327" s="7" t="str">
        <f t="shared" si="84"/>
        <v>*</v>
      </c>
      <c r="T327" s="7" t="str">
        <f t="shared" si="84"/>
        <v>*</v>
      </c>
      <c r="U327" s="7" t="str">
        <f t="shared" si="84"/>
        <v>*</v>
      </c>
      <c r="V327" s="7" t="str">
        <f t="shared" si="84"/>
        <v>*</v>
      </c>
      <c r="W327" s="7" t="str">
        <f t="shared" si="84"/>
        <v>*</v>
      </c>
      <c r="X327" s="7" t="str">
        <f t="shared" si="84"/>
        <v>*</v>
      </c>
      <c r="Y327" s="7" t="str">
        <f t="shared" si="84"/>
        <v>*</v>
      </c>
      <c r="Z327" s="7" t="str">
        <f t="shared" si="84"/>
        <v>*</v>
      </c>
      <c r="AA327" s="7" t="str">
        <f t="shared" si="84"/>
        <v>*</v>
      </c>
      <c r="AB327" s="7" t="str">
        <f t="shared" si="84"/>
        <v>*</v>
      </c>
      <c r="AC327" s="7" t="str">
        <f t="shared" si="84"/>
        <v>*</v>
      </c>
      <c r="AD327" s="7" t="str">
        <f t="shared" si="84"/>
        <v>*</v>
      </c>
      <c r="AE327" s="7" t="str">
        <f t="shared" si="84"/>
        <v>*</v>
      </c>
      <c r="AF327" s="7" t="str">
        <f t="shared" si="84"/>
        <v>*</v>
      </c>
      <c r="AG327" s="7" t="str">
        <f t="shared" si="84"/>
        <v>*</v>
      </c>
      <c r="AH327" s="7" t="str">
        <f t="shared" si="84"/>
        <v>*</v>
      </c>
      <c r="AI327" s="7" t="str">
        <f t="shared" si="84"/>
        <v>*</v>
      </c>
      <c r="AJ327" s="7" t="str">
        <f t="shared" si="84"/>
        <v>*</v>
      </c>
      <c r="AK327" s="7" t="str">
        <f t="shared" si="84"/>
        <v>*</v>
      </c>
      <c r="AL327" s="7" t="str">
        <f t="shared" si="84"/>
        <v>*</v>
      </c>
      <c r="AM327" s="7" t="str">
        <f t="shared" si="84"/>
        <v>*</v>
      </c>
      <c r="AN327" s="7" t="str">
        <f t="shared" si="84"/>
        <v>*</v>
      </c>
      <c r="AO327" s="7" t="str">
        <f t="shared" si="84"/>
        <v>*</v>
      </c>
      <c r="AP327" s="7" t="str">
        <f t="shared" si="84"/>
        <v>*</v>
      </c>
      <c r="AQ327" s="7" t="str">
        <f t="shared" si="84"/>
        <v>*</v>
      </c>
      <c r="AR327" s="7" t="str">
        <f t="shared" si="84"/>
        <v>*</v>
      </c>
      <c r="AS327" s="7" t="str">
        <f t="shared" si="84"/>
        <v>*</v>
      </c>
      <c r="AT327" s="7" t="str">
        <f t="shared" si="84"/>
        <v>*</v>
      </c>
      <c r="AU327" s="7" t="str">
        <f t="shared" si="84"/>
        <v>*</v>
      </c>
    </row>
    <row r="328" spans="1:47" hidden="1" x14ac:dyDescent="0.2">
      <c r="A328" s="259"/>
      <c r="B328" s="65" t="s">
        <v>240</v>
      </c>
      <c r="C328" s="66" t="s">
        <v>382</v>
      </c>
      <c r="D328" s="7" t="str">
        <f t="shared" ref="D328:AU328" si="85">IF(D252=D29,"","*")</f>
        <v>*</v>
      </c>
      <c r="E328" s="7" t="str">
        <f t="shared" si="85"/>
        <v>*</v>
      </c>
      <c r="F328" s="7" t="str">
        <f t="shared" si="85"/>
        <v>*</v>
      </c>
      <c r="G328" s="7" t="str">
        <f t="shared" si="85"/>
        <v>*</v>
      </c>
      <c r="H328" s="7" t="str">
        <f t="shared" si="85"/>
        <v>*</v>
      </c>
      <c r="I328" s="7" t="str">
        <f t="shared" si="85"/>
        <v>*</v>
      </c>
      <c r="J328" s="7" t="str">
        <f t="shared" si="85"/>
        <v>*</v>
      </c>
      <c r="K328" s="7" t="str">
        <f t="shared" si="85"/>
        <v>*</v>
      </c>
      <c r="L328" s="7" t="str">
        <f t="shared" si="85"/>
        <v>*</v>
      </c>
      <c r="M328" s="7" t="str">
        <f t="shared" si="85"/>
        <v>*</v>
      </c>
      <c r="N328" s="7" t="str">
        <f t="shared" si="85"/>
        <v>*</v>
      </c>
      <c r="O328" s="7" t="str">
        <f t="shared" si="85"/>
        <v>*</v>
      </c>
      <c r="P328" s="7" t="str">
        <f t="shared" si="85"/>
        <v>*</v>
      </c>
      <c r="Q328" s="7" t="str">
        <f t="shared" si="85"/>
        <v>*</v>
      </c>
      <c r="R328" s="7" t="str">
        <f t="shared" si="85"/>
        <v>*</v>
      </c>
      <c r="S328" s="7" t="str">
        <f t="shared" si="85"/>
        <v>*</v>
      </c>
      <c r="T328" s="7" t="str">
        <f t="shared" si="85"/>
        <v>*</v>
      </c>
      <c r="U328" s="7" t="str">
        <f t="shared" si="85"/>
        <v>*</v>
      </c>
      <c r="V328" s="7" t="str">
        <f t="shared" si="85"/>
        <v>*</v>
      </c>
      <c r="W328" s="7" t="str">
        <f t="shared" si="85"/>
        <v>*</v>
      </c>
      <c r="X328" s="7" t="str">
        <f t="shared" si="85"/>
        <v>*</v>
      </c>
      <c r="Y328" s="7" t="str">
        <f t="shared" si="85"/>
        <v>*</v>
      </c>
      <c r="Z328" s="7" t="str">
        <f t="shared" si="85"/>
        <v>*</v>
      </c>
      <c r="AA328" s="7" t="str">
        <f t="shared" si="85"/>
        <v>*</v>
      </c>
      <c r="AB328" s="7" t="str">
        <f t="shared" si="85"/>
        <v>*</v>
      </c>
      <c r="AC328" s="7" t="str">
        <f t="shared" si="85"/>
        <v>*</v>
      </c>
      <c r="AD328" s="7" t="str">
        <f t="shared" si="85"/>
        <v>*</v>
      </c>
      <c r="AE328" s="7" t="str">
        <f t="shared" si="85"/>
        <v>*</v>
      </c>
      <c r="AF328" s="7" t="str">
        <f t="shared" si="85"/>
        <v>*</v>
      </c>
      <c r="AG328" s="7" t="str">
        <f t="shared" si="85"/>
        <v>*</v>
      </c>
      <c r="AH328" s="7" t="str">
        <f t="shared" si="85"/>
        <v>*</v>
      </c>
      <c r="AI328" s="7" t="str">
        <f t="shared" si="85"/>
        <v>*</v>
      </c>
      <c r="AJ328" s="7" t="str">
        <f t="shared" si="85"/>
        <v>*</v>
      </c>
      <c r="AK328" s="7" t="str">
        <f t="shared" si="85"/>
        <v>*</v>
      </c>
      <c r="AL328" s="7" t="str">
        <f t="shared" si="85"/>
        <v>*</v>
      </c>
      <c r="AM328" s="7" t="str">
        <f t="shared" si="85"/>
        <v>*</v>
      </c>
      <c r="AN328" s="7" t="str">
        <f t="shared" si="85"/>
        <v>*</v>
      </c>
      <c r="AO328" s="7" t="str">
        <f t="shared" si="85"/>
        <v>*</v>
      </c>
      <c r="AP328" s="7" t="str">
        <f t="shared" si="85"/>
        <v>*</v>
      </c>
      <c r="AQ328" s="7" t="str">
        <f t="shared" si="85"/>
        <v>*</v>
      </c>
      <c r="AR328" s="7" t="str">
        <f t="shared" si="85"/>
        <v>*</v>
      </c>
      <c r="AS328" s="7" t="str">
        <f t="shared" si="85"/>
        <v>*</v>
      </c>
      <c r="AT328" s="7" t="str">
        <f t="shared" si="85"/>
        <v>*</v>
      </c>
      <c r="AU328" s="7" t="str">
        <f t="shared" si="85"/>
        <v>*</v>
      </c>
    </row>
    <row r="329" spans="1:47" hidden="1" x14ac:dyDescent="0.2">
      <c r="A329" s="56" t="s">
        <v>218</v>
      </c>
      <c r="B329" s="61" t="s">
        <v>238</v>
      </c>
      <c r="C329" s="62" t="s">
        <v>29</v>
      </c>
      <c r="D329" s="7" t="str">
        <f t="shared" ref="D329:AU329" si="86">IF(D253=D30,"","*")</f>
        <v>*</v>
      </c>
      <c r="E329" s="7" t="str">
        <f t="shared" si="86"/>
        <v>*</v>
      </c>
      <c r="F329" s="7" t="str">
        <f t="shared" si="86"/>
        <v>*</v>
      </c>
      <c r="G329" s="7" t="str">
        <f t="shared" si="86"/>
        <v>*</v>
      </c>
      <c r="H329" s="7" t="str">
        <f t="shared" si="86"/>
        <v>*</v>
      </c>
      <c r="I329" s="7" t="str">
        <f t="shared" si="86"/>
        <v>*</v>
      </c>
      <c r="J329" s="7" t="str">
        <f t="shared" si="86"/>
        <v>*</v>
      </c>
      <c r="K329" s="7" t="str">
        <f t="shared" si="86"/>
        <v>*</v>
      </c>
      <c r="L329" s="7" t="str">
        <f t="shared" si="86"/>
        <v>*</v>
      </c>
      <c r="M329" s="7" t="str">
        <f t="shared" si="86"/>
        <v>*</v>
      </c>
      <c r="N329" s="7" t="str">
        <f t="shared" si="86"/>
        <v>*</v>
      </c>
      <c r="O329" s="7" t="str">
        <f t="shared" si="86"/>
        <v>*</v>
      </c>
      <c r="P329" s="7" t="str">
        <f t="shared" si="86"/>
        <v>*</v>
      </c>
      <c r="Q329" s="7" t="str">
        <f t="shared" si="86"/>
        <v>*</v>
      </c>
      <c r="R329" s="7" t="str">
        <f t="shared" si="86"/>
        <v>*</v>
      </c>
      <c r="S329" s="7" t="str">
        <f t="shared" si="86"/>
        <v>*</v>
      </c>
      <c r="T329" s="7" t="str">
        <f t="shared" si="86"/>
        <v>*</v>
      </c>
      <c r="U329" s="7" t="str">
        <f t="shared" si="86"/>
        <v>*</v>
      </c>
      <c r="V329" s="7" t="str">
        <f t="shared" si="86"/>
        <v>*</v>
      </c>
      <c r="W329" s="7" t="str">
        <f t="shared" si="86"/>
        <v>*</v>
      </c>
      <c r="X329" s="7" t="str">
        <f t="shared" si="86"/>
        <v>*</v>
      </c>
      <c r="Y329" s="7" t="str">
        <f t="shared" si="86"/>
        <v>*</v>
      </c>
      <c r="Z329" s="7" t="str">
        <f t="shared" si="86"/>
        <v>*</v>
      </c>
      <c r="AA329" s="7" t="str">
        <f t="shared" si="86"/>
        <v>*</v>
      </c>
      <c r="AB329" s="7" t="str">
        <f t="shared" si="86"/>
        <v>*</v>
      </c>
      <c r="AC329" s="7" t="str">
        <f t="shared" si="86"/>
        <v>*</v>
      </c>
      <c r="AD329" s="7" t="str">
        <f t="shared" si="86"/>
        <v>*</v>
      </c>
      <c r="AE329" s="7" t="str">
        <f t="shared" si="86"/>
        <v>*</v>
      </c>
      <c r="AF329" s="7" t="str">
        <f t="shared" si="86"/>
        <v>*</v>
      </c>
      <c r="AG329" s="7" t="str">
        <f t="shared" si="86"/>
        <v>*</v>
      </c>
      <c r="AH329" s="7" t="str">
        <f t="shared" si="86"/>
        <v>*</v>
      </c>
      <c r="AI329" s="7" t="str">
        <f t="shared" si="86"/>
        <v>*</v>
      </c>
      <c r="AJ329" s="7" t="str">
        <f t="shared" si="86"/>
        <v>*</v>
      </c>
      <c r="AK329" s="7" t="str">
        <f t="shared" si="86"/>
        <v>*</v>
      </c>
      <c r="AL329" s="7" t="str">
        <f t="shared" si="86"/>
        <v>*</v>
      </c>
      <c r="AM329" s="7" t="str">
        <f t="shared" si="86"/>
        <v>*</v>
      </c>
      <c r="AN329" s="7" t="str">
        <f t="shared" si="86"/>
        <v>*</v>
      </c>
      <c r="AO329" s="7" t="str">
        <f t="shared" si="86"/>
        <v>*</v>
      </c>
      <c r="AP329" s="7" t="str">
        <f t="shared" si="86"/>
        <v>*</v>
      </c>
      <c r="AQ329" s="7" t="str">
        <f t="shared" si="86"/>
        <v>*</v>
      </c>
      <c r="AR329" s="7" t="str">
        <f t="shared" si="86"/>
        <v>*</v>
      </c>
      <c r="AS329" s="7" t="str">
        <f t="shared" si="86"/>
        <v>*</v>
      </c>
      <c r="AT329" s="7" t="str">
        <f t="shared" si="86"/>
        <v>*</v>
      </c>
      <c r="AU329" s="7" t="str">
        <f t="shared" si="86"/>
        <v>*</v>
      </c>
    </row>
    <row r="330" spans="1:47" hidden="1" x14ac:dyDescent="0.2">
      <c r="A330" s="258" t="s">
        <v>35</v>
      </c>
      <c r="B330" s="63" t="s">
        <v>239</v>
      </c>
      <c r="C330" s="64" t="s">
        <v>30</v>
      </c>
      <c r="D330" s="7" t="str">
        <f t="shared" ref="D330:AU330" si="87">IF(D254=D31,"","*")</f>
        <v>*</v>
      </c>
      <c r="E330" s="7" t="str">
        <f t="shared" si="87"/>
        <v>*</v>
      </c>
      <c r="F330" s="7" t="str">
        <f t="shared" si="87"/>
        <v>*</v>
      </c>
      <c r="G330" s="7" t="str">
        <f t="shared" si="87"/>
        <v>*</v>
      </c>
      <c r="H330" s="7" t="str">
        <f t="shared" si="87"/>
        <v>*</v>
      </c>
      <c r="I330" s="7" t="str">
        <f t="shared" si="87"/>
        <v>*</v>
      </c>
      <c r="J330" s="7" t="str">
        <f t="shared" si="87"/>
        <v>*</v>
      </c>
      <c r="K330" s="7" t="str">
        <f t="shared" si="87"/>
        <v>*</v>
      </c>
      <c r="L330" s="7" t="str">
        <f t="shared" si="87"/>
        <v>*</v>
      </c>
      <c r="M330" s="7" t="str">
        <f t="shared" si="87"/>
        <v>*</v>
      </c>
      <c r="N330" s="7" t="str">
        <f t="shared" si="87"/>
        <v>*</v>
      </c>
      <c r="O330" s="7" t="str">
        <f t="shared" si="87"/>
        <v>*</v>
      </c>
      <c r="P330" s="7" t="str">
        <f t="shared" si="87"/>
        <v>*</v>
      </c>
      <c r="Q330" s="7" t="str">
        <f t="shared" si="87"/>
        <v>*</v>
      </c>
      <c r="R330" s="7" t="str">
        <f t="shared" si="87"/>
        <v>*</v>
      </c>
      <c r="S330" s="7" t="str">
        <f t="shared" si="87"/>
        <v>*</v>
      </c>
      <c r="T330" s="7" t="str">
        <f t="shared" si="87"/>
        <v>*</v>
      </c>
      <c r="U330" s="7" t="str">
        <f t="shared" si="87"/>
        <v>*</v>
      </c>
      <c r="V330" s="7" t="str">
        <f t="shared" si="87"/>
        <v>*</v>
      </c>
      <c r="W330" s="7" t="str">
        <f t="shared" si="87"/>
        <v>*</v>
      </c>
      <c r="X330" s="7" t="str">
        <f t="shared" si="87"/>
        <v>*</v>
      </c>
      <c r="Y330" s="7" t="str">
        <f t="shared" si="87"/>
        <v>*</v>
      </c>
      <c r="Z330" s="7" t="str">
        <f t="shared" si="87"/>
        <v>*</v>
      </c>
      <c r="AA330" s="7" t="str">
        <f t="shared" si="87"/>
        <v>*</v>
      </c>
      <c r="AB330" s="7" t="str">
        <f t="shared" si="87"/>
        <v>*</v>
      </c>
      <c r="AC330" s="7" t="str">
        <f t="shared" si="87"/>
        <v>*</v>
      </c>
      <c r="AD330" s="7" t="str">
        <f t="shared" si="87"/>
        <v>*</v>
      </c>
      <c r="AE330" s="7" t="str">
        <f t="shared" si="87"/>
        <v>*</v>
      </c>
      <c r="AF330" s="7" t="str">
        <f t="shared" si="87"/>
        <v>*</v>
      </c>
      <c r="AG330" s="7" t="str">
        <f t="shared" si="87"/>
        <v>*</v>
      </c>
      <c r="AH330" s="7" t="str">
        <f t="shared" si="87"/>
        <v>*</v>
      </c>
      <c r="AI330" s="7" t="str">
        <f t="shared" si="87"/>
        <v>*</v>
      </c>
      <c r="AJ330" s="7" t="str">
        <f t="shared" si="87"/>
        <v>*</v>
      </c>
      <c r="AK330" s="7" t="str">
        <f t="shared" si="87"/>
        <v>*</v>
      </c>
      <c r="AL330" s="7" t="str">
        <f t="shared" si="87"/>
        <v>*</v>
      </c>
      <c r="AM330" s="7" t="str">
        <f t="shared" si="87"/>
        <v>*</v>
      </c>
      <c r="AN330" s="7" t="str">
        <f t="shared" si="87"/>
        <v>*</v>
      </c>
      <c r="AO330" s="7" t="str">
        <f t="shared" si="87"/>
        <v>*</v>
      </c>
      <c r="AP330" s="7" t="str">
        <f t="shared" si="87"/>
        <v>*</v>
      </c>
      <c r="AQ330" s="7" t="str">
        <f t="shared" si="87"/>
        <v>*</v>
      </c>
      <c r="AR330" s="7" t="str">
        <f t="shared" si="87"/>
        <v>*</v>
      </c>
      <c r="AS330" s="7" t="str">
        <f t="shared" si="87"/>
        <v>*</v>
      </c>
      <c r="AT330" s="7" t="str">
        <f t="shared" si="87"/>
        <v>*</v>
      </c>
      <c r="AU330" s="7" t="str">
        <f t="shared" si="87"/>
        <v>*</v>
      </c>
    </row>
    <row r="331" spans="1:47" hidden="1" x14ac:dyDescent="0.2">
      <c r="A331" s="259"/>
      <c r="B331" s="65" t="s">
        <v>240</v>
      </c>
      <c r="C331" s="66" t="s">
        <v>382</v>
      </c>
      <c r="D331" s="7" t="str">
        <f t="shared" ref="D331:AU331" si="88">IF(D255=D32,"","*")</f>
        <v>*</v>
      </c>
      <c r="E331" s="7" t="str">
        <f t="shared" si="88"/>
        <v>*</v>
      </c>
      <c r="F331" s="7" t="str">
        <f t="shared" si="88"/>
        <v>*</v>
      </c>
      <c r="G331" s="7" t="str">
        <f t="shared" si="88"/>
        <v>*</v>
      </c>
      <c r="H331" s="7" t="str">
        <f t="shared" si="88"/>
        <v>*</v>
      </c>
      <c r="I331" s="7" t="str">
        <f t="shared" si="88"/>
        <v>*</v>
      </c>
      <c r="J331" s="7" t="str">
        <f t="shared" si="88"/>
        <v>*</v>
      </c>
      <c r="K331" s="7" t="str">
        <f t="shared" si="88"/>
        <v>*</v>
      </c>
      <c r="L331" s="7" t="str">
        <f t="shared" si="88"/>
        <v>*</v>
      </c>
      <c r="M331" s="7" t="str">
        <f t="shared" si="88"/>
        <v>*</v>
      </c>
      <c r="N331" s="7" t="str">
        <f t="shared" si="88"/>
        <v/>
      </c>
      <c r="O331" s="7" t="str">
        <f t="shared" si="88"/>
        <v>*</v>
      </c>
      <c r="P331" s="7" t="str">
        <f t="shared" si="88"/>
        <v>*</v>
      </c>
      <c r="Q331" s="7" t="str">
        <f t="shared" si="88"/>
        <v>*</v>
      </c>
      <c r="R331" s="7" t="str">
        <f t="shared" si="88"/>
        <v>*</v>
      </c>
      <c r="S331" s="7" t="str">
        <f t="shared" si="88"/>
        <v>*</v>
      </c>
      <c r="T331" s="7" t="str">
        <f t="shared" si="88"/>
        <v>*</v>
      </c>
      <c r="U331" s="7" t="str">
        <f t="shared" si="88"/>
        <v>*</v>
      </c>
      <c r="V331" s="7" t="str">
        <f t="shared" si="88"/>
        <v>*</v>
      </c>
      <c r="W331" s="7" t="str">
        <f t="shared" si="88"/>
        <v>*</v>
      </c>
      <c r="X331" s="7" t="str">
        <f t="shared" si="88"/>
        <v>*</v>
      </c>
      <c r="Y331" s="7" t="str">
        <f t="shared" si="88"/>
        <v>*</v>
      </c>
      <c r="Z331" s="7" t="str">
        <f t="shared" si="88"/>
        <v>*</v>
      </c>
      <c r="AA331" s="7" t="str">
        <f t="shared" si="88"/>
        <v>*</v>
      </c>
      <c r="AB331" s="7" t="str">
        <f t="shared" si="88"/>
        <v>*</v>
      </c>
      <c r="AC331" s="7" t="str">
        <f t="shared" si="88"/>
        <v>*</v>
      </c>
      <c r="AD331" s="7" t="str">
        <f t="shared" si="88"/>
        <v>*</v>
      </c>
      <c r="AE331" s="7" t="str">
        <f t="shared" si="88"/>
        <v>*</v>
      </c>
      <c r="AF331" s="7" t="str">
        <f t="shared" si="88"/>
        <v>*</v>
      </c>
      <c r="AG331" s="7" t="str">
        <f t="shared" si="88"/>
        <v>*</v>
      </c>
      <c r="AH331" s="7" t="str">
        <f t="shared" si="88"/>
        <v>*</v>
      </c>
      <c r="AI331" s="7" t="str">
        <f t="shared" si="88"/>
        <v>*</v>
      </c>
      <c r="AJ331" s="7" t="str">
        <f t="shared" si="88"/>
        <v>*</v>
      </c>
      <c r="AK331" s="7" t="str">
        <f t="shared" si="88"/>
        <v>*</v>
      </c>
      <c r="AL331" s="7" t="str">
        <f t="shared" si="88"/>
        <v>*</v>
      </c>
      <c r="AM331" s="7" t="str">
        <f t="shared" si="88"/>
        <v>*</v>
      </c>
      <c r="AN331" s="7" t="str">
        <f t="shared" si="88"/>
        <v>*</v>
      </c>
      <c r="AO331" s="7" t="str">
        <f t="shared" si="88"/>
        <v>*</v>
      </c>
      <c r="AP331" s="7" t="str">
        <f t="shared" si="88"/>
        <v>*</v>
      </c>
      <c r="AQ331" s="7" t="str">
        <f t="shared" si="88"/>
        <v>*</v>
      </c>
      <c r="AR331" s="7" t="str">
        <f t="shared" si="88"/>
        <v>*</v>
      </c>
      <c r="AS331" s="7" t="str">
        <f t="shared" si="88"/>
        <v>*</v>
      </c>
      <c r="AT331" s="7" t="str">
        <f t="shared" si="88"/>
        <v>*</v>
      </c>
      <c r="AU331" s="7" t="str">
        <f t="shared" si="88"/>
        <v>*</v>
      </c>
    </row>
    <row r="332" spans="1:47" hidden="1" x14ac:dyDescent="0.2">
      <c r="A332" s="56" t="s">
        <v>219</v>
      </c>
      <c r="B332" s="61" t="s">
        <v>238</v>
      </c>
      <c r="C332" s="62" t="s">
        <v>29</v>
      </c>
      <c r="D332" s="7" t="e">
        <f>IF(D256=#REF!,"","*")</f>
        <v>#REF!</v>
      </c>
      <c r="E332" s="7" t="e">
        <f>IF(E256=#REF!,"","*")</f>
        <v>#REF!</v>
      </c>
      <c r="F332" s="7" t="e">
        <f>IF(F256=#REF!,"","*")</f>
        <v>#REF!</v>
      </c>
      <c r="G332" s="7" t="e">
        <f>IF(G256=#REF!,"","*")</f>
        <v>#REF!</v>
      </c>
      <c r="H332" s="7" t="e">
        <f>IF(H256=#REF!,"","*")</f>
        <v>#REF!</v>
      </c>
      <c r="I332" s="7" t="e">
        <f>IF(I256=#REF!,"","*")</f>
        <v>#REF!</v>
      </c>
      <c r="J332" s="7" t="e">
        <f>IF(J256=#REF!,"","*")</f>
        <v>#REF!</v>
      </c>
      <c r="K332" s="7" t="e">
        <f>IF(K256=#REF!,"","*")</f>
        <v>#REF!</v>
      </c>
      <c r="L332" s="7" t="e">
        <f>IF(L256=#REF!,"","*")</f>
        <v>#REF!</v>
      </c>
      <c r="M332" s="7" t="e">
        <f>IF(M256=#REF!,"","*")</f>
        <v>#REF!</v>
      </c>
      <c r="N332" s="7" t="e">
        <f>IF(N256=#REF!,"","*")</f>
        <v>#REF!</v>
      </c>
      <c r="O332" s="7" t="e">
        <f>IF(O256=#REF!,"","*")</f>
        <v>#REF!</v>
      </c>
      <c r="P332" s="7" t="e">
        <f>IF(P256=#REF!,"","*")</f>
        <v>#REF!</v>
      </c>
      <c r="Q332" s="7" t="e">
        <f>IF(Q256=#REF!,"","*")</f>
        <v>#REF!</v>
      </c>
      <c r="R332" s="7" t="e">
        <f>IF(R256=#REF!,"","*")</f>
        <v>#REF!</v>
      </c>
      <c r="S332" s="7" t="e">
        <f>IF(S256=#REF!,"","*")</f>
        <v>#REF!</v>
      </c>
      <c r="T332" s="7" t="e">
        <f>IF(T256=#REF!,"","*")</f>
        <v>#REF!</v>
      </c>
      <c r="U332" s="7" t="e">
        <f>IF(U256=#REF!,"","*")</f>
        <v>#REF!</v>
      </c>
      <c r="V332" s="7" t="e">
        <f>IF(V256=#REF!,"","*")</f>
        <v>#REF!</v>
      </c>
      <c r="W332" s="7" t="e">
        <f>IF(W256=#REF!,"","*")</f>
        <v>#REF!</v>
      </c>
      <c r="X332" s="7" t="e">
        <f>IF(X256=#REF!,"","*")</f>
        <v>#REF!</v>
      </c>
      <c r="Y332" s="7" t="e">
        <f>IF(Y256=#REF!,"","*")</f>
        <v>#REF!</v>
      </c>
      <c r="Z332" s="7" t="e">
        <f>IF(Z256=#REF!,"","*")</f>
        <v>#REF!</v>
      </c>
      <c r="AA332" s="7" t="e">
        <f>IF(AA256=#REF!,"","*")</f>
        <v>#REF!</v>
      </c>
      <c r="AB332" s="7" t="e">
        <f>IF(AB256=#REF!,"","*")</f>
        <v>#REF!</v>
      </c>
      <c r="AC332" s="7" t="e">
        <f>IF(AC256=#REF!,"","*")</f>
        <v>#REF!</v>
      </c>
      <c r="AD332" s="7" t="e">
        <f>IF(AD256=#REF!,"","*")</f>
        <v>#REF!</v>
      </c>
      <c r="AE332" s="7" t="e">
        <f>IF(AE256=#REF!,"","*")</f>
        <v>#REF!</v>
      </c>
      <c r="AF332" s="7" t="e">
        <f>IF(AF256=#REF!,"","*")</f>
        <v>#REF!</v>
      </c>
      <c r="AG332" s="7" t="e">
        <f>IF(AG256=#REF!,"","*")</f>
        <v>#REF!</v>
      </c>
      <c r="AH332" s="7" t="e">
        <f>IF(AH256=#REF!,"","*")</f>
        <v>#REF!</v>
      </c>
      <c r="AI332" s="7" t="e">
        <f>IF(AI256=#REF!,"","*")</f>
        <v>#REF!</v>
      </c>
      <c r="AJ332" s="7" t="e">
        <f>IF(AJ256=#REF!,"","*")</f>
        <v>#REF!</v>
      </c>
      <c r="AK332" s="7" t="e">
        <f>IF(AK256=#REF!,"","*")</f>
        <v>#REF!</v>
      </c>
      <c r="AL332" s="7" t="e">
        <f>IF(AL256=#REF!,"","*")</f>
        <v>#REF!</v>
      </c>
      <c r="AM332" s="7" t="e">
        <f>IF(AM256=#REF!,"","*")</f>
        <v>#REF!</v>
      </c>
      <c r="AN332" s="7" t="e">
        <f>IF(AN256=#REF!,"","*")</f>
        <v>#REF!</v>
      </c>
      <c r="AO332" s="7" t="e">
        <f>IF(AO256=#REF!,"","*")</f>
        <v>#REF!</v>
      </c>
      <c r="AP332" s="7" t="e">
        <f>IF(AP256=#REF!,"","*")</f>
        <v>#REF!</v>
      </c>
      <c r="AQ332" s="7" t="e">
        <f>IF(AQ256=#REF!,"","*")</f>
        <v>#REF!</v>
      </c>
      <c r="AR332" s="7" t="e">
        <f>IF(AR256=#REF!,"","*")</f>
        <v>#REF!</v>
      </c>
      <c r="AS332" s="7" t="e">
        <f>IF(AS256=#REF!,"","*")</f>
        <v>#REF!</v>
      </c>
      <c r="AT332" s="7" t="e">
        <f>IF(AT256=#REF!,"","*")</f>
        <v>#REF!</v>
      </c>
      <c r="AU332" s="7" t="e">
        <f>IF(AU256=#REF!,"","*")</f>
        <v>#REF!</v>
      </c>
    </row>
    <row r="333" spans="1:47" hidden="1" x14ac:dyDescent="0.2">
      <c r="A333" s="258" t="s">
        <v>36</v>
      </c>
      <c r="B333" s="63" t="s">
        <v>239</v>
      </c>
      <c r="C333" s="64" t="s">
        <v>30</v>
      </c>
      <c r="D333" s="7" t="e">
        <f>IF(D257=#REF!,"","*")</f>
        <v>#REF!</v>
      </c>
      <c r="E333" s="7" t="e">
        <f>IF(E257=#REF!,"","*")</f>
        <v>#REF!</v>
      </c>
      <c r="F333" s="7" t="e">
        <f>IF(F257=#REF!,"","*")</f>
        <v>#REF!</v>
      </c>
      <c r="G333" s="7" t="e">
        <f>IF(G257=#REF!,"","*")</f>
        <v>#REF!</v>
      </c>
      <c r="H333" s="7" t="e">
        <f>IF(H257=#REF!,"","*")</f>
        <v>#REF!</v>
      </c>
      <c r="I333" s="7" t="e">
        <f>IF(I257=#REF!,"","*")</f>
        <v>#REF!</v>
      </c>
      <c r="J333" s="7" t="e">
        <f>IF(J257=#REF!,"","*")</f>
        <v>#REF!</v>
      </c>
      <c r="K333" s="7" t="e">
        <f>IF(K257=#REF!,"","*")</f>
        <v>#REF!</v>
      </c>
      <c r="L333" s="7" t="e">
        <f>IF(L257=#REF!,"","*")</f>
        <v>#REF!</v>
      </c>
      <c r="M333" s="7" t="e">
        <f>IF(M257=#REF!,"","*")</f>
        <v>#REF!</v>
      </c>
      <c r="N333" s="7" t="e">
        <f>IF(N257=#REF!,"","*")</f>
        <v>#REF!</v>
      </c>
      <c r="O333" s="7" t="e">
        <f>IF(O257=#REF!,"","*")</f>
        <v>#REF!</v>
      </c>
      <c r="P333" s="7" t="e">
        <f>IF(P257=#REF!,"","*")</f>
        <v>#REF!</v>
      </c>
      <c r="Q333" s="7" t="e">
        <f>IF(Q257=#REF!,"","*")</f>
        <v>#REF!</v>
      </c>
      <c r="R333" s="7" t="e">
        <f>IF(R257=#REF!,"","*")</f>
        <v>#REF!</v>
      </c>
      <c r="S333" s="7" t="e">
        <f>IF(S257=#REF!,"","*")</f>
        <v>#REF!</v>
      </c>
      <c r="T333" s="7" t="e">
        <f>IF(T257=#REF!,"","*")</f>
        <v>#REF!</v>
      </c>
      <c r="U333" s="7" t="e">
        <f>IF(U257=#REF!,"","*")</f>
        <v>#REF!</v>
      </c>
      <c r="V333" s="7" t="e">
        <f>IF(V257=#REF!,"","*")</f>
        <v>#REF!</v>
      </c>
      <c r="W333" s="7" t="e">
        <f>IF(W257=#REF!,"","*")</f>
        <v>#REF!</v>
      </c>
      <c r="X333" s="7" t="e">
        <f>IF(X257=#REF!,"","*")</f>
        <v>#REF!</v>
      </c>
      <c r="Y333" s="7" t="e">
        <f>IF(Y257=#REF!,"","*")</f>
        <v>#REF!</v>
      </c>
      <c r="Z333" s="7" t="e">
        <f>IF(Z257=#REF!,"","*")</f>
        <v>#REF!</v>
      </c>
      <c r="AA333" s="7" t="e">
        <f>IF(AA257=#REF!,"","*")</f>
        <v>#REF!</v>
      </c>
      <c r="AB333" s="7" t="e">
        <f>IF(AB257=#REF!,"","*")</f>
        <v>#REF!</v>
      </c>
      <c r="AC333" s="7" t="e">
        <f>IF(AC257=#REF!,"","*")</f>
        <v>#REF!</v>
      </c>
      <c r="AD333" s="7" t="e">
        <f>IF(AD257=#REF!,"","*")</f>
        <v>#REF!</v>
      </c>
      <c r="AE333" s="7" t="e">
        <f>IF(AE257=#REF!,"","*")</f>
        <v>#REF!</v>
      </c>
      <c r="AF333" s="7" t="e">
        <f>IF(AF257=#REF!,"","*")</f>
        <v>#REF!</v>
      </c>
      <c r="AG333" s="7" t="e">
        <f>IF(AG257=#REF!,"","*")</f>
        <v>#REF!</v>
      </c>
      <c r="AH333" s="7" t="e">
        <f>IF(AH257=#REF!,"","*")</f>
        <v>#REF!</v>
      </c>
      <c r="AI333" s="7" t="e">
        <f>IF(AI257=#REF!,"","*")</f>
        <v>#REF!</v>
      </c>
      <c r="AJ333" s="7" t="e">
        <f>IF(AJ257=#REF!,"","*")</f>
        <v>#REF!</v>
      </c>
      <c r="AK333" s="7" t="e">
        <f>IF(AK257=#REF!,"","*")</f>
        <v>#REF!</v>
      </c>
      <c r="AL333" s="7" t="e">
        <f>IF(AL257=#REF!,"","*")</f>
        <v>#REF!</v>
      </c>
      <c r="AM333" s="7" t="e">
        <f>IF(AM257=#REF!,"","*")</f>
        <v>#REF!</v>
      </c>
      <c r="AN333" s="7" t="e">
        <f>IF(AN257=#REF!,"","*")</f>
        <v>#REF!</v>
      </c>
      <c r="AO333" s="7" t="e">
        <f>IF(AO257=#REF!,"","*")</f>
        <v>#REF!</v>
      </c>
      <c r="AP333" s="7" t="e">
        <f>IF(AP257=#REF!,"","*")</f>
        <v>#REF!</v>
      </c>
      <c r="AQ333" s="7" t="e">
        <f>IF(AQ257=#REF!,"","*")</f>
        <v>#REF!</v>
      </c>
      <c r="AR333" s="7" t="e">
        <f>IF(AR257=#REF!,"","*")</f>
        <v>#REF!</v>
      </c>
      <c r="AS333" s="7" t="e">
        <f>IF(AS257=#REF!,"","*")</f>
        <v>#REF!</v>
      </c>
      <c r="AT333" s="7" t="e">
        <f>IF(AT257=#REF!,"","*")</f>
        <v>#REF!</v>
      </c>
      <c r="AU333" s="7" t="e">
        <f>IF(AU257=#REF!,"","*")</f>
        <v>#REF!</v>
      </c>
    </row>
    <row r="334" spans="1:47" hidden="1" x14ac:dyDescent="0.2">
      <c r="A334" s="259"/>
      <c r="B334" s="65" t="s">
        <v>240</v>
      </c>
      <c r="C334" s="66" t="s">
        <v>382</v>
      </c>
      <c r="D334" s="7" t="e">
        <f>IF(D258=#REF!,"","*")</f>
        <v>#REF!</v>
      </c>
      <c r="E334" s="7" t="e">
        <f>IF(E258=#REF!,"","*")</f>
        <v>#REF!</v>
      </c>
      <c r="F334" s="7" t="e">
        <f>IF(F258=#REF!,"","*")</f>
        <v>#REF!</v>
      </c>
      <c r="G334" s="7" t="e">
        <f>IF(G258=#REF!,"","*")</f>
        <v>#REF!</v>
      </c>
      <c r="H334" s="7" t="e">
        <f>IF(H258=#REF!,"","*")</f>
        <v>#REF!</v>
      </c>
      <c r="I334" s="7" t="e">
        <f>IF(I258=#REF!,"","*")</f>
        <v>#REF!</v>
      </c>
      <c r="J334" s="7" t="e">
        <f>IF(J258=#REF!,"","*")</f>
        <v>#REF!</v>
      </c>
      <c r="K334" s="7" t="e">
        <f>IF(K258=#REF!,"","*")</f>
        <v>#REF!</v>
      </c>
      <c r="L334" s="7" t="e">
        <f>IF(L258=#REF!,"","*")</f>
        <v>#REF!</v>
      </c>
      <c r="M334" s="7" t="e">
        <f>IF(M258=#REF!,"","*")</f>
        <v>#REF!</v>
      </c>
      <c r="N334" s="7" t="e">
        <f>IF(N258=#REF!,"","*")</f>
        <v>#REF!</v>
      </c>
      <c r="O334" s="7" t="e">
        <f>IF(O258=#REF!,"","*")</f>
        <v>#REF!</v>
      </c>
      <c r="P334" s="7" t="e">
        <f>IF(P258=#REF!,"","*")</f>
        <v>#REF!</v>
      </c>
      <c r="Q334" s="7" t="e">
        <f>IF(Q258=#REF!,"","*")</f>
        <v>#REF!</v>
      </c>
      <c r="R334" s="7" t="e">
        <f>IF(R258=#REF!,"","*")</f>
        <v>#REF!</v>
      </c>
      <c r="S334" s="7" t="e">
        <f>IF(S258=#REF!,"","*")</f>
        <v>#REF!</v>
      </c>
      <c r="T334" s="7" t="e">
        <f>IF(T258=#REF!,"","*")</f>
        <v>#REF!</v>
      </c>
      <c r="U334" s="7" t="e">
        <f>IF(U258=#REF!,"","*")</f>
        <v>#REF!</v>
      </c>
      <c r="V334" s="7" t="e">
        <f>IF(V258=#REF!,"","*")</f>
        <v>#REF!</v>
      </c>
      <c r="W334" s="7" t="e">
        <f>IF(W258=#REF!,"","*")</f>
        <v>#REF!</v>
      </c>
      <c r="X334" s="7" t="e">
        <f>IF(X258=#REF!,"","*")</f>
        <v>#REF!</v>
      </c>
      <c r="Y334" s="7" t="e">
        <f>IF(Y258=#REF!,"","*")</f>
        <v>#REF!</v>
      </c>
      <c r="Z334" s="7" t="e">
        <f>IF(Z258=#REF!,"","*")</f>
        <v>#REF!</v>
      </c>
      <c r="AA334" s="7" t="e">
        <f>IF(AA258=#REF!,"","*")</f>
        <v>#REF!</v>
      </c>
      <c r="AB334" s="7" t="e">
        <f>IF(AB258=#REF!,"","*")</f>
        <v>#REF!</v>
      </c>
      <c r="AC334" s="7" t="e">
        <f>IF(AC258=#REF!,"","*")</f>
        <v>#REF!</v>
      </c>
      <c r="AD334" s="7" t="e">
        <f>IF(AD258=#REF!,"","*")</f>
        <v>#REF!</v>
      </c>
      <c r="AE334" s="7" t="e">
        <f>IF(AE258=#REF!,"","*")</f>
        <v>#REF!</v>
      </c>
      <c r="AF334" s="7" t="e">
        <f>IF(AF258=#REF!,"","*")</f>
        <v>#REF!</v>
      </c>
      <c r="AG334" s="7" t="e">
        <f>IF(AG258=#REF!,"","*")</f>
        <v>#REF!</v>
      </c>
      <c r="AH334" s="7" t="e">
        <f>IF(AH258=#REF!,"","*")</f>
        <v>#REF!</v>
      </c>
      <c r="AI334" s="7" t="e">
        <f>IF(AI258=#REF!,"","*")</f>
        <v>#REF!</v>
      </c>
      <c r="AJ334" s="7" t="e">
        <f>IF(AJ258=#REF!,"","*")</f>
        <v>#REF!</v>
      </c>
      <c r="AK334" s="7" t="e">
        <f>IF(AK258=#REF!,"","*")</f>
        <v>#REF!</v>
      </c>
      <c r="AL334" s="7" t="e">
        <f>IF(AL258=#REF!,"","*")</f>
        <v>#REF!</v>
      </c>
      <c r="AM334" s="7" t="e">
        <f>IF(AM258=#REF!,"","*")</f>
        <v>#REF!</v>
      </c>
      <c r="AN334" s="7" t="e">
        <f>IF(AN258=#REF!,"","*")</f>
        <v>#REF!</v>
      </c>
      <c r="AO334" s="7" t="e">
        <f>IF(AO258=#REF!,"","*")</f>
        <v>#REF!</v>
      </c>
      <c r="AP334" s="7" t="e">
        <f>IF(AP258=#REF!,"","*")</f>
        <v>#REF!</v>
      </c>
      <c r="AQ334" s="7" t="e">
        <f>IF(AQ258=#REF!,"","*")</f>
        <v>#REF!</v>
      </c>
      <c r="AR334" s="7" t="e">
        <f>IF(AR258=#REF!,"","*")</f>
        <v>#REF!</v>
      </c>
      <c r="AS334" s="7" t="e">
        <f>IF(AS258=#REF!,"","*")</f>
        <v>#REF!</v>
      </c>
      <c r="AT334" s="7" t="e">
        <f>IF(AT258=#REF!,"","*")</f>
        <v>#REF!</v>
      </c>
      <c r="AU334" s="7" t="e">
        <f>IF(AU258=#REF!,"","*")</f>
        <v>#REF!</v>
      </c>
    </row>
    <row r="335" spans="1:47" hidden="1" x14ac:dyDescent="0.2">
      <c r="A335" s="56" t="s">
        <v>220</v>
      </c>
      <c r="B335" s="61" t="s">
        <v>238</v>
      </c>
      <c r="C335" s="62" t="s">
        <v>29</v>
      </c>
      <c r="D335" s="7" t="str">
        <f t="shared" ref="D335:AU335" si="89">IF(D259=D33,"","*")</f>
        <v>*</v>
      </c>
      <c r="E335" s="7" t="str">
        <f t="shared" si="89"/>
        <v>*</v>
      </c>
      <c r="F335" s="7" t="str">
        <f t="shared" si="89"/>
        <v>*</v>
      </c>
      <c r="G335" s="7" t="str">
        <f t="shared" si="89"/>
        <v>*</v>
      </c>
      <c r="H335" s="7" t="str">
        <f t="shared" si="89"/>
        <v/>
      </c>
      <c r="I335" s="7" t="str">
        <f t="shared" si="89"/>
        <v>*</v>
      </c>
      <c r="J335" s="7" t="str">
        <f t="shared" si="89"/>
        <v>*</v>
      </c>
      <c r="K335" s="7" t="str">
        <f t="shared" si="89"/>
        <v>*</v>
      </c>
      <c r="L335" s="7" t="str">
        <f t="shared" si="89"/>
        <v>*</v>
      </c>
      <c r="M335" s="7" t="str">
        <f t="shared" si="89"/>
        <v>*</v>
      </c>
      <c r="N335" s="7" t="str">
        <f t="shared" si="89"/>
        <v>*</v>
      </c>
      <c r="O335" s="7" t="str">
        <f t="shared" si="89"/>
        <v>*</v>
      </c>
      <c r="P335" s="7" t="str">
        <f t="shared" si="89"/>
        <v>*</v>
      </c>
      <c r="Q335" s="7" t="str">
        <f t="shared" si="89"/>
        <v>*</v>
      </c>
      <c r="R335" s="7" t="str">
        <f t="shared" si="89"/>
        <v>*</v>
      </c>
      <c r="S335" s="7" t="str">
        <f t="shared" si="89"/>
        <v>*</v>
      </c>
      <c r="T335" s="7" t="str">
        <f t="shared" si="89"/>
        <v>*</v>
      </c>
      <c r="U335" s="7" t="str">
        <f t="shared" si="89"/>
        <v>*</v>
      </c>
      <c r="V335" s="7" t="str">
        <f t="shared" si="89"/>
        <v>*</v>
      </c>
      <c r="W335" s="7" t="str">
        <f t="shared" si="89"/>
        <v>*</v>
      </c>
      <c r="X335" s="7" t="str">
        <f t="shared" si="89"/>
        <v>*</v>
      </c>
      <c r="Y335" s="7" t="str">
        <f t="shared" si="89"/>
        <v>*</v>
      </c>
      <c r="Z335" s="7" t="str">
        <f t="shared" si="89"/>
        <v>*</v>
      </c>
      <c r="AA335" s="7" t="str">
        <f t="shared" si="89"/>
        <v>*</v>
      </c>
      <c r="AB335" s="7" t="str">
        <f t="shared" si="89"/>
        <v>*</v>
      </c>
      <c r="AC335" s="7" t="str">
        <f t="shared" si="89"/>
        <v>*</v>
      </c>
      <c r="AD335" s="7" t="str">
        <f t="shared" si="89"/>
        <v>*</v>
      </c>
      <c r="AE335" s="7" t="str">
        <f t="shared" si="89"/>
        <v>*</v>
      </c>
      <c r="AF335" s="7" t="str">
        <f t="shared" si="89"/>
        <v>*</v>
      </c>
      <c r="AG335" s="7" t="str">
        <f t="shared" si="89"/>
        <v>*</v>
      </c>
      <c r="AH335" s="7" t="str">
        <f t="shared" si="89"/>
        <v>*</v>
      </c>
      <c r="AI335" s="7" t="str">
        <f t="shared" si="89"/>
        <v>*</v>
      </c>
      <c r="AJ335" s="7" t="str">
        <f t="shared" si="89"/>
        <v>*</v>
      </c>
      <c r="AK335" s="7" t="str">
        <f t="shared" si="89"/>
        <v>*</v>
      </c>
      <c r="AL335" s="7" t="str">
        <f t="shared" si="89"/>
        <v>*</v>
      </c>
      <c r="AM335" s="7" t="str">
        <f t="shared" si="89"/>
        <v>*</v>
      </c>
      <c r="AN335" s="7" t="str">
        <f t="shared" si="89"/>
        <v>*</v>
      </c>
      <c r="AO335" s="7" t="str">
        <f t="shared" si="89"/>
        <v>*</v>
      </c>
      <c r="AP335" s="7" t="str">
        <f t="shared" si="89"/>
        <v>*</v>
      </c>
      <c r="AQ335" s="7" t="str">
        <f t="shared" si="89"/>
        <v>*</v>
      </c>
      <c r="AR335" s="7" t="str">
        <f t="shared" si="89"/>
        <v>*</v>
      </c>
      <c r="AS335" s="7" t="str">
        <f t="shared" si="89"/>
        <v>*</v>
      </c>
      <c r="AT335" s="7" t="str">
        <f t="shared" si="89"/>
        <v>*</v>
      </c>
      <c r="AU335" s="7" t="str">
        <f t="shared" si="89"/>
        <v>*</v>
      </c>
    </row>
    <row r="336" spans="1:47" hidden="1" x14ac:dyDescent="0.2">
      <c r="A336" s="258" t="s">
        <v>37</v>
      </c>
      <c r="B336" s="63" t="s">
        <v>239</v>
      </c>
      <c r="C336" s="64" t="s">
        <v>30</v>
      </c>
      <c r="D336" s="7" t="str">
        <f t="shared" ref="D336:AU336" si="90">IF(D260=D34,"","*")</f>
        <v>*</v>
      </c>
      <c r="E336" s="7" t="str">
        <f t="shared" si="90"/>
        <v>*</v>
      </c>
      <c r="F336" s="7" t="str">
        <f t="shared" si="90"/>
        <v>*</v>
      </c>
      <c r="G336" s="7" t="str">
        <f t="shared" si="90"/>
        <v>*</v>
      </c>
      <c r="H336" s="7" t="str">
        <f t="shared" si="90"/>
        <v/>
      </c>
      <c r="I336" s="7" t="str">
        <f t="shared" si="90"/>
        <v>*</v>
      </c>
      <c r="J336" s="7" t="str">
        <f t="shared" si="90"/>
        <v>*</v>
      </c>
      <c r="K336" s="7" t="str">
        <f t="shared" si="90"/>
        <v>*</v>
      </c>
      <c r="L336" s="7" t="str">
        <f t="shared" si="90"/>
        <v>*</v>
      </c>
      <c r="M336" s="7" t="str">
        <f t="shared" si="90"/>
        <v>*</v>
      </c>
      <c r="N336" s="7" t="str">
        <f t="shared" si="90"/>
        <v>*</v>
      </c>
      <c r="O336" s="7" t="str">
        <f t="shared" si="90"/>
        <v>*</v>
      </c>
      <c r="P336" s="7" t="str">
        <f t="shared" si="90"/>
        <v>*</v>
      </c>
      <c r="Q336" s="7" t="str">
        <f t="shared" si="90"/>
        <v>*</v>
      </c>
      <c r="R336" s="7" t="str">
        <f t="shared" si="90"/>
        <v>*</v>
      </c>
      <c r="S336" s="7" t="str">
        <f t="shared" si="90"/>
        <v>*</v>
      </c>
      <c r="T336" s="7" t="str">
        <f t="shared" si="90"/>
        <v>*</v>
      </c>
      <c r="U336" s="7" t="str">
        <f t="shared" si="90"/>
        <v>*</v>
      </c>
      <c r="V336" s="7" t="str">
        <f t="shared" si="90"/>
        <v>*</v>
      </c>
      <c r="W336" s="7" t="str">
        <f t="shared" si="90"/>
        <v>*</v>
      </c>
      <c r="X336" s="7" t="str">
        <f t="shared" si="90"/>
        <v>*</v>
      </c>
      <c r="Y336" s="7" t="str">
        <f t="shared" si="90"/>
        <v>*</v>
      </c>
      <c r="Z336" s="7" t="str">
        <f t="shared" si="90"/>
        <v>*</v>
      </c>
      <c r="AA336" s="7" t="str">
        <f t="shared" si="90"/>
        <v>*</v>
      </c>
      <c r="AB336" s="7" t="str">
        <f t="shared" si="90"/>
        <v>*</v>
      </c>
      <c r="AC336" s="7" t="str">
        <f t="shared" si="90"/>
        <v>*</v>
      </c>
      <c r="AD336" s="7" t="str">
        <f t="shared" si="90"/>
        <v>*</v>
      </c>
      <c r="AE336" s="7" t="str">
        <f t="shared" si="90"/>
        <v>*</v>
      </c>
      <c r="AF336" s="7" t="str">
        <f t="shared" si="90"/>
        <v>*</v>
      </c>
      <c r="AG336" s="7" t="str">
        <f t="shared" si="90"/>
        <v>*</v>
      </c>
      <c r="AH336" s="7" t="str">
        <f t="shared" si="90"/>
        <v>*</v>
      </c>
      <c r="AI336" s="7" t="str">
        <f t="shared" si="90"/>
        <v>*</v>
      </c>
      <c r="AJ336" s="7" t="str">
        <f t="shared" si="90"/>
        <v>*</v>
      </c>
      <c r="AK336" s="7" t="str">
        <f t="shared" si="90"/>
        <v>*</v>
      </c>
      <c r="AL336" s="7" t="str">
        <f t="shared" si="90"/>
        <v>*</v>
      </c>
      <c r="AM336" s="7" t="str">
        <f t="shared" si="90"/>
        <v>*</v>
      </c>
      <c r="AN336" s="7" t="str">
        <f t="shared" si="90"/>
        <v>*</v>
      </c>
      <c r="AO336" s="7" t="str">
        <f t="shared" si="90"/>
        <v>*</v>
      </c>
      <c r="AP336" s="7" t="str">
        <f t="shared" si="90"/>
        <v>*</v>
      </c>
      <c r="AQ336" s="7" t="str">
        <f t="shared" si="90"/>
        <v>*</v>
      </c>
      <c r="AR336" s="7" t="str">
        <f t="shared" si="90"/>
        <v>*</v>
      </c>
      <c r="AS336" s="7" t="str">
        <f t="shared" si="90"/>
        <v>*</v>
      </c>
      <c r="AT336" s="7" t="str">
        <f t="shared" si="90"/>
        <v>*</v>
      </c>
      <c r="AU336" s="7" t="str">
        <f t="shared" si="90"/>
        <v>*</v>
      </c>
    </row>
    <row r="337" spans="1:47" hidden="1" x14ac:dyDescent="0.2">
      <c r="A337" s="259"/>
      <c r="B337" s="65" t="s">
        <v>240</v>
      </c>
      <c r="C337" s="66" t="s">
        <v>382</v>
      </c>
      <c r="D337" s="7" t="str">
        <f t="shared" ref="D337:AU337" si="91">IF(D261=D35,"","*")</f>
        <v>*</v>
      </c>
      <c r="E337" s="7" t="str">
        <f t="shared" si="91"/>
        <v/>
      </c>
      <c r="F337" s="7" t="str">
        <f t="shared" si="91"/>
        <v>*</v>
      </c>
      <c r="G337" s="7" t="str">
        <f t="shared" si="91"/>
        <v/>
      </c>
      <c r="H337" s="7" t="str">
        <f t="shared" si="91"/>
        <v>*</v>
      </c>
      <c r="I337" s="7" t="str">
        <f t="shared" si="91"/>
        <v/>
      </c>
      <c r="J337" s="7" t="str">
        <f t="shared" si="91"/>
        <v/>
      </c>
      <c r="K337" s="7" t="str">
        <f t="shared" si="91"/>
        <v/>
      </c>
      <c r="L337" s="7" t="str">
        <f t="shared" si="91"/>
        <v/>
      </c>
      <c r="M337" s="7" t="str">
        <f t="shared" si="91"/>
        <v>*</v>
      </c>
      <c r="N337" s="7" t="str">
        <f t="shared" si="91"/>
        <v>*</v>
      </c>
      <c r="O337" s="7" t="str">
        <f t="shared" si="91"/>
        <v>*</v>
      </c>
      <c r="P337" s="7" t="str">
        <f t="shared" si="91"/>
        <v>*</v>
      </c>
      <c r="Q337" s="7" t="str">
        <f t="shared" si="91"/>
        <v>*</v>
      </c>
      <c r="R337" s="7" t="str">
        <f t="shared" si="91"/>
        <v>*</v>
      </c>
      <c r="S337" s="7" t="str">
        <f t="shared" si="91"/>
        <v>*</v>
      </c>
      <c r="T337" s="7" t="str">
        <f t="shared" si="91"/>
        <v>*</v>
      </c>
      <c r="U337" s="7" t="str">
        <f t="shared" si="91"/>
        <v>*</v>
      </c>
      <c r="V337" s="7" t="str">
        <f t="shared" si="91"/>
        <v>*</v>
      </c>
      <c r="W337" s="7" t="str">
        <f t="shared" si="91"/>
        <v>*</v>
      </c>
      <c r="X337" s="7" t="str">
        <f t="shared" si="91"/>
        <v>*</v>
      </c>
      <c r="Y337" s="7" t="str">
        <f t="shared" si="91"/>
        <v>*</v>
      </c>
      <c r="Z337" s="7" t="str">
        <f t="shared" si="91"/>
        <v>*</v>
      </c>
      <c r="AA337" s="7" t="str">
        <f t="shared" si="91"/>
        <v>*</v>
      </c>
      <c r="AB337" s="7" t="str">
        <f t="shared" si="91"/>
        <v/>
      </c>
      <c r="AC337" s="7" t="str">
        <f t="shared" si="91"/>
        <v>*</v>
      </c>
      <c r="AD337" s="7" t="str">
        <f t="shared" si="91"/>
        <v/>
      </c>
      <c r="AE337" s="7" t="str">
        <f t="shared" si="91"/>
        <v>*</v>
      </c>
      <c r="AF337" s="7" t="str">
        <f t="shared" si="91"/>
        <v>*</v>
      </c>
      <c r="AG337" s="7" t="str">
        <f t="shared" si="91"/>
        <v>*</v>
      </c>
      <c r="AH337" s="7" t="str">
        <f t="shared" si="91"/>
        <v>*</v>
      </c>
      <c r="AI337" s="7" t="str">
        <f t="shared" si="91"/>
        <v>*</v>
      </c>
      <c r="AJ337" s="7" t="str">
        <f t="shared" si="91"/>
        <v>*</v>
      </c>
      <c r="AK337" s="7" t="str">
        <f t="shared" si="91"/>
        <v>*</v>
      </c>
      <c r="AL337" s="7" t="str">
        <f t="shared" si="91"/>
        <v>*</v>
      </c>
      <c r="AM337" s="7" t="str">
        <f t="shared" si="91"/>
        <v>*</v>
      </c>
      <c r="AN337" s="7" t="str">
        <f t="shared" si="91"/>
        <v>*</v>
      </c>
      <c r="AO337" s="7" t="str">
        <f t="shared" si="91"/>
        <v>*</v>
      </c>
      <c r="AP337" s="7" t="str">
        <f t="shared" si="91"/>
        <v>*</v>
      </c>
      <c r="AQ337" s="7" t="str">
        <f t="shared" si="91"/>
        <v>*</v>
      </c>
      <c r="AR337" s="7" t="str">
        <f t="shared" si="91"/>
        <v>*</v>
      </c>
      <c r="AS337" s="7" t="str">
        <f t="shared" si="91"/>
        <v>*</v>
      </c>
      <c r="AT337" s="7" t="str">
        <f t="shared" si="91"/>
        <v>*</v>
      </c>
      <c r="AU337" s="7" t="str">
        <f t="shared" si="91"/>
        <v>*</v>
      </c>
    </row>
    <row r="338" spans="1:47" hidden="1" x14ac:dyDescent="0.2">
      <c r="A338" s="56" t="s">
        <v>221</v>
      </c>
      <c r="B338" s="61" t="s">
        <v>238</v>
      </c>
      <c r="C338" s="62" t="s">
        <v>29</v>
      </c>
      <c r="D338" s="7" t="str">
        <f t="shared" ref="D338:AU338" si="92">IF(D262=D36,"","*")</f>
        <v>*</v>
      </c>
      <c r="E338" s="7" t="str">
        <f t="shared" si="92"/>
        <v>*</v>
      </c>
      <c r="F338" s="7" t="str">
        <f t="shared" si="92"/>
        <v>*</v>
      </c>
      <c r="G338" s="7" t="str">
        <f t="shared" si="92"/>
        <v>*</v>
      </c>
      <c r="H338" s="7" t="str">
        <f t="shared" si="92"/>
        <v>*</v>
      </c>
      <c r="I338" s="7" t="str">
        <f t="shared" si="92"/>
        <v>*</v>
      </c>
      <c r="J338" s="7" t="str">
        <f t="shared" si="92"/>
        <v>*</v>
      </c>
      <c r="K338" s="7" t="str">
        <f t="shared" si="92"/>
        <v>*</v>
      </c>
      <c r="L338" s="7" t="str">
        <f t="shared" si="92"/>
        <v>*</v>
      </c>
      <c r="M338" s="7" t="str">
        <f t="shared" si="92"/>
        <v>*</v>
      </c>
      <c r="N338" s="7" t="str">
        <f t="shared" si="92"/>
        <v>*</v>
      </c>
      <c r="O338" s="7" t="str">
        <f t="shared" si="92"/>
        <v>*</v>
      </c>
      <c r="P338" s="7" t="str">
        <f t="shared" si="92"/>
        <v>*</v>
      </c>
      <c r="Q338" s="7" t="str">
        <f t="shared" si="92"/>
        <v>*</v>
      </c>
      <c r="R338" s="7" t="str">
        <f t="shared" si="92"/>
        <v>*</v>
      </c>
      <c r="S338" s="7" t="str">
        <f t="shared" si="92"/>
        <v>*</v>
      </c>
      <c r="T338" s="7" t="str">
        <f t="shared" si="92"/>
        <v>*</v>
      </c>
      <c r="U338" s="7" t="str">
        <f t="shared" si="92"/>
        <v>*</v>
      </c>
      <c r="V338" s="7" t="str">
        <f t="shared" si="92"/>
        <v>*</v>
      </c>
      <c r="W338" s="7" t="str">
        <f t="shared" si="92"/>
        <v>*</v>
      </c>
      <c r="X338" s="7" t="str">
        <f t="shared" si="92"/>
        <v>*</v>
      </c>
      <c r="Y338" s="7" t="str">
        <f t="shared" si="92"/>
        <v>*</v>
      </c>
      <c r="Z338" s="7" t="str">
        <f t="shared" si="92"/>
        <v>*</v>
      </c>
      <c r="AA338" s="7" t="str">
        <f t="shared" si="92"/>
        <v>*</v>
      </c>
      <c r="AB338" s="7" t="str">
        <f t="shared" si="92"/>
        <v>*</v>
      </c>
      <c r="AC338" s="7" t="str">
        <f t="shared" si="92"/>
        <v>*</v>
      </c>
      <c r="AD338" s="7" t="str">
        <f t="shared" si="92"/>
        <v>*</v>
      </c>
      <c r="AE338" s="7" t="str">
        <f t="shared" si="92"/>
        <v>*</v>
      </c>
      <c r="AF338" s="7" t="str">
        <f t="shared" si="92"/>
        <v>*</v>
      </c>
      <c r="AG338" s="7" t="str">
        <f t="shared" si="92"/>
        <v>*</v>
      </c>
      <c r="AH338" s="7" t="str">
        <f t="shared" si="92"/>
        <v>*</v>
      </c>
      <c r="AI338" s="7" t="str">
        <f t="shared" si="92"/>
        <v>*</v>
      </c>
      <c r="AJ338" s="7" t="str">
        <f t="shared" si="92"/>
        <v>*</v>
      </c>
      <c r="AK338" s="7" t="str">
        <f t="shared" si="92"/>
        <v>*</v>
      </c>
      <c r="AL338" s="7" t="str">
        <f t="shared" si="92"/>
        <v>*</v>
      </c>
      <c r="AM338" s="7" t="str">
        <f t="shared" si="92"/>
        <v>*</v>
      </c>
      <c r="AN338" s="7" t="str">
        <f t="shared" si="92"/>
        <v>*</v>
      </c>
      <c r="AO338" s="7" t="str">
        <f t="shared" si="92"/>
        <v>*</v>
      </c>
      <c r="AP338" s="7" t="str">
        <f t="shared" si="92"/>
        <v>*</v>
      </c>
      <c r="AQ338" s="7" t="str">
        <f t="shared" si="92"/>
        <v>*</v>
      </c>
      <c r="AR338" s="7" t="str">
        <f t="shared" si="92"/>
        <v>*</v>
      </c>
      <c r="AS338" s="7" t="str">
        <f t="shared" si="92"/>
        <v>*</v>
      </c>
      <c r="AT338" s="7" t="str">
        <f t="shared" si="92"/>
        <v>*</v>
      </c>
      <c r="AU338" s="7" t="str">
        <f t="shared" si="92"/>
        <v>*</v>
      </c>
    </row>
    <row r="339" spans="1:47" hidden="1" x14ac:dyDescent="0.2">
      <c r="A339" s="258" t="s">
        <v>39</v>
      </c>
      <c r="B339" s="63" t="s">
        <v>239</v>
      </c>
      <c r="C339" s="64" t="s">
        <v>30</v>
      </c>
      <c r="D339" s="7" t="str">
        <f t="shared" ref="D339:AU339" si="93">IF(D263=D37,"","*")</f>
        <v>*</v>
      </c>
      <c r="E339" s="7" t="str">
        <f t="shared" si="93"/>
        <v>*</v>
      </c>
      <c r="F339" s="7" t="str">
        <f t="shared" si="93"/>
        <v>*</v>
      </c>
      <c r="G339" s="7" t="str">
        <f t="shared" si="93"/>
        <v>*</v>
      </c>
      <c r="H339" s="7" t="str">
        <f t="shared" si="93"/>
        <v>*</v>
      </c>
      <c r="I339" s="7" t="str">
        <f t="shared" si="93"/>
        <v>*</v>
      </c>
      <c r="J339" s="7" t="str">
        <f t="shared" si="93"/>
        <v>*</v>
      </c>
      <c r="K339" s="7" t="str">
        <f t="shared" si="93"/>
        <v>*</v>
      </c>
      <c r="L339" s="7" t="str">
        <f t="shared" si="93"/>
        <v>*</v>
      </c>
      <c r="M339" s="7" t="str">
        <f t="shared" si="93"/>
        <v>*</v>
      </c>
      <c r="N339" s="7" t="str">
        <f t="shared" si="93"/>
        <v>*</v>
      </c>
      <c r="O339" s="7" t="str">
        <f t="shared" si="93"/>
        <v>*</v>
      </c>
      <c r="P339" s="7" t="str">
        <f t="shared" si="93"/>
        <v>*</v>
      </c>
      <c r="Q339" s="7" t="str">
        <f t="shared" si="93"/>
        <v>*</v>
      </c>
      <c r="R339" s="7" t="str">
        <f t="shared" si="93"/>
        <v>*</v>
      </c>
      <c r="S339" s="7" t="str">
        <f t="shared" si="93"/>
        <v>*</v>
      </c>
      <c r="T339" s="7" t="str">
        <f t="shared" si="93"/>
        <v>*</v>
      </c>
      <c r="U339" s="7" t="str">
        <f t="shared" si="93"/>
        <v>*</v>
      </c>
      <c r="V339" s="7" t="str">
        <f t="shared" si="93"/>
        <v>*</v>
      </c>
      <c r="W339" s="7" t="str">
        <f t="shared" si="93"/>
        <v>*</v>
      </c>
      <c r="X339" s="7" t="str">
        <f t="shared" si="93"/>
        <v>*</v>
      </c>
      <c r="Y339" s="7" t="str">
        <f t="shared" si="93"/>
        <v>*</v>
      </c>
      <c r="Z339" s="7" t="str">
        <f t="shared" si="93"/>
        <v>*</v>
      </c>
      <c r="AA339" s="7" t="str">
        <f t="shared" si="93"/>
        <v>*</v>
      </c>
      <c r="AB339" s="7" t="str">
        <f t="shared" si="93"/>
        <v>*</v>
      </c>
      <c r="AC339" s="7" t="str">
        <f t="shared" si="93"/>
        <v>*</v>
      </c>
      <c r="AD339" s="7" t="str">
        <f t="shared" si="93"/>
        <v>*</v>
      </c>
      <c r="AE339" s="7" t="str">
        <f t="shared" si="93"/>
        <v>*</v>
      </c>
      <c r="AF339" s="7" t="str">
        <f t="shared" si="93"/>
        <v>*</v>
      </c>
      <c r="AG339" s="7" t="str">
        <f t="shared" si="93"/>
        <v>*</v>
      </c>
      <c r="AH339" s="7" t="str">
        <f t="shared" si="93"/>
        <v>*</v>
      </c>
      <c r="AI339" s="7" t="str">
        <f t="shared" si="93"/>
        <v>*</v>
      </c>
      <c r="AJ339" s="7" t="str">
        <f t="shared" si="93"/>
        <v>*</v>
      </c>
      <c r="AK339" s="7" t="str">
        <f t="shared" si="93"/>
        <v>*</v>
      </c>
      <c r="AL339" s="7" t="str">
        <f t="shared" si="93"/>
        <v>*</v>
      </c>
      <c r="AM339" s="7" t="str">
        <f t="shared" si="93"/>
        <v>*</v>
      </c>
      <c r="AN339" s="7" t="str">
        <f t="shared" si="93"/>
        <v>*</v>
      </c>
      <c r="AO339" s="7" t="str">
        <f t="shared" si="93"/>
        <v>*</v>
      </c>
      <c r="AP339" s="7" t="str">
        <f t="shared" si="93"/>
        <v>*</v>
      </c>
      <c r="AQ339" s="7" t="str">
        <f t="shared" si="93"/>
        <v>*</v>
      </c>
      <c r="AR339" s="7" t="str">
        <f t="shared" si="93"/>
        <v>*</v>
      </c>
      <c r="AS339" s="7" t="str">
        <f t="shared" si="93"/>
        <v>*</v>
      </c>
      <c r="AT339" s="7" t="str">
        <f t="shared" si="93"/>
        <v>*</v>
      </c>
      <c r="AU339" s="7" t="str">
        <f t="shared" si="93"/>
        <v>*</v>
      </c>
    </row>
    <row r="340" spans="1:47" hidden="1" x14ac:dyDescent="0.2">
      <c r="A340" s="259"/>
      <c r="B340" s="65" t="s">
        <v>240</v>
      </c>
      <c r="C340" s="66" t="s">
        <v>382</v>
      </c>
      <c r="D340" s="7" t="str">
        <f t="shared" ref="D340:AU340" si="94">IF(D264=D38,"","*")</f>
        <v>*</v>
      </c>
      <c r="E340" s="7" t="str">
        <f t="shared" si="94"/>
        <v>*</v>
      </c>
      <c r="F340" s="7" t="str">
        <f t="shared" si="94"/>
        <v>*</v>
      </c>
      <c r="G340" s="7" t="str">
        <f t="shared" si="94"/>
        <v>*</v>
      </c>
      <c r="H340" s="7" t="str">
        <f t="shared" si="94"/>
        <v>*</v>
      </c>
      <c r="I340" s="7" t="str">
        <f t="shared" si="94"/>
        <v>*</v>
      </c>
      <c r="J340" s="7" t="str">
        <f t="shared" si="94"/>
        <v>*</v>
      </c>
      <c r="K340" s="7" t="str">
        <f t="shared" si="94"/>
        <v>*</v>
      </c>
      <c r="L340" s="7" t="str">
        <f t="shared" si="94"/>
        <v>*</v>
      </c>
      <c r="M340" s="7" t="str">
        <f t="shared" si="94"/>
        <v>*</v>
      </c>
      <c r="N340" s="7" t="str">
        <f t="shared" si="94"/>
        <v>*</v>
      </c>
      <c r="O340" s="7" t="str">
        <f t="shared" si="94"/>
        <v>*</v>
      </c>
      <c r="P340" s="7" t="str">
        <f t="shared" si="94"/>
        <v>*</v>
      </c>
      <c r="Q340" s="7" t="str">
        <f t="shared" si="94"/>
        <v>*</v>
      </c>
      <c r="R340" s="7" t="str">
        <f t="shared" si="94"/>
        <v>*</v>
      </c>
      <c r="S340" s="7" t="str">
        <f t="shared" si="94"/>
        <v>*</v>
      </c>
      <c r="T340" s="7" t="str">
        <f t="shared" si="94"/>
        <v>*</v>
      </c>
      <c r="U340" s="7" t="str">
        <f t="shared" si="94"/>
        <v>*</v>
      </c>
      <c r="V340" s="7" t="str">
        <f t="shared" si="94"/>
        <v>*</v>
      </c>
      <c r="W340" s="7" t="str">
        <f t="shared" si="94"/>
        <v>*</v>
      </c>
      <c r="X340" s="7" t="str">
        <f t="shared" si="94"/>
        <v>*</v>
      </c>
      <c r="Y340" s="7" t="str">
        <f t="shared" si="94"/>
        <v>*</v>
      </c>
      <c r="Z340" s="7" t="str">
        <f t="shared" si="94"/>
        <v>*</v>
      </c>
      <c r="AA340" s="7" t="str">
        <f t="shared" si="94"/>
        <v>*</v>
      </c>
      <c r="AB340" s="7" t="str">
        <f t="shared" si="94"/>
        <v>*</v>
      </c>
      <c r="AC340" s="7" t="str">
        <f t="shared" si="94"/>
        <v>*</v>
      </c>
      <c r="AD340" s="7" t="str">
        <f t="shared" si="94"/>
        <v>*</v>
      </c>
      <c r="AE340" s="7" t="str">
        <f t="shared" si="94"/>
        <v>*</v>
      </c>
      <c r="AF340" s="7" t="str">
        <f t="shared" si="94"/>
        <v>*</v>
      </c>
      <c r="AG340" s="7" t="str">
        <f t="shared" si="94"/>
        <v>*</v>
      </c>
      <c r="AH340" s="7" t="str">
        <f t="shared" si="94"/>
        <v>*</v>
      </c>
      <c r="AI340" s="7" t="str">
        <f t="shared" si="94"/>
        <v>*</v>
      </c>
      <c r="AJ340" s="7" t="str">
        <f t="shared" si="94"/>
        <v>*</v>
      </c>
      <c r="AK340" s="7" t="str">
        <f t="shared" si="94"/>
        <v>*</v>
      </c>
      <c r="AL340" s="7" t="str">
        <f t="shared" si="94"/>
        <v>*</v>
      </c>
      <c r="AM340" s="7" t="str">
        <f t="shared" si="94"/>
        <v>*</v>
      </c>
      <c r="AN340" s="7" t="str">
        <f t="shared" si="94"/>
        <v>*</v>
      </c>
      <c r="AO340" s="7" t="str">
        <f t="shared" si="94"/>
        <v>*</v>
      </c>
      <c r="AP340" s="7" t="str">
        <f t="shared" si="94"/>
        <v>*</v>
      </c>
      <c r="AQ340" s="7" t="str">
        <f t="shared" si="94"/>
        <v>*</v>
      </c>
      <c r="AR340" s="7" t="str">
        <f t="shared" si="94"/>
        <v>*</v>
      </c>
      <c r="AS340" s="7" t="str">
        <f t="shared" si="94"/>
        <v>*</v>
      </c>
      <c r="AT340" s="7" t="str">
        <f t="shared" si="94"/>
        <v>*</v>
      </c>
      <c r="AU340" s="7" t="str">
        <f t="shared" si="94"/>
        <v>*</v>
      </c>
    </row>
    <row r="341" spans="1:47" hidden="1" x14ac:dyDescent="0.2">
      <c r="A341" s="56" t="s">
        <v>222</v>
      </c>
      <c r="B341" s="61" t="s">
        <v>238</v>
      </c>
      <c r="C341" s="62" t="s">
        <v>29</v>
      </c>
      <c r="D341" s="7" t="str">
        <f t="shared" ref="D341:AU341" si="95">IF(D265=D39,"","*")</f>
        <v>*</v>
      </c>
      <c r="E341" s="7" t="str">
        <f t="shared" si="95"/>
        <v>*</v>
      </c>
      <c r="F341" s="7" t="str">
        <f t="shared" si="95"/>
        <v>*</v>
      </c>
      <c r="G341" s="7" t="str">
        <f t="shared" si="95"/>
        <v>*</v>
      </c>
      <c r="H341" s="7" t="str">
        <f t="shared" si="95"/>
        <v>*</v>
      </c>
      <c r="I341" s="7" t="str">
        <f t="shared" si="95"/>
        <v>*</v>
      </c>
      <c r="J341" s="7" t="str">
        <f t="shared" si="95"/>
        <v>*</v>
      </c>
      <c r="K341" s="7" t="str">
        <f t="shared" si="95"/>
        <v>*</v>
      </c>
      <c r="L341" s="7" t="str">
        <f t="shared" si="95"/>
        <v>*</v>
      </c>
      <c r="M341" s="7" t="str">
        <f t="shared" si="95"/>
        <v>*</v>
      </c>
      <c r="N341" s="7" t="str">
        <f t="shared" si="95"/>
        <v>*</v>
      </c>
      <c r="O341" s="7" t="str">
        <f t="shared" si="95"/>
        <v>*</v>
      </c>
      <c r="P341" s="7" t="str">
        <f t="shared" si="95"/>
        <v>*</v>
      </c>
      <c r="Q341" s="7" t="str">
        <f t="shared" si="95"/>
        <v>*</v>
      </c>
      <c r="R341" s="7" t="str">
        <f t="shared" si="95"/>
        <v>*</v>
      </c>
      <c r="S341" s="7" t="str">
        <f t="shared" si="95"/>
        <v>*</v>
      </c>
      <c r="T341" s="7" t="str">
        <f t="shared" si="95"/>
        <v>*</v>
      </c>
      <c r="U341" s="7" t="str">
        <f t="shared" si="95"/>
        <v>*</v>
      </c>
      <c r="V341" s="7" t="str">
        <f t="shared" si="95"/>
        <v>*</v>
      </c>
      <c r="W341" s="7" t="str">
        <f t="shared" si="95"/>
        <v>*</v>
      </c>
      <c r="X341" s="7" t="str">
        <f t="shared" si="95"/>
        <v>*</v>
      </c>
      <c r="Y341" s="7" t="str">
        <f t="shared" si="95"/>
        <v>*</v>
      </c>
      <c r="Z341" s="7" t="str">
        <f t="shared" si="95"/>
        <v>*</v>
      </c>
      <c r="AA341" s="7" t="str">
        <f t="shared" si="95"/>
        <v>*</v>
      </c>
      <c r="AB341" s="7" t="str">
        <f t="shared" si="95"/>
        <v>*</v>
      </c>
      <c r="AC341" s="7" t="str">
        <f t="shared" si="95"/>
        <v>*</v>
      </c>
      <c r="AD341" s="7" t="str">
        <f t="shared" si="95"/>
        <v>*</v>
      </c>
      <c r="AE341" s="7" t="str">
        <f t="shared" si="95"/>
        <v>*</v>
      </c>
      <c r="AF341" s="7" t="str">
        <f t="shared" si="95"/>
        <v>*</v>
      </c>
      <c r="AG341" s="7" t="str">
        <f t="shared" si="95"/>
        <v>*</v>
      </c>
      <c r="AH341" s="7" t="str">
        <f t="shared" si="95"/>
        <v>*</v>
      </c>
      <c r="AI341" s="7" t="str">
        <f t="shared" si="95"/>
        <v>*</v>
      </c>
      <c r="AJ341" s="7" t="str">
        <f t="shared" si="95"/>
        <v>*</v>
      </c>
      <c r="AK341" s="7" t="str">
        <f t="shared" si="95"/>
        <v>*</v>
      </c>
      <c r="AL341" s="7" t="str">
        <f t="shared" si="95"/>
        <v>*</v>
      </c>
      <c r="AM341" s="7" t="str">
        <f t="shared" si="95"/>
        <v>*</v>
      </c>
      <c r="AN341" s="7" t="str">
        <f t="shared" si="95"/>
        <v>*</v>
      </c>
      <c r="AO341" s="7" t="str">
        <f t="shared" si="95"/>
        <v>*</v>
      </c>
      <c r="AP341" s="7" t="str">
        <f t="shared" si="95"/>
        <v>*</v>
      </c>
      <c r="AQ341" s="7" t="str">
        <f t="shared" si="95"/>
        <v>*</v>
      </c>
      <c r="AR341" s="7" t="str">
        <f t="shared" si="95"/>
        <v>*</v>
      </c>
      <c r="AS341" s="7" t="str">
        <f t="shared" si="95"/>
        <v>*</v>
      </c>
      <c r="AT341" s="7" t="str">
        <f t="shared" si="95"/>
        <v>*</v>
      </c>
      <c r="AU341" s="7" t="str">
        <f t="shared" si="95"/>
        <v>*</v>
      </c>
    </row>
    <row r="342" spans="1:47" hidden="1" x14ac:dyDescent="0.2">
      <c r="A342" s="258" t="s">
        <v>40</v>
      </c>
      <c r="B342" s="63" t="s">
        <v>239</v>
      </c>
      <c r="C342" s="64" t="s">
        <v>30</v>
      </c>
      <c r="D342" s="7" t="str">
        <f t="shared" ref="D342:AU342" si="96">IF(D266=D40,"","*")</f>
        <v>*</v>
      </c>
      <c r="E342" s="7" t="str">
        <f t="shared" si="96"/>
        <v>*</v>
      </c>
      <c r="F342" s="7" t="str">
        <f t="shared" si="96"/>
        <v>*</v>
      </c>
      <c r="G342" s="7" t="str">
        <f t="shared" si="96"/>
        <v>*</v>
      </c>
      <c r="H342" s="7" t="str">
        <f t="shared" si="96"/>
        <v>*</v>
      </c>
      <c r="I342" s="7" t="str">
        <f t="shared" si="96"/>
        <v>*</v>
      </c>
      <c r="J342" s="7" t="str">
        <f t="shared" si="96"/>
        <v>*</v>
      </c>
      <c r="K342" s="7" t="str">
        <f t="shared" si="96"/>
        <v>*</v>
      </c>
      <c r="L342" s="7" t="str">
        <f t="shared" si="96"/>
        <v>*</v>
      </c>
      <c r="M342" s="7" t="str">
        <f t="shared" si="96"/>
        <v>*</v>
      </c>
      <c r="N342" s="7" t="str">
        <f t="shared" si="96"/>
        <v>*</v>
      </c>
      <c r="O342" s="7" t="str">
        <f t="shared" si="96"/>
        <v>*</v>
      </c>
      <c r="P342" s="7" t="str">
        <f t="shared" si="96"/>
        <v>*</v>
      </c>
      <c r="Q342" s="7" t="str">
        <f t="shared" si="96"/>
        <v>*</v>
      </c>
      <c r="R342" s="7" t="str">
        <f t="shared" si="96"/>
        <v>*</v>
      </c>
      <c r="S342" s="7" t="str">
        <f t="shared" si="96"/>
        <v>*</v>
      </c>
      <c r="T342" s="7" t="str">
        <f t="shared" si="96"/>
        <v>*</v>
      </c>
      <c r="U342" s="7" t="str">
        <f t="shared" si="96"/>
        <v>*</v>
      </c>
      <c r="V342" s="7" t="str">
        <f t="shared" si="96"/>
        <v>*</v>
      </c>
      <c r="W342" s="7" t="str">
        <f t="shared" si="96"/>
        <v>*</v>
      </c>
      <c r="X342" s="7" t="str">
        <f t="shared" si="96"/>
        <v>*</v>
      </c>
      <c r="Y342" s="7" t="str">
        <f t="shared" si="96"/>
        <v>*</v>
      </c>
      <c r="Z342" s="7" t="str">
        <f t="shared" si="96"/>
        <v>*</v>
      </c>
      <c r="AA342" s="7" t="str">
        <f t="shared" si="96"/>
        <v>*</v>
      </c>
      <c r="AB342" s="7" t="str">
        <f t="shared" si="96"/>
        <v>*</v>
      </c>
      <c r="AC342" s="7" t="str">
        <f t="shared" si="96"/>
        <v>*</v>
      </c>
      <c r="AD342" s="7" t="str">
        <f t="shared" si="96"/>
        <v>*</v>
      </c>
      <c r="AE342" s="7" t="str">
        <f t="shared" si="96"/>
        <v>*</v>
      </c>
      <c r="AF342" s="7" t="str">
        <f t="shared" si="96"/>
        <v>*</v>
      </c>
      <c r="AG342" s="7" t="str">
        <f t="shared" si="96"/>
        <v>*</v>
      </c>
      <c r="AH342" s="7" t="str">
        <f t="shared" si="96"/>
        <v>*</v>
      </c>
      <c r="AI342" s="7" t="str">
        <f t="shared" si="96"/>
        <v>*</v>
      </c>
      <c r="AJ342" s="7" t="str">
        <f t="shared" si="96"/>
        <v>*</v>
      </c>
      <c r="AK342" s="7" t="str">
        <f t="shared" si="96"/>
        <v>*</v>
      </c>
      <c r="AL342" s="7" t="str">
        <f t="shared" si="96"/>
        <v>*</v>
      </c>
      <c r="AM342" s="7" t="str">
        <f t="shared" si="96"/>
        <v>*</v>
      </c>
      <c r="AN342" s="7" t="str">
        <f t="shared" si="96"/>
        <v>*</v>
      </c>
      <c r="AO342" s="7" t="str">
        <f t="shared" si="96"/>
        <v>*</v>
      </c>
      <c r="AP342" s="7" t="str">
        <f t="shared" si="96"/>
        <v>*</v>
      </c>
      <c r="AQ342" s="7" t="str">
        <f t="shared" si="96"/>
        <v>*</v>
      </c>
      <c r="AR342" s="7" t="str">
        <f t="shared" si="96"/>
        <v>*</v>
      </c>
      <c r="AS342" s="7" t="str">
        <f t="shared" si="96"/>
        <v>*</v>
      </c>
      <c r="AT342" s="7" t="str">
        <f t="shared" si="96"/>
        <v>*</v>
      </c>
      <c r="AU342" s="7" t="str">
        <f t="shared" si="96"/>
        <v>*</v>
      </c>
    </row>
    <row r="343" spans="1:47" hidden="1" x14ac:dyDescent="0.2">
      <c r="A343" s="259"/>
      <c r="B343" s="65" t="s">
        <v>240</v>
      </c>
      <c r="C343" s="66" t="s">
        <v>382</v>
      </c>
      <c r="D343" s="7" t="str">
        <f t="shared" ref="D343:AU343" si="97">IF(D267=D41,"","*")</f>
        <v>*</v>
      </c>
      <c r="E343" s="7" t="str">
        <f t="shared" si="97"/>
        <v>*</v>
      </c>
      <c r="F343" s="7" t="str">
        <f t="shared" si="97"/>
        <v>*</v>
      </c>
      <c r="G343" s="7" t="str">
        <f t="shared" si="97"/>
        <v>*</v>
      </c>
      <c r="H343" s="7" t="str">
        <f t="shared" si="97"/>
        <v>*</v>
      </c>
      <c r="I343" s="7" t="str">
        <f t="shared" si="97"/>
        <v>*</v>
      </c>
      <c r="J343" s="7" t="str">
        <f t="shared" si="97"/>
        <v>*</v>
      </c>
      <c r="K343" s="7" t="str">
        <f t="shared" si="97"/>
        <v>*</v>
      </c>
      <c r="L343" s="7" t="str">
        <f t="shared" si="97"/>
        <v>*</v>
      </c>
      <c r="M343" s="7" t="str">
        <f t="shared" si="97"/>
        <v>*</v>
      </c>
      <c r="N343" s="7" t="str">
        <f t="shared" si="97"/>
        <v>*</v>
      </c>
      <c r="O343" s="7" t="str">
        <f t="shared" si="97"/>
        <v>*</v>
      </c>
      <c r="P343" s="7" t="str">
        <f t="shared" si="97"/>
        <v>*</v>
      </c>
      <c r="Q343" s="7" t="str">
        <f t="shared" si="97"/>
        <v>*</v>
      </c>
      <c r="R343" s="7" t="str">
        <f t="shared" si="97"/>
        <v>*</v>
      </c>
      <c r="S343" s="7" t="str">
        <f t="shared" si="97"/>
        <v>*</v>
      </c>
      <c r="T343" s="7" t="str">
        <f t="shared" si="97"/>
        <v>*</v>
      </c>
      <c r="U343" s="7" t="str">
        <f t="shared" si="97"/>
        <v>*</v>
      </c>
      <c r="V343" s="7" t="str">
        <f t="shared" si="97"/>
        <v>*</v>
      </c>
      <c r="W343" s="7" t="str">
        <f t="shared" si="97"/>
        <v>*</v>
      </c>
      <c r="X343" s="7" t="str">
        <f t="shared" si="97"/>
        <v/>
      </c>
      <c r="Y343" s="7" t="str">
        <f t="shared" si="97"/>
        <v/>
      </c>
      <c r="Z343" s="7" t="str">
        <f t="shared" si="97"/>
        <v/>
      </c>
      <c r="AA343" s="7" t="str">
        <f t="shared" si="97"/>
        <v/>
      </c>
      <c r="AB343" s="7" t="str">
        <f t="shared" si="97"/>
        <v>*</v>
      </c>
      <c r="AC343" s="7" t="str">
        <f t="shared" si="97"/>
        <v>*</v>
      </c>
      <c r="AD343" s="7" t="str">
        <f t="shared" si="97"/>
        <v>*</v>
      </c>
      <c r="AE343" s="7" t="str">
        <f t="shared" si="97"/>
        <v>*</v>
      </c>
      <c r="AF343" s="7" t="str">
        <f t="shared" si="97"/>
        <v>*</v>
      </c>
      <c r="AG343" s="7" t="str">
        <f t="shared" si="97"/>
        <v>*</v>
      </c>
      <c r="AH343" s="7" t="str">
        <f t="shared" si="97"/>
        <v>*</v>
      </c>
      <c r="AI343" s="7" t="str">
        <f t="shared" si="97"/>
        <v>*</v>
      </c>
      <c r="AJ343" s="7" t="str">
        <f t="shared" si="97"/>
        <v>*</v>
      </c>
      <c r="AK343" s="7" t="str">
        <f t="shared" si="97"/>
        <v>*</v>
      </c>
      <c r="AL343" s="7" t="str">
        <f t="shared" si="97"/>
        <v>*</v>
      </c>
      <c r="AM343" s="7" t="str">
        <f t="shared" si="97"/>
        <v>*</v>
      </c>
      <c r="AN343" s="7" t="str">
        <f t="shared" si="97"/>
        <v>*</v>
      </c>
      <c r="AO343" s="7" t="str">
        <f t="shared" si="97"/>
        <v>*</v>
      </c>
      <c r="AP343" s="7" t="str">
        <f t="shared" si="97"/>
        <v>*</v>
      </c>
      <c r="AQ343" s="7" t="str">
        <f t="shared" si="97"/>
        <v>*</v>
      </c>
      <c r="AR343" s="7" t="str">
        <f t="shared" si="97"/>
        <v>*</v>
      </c>
      <c r="AS343" s="7" t="str">
        <f t="shared" si="97"/>
        <v>*</v>
      </c>
      <c r="AT343" s="7" t="str">
        <f t="shared" si="97"/>
        <v>*</v>
      </c>
      <c r="AU343" s="7" t="str">
        <f t="shared" si="97"/>
        <v>*</v>
      </c>
    </row>
    <row r="344" spans="1:47" hidden="1" x14ac:dyDescent="0.2">
      <c r="A344" s="56" t="s">
        <v>223</v>
      </c>
      <c r="B344" s="61" t="s">
        <v>238</v>
      </c>
      <c r="C344" s="62" t="s">
        <v>29</v>
      </c>
      <c r="D344" s="7" t="str">
        <f t="shared" ref="D344:AU344" si="98">IF(D268=D42,"","*")</f>
        <v>*</v>
      </c>
      <c r="E344" s="7" t="str">
        <f t="shared" si="98"/>
        <v>*</v>
      </c>
      <c r="F344" s="7" t="str">
        <f t="shared" si="98"/>
        <v>*</v>
      </c>
      <c r="G344" s="7" t="str">
        <f t="shared" si="98"/>
        <v>*</v>
      </c>
      <c r="H344" s="7" t="str">
        <f t="shared" si="98"/>
        <v>*</v>
      </c>
      <c r="I344" s="7" t="str">
        <f t="shared" si="98"/>
        <v>*</v>
      </c>
      <c r="J344" s="7" t="str">
        <f t="shared" si="98"/>
        <v>*</v>
      </c>
      <c r="K344" s="7" t="str">
        <f t="shared" si="98"/>
        <v>*</v>
      </c>
      <c r="L344" s="7" t="str">
        <f t="shared" si="98"/>
        <v>*</v>
      </c>
      <c r="M344" s="7" t="str">
        <f t="shared" si="98"/>
        <v>*</v>
      </c>
      <c r="N344" s="7" t="str">
        <f t="shared" si="98"/>
        <v>*</v>
      </c>
      <c r="O344" s="7" t="str">
        <f t="shared" si="98"/>
        <v>*</v>
      </c>
      <c r="P344" s="7" t="str">
        <f t="shared" si="98"/>
        <v>*</v>
      </c>
      <c r="Q344" s="7" t="str">
        <f t="shared" si="98"/>
        <v>*</v>
      </c>
      <c r="R344" s="7" t="str">
        <f t="shared" si="98"/>
        <v>*</v>
      </c>
      <c r="S344" s="7" t="str">
        <f t="shared" si="98"/>
        <v>*</v>
      </c>
      <c r="T344" s="7" t="str">
        <f t="shared" si="98"/>
        <v>*</v>
      </c>
      <c r="U344" s="7" t="str">
        <f t="shared" si="98"/>
        <v>*</v>
      </c>
      <c r="V344" s="7" t="str">
        <f t="shared" si="98"/>
        <v>*</v>
      </c>
      <c r="W344" s="7" t="str">
        <f t="shared" si="98"/>
        <v>*</v>
      </c>
      <c r="X344" s="7" t="str">
        <f t="shared" si="98"/>
        <v>*</v>
      </c>
      <c r="Y344" s="7" t="str">
        <f t="shared" si="98"/>
        <v>*</v>
      </c>
      <c r="Z344" s="7" t="str">
        <f t="shared" si="98"/>
        <v>*</v>
      </c>
      <c r="AA344" s="7" t="str">
        <f t="shared" si="98"/>
        <v>*</v>
      </c>
      <c r="AB344" s="7" t="str">
        <f t="shared" si="98"/>
        <v>*</v>
      </c>
      <c r="AC344" s="7" t="str">
        <f t="shared" si="98"/>
        <v>*</v>
      </c>
      <c r="AD344" s="7" t="str">
        <f t="shared" si="98"/>
        <v>*</v>
      </c>
      <c r="AE344" s="7" t="str">
        <f t="shared" si="98"/>
        <v>*</v>
      </c>
      <c r="AF344" s="7" t="str">
        <f t="shared" si="98"/>
        <v>*</v>
      </c>
      <c r="AG344" s="7" t="str">
        <f t="shared" si="98"/>
        <v>*</v>
      </c>
      <c r="AH344" s="7" t="str">
        <f t="shared" si="98"/>
        <v>*</v>
      </c>
      <c r="AI344" s="7" t="str">
        <f t="shared" si="98"/>
        <v>*</v>
      </c>
      <c r="AJ344" s="7" t="str">
        <f t="shared" si="98"/>
        <v>*</v>
      </c>
      <c r="AK344" s="7" t="str">
        <f t="shared" si="98"/>
        <v>*</v>
      </c>
      <c r="AL344" s="7" t="str">
        <f t="shared" si="98"/>
        <v>*</v>
      </c>
      <c r="AM344" s="7" t="str">
        <f t="shared" si="98"/>
        <v>*</v>
      </c>
      <c r="AN344" s="7" t="str">
        <f t="shared" si="98"/>
        <v>*</v>
      </c>
      <c r="AO344" s="7" t="str">
        <f t="shared" si="98"/>
        <v>*</v>
      </c>
      <c r="AP344" s="7" t="str">
        <f t="shared" si="98"/>
        <v>*</v>
      </c>
      <c r="AQ344" s="7" t="str">
        <f t="shared" si="98"/>
        <v>*</v>
      </c>
      <c r="AR344" s="7" t="str">
        <f t="shared" si="98"/>
        <v>*</v>
      </c>
      <c r="AS344" s="7" t="str">
        <f t="shared" si="98"/>
        <v>*</v>
      </c>
      <c r="AT344" s="7" t="str">
        <f t="shared" si="98"/>
        <v>*</v>
      </c>
      <c r="AU344" s="7" t="str">
        <f t="shared" si="98"/>
        <v>*</v>
      </c>
    </row>
    <row r="345" spans="1:47" hidden="1" x14ac:dyDescent="0.2">
      <c r="A345" s="258" t="s">
        <v>41</v>
      </c>
      <c r="B345" s="63" t="s">
        <v>239</v>
      </c>
      <c r="C345" s="64" t="s">
        <v>30</v>
      </c>
      <c r="D345" s="7" t="str">
        <f t="shared" ref="D345:AU345" si="99">IF(D269=D43,"","*")</f>
        <v>*</v>
      </c>
      <c r="E345" s="7" t="str">
        <f t="shared" si="99"/>
        <v>*</v>
      </c>
      <c r="F345" s="7" t="str">
        <f t="shared" si="99"/>
        <v>*</v>
      </c>
      <c r="G345" s="7" t="str">
        <f t="shared" si="99"/>
        <v>*</v>
      </c>
      <c r="H345" s="7" t="str">
        <f t="shared" si="99"/>
        <v>*</v>
      </c>
      <c r="I345" s="7" t="str">
        <f t="shared" si="99"/>
        <v>*</v>
      </c>
      <c r="J345" s="7" t="str">
        <f t="shared" si="99"/>
        <v>*</v>
      </c>
      <c r="K345" s="7" t="str">
        <f t="shared" si="99"/>
        <v>*</v>
      </c>
      <c r="L345" s="7" t="str">
        <f t="shared" si="99"/>
        <v>*</v>
      </c>
      <c r="M345" s="7" t="str">
        <f t="shared" si="99"/>
        <v>*</v>
      </c>
      <c r="N345" s="7" t="str">
        <f t="shared" si="99"/>
        <v>*</v>
      </c>
      <c r="O345" s="7" t="str">
        <f t="shared" si="99"/>
        <v>*</v>
      </c>
      <c r="P345" s="7" t="str">
        <f t="shared" si="99"/>
        <v>*</v>
      </c>
      <c r="Q345" s="7" t="str">
        <f t="shared" si="99"/>
        <v>*</v>
      </c>
      <c r="R345" s="7" t="str">
        <f t="shared" si="99"/>
        <v>*</v>
      </c>
      <c r="S345" s="7" t="str">
        <f t="shared" si="99"/>
        <v>*</v>
      </c>
      <c r="T345" s="7" t="str">
        <f t="shared" si="99"/>
        <v>*</v>
      </c>
      <c r="U345" s="7" t="str">
        <f t="shared" si="99"/>
        <v>*</v>
      </c>
      <c r="V345" s="7" t="str">
        <f t="shared" si="99"/>
        <v>*</v>
      </c>
      <c r="W345" s="7" t="str">
        <f t="shared" si="99"/>
        <v>*</v>
      </c>
      <c r="X345" s="7" t="str">
        <f t="shared" si="99"/>
        <v>*</v>
      </c>
      <c r="Y345" s="7" t="str">
        <f t="shared" si="99"/>
        <v>*</v>
      </c>
      <c r="Z345" s="7" t="str">
        <f t="shared" si="99"/>
        <v>*</v>
      </c>
      <c r="AA345" s="7" t="str">
        <f t="shared" si="99"/>
        <v>*</v>
      </c>
      <c r="AB345" s="7" t="str">
        <f t="shared" si="99"/>
        <v>*</v>
      </c>
      <c r="AC345" s="7" t="str">
        <f t="shared" si="99"/>
        <v>*</v>
      </c>
      <c r="AD345" s="7" t="str">
        <f t="shared" si="99"/>
        <v>*</v>
      </c>
      <c r="AE345" s="7" t="str">
        <f t="shared" si="99"/>
        <v>*</v>
      </c>
      <c r="AF345" s="7" t="str">
        <f t="shared" si="99"/>
        <v>*</v>
      </c>
      <c r="AG345" s="7" t="str">
        <f t="shared" si="99"/>
        <v>*</v>
      </c>
      <c r="AH345" s="7" t="str">
        <f t="shared" si="99"/>
        <v>*</v>
      </c>
      <c r="AI345" s="7" t="str">
        <f t="shared" si="99"/>
        <v>*</v>
      </c>
      <c r="AJ345" s="7" t="str">
        <f t="shared" si="99"/>
        <v>*</v>
      </c>
      <c r="AK345" s="7" t="str">
        <f t="shared" si="99"/>
        <v>*</v>
      </c>
      <c r="AL345" s="7" t="str">
        <f t="shared" si="99"/>
        <v>*</v>
      </c>
      <c r="AM345" s="7" t="str">
        <f t="shared" si="99"/>
        <v>*</v>
      </c>
      <c r="AN345" s="7" t="str">
        <f t="shared" si="99"/>
        <v>*</v>
      </c>
      <c r="AO345" s="7" t="str">
        <f t="shared" si="99"/>
        <v>*</v>
      </c>
      <c r="AP345" s="7" t="str">
        <f t="shared" si="99"/>
        <v>*</v>
      </c>
      <c r="AQ345" s="7" t="str">
        <f t="shared" si="99"/>
        <v>*</v>
      </c>
      <c r="AR345" s="7" t="str">
        <f t="shared" si="99"/>
        <v>*</v>
      </c>
      <c r="AS345" s="7" t="str">
        <f t="shared" si="99"/>
        <v>*</v>
      </c>
      <c r="AT345" s="7" t="str">
        <f t="shared" si="99"/>
        <v>*</v>
      </c>
      <c r="AU345" s="7" t="str">
        <f t="shared" si="99"/>
        <v>*</v>
      </c>
    </row>
    <row r="346" spans="1:47" hidden="1" x14ac:dyDescent="0.2">
      <c r="A346" s="259"/>
      <c r="B346" s="65" t="s">
        <v>240</v>
      </c>
      <c r="C346" s="66" t="s">
        <v>382</v>
      </c>
      <c r="D346" s="7" t="str">
        <f t="shared" ref="D346:AU346" si="100">IF(D270=D44,"","*")</f>
        <v>*</v>
      </c>
      <c r="E346" s="7" t="str">
        <f t="shared" si="100"/>
        <v>*</v>
      </c>
      <c r="F346" s="7" t="str">
        <f t="shared" si="100"/>
        <v>*</v>
      </c>
      <c r="G346" s="7" t="str">
        <f t="shared" si="100"/>
        <v>*</v>
      </c>
      <c r="H346" s="7" t="str">
        <f t="shared" si="100"/>
        <v>*</v>
      </c>
      <c r="I346" s="7" t="str">
        <f t="shared" si="100"/>
        <v>*</v>
      </c>
      <c r="J346" s="7" t="str">
        <f t="shared" si="100"/>
        <v>*</v>
      </c>
      <c r="K346" s="7" t="str">
        <f t="shared" si="100"/>
        <v>*</v>
      </c>
      <c r="L346" s="7" t="str">
        <f t="shared" si="100"/>
        <v>*</v>
      </c>
      <c r="M346" s="7" t="str">
        <f t="shared" si="100"/>
        <v>*</v>
      </c>
      <c r="N346" s="7" t="str">
        <f t="shared" si="100"/>
        <v>*</v>
      </c>
      <c r="O346" s="7" t="str">
        <f t="shared" si="100"/>
        <v>*</v>
      </c>
      <c r="P346" s="7" t="str">
        <f t="shared" si="100"/>
        <v>*</v>
      </c>
      <c r="Q346" s="7" t="str">
        <f t="shared" si="100"/>
        <v>*</v>
      </c>
      <c r="R346" s="7" t="str">
        <f t="shared" si="100"/>
        <v>*</v>
      </c>
      <c r="S346" s="7" t="str">
        <f t="shared" si="100"/>
        <v>*</v>
      </c>
      <c r="T346" s="7" t="str">
        <f t="shared" si="100"/>
        <v>*</v>
      </c>
      <c r="U346" s="7" t="str">
        <f t="shared" si="100"/>
        <v>*</v>
      </c>
      <c r="V346" s="7" t="str">
        <f t="shared" si="100"/>
        <v>*</v>
      </c>
      <c r="W346" s="7" t="str">
        <f t="shared" si="100"/>
        <v>*</v>
      </c>
      <c r="X346" s="7" t="str">
        <f t="shared" si="100"/>
        <v>*</v>
      </c>
      <c r="Y346" s="7" t="str">
        <f t="shared" si="100"/>
        <v>*</v>
      </c>
      <c r="Z346" s="7" t="str">
        <f t="shared" si="100"/>
        <v>*</v>
      </c>
      <c r="AA346" s="7" t="str">
        <f t="shared" si="100"/>
        <v>*</v>
      </c>
      <c r="AB346" s="7" t="str">
        <f t="shared" si="100"/>
        <v>*</v>
      </c>
      <c r="AC346" s="7" t="str">
        <f t="shared" si="100"/>
        <v>*</v>
      </c>
      <c r="AD346" s="7" t="str">
        <f t="shared" si="100"/>
        <v>*</v>
      </c>
      <c r="AE346" s="7" t="str">
        <f t="shared" si="100"/>
        <v>*</v>
      </c>
      <c r="AF346" s="7" t="str">
        <f t="shared" si="100"/>
        <v>*</v>
      </c>
      <c r="AG346" s="7" t="str">
        <f t="shared" si="100"/>
        <v>*</v>
      </c>
      <c r="AH346" s="7" t="str">
        <f t="shared" si="100"/>
        <v>*</v>
      </c>
      <c r="AI346" s="7" t="str">
        <f t="shared" si="100"/>
        <v>*</v>
      </c>
      <c r="AJ346" s="7" t="str">
        <f t="shared" si="100"/>
        <v>*</v>
      </c>
      <c r="AK346" s="7" t="str">
        <f t="shared" si="100"/>
        <v/>
      </c>
      <c r="AL346" s="7" t="str">
        <f t="shared" si="100"/>
        <v>*</v>
      </c>
      <c r="AM346" s="7" t="str">
        <f t="shared" si="100"/>
        <v/>
      </c>
      <c r="AN346" s="7" t="str">
        <f t="shared" si="100"/>
        <v>*</v>
      </c>
      <c r="AO346" s="7" t="str">
        <f t="shared" si="100"/>
        <v>*</v>
      </c>
      <c r="AP346" s="7" t="str">
        <f t="shared" si="100"/>
        <v>*</v>
      </c>
      <c r="AQ346" s="7" t="str">
        <f t="shared" si="100"/>
        <v>*</v>
      </c>
      <c r="AR346" s="7" t="str">
        <f t="shared" si="100"/>
        <v/>
      </c>
      <c r="AS346" s="7" t="str">
        <f t="shared" si="100"/>
        <v/>
      </c>
      <c r="AT346" s="7" t="str">
        <f t="shared" si="100"/>
        <v>*</v>
      </c>
      <c r="AU346" s="7" t="str">
        <f t="shared" si="100"/>
        <v/>
      </c>
    </row>
    <row r="347" spans="1:47" hidden="1" x14ac:dyDescent="0.2">
      <c r="A347" s="56" t="s">
        <v>224</v>
      </c>
      <c r="B347" s="61" t="s">
        <v>238</v>
      </c>
      <c r="C347" s="62" t="s">
        <v>29</v>
      </c>
      <c r="D347" s="7" t="str">
        <f t="shared" ref="D347:AU347" si="101">IF(D271=D45,"","*")</f>
        <v>*</v>
      </c>
      <c r="E347" s="7" t="str">
        <f t="shared" si="101"/>
        <v>*</v>
      </c>
      <c r="F347" s="7" t="str">
        <f t="shared" si="101"/>
        <v>*</v>
      </c>
      <c r="G347" s="7" t="str">
        <f t="shared" si="101"/>
        <v>*</v>
      </c>
      <c r="H347" s="7" t="str">
        <f t="shared" si="101"/>
        <v>*</v>
      </c>
      <c r="I347" s="7" t="str">
        <f t="shared" si="101"/>
        <v>*</v>
      </c>
      <c r="J347" s="7" t="str">
        <f t="shared" si="101"/>
        <v>*</v>
      </c>
      <c r="K347" s="7" t="str">
        <f t="shared" si="101"/>
        <v>*</v>
      </c>
      <c r="L347" s="7" t="str">
        <f t="shared" si="101"/>
        <v>*</v>
      </c>
      <c r="M347" s="7" t="str">
        <f t="shared" si="101"/>
        <v>*</v>
      </c>
      <c r="N347" s="7" t="str">
        <f t="shared" si="101"/>
        <v>*</v>
      </c>
      <c r="O347" s="7" t="str">
        <f t="shared" si="101"/>
        <v>*</v>
      </c>
      <c r="P347" s="7" t="str">
        <f t="shared" si="101"/>
        <v>*</v>
      </c>
      <c r="Q347" s="7" t="str">
        <f t="shared" si="101"/>
        <v>*</v>
      </c>
      <c r="R347" s="7" t="str">
        <f t="shared" si="101"/>
        <v>*</v>
      </c>
      <c r="S347" s="7" t="str">
        <f t="shared" si="101"/>
        <v>*</v>
      </c>
      <c r="T347" s="7" t="str">
        <f t="shared" si="101"/>
        <v>*</v>
      </c>
      <c r="U347" s="7" t="str">
        <f t="shared" si="101"/>
        <v>*</v>
      </c>
      <c r="V347" s="7" t="str">
        <f t="shared" si="101"/>
        <v>*</v>
      </c>
      <c r="W347" s="7" t="str">
        <f t="shared" si="101"/>
        <v>*</v>
      </c>
      <c r="X347" s="7" t="str">
        <f t="shared" si="101"/>
        <v>*</v>
      </c>
      <c r="Y347" s="7" t="str">
        <f t="shared" si="101"/>
        <v>*</v>
      </c>
      <c r="Z347" s="7" t="str">
        <f t="shared" si="101"/>
        <v>*</v>
      </c>
      <c r="AA347" s="7" t="str">
        <f t="shared" si="101"/>
        <v>*</v>
      </c>
      <c r="AB347" s="7" t="str">
        <f t="shared" si="101"/>
        <v>*</v>
      </c>
      <c r="AC347" s="7" t="str">
        <f t="shared" si="101"/>
        <v>*</v>
      </c>
      <c r="AD347" s="7" t="str">
        <f t="shared" si="101"/>
        <v>*</v>
      </c>
      <c r="AE347" s="7" t="str">
        <f t="shared" si="101"/>
        <v>*</v>
      </c>
      <c r="AF347" s="7" t="str">
        <f t="shared" si="101"/>
        <v>*</v>
      </c>
      <c r="AG347" s="7" t="str">
        <f t="shared" si="101"/>
        <v>*</v>
      </c>
      <c r="AH347" s="7" t="str">
        <f t="shared" si="101"/>
        <v>*</v>
      </c>
      <c r="AI347" s="7" t="str">
        <f t="shared" si="101"/>
        <v>*</v>
      </c>
      <c r="AJ347" s="7" t="str">
        <f t="shared" si="101"/>
        <v>*</v>
      </c>
      <c r="AK347" s="7" t="str">
        <f t="shared" si="101"/>
        <v>*</v>
      </c>
      <c r="AL347" s="7" t="str">
        <f t="shared" si="101"/>
        <v>*</v>
      </c>
      <c r="AM347" s="7" t="str">
        <f t="shared" si="101"/>
        <v>*</v>
      </c>
      <c r="AN347" s="7" t="str">
        <f t="shared" si="101"/>
        <v>*</v>
      </c>
      <c r="AO347" s="7" t="str">
        <f t="shared" si="101"/>
        <v>*</v>
      </c>
      <c r="AP347" s="7" t="str">
        <f t="shared" si="101"/>
        <v>*</v>
      </c>
      <c r="AQ347" s="7" t="str">
        <f t="shared" si="101"/>
        <v>*</v>
      </c>
      <c r="AR347" s="7" t="str">
        <f t="shared" si="101"/>
        <v>*</v>
      </c>
      <c r="AS347" s="7" t="str">
        <f t="shared" si="101"/>
        <v>*</v>
      </c>
      <c r="AT347" s="7" t="str">
        <f t="shared" si="101"/>
        <v>*</v>
      </c>
      <c r="AU347" s="7" t="str">
        <f t="shared" si="101"/>
        <v>*</v>
      </c>
    </row>
    <row r="348" spans="1:47" hidden="1" x14ac:dyDescent="0.2">
      <c r="A348" s="258" t="s">
        <v>42</v>
      </c>
      <c r="B348" s="63" t="s">
        <v>239</v>
      </c>
      <c r="C348" s="64" t="s">
        <v>30</v>
      </c>
      <c r="D348" s="7" t="str">
        <f t="shared" ref="D348:AU348" si="102">IF(D272=D46,"","*")</f>
        <v>*</v>
      </c>
      <c r="E348" s="7" t="str">
        <f t="shared" si="102"/>
        <v>*</v>
      </c>
      <c r="F348" s="7" t="str">
        <f t="shared" si="102"/>
        <v>*</v>
      </c>
      <c r="G348" s="7" t="str">
        <f t="shared" si="102"/>
        <v>*</v>
      </c>
      <c r="H348" s="7" t="str">
        <f t="shared" si="102"/>
        <v>*</v>
      </c>
      <c r="I348" s="7" t="str">
        <f t="shared" si="102"/>
        <v>*</v>
      </c>
      <c r="J348" s="7" t="str">
        <f t="shared" si="102"/>
        <v>*</v>
      </c>
      <c r="K348" s="7" t="str">
        <f t="shared" si="102"/>
        <v>*</v>
      </c>
      <c r="L348" s="7" t="str">
        <f t="shared" si="102"/>
        <v>*</v>
      </c>
      <c r="M348" s="7" t="str">
        <f t="shared" si="102"/>
        <v>*</v>
      </c>
      <c r="N348" s="7" t="str">
        <f t="shared" si="102"/>
        <v>*</v>
      </c>
      <c r="O348" s="7" t="str">
        <f t="shared" si="102"/>
        <v>*</v>
      </c>
      <c r="P348" s="7" t="str">
        <f t="shared" si="102"/>
        <v>*</v>
      </c>
      <c r="Q348" s="7" t="str">
        <f t="shared" si="102"/>
        <v>*</v>
      </c>
      <c r="R348" s="7" t="str">
        <f t="shared" si="102"/>
        <v>*</v>
      </c>
      <c r="S348" s="7" t="str">
        <f t="shared" si="102"/>
        <v>*</v>
      </c>
      <c r="T348" s="7" t="str">
        <f t="shared" si="102"/>
        <v>*</v>
      </c>
      <c r="U348" s="7" t="str">
        <f t="shared" si="102"/>
        <v>*</v>
      </c>
      <c r="V348" s="7" t="str">
        <f t="shared" si="102"/>
        <v>*</v>
      </c>
      <c r="W348" s="7" t="str">
        <f t="shared" si="102"/>
        <v>*</v>
      </c>
      <c r="X348" s="7" t="str">
        <f t="shared" si="102"/>
        <v>*</v>
      </c>
      <c r="Y348" s="7" t="str">
        <f t="shared" si="102"/>
        <v>*</v>
      </c>
      <c r="Z348" s="7" t="str">
        <f t="shared" si="102"/>
        <v>*</v>
      </c>
      <c r="AA348" s="7" t="str">
        <f t="shared" si="102"/>
        <v>*</v>
      </c>
      <c r="AB348" s="7" t="str">
        <f t="shared" si="102"/>
        <v>*</v>
      </c>
      <c r="AC348" s="7" t="str">
        <f t="shared" si="102"/>
        <v>*</v>
      </c>
      <c r="AD348" s="7" t="str">
        <f t="shared" si="102"/>
        <v>*</v>
      </c>
      <c r="AE348" s="7" t="str">
        <f t="shared" si="102"/>
        <v>*</v>
      </c>
      <c r="AF348" s="7" t="str">
        <f t="shared" si="102"/>
        <v>*</v>
      </c>
      <c r="AG348" s="7" t="str">
        <f t="shared" si="102"/>
        <v>*</v>
      </c>
      <c r="AH348" s="7" t="str">
        <f t="shared" si="102"/>
        <v>*</v>
      </c>
      <c r="AI348" s="7" t="str">
        <f t="shared" si="102"/>
        <v>*</v>
      </c>
      <c r="AJ348" s="7" t="str">
        <f t="shared" si="102"/>
        <v>*</v>
      </c>
      <c r="AK348" s="7" t="str">
        <f t="shared" si="102"/>
        <v>*</v>
      </c>
      <c r="AL348" s="7" t="str">
        <f t="shared" si="102"/>
        <v>*</v>
      </c>
      <c r="AM348" s="7" t="str">
        <f t="shared" si="102"/>
        <v>*</v>
      </c>
      <c r="AN348" s="7" t="str">
        <f t="shared" si="102"/>
        <v>*</v>
      </c>
      <c r="AO348" s="7" t="str">
        <f t="shared" si="102"/>
        <v>*</v>
      </c>
      <c r="AP348" s="7" t="str">
        <f t="shared" si="102"/>
        <v>*</v>
      </c>
      <c r="AQ348" s="7" t="str">
        <f t="shared" si="102"/>
        <v>*</v>
      </c>
      <c r="AR348" s="7" t="str">
        <f t="shared" si="102"/>
        <v>*</v>
      </c>
      <c r="AS348" s="7" t="str">
        <f t="shared" si="102"/>
        <v>*</v>
      </c>
      <c r="AT348" s="7" t="str">
        <f t="shared" si="102"/>
        <v>*</v>
      </c>
      <c r="AU348" s="7" t="str">
        <f t="shared" si="102"/>
        <v>*</v>
      </c>
    </row>
    <row r="349" spans="1:47" hidden="1" x14ac:dyDescent="0.2">
      <c r="A349" s="259"/>
      <c r="B349" s="65" t="s">
        <v>240</v>
      </c>
      <c r="C349" s="66" t="s">
        <v>382</v>
      </c>
      <c r="D349" s="7" t="str">
        <f t="shared" ref="D349:AU349" si="103">IF(D273=D47,"","*")</f>
        <v>*</v>
      </c>
      <c r="E349" s="7" t="str">
        <f t="shared" si="103"/>
        <v>*</v>
      </c>
      <c r="F349" s="7" t="str">
        <f t="shared" si="103"/>
        <v>*</v>
      </c>
      <c r="G349" s="7" t="str">
        <f t="shared" si="103"/>
        <v>*</v>
      </c>
      <c r="H349" s="7" t="str">
        <f t="shared" si="103"/>
        <v>*</v>
      </c>
      <c r="I349" s="7" t="str">
        <f t="shared" si="103"/>
        <v>*</v>
      </c>
      <c r="J349" s="7" t="str">
        <f t="shared" si="103"/>
        <v>*</v>
      </c>
      <c r="K349" s="7" t="str">
        <f t="shared" si="103"/>
        <v>*</v>
      </c>
      <c r="L349" s="7" t="str">
        <f t="shared" si="103"/>
        <v>*</v>
      </c>
      <c r="M349" s="7" t="str">
        <f t="shared" si="103"/>
        <v>*</v>
      </c>
      <c r="N349" s="7" t="str">
        <f t="shared" si="103"/>
        <v>*</v>
      </c>
      <c r="O349" s="7" t="str">
        <f t="shared" si="103"/>
        <v>*</v>
      </c>
      <c r="P349" s="7" t="str">
        <f t="shared" si="103"/>
        <v>*</v>
      </c>
      <c r="Q349" s="7" t="str">
        <f t="shared" si="103"/>
        <v>*</v>
      </c>
      <c r="R349" s="7" t="str">
        <f t="shared" si="103"/>
        <v>*</v>
      </c>
      <c r="S349" s="7" t="str">
        <f t="shared" si="103"/>
        <v/>
      </c>
      <c r="T349" s="7" t="str">
        <f t="shared" si="103"/>
        <v/>
      </c>
      <c r="U349" s="7" t="str">
        <f t="shared" si="103"/>
        <v/>
      </c>
      <c r="V349" s="7" t="str">
        <f t="shared" si="103"/>
        <v/>
      </c>
      <c r="W349" s="7" t="str">
        <f t="shared" si="103"/>
        <v>*</v>
      </c>
      <c r="X349" s="7" t="str">
        <f t="shared" si="103"/>
        <v/>
      </c>
      <c r="Y349" s="7" t="str">
        <f t="shared" si="103"/>
        <v/>
      </c>
      <c r="Z349" s="7" t="str">
        <f t="shared" si="103"/>
        <v/>
      </c>
      <c r="AA349" s="7" t="str">
        <f t="shared" si="103"/>
        <v>*</v>
      </c>
      <c r="AB349" s="7" t="str">
        <f t="shared" si="103"/>
        <v/>
      </c>
      <c r="AC349" s="7" t="str">
        <f t="shared" si="103"/>
        <v/>
      </c>
      <c r="AD349" s="7" t="str">
        <f t="shared" si="103"/>
        <v/>
      </c>
      <c r="AE349" s="7" t="str">
        <f t="shared" si="103"/>
        <v>*</v>
      </c>
      <c r="AF349" s="7" t="str">
        <f t="shared" si="103"/>
        <v>*</v>
      </c>
      <c r="AG349" s="7" t="str">
        <f t="shared" si="103"/>
        <v>*</v>
      </c>
      <c r="AH349" s="7" t="str">
        <f t="shared" si="103"/>
        <v>*</v>
      </c>
      <c r="AI349" s="7" t="str">
        <f t="shared" si="103"/>
        <v>*</v>
      </c>
      <c r="AJ349" s="7" t="str">
        <f t="shared" si="103"/>
        <v>*</v>
      </c>
      <c r="AK349" s="7" t="str">
        <f t="shared" si="103"/>
        <v>*</v>
      </c>
      <c r="AL349" s="7" t="str">
        <f t="shared" si="103"/>
        <v>*</v>
      </c>
      <c r="AM349" s="7" t="str">
        <f t="shared" si="103"/>
        <v>*</v>
      </c>
      <c r="AN349" s="7" t="str">
        <f t="shared" si="103"/>
        <v>*</v>
      </c>
      <c r="AO349" s="7" t="str">
        <f t="shared" si="103"/>
        <v>*</v>
      </c>
      <c r="AP349" s="7" t="str">
        <f t="shared" si="103"/>
        <v>*</v>
      </c>
      <c r="AQ349" s="7" t="str">
        <f t="shared" si="103"/>
        <v>*</v>
      </c>
      <c r="AR349" s="7" t="str">
        <f t="shared" si="103"/>
        <v>*</v>
      </c>
      <c r="AS349" s="7" t="str">
        <f t="shared" si="103"/>
        <v>*</v>
      </c>
      <c r="AT349" s="7" t="str">
        <f t="shared" si="103"/>
        <v>*</v>
      </c>
      <c r="AU349" s="7" t="str">
        <f t="shared" si="103"/>
        <v>*</v>
      </c>
    </row>
    <row r="350" spans="1:47" hidden="1" x14ac:dyDescent="0.2">
      <c r="A350" s="56" t="s">
        <v>225</v>
      </c>
      <c r="B350" s="61" t="s">
        <v>238</v>
      </c>
      <c r="C350" s="62" t="s">
        <v>29</v>
      </c>
      <c r="D350" s="7" t="str">
        <f t="shared" ref="D350:AU350" si="104">IF(D274=D48,"","*")</f>
        <v>*</v>
      </c>
      <c r="E350" s="7" t="str">
        <f t="shared" si="104"/>
        <v>*</v>
      </c>
      <c r="F350" s="7" t="str">
        <f t="shared" si="104"/>
        <v>*</v>
      </c>
      <c r="G350" s="7" t="str">
        <f t="shared" si="104"/>
        <v>*</v>
      </c>
      <c r="H350" s="7" t="str">
        <f t="shared" si="104"/>
        <v>*</v>
      </c>
      <c r="I350" s="7" t="str">
        <f t="shared" si="104"/>
        <v>*</v>
      </c>
      <c r="J350" s="7" t="str">
        <f t="shared" si="104"/>
        <v>*</v>
      </c>
      <c r="K350" s="7" t="str">
        <f t="shared" si="104"/>
        <v>*</v>
      </c>
      <c r="L350" s="7" t="str">
        <f t="shared" si="104"/>
        <v>*</v>
      </c>
      <c r="M350" s="7" t="str">
        <f t="shared" si="104"/>
        <v>*</v>
      </c>
      <c r="N350" s="7" t="str">
        <f t="shared" si="104"/>
        <v>*</v>
      </c>
      <c r="O350" s="7" t="str">
        <f t="shared" si="104"/>
        <v>*</v>
      </c>
      <c r="P350" s="7" t="str">
        <f t="shared" si="104"/>
        <v>*</v>
      </c>
      <c r="Q350" s="7" t="str">
        <f t="shared" si="104"/>
        <v>*</v>
      </c>
      <c r="R350" s="7" t="str">
        <f t="shared" si="104"/>
        <v>*</v>
      </c>
      <c r="S350" s="7" t="str">
        <f t="shared" si="104"/>
        <v>*</v>
      </c>
      <c r="T350" s="7" t="str">
        <f t="shared" si="104"/>
        <v>*</v>
      </c>
      <c r="U350" s="7" t="str">
        <f t="shared" si="104"/>
        <v>*</v>
      </c>
      <c r="V350" s="7" t="str">
        <f t="shared" si="104"/>
        <v>*</v>
      </c>
      <c r="W350" s="7" t="str">
        <f t="shared" si="104"/>
        <v>*</v>
      </c>
      <c r="X350" s="7" t="str">
        <f t="shared" si="104"/>
        <v>*</v>
      </c>
      <c r="Y350" s="7" t="str">
        <f t="shared" si="104"/>
        <v>*</v>
      </c>
      <c r="Z350" s="7" t="str">
        <f t="shared" si="104"/>
        <v>*</v>
      </c>
      <c r="AA350" s="7" t="str">
        <f t="shared" si="104"/>
        <v>*</v>
      </c>
      <c r="AB350" s="7" t="str">
        <f t="shared" si="104"/>
        <v>*</v>
      </c>
      <c r="AC350" s="7" t="str">
        <f t="shared" si="104"/>
        <v>*</v>
      </c>
      <c r="AD350" s="7" t="str">
        <f t="shared" si="104"/>
        <v>*</v>
      </c>
      <c r="AE350" s="7" t="str">
        <f t="shared" si="104"/>
        <v>*</v>
      </c>
      <c r="AF350" s="7" t="str">
        <f t="shared" si="104"/>
        <v>*</v>
      </c>
      <c r="AG350" s="7" t="str">
        <f t="shared" si="104"/>
        <v>*</v>
      </c>
      <c r="AH350" s="7" t="str">
        <f t="shared" si="104"/>
        <v>*</v>
      </c>
      <c r="AI350" s="7" t="str">
        <f t="shared" si="104"/>
        <v>*</v>
      </c>
      <c r="AJ350" s="7" t="str">
        <f t="shared" si="104"/>
        <v>*</v>
      </c>
      <c r="AK350" s="7" t="str">
        <f t="shared" si="104"/>
        <v>*</v>
      </c>
      <c r="AL350" s="7" t="str">
        <f t="shared" si="104"/>
        <v>*</v>
      </c>
      <c r="AM350" s="7" t="str">
        <f t="shared" si="104"/>
        <v>*</v>
      </c>
      <c r="AN350" s="7" t="str">
        <f t="shared" si="104"/>
        <v>*</v>
      </c>
      <c r="AO350" s="7" t="str">
        <f t="shared" si="104"/>
        <v>*</v>
      </c>
      <c r="AP350" s="7" t="str">
        <f t="shared" si="104"/>
        <v>*</v>
      </c>
      <c r="AQ350" s="7" t="str">
        <f t="shared" si="104"/>
        <v>*</v>
      </c>
      <c r="AR350" s="7" t="str">
        <f t="shared" si="104"/>
        <v>*</v>
      </c>
      <c r="AS350" s="7" t="str">
        <f t="shared" si="104"/>
        <v>*</v>
      </c>
      <c r="AT350" s="7" t="str">
        <f t="shared" si="104"/>
        <v>*</v>
      </c>
      <c r="AU350" s="7" t="str">
        <f t="shared" si="104"/>
        <v>*</v>
      </c>
    </row>
    <row r="351" spans="1:47" hidden="1" x14ac:dyDescent="0.2">
      <c r="A351" s="258" t="s">
        <v>43</v>
      </c>
      <c r="B351" s="63" t="s">
        <v>239</v>
      </c>
      <c r="C351" s="64" t="s">
        <v>30</v>
      </c>
      <c r="D351" s="7" t="str">
        <f t="shared" ref="D351:AU351" si="105">IF(D275=D49,"","*")</f>
        <v>*</v>
      </c>
      <c r="E351" s="7" t="str">
        <f t="shared" si="105"/>
        <v>*</v>
      </c>
      <c r="F351" s="7" t="str">
        <f t="shared" si="105"/>
        <v>*</v>
      </c>
      <c r="G351" s="7" t="str">
        <f t="shared" si="105"/>
        <v>*</v>
      </c>
      <c r="H351" s="7" t="str">
        <f t="shared" si="105"/>
        <v>*</v>
      </c>
      <c r="I351" s="7" t="str">
        <f t="shared" si="105"/>
        <v>*</v>
      </c>
      <c r="J351" s="7" t="str">
        <f t="shared" si="105"/>
        <v>*</v>
      </c>
      <c r="K351" s="7" t="str">
        <f t="shared" si="105"/>
        <v>*</v>
      </c>
      <c r="L351" s="7" t="str">
        <f t="shared" si="105"/>
        <v>*</v>
      </c>
      <c r="M351" s="7" t="str">
        <f t="shared" si="105"/>
        <v>*</v>
      </c>
      <c r="N351" s="7" t="str">
        <f t="shared" si="105"/>
        <v>*</v>
      </c>
      <c r="O351" s="7" t="str">
        <f t="shared" si="105"/>
        <v>*</v>
      </c>
      <c r="P351" s="7" t="str">
        <f t="shared" si="105"/>
        <v>*</v>
      </c>
      <c r="Q351" s="7" t="str">
        <f t="shared" si="105"/>
        <v>*</v>
      </c>
      <c r="R351" s="7" t="str">
        <f t="shared" si="105"/>
        <v>*</v>
      </c>
      <c r="S351" s="7" t="str">
        <f t="shared" si="105"/>
        <v>*</v>
      </c>
      <c r="T351" s="7" t="str">
        <f t="shared" si="105"/>
        <v>*</v>
      </c>
      <c r="U351" s="7" t="str">
        <f t="shared" si="105"/>
        <v>*</v>
      </c>
      <c r="V351" s="7" t="str">
        <f t="shared" si="105"/>
        <v>*</v>
      </c>
      <c r="W351" s="7" t="str">
        <f t="shared" si="105"/>
        <v>*</v>
      </c>
      <c r="X351" s="7" t="str">
        <f t="shared" si="105"/>
        <v>*</v>
      </c>
      <c r="Y351" s="7" t="str">
        <f t="shared" si="105"/>
        <v>*</v>
      </c>
      <c r="Z351" s="7" t="str">
        <f t="shared" si="105"/>
        <v>*</v>
      </c>
      <c r="AA351" s="7" t="str">
        <f t="shared" si="105"/>
        <v>*</v>
      </c>
      <c r="AB351" s="7" t="str">
        <f t="shared" si="105"/>
        <v>*</v>
      </c>
      <c r="AC351" s="7" t="str">
        <f t="shared" si="105"/>
        <v>*</v>
      </c>
      <c r="AD351" s="7" t="str">
        <f t="shared" si="105"/>
        <v>*</v>
      </c>
      <c r="AE351" s="7" t="str">
        <f t="shared" si="105"/>
        <v>*</v>
      </c>
      <c r="AF351" s="7" t="str">
        <f t="shared" si="105"/>
        <v>*</v>
      </c>
      <c r="AG351" s="7" t="str">
        <f t="shared" si="105"/>
        <v>*</v>
      </c>
      <c r="AH351" s="7" t="str">
        <f t="shared" si="105"/>
        <v>*</v>
      </c>
      <c r="AI351" s="7" t="str">
        <f t="shared" si="105"/>
        <v>*</v>
      </c>
      <c r="AJ351" s="7" t="str">
        <f t="shared" si="105"/>
        <v>*</v>
      </c>
      <c r="AK351" s="7" t="str">
        <f t="shared" si="105"/>
        <v>*</v>
      </c>
      <c r="AL351" s="7" t="str">
        <f t="shared" si="105"/>
        <v>*</v>
      </c>
      <c r="AM351" s="7" t="str">
        <f t="shared" si="105"/>
        <v>*</v>
      </c>
      <c r="AN351" s="7" t="str">
        <f t="shared" si="105"/>
        <v>*</v>
      </c>
      <c r="AO351" s="7" t="str">
        <f t="shared" si="105"/>
        <v>*</v>
      </c>
      <c r="AP351" s="7" t="str">
        <f t="shared" si="105"/>
        <v>*</v>
      </c>
      <c r="AQ351" s="7" t="str">
        <f t="shared" si="105"/>
        <v>*</v>
      </c>
      <c r="AR351" s="7" t="str">
        <f t="shared" si="105"/>
        <v>*</v>
      </c>
      <c r="AS351" s="7" t="str">
        <f t="shared" si="105"/>
        <v>*</v>
      </c>
      <c r="AT351" s="7" t="str">
        <f t="shared" si="105"/>
        <v>*</v>
      </c>
      <c r="AU351" s="7" t="str">
        <f t="shared" si="105"/>
        <v>*</v>
      </c>
    </row>
    <row r="352" spans="1:47" hidden="1" x14ac:dyDescent="0.2">
      <c r="A352" s="259"/>
      <c r="B352" s="65" t="s">
        <v>240</v>
      </c>
      <c r="C352" s="66" t="s">
        <v>382</v>
      </c>
      <c r="D352" s="7" t="str">
        <f t="shared" ref="D352:AU352" si="106">IF(D276=D50,"","*")</f>
        <v>*</v>
      </c>
      <c r="E352" s="7" t="str">
        <f t="shared" si="106"/>
        <v>*</v>
      </c>
      <c r="F352" s="7" t="str">
        <f t="shared" si="106"/>
        <v>*</v>
      </c>
      <c r="G352" s="7" t="str">
        <f t="shared" si="106"/>
        <v>*</v>
      </c>
      <c r="H352" s="7" t="str">
        <f t="shared" si="106"/>
        <v>*</v>
      </c>
      <c r="I352" s="7" t="str">
        <f t="shared" si="106"/>
        <v>*</v>
      </c>
      <c r="J352" s="7" t="str">
        <f t="shared" si="106"/>
        <v>*</v>
      </c>
      <c r="K352" s="7" t="str">
        <f t="shared" si="106"/>
        <v>*</v>
      </c>
      <c r="L352" s="7" t="str">
        <f t="shared" si="106"/>
        <v>*</v>
      </c>
      <c r="M352" s="7" t="str">
        <f t="shared" si="106"/>
        <v>*</v>
      </c>
      <c r="N352" s="7" t="str">
        <f t="shared" si="106"/>
        <v>*</v>
      </c>
      <c r="O352" s="7" t="str">
        <f t="shared" si="106"/>
        <v>*</v>
      </c>
      <c r="P352" s="7" t="str">
        <f t="shared" si="106"/>
        <v>*</v>
      </c>
      <c r="Q352" s="7" t="str">
        <f t="shared" si="106"/>
        <v>*</v>
      </c>
      <c r="R352" s="7" t="str">
        <f t="shared" si="106"/>
        <v>*</v>
      </c>
      <c r="S352" s="7" t="str">
        <f t="shared" si="106"/>
        <v>*</v>
      </c>
      <c r="T352" s="7" t="str">
        <f t="shared" si="106"/>
        <v>*</v>
      </c>
      <c r="U352" s="7" t="str">
        <f t="shared" si="106"/>
        <v>*</v>
      </c>
      <c r="V352" s="7" t="str">
        <f t="shared" si="106"/>
        <v>*</v>
      </c>
      <c r="W352" s="7" t="str">
        <f t="shared" si="106"/>
        <v>*</v>
      </c>
      <c r="X352" s="7" t="str">
        <f t="shared" si="106"/>
        <v>*</v>
      </c>
      <c r="Y352" s="7" t="str">
        <f t="shared" si="106"/>
        <v>*</v>
      </c>
      <c r="Z352" s="7" t="str">
        <f t="shared" si="106"/>
        <v>*</v>
      </c>
      <c r="AA352" s="7" t="str">
        <f t="shared" si="106"/>
        <v>*</v>
      </c>
      <c r="AB352" s="7" t="str">
        <f t="shared" si="106"/>
        <v>*</v>
      </c>
      <c r="AC352" s="7" t="str">
        <f t="shared" si="106"/>
        <v>*</v>
      </c>
      <c r="AD352" s="7" t="str">
        <f t="shared" si="106"/>
        <v>*</v>
      </c>
      <c r="AE352" s="7" t="str">
        <f t="shared" si="106"/>
        <v>*</v>
      </c>
      <c r="AF352" s="7" t="str">
        <f t="shared" si="106"/>
        <v>*</v>
      </c>
      <c r="AG352" s="7" t="str">
        <f t="shared" si="106"/>
        <v>*</v>
      </c>
      <c r="AH352" s="7" t="str">
        <f t="shared" si="106"/>
        <v>*</v>
      </c>
      <c r="AI352" s="7" t="str">
        <f t="shared" si="106"/>
        <v>*</v>
      </c>
      <c r="AJ352" s="7" t="str">
        <f t="shared" si="106"/>
        <v>*</v>
      </c>
      <c r="AK352" s="7" t="str">
        <f t="shared" si="106"/>
        <v>*</v>
      </c>
      <c r="AL352" s="7" t="str">
        <f t="shared" si="106"/>
        <v>*</v>
      </c>
      <c r="AM352" s="7" t="str">
        <f t="shared" si="106"/>
        <v>*</v>
      </c>
      <c r="AN352" s="7" t="str">
        <f t="shared" si="106"/>
        <v>*</v>
      </c>
      <c r="AO352" s="7" t="str">
        <f t="shared" si="106"/>
        <v>*</v>
      </c>
      <c r="AP352" s="7" t="str">
        <f t="shared" si="106"/>
        <v>*</v>
      </c>
      <c r="AQ352" s="7" t="str">
        <f t="shared" si="106"/>
        <v>*</v>
      </c>
      <c r="AR352" s="7" t="str">
        <f t="shared" si="106"/>
        <v>*</v>
      </c>
      <c r="AS352" s="7" t="str">
        <f t="shared" si="106"/>
        <v>*</v>
      </c>
      <c r="AT352" s="7" t="str">
        <f t="shared" si="106"/>
        <v>*</v>
      </c>
      <c r="AU352" s="7" t="str">
        <f t="shared" si="106"/>
        <v>*</v>
      </c>
    </row>
    <row r="353" spans="1:47" hidden="1" x14ac:dyDescent="0.2">
      <c r="A353" s="56" t="s">
        <v>226</v>
      </c>
      <c r="B353" s="61" t="s">
        <v>238</v>
      </c>
      <c r="C353" s="62" t="s">
        <v>29</v>
      </c>
      <c r="D353" s="7" t="str">
        <f t="shared" ref="D353:AU353" si="107">IF(D277=D51,"","*")</f>
        <v>*</v>
      </c>
      <c r="E353" s="7" t="str">
        <f t="shared" si="107"/>
        <v>*</v>
      </c>
      <c r="F353" s="7" t="str">
        <f t="shared" si="107"/>
        <v>*</v>
      </c>
      <c r="G353" s="7" t="str">
        <f t="shared" si="107"/>
        <v>*</v>
      </c>
      <c r="H353" s="7" t="str">
        <f t="shared" si="107"/>
        <v>*</v>
      </c>
      <c r="I353" s="7" t="str">
        <f t="shared" si="107"/>
        <v>*</v>
      </c>
      <c r="J353" s="7" t="str">
        <f t="shared" si="107"/>
        <v>*</v>
      </c>
      <c r="K353" s="7" t="str">
        <f t="shared" si="107"/>
        <v>*</v>
      </c>
      <c r="L353" s="7" t="str">
        <f t="shared" si="107"/>
        <v>*</v>
      </c>
      <c r="M353" s="7" t="str">
        <f t="shared" si="107"/>
        <v>*</v>
      </c>
      <c r="N353" s="7" t="str">
        <f t="shared" si="107"/>
        <v/>
      </c>
      <c r="O353" s="7" t="str">
        <f t="shared" si="107"/>
        <v>*</v>
      </c>
      <c r="P353" s="7" t="str">
        <f t="shared" si="107"/>
        <v>*</v>
      </c>
      <c r="Q353" s="7" t="str">
        <f t="shared" si="107"/>
        <v>*</v>
      </c>
      <c r="R353" s="7" t="str">
        <f t="shared" si="107"/>
        <v>*</v>
      </c>
      <c r="S353" s="7" t="str">
        <f t="shared" si="107"/>
        <v>*</v>
      </c>
      <c r="T353" s="7" t="str">
        <f t="shared" si="107"/>
        <v>*</v>
      </c>
      <c r="U353" s="7" t="str">
        <f t="shared" si="107"/>
        <v>*</v>
      </c>
      <c r="V353" s="7" t="str">
        <f t="shared" si="107"/>
        <v>*</v>
      </c>
      <c r="W353" s="7" t="str">
        <f t="shared" si="107"/>
        <v>*</v>
      </c>
      <c r="X353" s="7" t="str">
        <f t="shared" si="107"/>
        <v>*</v>
      </c>
      <c r="Y353" s="7" t="str">
        <f t="shared" si="107"/>
        <v>*</v>
      </c>
      <c r="Z353" s="7" t="str">
        <f t="shared" si="107"/>
        <v>*</v>
      </c>
      <c r="AA353" s="7" t="str">
        <f t="shared" si="107"/>
        <v>*</v>
      </c>
      <c r="AB353" s="7" t="str">
        <f t="shared" si="107"/>
        <v>*</v>
      </c>
      <c r="AC353" s="7" t="str">
        <f t="shared" si="107"/>
        <v>*</v>
      </c>
      <c r="AD353" s="7" t="str">
        <f t="shared" si="107"/>
        <v>*</v>
      </c>
      <c r="AE353" s="7" t="str">
        <f t="shared" si="107"/>
        <v>*</v>
      </c>
      <c r="AF353" s="7" t="str">
        <f t="shared" si="107"/>
        <v>*</v>
      </c>
      <c r="AG353" s="7" t="str">
        <f t="shared" si="107"/>
        <v>*</v>
      </c>
      <c r="AH353" s="7" t="str">
        <f t="shared" si="107"/>
        <v>*</v>
      </c>
      <c r="AI353" s="7" t="str">
        <f t="shared" si="107"/>
        <v>*</v>
      </c>
      <c r="AJ353" s="7" t="str">
        <f t="shared" si="107"/>
        <v>*</v>
      </c>
      <c r="AK353" s="7" t="str">
        <f t="shared" si="107"/>
        <v>*</v>
      </c>
      <c r="AL353" s="7" t="str">
        <f t="shared" si="107"/>
        <v>*</v>
      </c>
      <c r="AM353" s="7" t="str">
        <f t="shared" si="107"/>
        <v>*</v>
      </c>
      <c r="AN353" s="7" t="str">
        <f t="shared" si="107"/>
        <v>*</v>
      </c>
      <c r="AO353" s="7" t="str">
        <f t="shared" si="107"/>
        <v>*</v>
      </c>
      <c r="AP353" s="7" t="str">
        <f t="shared" si="107"/>
        <v>*</v>
      </c>
      <c r="AQ353" s="7" t="str">
        <f t="shared" si="107"/>
        <v>*</v>
      </c>
      <c r="AR353" s="7" t="str">
        <f t="shared" si="107"/>
        <v>*</v>
      </c>
      <c r="AS353" s="7" t="str">
        <f t="shared" si="107"/>
        <v>*</v>
      </c>
      <c r="AT353" s="7" t="str">
        <f t="shared" si="107"/>
        <v>*</v>
      </c>
      <c r="AU353" s="7" t="str">
        <f t="shared" si="107"/>
        <v>*</v>
      </c>
    </row>
    <row r="354" spans="1:47" hidden="1" x14ac:dyDescent="0.2">
      <c r="A354" s="258" t="s">
        <v>44</v>
      </c>
      <c r="B354" s="63" t="s">
        <v>239</v>
      </c>
      <c r="C354" s="64" t="s">
        <v>30</v>
      </c>
      <c r="D354" s="7" t="str">
        <f t="shared" ref="D354:AU354" si="108">IF(D278=D52,"","*")</f>
        <v>*</v>
      </c>
      <c r="E354" s="7" t="str">
        <f t="shared" si="108"/>
        <v>*</v>
      </c>
      <c r="F354" s="7" t="str">
        <f t="shared" si="108"/>
        <v>*</v>
      </c>
      <c r="G354" s="7" t="str">
        <f t="shared" si="108"/>
        <v>*</v>
      </c>
      <c r="H354" s="7" t="str">
        <f t="shared" si="108"/>
        <v>*</v>
      </c>
      <c r="I354" s="7" t="str">
        <f t="shared" si="108"/>
        <v>*</v>
      </c>
      <c r="J354" s="7" t="str">
        <f t="shared" si="108"/>
        <v>*</v>
      </c>
      <c r="K354" s="7" t="str">
        <f t="shared" si="108"/>
        <v>*</v>
      </c>
      <c r="L354" s="7" t="str">
        <f t="shared" si="108"/>
        <v>*</v>
      </c>
      <c r="M354" s="7" t="str">
        <f t="shared" si="108"/>
        <v>*</v>
      </c>
      <c r="N354" s="7" t="str">
        <f t="shared" si="108"/>
        <v/>
      </c>
      <c r="O354" s="7" t="str">
        <f t="shared" si="108"/>
        <v>*</v>
      </c>
      <c r="P354" s="7" t="str">
        <f t="shared" si="108"/>
        <v>*</v>
      </c>
      <c r="Q354" s="7" t="str">
        <f t="shared" si="108"/>
        <v>*</v>
      </c>
      <c r="R354" s="7" t="str">
        <f t="shared" si="108"/>
        <v>*</v>
      </c>
      <c r="S354" s="7" t="str">
        <f t="shared" si="108"/>
        <v>*</v>
      </c>
      <c r="T354" s="7" t="str">
        <f t="shared" si="108"/>
        <v>*</v>
      </c>
      <c r="U354" s="7" t="str">
        <f t="shared" si="108"/>
        <v>*</v>
      </c>
      <c r="V354" s="7" t="str">
        <f t="shared" si="108"/>
        <v>*</v>
      </c>
      <c r="W354" s="7" t="str">
        <f t="shared" si="108"/>
        <v>*</v>
      </c>
      <c r="X354" s="7" t="str">
        <f t="shared" si="108"/>
        <v>*</v>
      </c>
      <c r="Y354" s="7" t="str">
        <f t="shared" si="108"/>
        <v>*</v>
      </c>
      <c r="Z354" s="7" t="str">
        <f t="shared" si="108"/>
        <v>*</v>
      </c>
      <c r="AA354" s="7" t="str">
        <f t="shared" si="108"/>
        <v>*</v>
      </c>
      <c r="AB354" s="7" t="str">
        <f t="shared" si="108"/>
        <v>*</v>
      </c>
      <c r="AC354" s="7" t="str">
        <f t="shared" si="108"/>
        <v>*</v>
      </c>
      <c r="AD354" s="7" t="str">
        <f t="shared" si="108"/>
        <v>*</v>
      </c>
      <c r="AE354" s="7" t="str">
        <f t="shared" si="108"/>
        <v>*</v>
      </c>
      <c r="AF354" s="7" t="str">
        <f t="shared" si="108"/>
        <v>*</v>
      </c>
      <c r="AG354" s="7" t="str">
        <f t="shared" si="108"/>
        <v>*</v>
      </c>
      <c r="AH354" s="7" t="str">
        <f t="shared" si="108"/>
        <v>*</v>
      </c>
      <c r="AI354" s="7" t="str">
        <f t="shared" si="108"/>
        <v>*</v>
      </c>
      <c r="AJ354" s="7" t="str">
        <f t="shared" si="108"/>
        <v>*</v>
      </c>
      <c r="AK354" s="7" t="str">
        <f t="shared" si="108"/>
        <v>*</v>
      </c>
      <c r="AL354" s="7" t="str">
        <f t="shared" si="108"/>
        <v>*</v>
      </c>
      <c r="AM354" s="7" t="str">
        <f t="shared" si="108"/>
        <v>*</v>
      </c>
      <c r="AN354" s="7" t="str">
        <f t="shared" si="108"/>
        <v>*</v>
      </c>
      <c r="AO354" s="7" t="str">
        <f t="shared" si="108"/>
        <v>*</v>
      </c>
      <c r="AP354" s="7" t="str">
        <f t="shared" si="108"/>
        <v>*</v>
      </c>
      <c r="AQ354" s="7" t="str">
        <f t="shared" si="108"/>
        <v>*</v>
      </c>
      <c r="AR354" s="7" t="str">
        <f t="shared" si="108"/>
        <v>*</v>
      </c>
      <c r="AS354" s="7" t="str">
        <f t="shared" si="108"/>
        <v>*</v>
      </c>
      <c r="AT354" s="7" t="str">
        <f t="shared" si="108"/>
        <v>*</v>
      </c>
      <c r="AU354" s="7" t="str">
        <f t="shared" si="108"/>
        <v>*</v>
      </c>
    </row>
    <row r="355" spans="1:47" hidden="1" x14ac:dyDescent="0.2">
      <c r="A355" s="259"/>
      <c r="B355" s="65" t="s">
        <v>240</v>
      </c>
      <c r="C355" s="66" t="s">
        <v>382</v>
      </c>
      <c r="D355" s="7" t="str">
        <f t="shared" ref="D355:AU355" si="109">IF(D279=D53,"","*")</f>
        <v>*</v>
      </c>
      <c r="E355" s="7" t="str">
        <f t="shared" si="109"/>
        <v>*</v>
      </c>
      <c r="F355" s="7" t="str">
        <f t="shared" si="109"/>
        <v>*</v>
      </c>
      <c r="G355" s="7" t="str">
        <f t="shared" si="109"/>
        <v>*</v>
      </c>
      <c r="H355" s="7" t="str">
        <f t="shared" si="109"/>
        <v>*</v>
      </c>
      <c r="I355" s="7" t="str">
        <f t="shared" si="109"/>
        <v>*</v>
      </c>
      <c r="J355" s="7" t="str">
        <f t="shared" si="109"/>
        <v>*</v>
      </c>
      <c r="K355" s="7" t="str">
        <f t="shared" si="109"/>
        <v>*</v>
      </c>
      <c r="L355" s="7" t="str">
        <f t="shared" si="109"/>
        <v>*</v>
      </c>
      <c r="M355" s="7" t="str">
        <f t="shared" si="109"/>
        <v>*</v>
      </c>
      <c r="N355" s="7" t="str">
        <f t="shared" si="109"/>
        <v>*</v>
      </c>
      <c r="O355" s="7" t="str">
        <f t="shared" si="109"/>
        <v>*</v>
      </c>
      <c r="P355" s="7" t="str">
        <f t="shared" si="109"/>
        <v>*</v>
      </c>
      <c r="Q355" s="7" t="str">
        <f t="shared" si="109"/>
        <v>*</v>
      </c>
      <c r="R355" s="7" t="str">
        <f t="shared" si="109"/>
        <v>*</v>
      </c>
      <c r="S355" s="7" t="str">
        <f t="shared" si="109"/>
        <v>*</v>
      </c>
      <c r="T355" s="7" t="str">
        <f t="shared" si="109"/>
        <v>*</v>
      </c>
      <c r="U355" s="7" t="str">
        <f t="shared" si="109"/>
        <v>*</v>
      </c>
      <c r="V355" s="7" t="str">
        <f t="shared" si="109"/>
        <v>*</v>
      </c>
      <c r="W355" s="7" t="str">
        <f t="shared" si="109"/>
        <v>*</v>
      </c>
      <c r="X355" s="7" t="str">
        <f t="shared" si="109"/>
        <v>*</v>
      </c>
      <c r="Y355" s="7" t="str">
        <f t="shared" si="109"/>
        <v>*</v>
      </c>
      <c r="Z355" s="7" t="str">
        <f t="shared" si="109"/>
        <v>*</v>
      </c>
      <c r="AA355" s="7" t="str">
        <f t="shared" si="109"/>
        <v>*</v>
      </c>
      <c r="AB355" s="7" t="str">
        <f t="shared" si="109"/>
        <v>*</v>
      </c>
      <c r="AC355" s="7" t="str">
        <f t="shared" si="109"/>
        <v>*</v>
      </c>
      <c r="AD355" s="7" t="str">
        <f t="shared" si="109"/>
        <v>*</v>
      </c>
      <c r="AE355" s="7" t="str">
        <f t="shared" si="109"/>
        <v>*</v>
      </c>
      <c r="AF355" s="7" t="str">
        <f t="shared" si="109"/>
        <v>*</v>
      </c>
      <c r="AG355" s="7" t="str">
        <f t="shared" si="109"/>
        <v>*</v>
      </c>
      <c r="AH355" s="7" t="str">
        <f t="shared" si="109"/>
        <v>*</v>
      </c>
      <c r="AI355" s="7" t="str">
        <f t="shared" si="109"/>
        <v>*</v>
      </c>
      <c r="AJ355" s="7" t="str">
        <f t="shared" si="109"/>
        <v>*</v>
      </c>
      <c r="AK355" s="7" t="str">
        <f t="shared" si="109"/>
        <v>*</v>
      </c>
      <c r="AL355" s="7" t="str">
        <f t="shared" si="109"/>
        <v>*</v>
      </c>
      <c r="AM355" s="7" t="str">
        <f t="shared" si="109"/>
        <v>*</v>
      </c>
      <c r="AN355" s="7" t="str">
        <f t="shared" si="109"/>
        <v>*</v>
      </c>
      <c r="AO355" s="7" t="str">
        <f t="shared" si="109"/>
        <v>*</v>
      </c>
      <c r="AP355" s="7" t="str">
        <f t="shared" si="109"/>
        <v>*</v>
      </c>
      <c r="AQ355" s="7" t="str">
        <f t="shared" si="109"/>
        <v>*</v>
      </c>
      <c r="AR355" s="7" t="str">
        <f t="shared" si="109"/>
        <v>*</v>
      </c>
      <c r="AS355" s="7" t="str">
        <f t="shared" si="109"/>
        <v>*</v>
      </c>
      <c r="AT355" s="7" t="str">
        <f t="shared" si="109"/>
        <v>*</v>
      </c>
      <c r="AU355" s="7" t="str">
        <f t="shared" si="109"/>
        <v>*</v>
      </c>
    </row>
    <row r="356" spans="1:47" hidden="1" x14ac:dyDescent="0.2">
      <c r="A356" s="56" t="s">
        <v>227</v>
      </c>
      <c r="B356" s="61" t="s">
        <v>238</v>
      </c>
      <c r="C356" s="62" t="s">
        <v>29</v>
      </c>
      <c r="D356" s="7" t="str">
        <f t="shared" ref="D356:AU356" si="110">IF(D280=D54,"","*")</f>
        <v>*</v>
      </c>
      <c r="E356" s="7" t="str">
        <f t="shared" si="110"/>
        <v>*</v>
      </c>
      <c r="F356" s="7" t="str">
        <f t="shared" si="110"/>
        <v>*</v>
      </c>
      <c r="G356" s="7" t="str">
        <f t="shared" si="110"/>
        <v>*</v>
      </c>
      <c r="H356" s="7" t="str">
        <f t="shared" si="110"/>
        <v>*</v>
      </c>
      <c r="I356" s="7" t="str">
        <f t="shared" si="110"/>
        <v>*</v>
      </c>
      <c r="J356" s="7" t="str">
        <f t="shared" si="110"/>
        <v>*</v>
      </c>
      <c r="K356" s="7" t="str">
        <f t="shared" si="110"/>
        <v>*</v>
      </c>
      <c r="L356" s="7" t="str">
        <f t="shared" si="110"/>
        <v>*</v>
      </c>
      <c r="M356" s="7" t="str">
        <f t="shared" si="110"/>
        <v>*</v>
      </c>
      <c r="N356" s="7" t="str">
        <f t="shared" si="110"/>
        <v>*</v>
      </c>
      <c r="O356" s="7" t="str">
        <f t="shared" si="110"/>
        <v>*</v>
      </c>
      <c r="P356" s="7" t="str">
        <f t="shared" si="110"/>
        <v>*</v>
      </c>
      <c r="Q356" s="7" t="str">
        <f t="shared" si="110"/>
        <v>*</v>
      </c>
      <c r="R356" s="7" t="str">
        <f t="shared" si="110"/>
        <v>*</v>
      </c>
      <c r="S356" s="7" t="str">
        <f t="shared" si="110"/>
        <v>*</v>
      </c>
      <c r="T356" s="7" t="str">
        <f t="shared" si="110"/>
        <v>*</v>
      </c>
      <c r="U356" s="7" t="str">
        <f t="shared" si="110"/>
        <v>*</v>
      </c>
      <c r="V356" s="7" t="str">
        <f t="shared" si="110"/>
        <v>*</v>
      </c>
      <c r="W356" s="7" t="str">
        <f t="shared" si="110"/>
        <v>*</v>
      </c>
      <c r="X356" s="7" t="str">
        <f t="shared" si="110"/>
        <v>*</v>
      </c>
      <c r="Y356" s="7" t="str">
        <f t="shared" si="110"/>
        <v>*</v>
      </c>
      <c r="Z356" s="7" t="str">
        <f t="shared" si="110"/>
        <v>*</v>
      </c>
      <c r="AA356" s="7" t="str">
        <f t="shared" si="110"/>
        <v>*</v>
      </c>
      <c r="AB356" s="7" t="str">
        <f t="shared" si="110"/>
        <v>*</v>
      </c>
      <c r="AC356" s="7" t="str">
        <f t="shared" si="110"/>
        <v>*</v>
      </c>
      <c r="AD356" s="7" t="str">
        <f t="shared" si="110"/>
        <v>*</v>
      </c>
      <c r="AE356" s="7" t="str">
        <f t="shared" si="110"/>
        <v>*</v>
      </c>
      <c r="AF356" s="7" t="str">
        <f t="shared" si="110"/>
        <v>*</v>
      </c>
      <c r="AG356" s="7" t="str">
        <f t="shared" si="110"/>
        <v>*</v>
      </c>
      <c r="AH356" s="7" t="str">
        <f t="shared" si="110"/>
        <v>*</v>
      </c>
      <c r="AI356" s="7" t="str">
        <f t="shared" si="110"/>
        <v>*</v>
      </c>
      <c r="AJ356" s="7" t="str">
        <f t="shared" si="110"/>
        <v>*</v>
      </c>
      <c r="AK356" s="7" t="str">
        <f t="shared" si="110"/>
        <v>*</v>
      </c>
      <c r="AL356" s="7" t="str">
        <f t="shared" si="110"/>
        <v>*</v>
      </c>
      <c r="AM356" s="7" t="str">
        <f t="shared" si="110"/>
        <v>*</v>
      </c>
      <c r="AN356" s="7" t="str">
        <f t="shared" si="110"/>
        <v>*</v>
      </c>
      <c r="AO356" s="7" t="str">
        <f t="shared" si="110"/>
        <v>*</v>
      </c>
      <c r="AP356" s="7" t="str">
        <f t="shared" si="110"/>
        <v>*</v>
      </c>
      <c r="AQ356" s="7" t="str">
        <f t="shared" si="110"/>
        <v>*</v>
      </c>
      <c r="AR356" s="7" t="str">
        <f t="shared" si="110"/>
        <v>*</v>
      </c>
      <c r="AS356" s="7" t="str">
        <f t="shared" si="110"/>
        <v>*</v>
      </c>
      <c r="AT356" s="7" t="str">
        <f t="shared" si="110"/>
        <v>*</v>
      </c>
      <c r="AU356" s="7" t="str">
        <f t="shared" si="110"/>
        <v>*</v>
      </c>
    </row>
    <row r="357" spans="1:47" hidden="1" x14ac:dyDescent="0.2">
      <c r="A357" s="258" t="s">
        <v>45</v>
      </c>
      <c r="B357" s="63" t="s">
        <v>239</v>
      </c>
      <c r="C357" s="64" t="s">
        <v>30</v>
      </c>
      <c r="D357" s="7" t="str">
        <f t="shared" ref="D357:AU357" si="111">IF(D281=D55,"","*")</f>
        <v>*</v>
      </c>
      <c r="E357" s="7" t="str">
        <f t="shared" si="111"/>
        <v>*</v>
      </c>
      <c r="F357" s="7" t="str">
        <f t="shared" si="111"/>
        <v>*</v>
      </c>
      <c r="G357" s="7" t="str">
        <f t="shared" si="111"/>
        <v>*</v>
      </c>
      <c r="H357" s="7" t="str">
        <f t="shared" si="111"/>
        <v>*</v>
      </c>
      <c r="I357" s="7" t="str">
        <f t="shared" si="111"/>
        <v>*</v>
      </c>
      <c r="J357" s="7" t="str">
        <f t="shared" si="111"/>
        <v>*</v>
      </c>
      <c r="K357" s="7" t="str">
        <f t="shared" si="111"/>
        <v>*</v>
      </c>
      <c r="L357" s="7" t="str">
        <f t="shared" si="111"/>
        <v>*</v>
      </c>
      <c r="M357" s="7" t="str">
        <f t="shared" si="111"/>
        <v>*</v>
      </c>
      <c r="N357" s="7" t="str">
        <f t="shared" si="111"/>
        <v>*</v>
      </c>
      <c r="O357" s="7" t="str">
        <f t="shared" si="111"/>
        <v>*</v>
      </c>
      <c r="P357" s="7" t="str">
        <f t="shared" si="111"/>
        <v>*</v>
      </c>
      <c r="Q357" s="7" t="str">
        <f t="shared" si="111"/>
        <v>*</v>
      </c>
      <c r="R357" s="7" t="str">
        <f t="shared" si="111"/>
        <v>*</v>
      </c>
      <c r="S357" s="7" t="str">
        <f t="shared" si="111"/>
        <v>*</v>
      </c>
      <c r="T357" s="7" t="str">
        <f t="shared" si="111"/>
        <v>*</v>
      </c>
      <c r="U357" s="7" t="str">
        <f t="shared" si="111"/>
        <v>*</v>
      </c>
      <c r="V357" s="7" t="str">
        <f t="shared" si="111"/>
        <v>*</v>
      </c>
      <c r="W357" s="7" t="str">
        <f t="shared" si="111"/>
        <v>*</v>
      </c>
      <c r="X357" s="7" t="str">
        <f t="shared" si="111"/>
        <v>*</v>
      </c>
      <c r="Y357" s="7" t="str">
        <f t="shared" si="111"/>
        <v>*</v>
      </c>
      <c r="Z357" s="7" t="str">
        <f t="shared" si="111"/>
        <v>*</v>
      </c>
      <c r="AA357" s="7" t="str">
        <f t="shared" si="111"/>
        <v>*</v>
      </c>
      <c r="AB357" s="7" t="str">
        <f t="shared" si="111"/>
        <v>*</v>
      </c>
      <c r="AC357" s="7" t="str">
        <f t="shared" si="111"/>
        <v>*</v>
      </c>
      <c r="AD357" s="7" t="str">
        <f t="shared" si="111"/>
        <v>*</v>
      </c>
      <c r="AE357" s="7" t="str">
        <f t="shared" si="111"/>
        <v>*</v>
      </c>
      <c r="AF357" s="7" t="str">
        <f t="shared" si="111"/>
        <v>*</v>
      </c>
      <c r="AG357" s="7" t="str">
        <f t="shared" si="111"/>
        <v>*</v>
      </c>
      <c r="AH357" s="7" t="str">
        <f t="shared" si="111"/>
        <v>*</v>
      </c>
      <c r="AI357" s="7" t="str">
        <f t="shared" si="111"/>
        <v>*</v>
      </c>
      <c r="AJ357" s="7" t="str">
        <f t="shared" si="111"/>
        <v>*</v>
      </c>
      <c r="AK357" s="7" t="str">
        <f t="shared" si="111"/>
        <v>*</v>
      </c>
      <c r="AL357" s="7" t="str">
        <f t="shared" si="111"/>
        <v>*</v>
      </c>
      <c r="AM357" s="7" t="str">
        <f t="shared" si="111"/>
        <v>*</v>
      </c>
      <c r="AN357" s="7" t="str">
        <f t="shared" si="111"/>
        <v>*</v>
      </c>
      <c r="AO357" s="7" t="str">
        <f t="shared" si="111"/>
        <v>*</v>
      </c>
      <c r="AP357" s="7" t="str">
        <f t="shared" si="111"/>
        <v>*</v>
      </c>
      <c r="AQ357" s="7" t="str">
        <f t="shared" si="111"/>
        <v>*</v>
      </c>
      <c r="AR357" s="7" t="str">
        <f t="shared" si="111"/>
        <v>*</v>
      </c>
      <c r="AS357" s="7" t="str">
        <f t="shared" si="111"/>
        <v>*</v>
      </c>
      <c r="AT357" s="7" t="str">
        <f t="shared" si="111"/>
        <v>*</v>
      </c>
      <c r="AU357" s="7" t="str">
        <f t="shared" si="111"/>
        <v>*</v>
      </c>
    </row>
    <row r="358" spans="1:47" hidden="1" x14ac:dyDescent="0.2">
      <c r="A358" s="259"/>
      <c r="B358" s="65" t="s">
        <v>240</v>
      </c>
      <c r="C358" s="66" t="s">
        <v>382</v>
      </c>
      <c r="D358" s="7" t="str">
        <f t="shared" ref="D358:AU358" si="112">IF(D282=D56,"","*")</f>
        <v>*</v>
      </c>
      <c r="E358" s="7" t="str">
        <f t="shared" si="112"/>
        <v>*</v>
      </c>
      <c r="F358" s="7" t="str">
        <f t="shared" si="112"/>
        <v>*</v>
      </c>
      <c r="G358" s="7" t="str">
        <f t="shared" si="112"/>
        <v>*</v>
      </c>
      <c r="H358" s="7" t="str">
        <f t="shared" si="112"/>
        <v>*</v>
      </c>
      <c r="I358" s="7" t="str">
        <f t="shared" si="112"/>
        <v>*</v>
      </c>
      <c r="J358" s="7" t="str">
        <f t="shared" si="112"/>
        <v>*</v>
      </c>
      <c r="K358" s="7" t="str">
        <f t="shared" si="112"/>
        <v>*</v>
      </c>
      <c r="L358" s="7" t="str">
        <f t="shared" si="112"/>
        <v/>
      </c>
      <c r="M358" s="7" t="str">
        <f t="shared" si="112"/>
        <v>*</v>
      </c>
      <c r="N358" s="7" t="str">
        <f t="shared" si="112"/>
        <v>*</v>
      </c>
      <c r="O358" s="7" t="str">
        <f t="shared" si="112"/>
        <v>*</v>
      </c>
      <c r="P358" s="7" t="str">
        <f t="shared" si="112"/>
        <v>*</v>
      </c>
      <c r="Q358" s="7" t="str">
        <f t="shared" si="112"/>
        <v>*</v>
      </c>
      <c r="R358" s="7" t="str">
        <f t="shared" si="112"/>
        <v>*</v>
      </c>
      <c r="S358" s="7" t="str">
        <f t="shared" si="112"/>
        <v>*</v>
      </c>
      <c r="T358" s="7" t="str">
        <f t="shared" si="112"/>
        <v>*</v>
      </c>
      <c r="U358" s="7" t="str">
        <f t="shared" si="112"/>
        <v>*</v>
      </c>
      <c r="V358" s="7" t="str">
        <f t="shared" si="112"/>
        <v>*</v>
      </c>
      <c r="W358" s="7" t="str">
        <f t="shared" si="112"/>
        <v>*</v>
      </c>
      <c r="X358" s="7" t="str">
        <f t="shared" si="112"/>
        <v>*</v>
      </c>
      <c r="Y358" s="7" t="str">
        <f t="shared" si="112"/>
        <v>*</v>
      </c>
      <c r="Z358" s="7" t="str">
        <f t="shared" si="112"/>
        <v>*</v>
      </c>
      <c r="AA358" s="7" t="str">
        <f t="shared" si="112"/>
        <v>*</v>
      </c>
      <c r="AB358" s="7" t="str">
        <f t="shared" si="112"/>
        <v>*</v>
      </c>
      <c r="AC358" s="7" t="str">
        <f t="shared" si="112"/>
        <v>*</v>
      </c>
      <c r="AD358" s="7" t="str">
        <f t="shared" si="112"/>
        <v>*</v>
      </c>
      <c r="AE358" s="7" t="str">
        <f t="shared" si="112"/>
        <v>*</v>
      </c>
      <c r="AF358" s="7" t="str">
        <f t="shared" si="112"/>
        <v>*</v>
      </c>
      <c r="AG358" s="7" t="str">
        <f t="shared" si="112"/>
        <v>*</v>
      </c>
      <c r="AH358" s="7" t="str">
        <f t="shared" si="112"/>
        <v>*</v>
      </c>
      <c r="AI358" s="7" t="str">
        <f t="shared" si="112"/>
        <v>*</v>
      </c>
      <c r="AJ358" s="7" t="str">
        <f t="shared" si="112"/>
        <v>*</v>
      </c>
      <c r="AK358" s="7" t="str">
        <f t="shared" si="112"/>
        <v>*</v>
      </c>
      <c r="AL358" s="7" t="str">
        <f t="shared" si="112"/>
        <v>*</v>
      </c>
      <c r="AM358" s="7" t="str">
        <f t="shared" si="112"/>
        <v>*</v>
      </c>
      <c r="AN358" s="7" t="str">
        <f t="shared" si="112"/>
        <v>*</v>
      </c>
      <c r="AO358" s="7" t="str">
        <f t="shared" si="112"/>
        <v>*</v>
      </c>
      <c r="AP358" s="7" t="str">
        <f t="shared" si="112"/>
        <v>*</v>
      </c>
      <c r="AQ358" s="7" t="str">
        <f t="shared" si="112"/>
        <v>*</v>
      </c>
      <c r="AR358" s="7" t="str">
        <f t="shared" si="112"/>
        <v>*</v>
      </c>
      <c r="AS358" s="7" t="str">
        <f t="shared" si="112"/>
        <v>*</v>
      </c>
      <c r="AT358" s="7" t="str">
        <f t="shared" si="112"/>
        <v>*</v>
      </c>
      <c r="AU358" s="7" t="str">
        <f t="shared" si="112"/>
        <v>*</v>
      </c>
    </row>
    <row r="359" spans="1:47" hidden="1" x14ac:dyDescent="0.2">
      <c r="A359" s="56" t="s">
        <v>228</v>
      </c>
      <c r="B359" s="61" t="s">
        <v>238</v>
      </c>
      <c r="C359" s="62" t="s">
        <v>29</v>
      </c>
      <c r="D359" s="7" t="str">
        <f t="shared" ref="D359:AU359" si="113">IF(D283=D57,"","*")</f>
        <v>*</v>
      </c>
      <c r="E359" s="7" t="str">
        <f t="shared" si="113"/>
        <v>*</v>
      </c>
      <c r="F359" s="7" t="str">
        <f t="shared" si="113"/>
        <v>*</v>
      </c>
      <c r="G359" s="7" t="str">
        <f t="shared" si="113"/>
        <v>*</v>
      </c>
      <c r="H359" s="7" t="str">
        <f t="shared" si="113"/>
        <v>*</v>
      </c>
      <c r="I359" s="7" t="str">
        <f t="shared" si="113"/>
        <v>*</v>
      </c>
      <c r="J359" s="7" t="str">
        <f t="shared" si="113"/>
        <v>*</v>
      </c>
      <c r="K359" s="7" t="str">
        <f t="shared" si="113"/>
        <v>*</v>
      </c>
      <c r="L359" s="7" t="str">
        <f t="shared" si="113"/>
        <v>*</v>
      </c>
      <c r="M359" s="7" t="str">
        <f t="shared" si="113"/>
        <v>*</v>
      </c>
      <c r="N359" s="7" t="str">
        <f t="shared" si="113"/>
        <v>*</v>
      </c>
      <c r="O359" s="7" t="str">
        <f t="shared" si="113"/>
        <v>*</v>
      </c>
      <c r="P359" s="7" t="str">
        <f t="shared" si="113"/>
        <v>*</v>
      </c>
      <c r="Q359" s="7" t="str">
        <f t="shared" si="113"/>
        <v>*</v>
      </c>
      <c r="R359" s="7" t="str">
        <f t="shared" si="113"/>
        <v>*</v>
      </c>
      <c r="S359" s="7" t="str">
        <f t="shared" si="113"/>
        <v>*</v>
      </c>
      <c r="T359" s="7" t="str">
        <f t="shared" si="113"/>
        <v>*</v>
      </c>
      <c r="U359" s="7" t="str">
        <f t="shared" si="113"/>
        <v>*</v>
      </c>
      <c r="V359" s="7" t="str">
        <f t="shared" si="113"/>
        <v>*</v>
      </c>
      <c r="W359" s="7" t="str">
        <f t="shared" si="113"/>
        <v>*</v>
      </c>
      <c r="X359" s="7" t="str">
        <f t="shared" si="113"/>
        <v>*</v>
      </c>
      <c r="Y359" s="7" t="str">
        <f t="shared" si="113"/>
        <v>*</v>
      </c>
      <c r="Z359" s="7" t="str">
        <f t="shared" si="113"/>
        <v>*</v>
      </c>
      <c r="AA359" s="7" t="str">
        <f t="shared" si="113"/>
        <v>*</v>
      </c>
      <c r="AB359" s="7" t="str">
        <f t="shared" si="113"/>
        <v>*</v>
      </c>
      <c r="AC359" s="7" t="str">
        <f t="shared" si="113"/>
        <v>*</v>
      </c>
      <c r="AD359" s="7" t="str">
        <f t="shared" si="113"/>
        <v>*</v>
      </c>
      <c r="AE359" s="7" t="str">
        <f t="shared" si="113"/>
        <v>*</v>
      </c>
      <c r="AF359" s="7" t="str">
        <f t="shared" si="113"/>
        <v>*</v>
      </c>
      <c r="AG359" s="7" t="str">
        <f t="shared" si="113"/>
        <v>*</v>
      </c>
      <c r="AH359" s="7" t="str">
        <f t="shared" si="113"/>
        <v>*</v>
      </c>
      <c r="AI359" s="7" t="str">
        <f t="shared" si="113"/>
        <v>*</v>
      </c>
      <c r="AJ359" s="7" t="str">
        <f t="shared" si="113"/>
        <v>*</v>
      </c>
      <c r="AK359" s="7" t="str">
        <f t="shared" si="113"/>
        <v>*</v>
      </c>
      <c r="AL359" s="7" t="str">
        <f t="shared" si="113"/>
        <v>*</v>
      </c>
      <c r="AM359" s="7" t="str">
        <f t="shared" si="113"/>
        <v>*</v>
      </c>
      <c r="AN359" s="7" t="str">
        <f t="shared" si="113"/>
        <v>*</v>
      </c>
      <c r="AO359" s="7" t="str">
        <f t="shared" si="113"/>
        <v>*</v>
      </c>
      <c r="AP359" s="7" t="str">
        <f t="shared" si="113"/>
        <v>*</v>
      </c>
      <c r="AQ359" s="7" t="str">
        <f t="shared" si="113"/>
        <v>*</v>
      </c>
      <c r="AR359" s="7" t="str">
        <f t="shared" si="113"/>
        <v>*</v>
      </c>
      <c r="AS359" s="7" t="str">
        <f t="shared" si="113"/>
        <v>*</v>
      </c>
      <c r="AT359" s="7" t="str">
        <f t="shared" si="113"/>
        <v>*</v>
      </c>
      <c r="AU359" s="7" t="str">
        <f t="shared" si="113"/>
        <v>*</v>
      </c>
    </row>
    <row r="360" spans="1:47" hidden="1" x14ac:dyDescent="0.2">
      <c r="A360" s="258" t="s">
        <v>46</v>
      </c>
      <c r="B360" s="63" t="s">
        <v>239</v>
      </c>
      <c r="C360" s="64" t="s">
        <v>30</v>
      </c>
      <c r="D360" s="7" t="str">
        <f t="shared" ref="D360:AU360" si="114">IF(D284=D58,"","*")</f>
        <v>*</v>
      </c>
      <c r="E360" s="7" t="str">
        <f t="shared" si="114"/>
        <v>*</v>
      </c>
      <c r="F360" s="7" t="str">
        <f t="shared" si="114"/>
        <v>*</v>
      </c>
      <c r="G360" s="7" t="str">
        <f t="shared" si="114"/>
        <v>*</v>
      </c>
      <c r="H360" s="7" t="str">
        <f t="shared" si="114"/>
        <v>*</v>
      </c>
      <c r="I360" s="7" t="str">
        <f t="shared" si="114"/>
        <v>*</v>
      </c>
      <c r="J360" s="7" t="str">
        <f t="shared" si="114"/>
        <v>*</v>
      </c>
      <c r="K360" s="7" t="str">
        <f t="shared" si="114"/>
        <v>*</v>
      </c>
      <c r="L360" s="7" t="str">
        <f t="shared" si="114"/>
        <v>*</v>
      </c>
      <c r="M360" s="7" t="str">
        <f t="shared" si="114"/>
        <v>*</v>
      </c>
      <c r="N360" s="7" t="str">
        <f t="shared" si="114"/>
        <v>*</v>
      </c>
      <c r="O360" s="7" t="str">
        <f t="shared" si="114"/>
        <v>*</v>
      </c>
      <c r="P360" s="7" t="str">
        <f t="shared" si="114"/>
        <v>*</v>
      </c>
      <c r="Q360" s="7" t="str">
        <f t="shared" si="114"/>
        <v>*</v>
      </c>
      <c r="R360" s="7" t="str">
        <f t="shared" si="114"/>
        <v>*</v>
      </c>
      <c r="S360" s="7" t="str">
        <f t="shared" si="114"/>
        <v>*</v>
      </c>
      <c r="T360" s="7" t="str">
        <f t="shared" si="114"/>
        <v>*</v>
      </c>
      <c r="U360" s="7" t="str">
        <f t="shared" si="114"/>
        <v>*</v>
      </c>
      <c r="V360" s="7" t="str">
        <f t="shared" si="114"/>
        <v>*</v>
      </c>
      <c r="W360" s="7" t="str">
        <f t="shared" si="114"/>
        <v>*</v>
      </c>
      <c r="X360" s="7" t="str">
        <f t="shared" si="114"/>
        <v>*</v>
      </c>
      <c r="Y360" s="7" t="str">
        <f t="shared" si="114"/>
        <v>*</v>
      </c>
      <c r="Z360" s="7" t="str">
        <f t="shared" si="114"/>
        <v>*</v>
      </c>
      <c r="AA360" s="7" t="str">
        <f t="shared" si="114"/>
        <v>*</v>
      </c>
      <c r="AB360" s="7" t="str">
        <f t="shared" si="114"/>
        <v>*</v>
      </c>
      <c r="AC360" s="7" t="str">
        <f t="shared" si="114"/>
        <v>*</v>
      </c>
      <c r="AD360" s="7" t="str">
        <f t="shared" si="114"/>
        <v>*</v>
      </c>
      <c r="AE360" s="7" t="str">
        <f t="shared" si="114"/>
        <v>*</v>
      </c>
      <c r="AF360" s="7" t="str">
        <f t="shared" si="114"/>
        <v>*</v>
      </c>
      <c r="AG360" s="7" t="str">
        <f t="shared" si="114"/>
        <v>*</v>
      </c>
      <c r="AH360" s="7" t="str">
        <f t="shared" si="114"/>
        <v>*</v>
      </c>
      <c r="AI360" s="7" t="str">
        <f t="shared" si="114"/>
        <v>*</v>
      </c>
      <c r="AJ360" s="7" t="str">
        <f t="shared" si="114"/>
        <v>*</v>
      </c>
      <c r="AK360" s="7" t="str">
        <f t="shared" si="114"/>
        <v>*</v>
      </c>
      <c r="AL360" s="7" t="str">
        <f t="shared" si="114"/>
        <v>*</v>
      </c>
      <c r="AM360" s="7" t="str">
        <f t="shared" si="114"/>
        <v>*</v>
      </c>
      <c r="AN360" s="7" t="str">
        <f t="shared" si="114"/>
        <v>*</v>
      </c>
      <c r="AO360" s="7" t="str">
        <f t="shared" si="114"/>
        <v>*</v>
      </c>
      <c r="AP360" s="7" t="str">
        <f t="shared" si="114"/>
        <v>*</v>
      </c>
      <c r="AQ360" s="7" t="str">
        <f t="shared" si="114"/>
        <v>*</v>
      </c>
      <c r="AR360" s="7" t="str">
        <f t="shared" si="114"/>
        <v>*</v>
      </c>
      <c r="AS360" s="7" t="str">
        <f t="shared" si="114"/>
        <v>*</v>
      </c>
      <c r="AT360" s="7" t="str">
        <f t="shared" si="114"/>
        <v>*</v>
      </c>
      <c r="AU360" s="7" t="str">
        <f t="shared" si="114"/>
        <v>*</v>
      </c>
    </row>
    <row r="361" spans="1:47" hidden="1" x14ac:dyDescent="0.2">
      <c r="A361" s="259"/>
      <c r="B361" s="65" t="s">
        <v>240</v>
      </c>
      <c r="C361" s="66" t="s">
        <v>382</v>
      </c>
      <c r="D361" s="7" t="str">
        <f t="shared" ref="D361:AU361" si="115">IF(D285=D59,"","*")</f>
        <v>*</v>
      </c>
      <c r="E361" s="7" t="str">
        <f t="shared" si="115"/>
        <v>*</v>
      </c>
      <c r="F361" s="7" t="str">
        <f t="shared" si="115"/>
        <v>*</v>
      </c>
      <c r="G361" s="7" t="str">
        <f t="shared" si="115"/>
        <v>*</v>
      </c>
      <c r="H361" s="7" t="str">
        <f t="shared" si="115"/>
        <v>*</v>
      </c>
      <c r="I361" s="7" t="str">
        <f t="shared" si="115"/>
        <v>*</v>
      </c>
      <c r="J361" s="7" t="str">
        <f t="shared" si="115"/>
        <v>*</v>
      </c>
      <c r="K361" s="7" t="str">
        <f t="shared" si="115"/>
        <v>*</v>
      </c>
      <c r="L361" s="7" t="str">
        <f t="shared" si="115"/>
        <v>*</v>
      </c>
      <c r="M361" s="7" t="str">
        <f t="shared" si="115"/>
        <v>*</v>
      </c>
      <c r="N361" s="7" t="str">
        <f t="shared" si="115"/>
        <v>*</v>
      </c>
      <c r="O361" s="7" t="str">
        <f t="shared" si="115"/>
        <v>*</v>
      </c>
      <c r="P361" s="7" t="str">
        <f t="shared" si="115"/>
        <v>*</v>
      </c>
      <c r="Q361" s="7" t="str">
        <f t="shared" si="115"/>
        <v>*</v>
      </c>
      <c r="R361" s="7" t="str">
        <f t="shared" si="115"/>
        <v>*</v>
      </c>
      <c r="S361" s="7" t="str">
        <f t="shared" si="115"/>
        <v>*</v>
      </c>
      <c r="T361" s="7" t="str">
        <f t="shared" si="115"/>
        <v>*</v>
      </c>
      <c r="U361" s="7" t="str">
        <f t="shared" si="115"/>
        <v>*</v>
      </c>
      <c r="V361" s="7" t="str">
        <f t="shared" si="115"/>
        <v/>
      </c>
      <c r="W361" s="7" t="str">
        <f t="shared" si="115"/>
        <v/>
      </c>
      <c r="X361" s="7" t="str">
        <f t="shared" si="115"/>
        <v/>
      </c>
      <c r="Y361" s="7" t="str">
        <f t="shared" si="115"/>
        <v>*</v>
      </c>
      <c r="Z361" s="7" t="str">
        <f t="shared" si="115"/>
        <v>*</v>
      </c>
      <c r="AA361" s="7" t="str">
        <f t="shared" si="115"/>
        <v>*</v>
      </c>
      <c r="AB361" s="7" t="str">
        <f t="shared" si="115"/>
        <v>*</v>
      </c>
      <c r="AC361" s="7" t="str">
        <f t="shared" si="115"/>
        <v>*</v>
      </c>
      <c r="AD361" s="7" t="str">
        <f t="shared" si="115"/>
        <v>*</v>
      </c>
      <c r="AE361" s="7" t="str">
        <f t="shared" si="115"/>
        <v>*</v>
      </c>
      <c r="AF361" s="7" t="str">
        <f t="shared" si="115"/>
        <v>*</v>
      </c>
      <c r="AG361" s="7" t="str">
        <f t="shared" si="115"/>
        <v>*</v>
      </c>
      <c r="AH361" s="7" t="str">
        <f t="shared" si="115"/>
        <v>*</v>
      </c>
      <c r="AI361" s="7" t="str">
        <f t="shared" si="115"/>
        <v>*</v>
      </c>
      <c r="AJ361" s="7" t="str">
        <f t="shared" si="115"/>
        <v>*</v>
      </c>
      <c r="AK361" s="7" t="str">
        <f t="shared" si="115"/>
        <v>*</v>
      </c>
      <c r="AL361" s="7" t="str">
        <f t="shared" si="115"/>
        <v>*</v>
      </c>
      <c r="AM361" s="7" t="str">
        <f t="shared" si="115"/>
        <v>*</v>
      </c>
      <c r="AN361" s="7" t="str">
        <f t="shared" si="115"/>
        <v>*</v>
      </c>
      <c r="AO361" s="7" t="str">
        <f t="shared" si="115"/>
        <v>*</v>
      </c>
      <c r="AP361" s="7" t="str">
        <f t="shared" si="115"/>
        <v>*</v>
      </c>
      <c r="AQ361" s="7" t="str">
        <f t="shared" si="115"/>
        <v>*</v>
      </c>
      <c r="AR361" s="7" t="str">
        <f t="shared" si="115"/>
        <v>*</v>
      </c>
      <c r="AS361" s="7" t="str">
        <f t="shared" si="115"/>
        <v>*</v>
      </c>
      <c r="AT361" s="7" t="str">
        <f t="shared" si="115"/>
        <v>*</v>
      </c>
      <c r="AU361" s="7" t="str">
        <f t="shared" si="115"/>
        <v>*</v>
      </c>
    </row>
    <row r="362" spans="1:47" hidden="1" x14ac:dyDescent="0.2">
      <c r="A362" s="56" t="s">
        <v>229</v>
      </c>
      <c r="B362" s="61" t="s">
        <v>238</v>
      </c>
      <c r="C362" s="62" t="s">
        <v>29</v>
      </c>
      <c r="D362" s="7" t="str">
        <f t="shared" ref="D362:AU362" si="116">IF(D286=D60,"","*")</f>
        <v>*</v>
      </c>
      <c r="E362" s="7" t="str">
        <f t="shared" si="116"/>
        <v>*</v>
      </c>
      <c r="F362" s="7" t="str">
        <f t="shared" si="116"/>
        <v>*</v>
      </c>
      <c r="G362" s="7" t="str">
        <f t="shared" si="116"/>
        <v>*</v>
      </c>
      <c r="H362" s="7" t="str">
        <f t="shared" si="116"/>
        <v>*</v>
      </c>
      <c r="I362" s="7" t="str">
        <f t="shared" si="116"/>
        <v>*</v>
      </c>
      <c r="J362" s="7" t="str">
        <f t="shared" si="116"/>
        <v>*</v>
      </c>
      <c r="K362" s="7" t="str">
        <f t="shared" si="116"/>
        <v>*</v>
      </c>
      <c r="L362" s="7" t="str">
        <f t="shared" si="116"/>
        <v>*</v>
      </c>
      <c r="M362" s="7" t="str">
        <f t="shared" si="116"/>
        <v>*</v>
      </c>
      <c r="N362" s="7" t="str">
        <f t="shared" si="116"/>
        <v>*</v>
      </c>
      <c r="O362" s="7" t="str">
        <f t="shared" si="116"/>
        <v>*</v>
      </c>
      <c r="P362" s="7" t="str">
        <f t="shared" si="116"/>
        <v>*</v>
      </c>
      <c r="Q362" s="7" t="str">
        <f t="shared" si="116"/>
        <v>*</v>
      </c>
      <c r="R362" s="7" t="str">
        <f t="shared" si="116"/>
        <v>*</v>
      </c>
      <c r="S362" s="7" t="str">
        <f t="shared" si="116"/>
        <v>*</v>
      </c>
      <c r="T362" s="7" t="str">
        <f t="shared" si="116"/>
        <v>*</v>
      </c>
      <c r="U362" s="7" t="str">
        <f t="shared" si="116"/>
        <v>*</v>
      </c>
      <c r="V362" s="7" t="str">
        <f t="shared" si="116"/>
        <v>*</v>
      </c>
      <c r="W362" s="7" t="str">
        <f t="shared" si="116"/>
        <v>*</v>
      </c>
      <c r="X362" s="7" t="str">
        <f t="shared" si="116"/>
        <v>*</v>
      </c>
      <c r="Y362" s="7" t="str">
        <f t="shared" si="116"/>
        <v>*</v>
      </c>
      <c r="Z362" s="7" t="str">
        <f t="shared" si="116"/>
        <v>*</v>
      </c>
      <c r="AA362" s="7" t="str">
        <f t="shared" si="116"/>
        <v>*</v>
      </c>
      <c r="AB362" s="7" t="str">
        <f t="shared" si="116"/>
        <v>*</v>
      </c>
      <c r="AC362" s="7" t="str">
        <f t="shared" si="116"/>
        <v>*</v>
      </c>
      <c r="AD362" s="7" t="str">
        <f t="shared" si="116"/>
        <v>*</v>
      </c>
      <c r="AE362" s="7" t="str">
        <f t="shared" si="116"/>
        <v>*</v>
      </c>
      <c r="AF362" s="7" t="str">
        <f t="shared" si="116"/>
        <v>*</v>
      </c>
      <c r="AG362" s="7" t="str">
        <f t="shared" si="116"/>
        <v>*</v>
      </c>
      <c r="AH362" s="7" t="str">
        <f t="shared" si="116"/>
        <v>*</v>
      </c>
      <c r="AI362" s="7" t="str">
        <f t="shared" si="116"/>
        <v>*</v>
      </c>
      <c r="AJ362" s="7" t="str">
        <f t="shared" si="116"/>
        <v>*</v>
      </c>
      <c r="AK362" s="7" t="str">
        <f t="shared" si="116"/>
        <v>*</v>
      </c>
      <c r="AL362" s="7" t="str">
        <f t="shared" si="116"/>
        <v>*</v>
      </c>
      <c r="AM362" s="7" t="str">
        <f t="shared" si="116"/>
        <v>*</v>
      </c>
      <c r="AN362" s="7" t="str">
        <f t="shared" si="116"/>
        <v>*</v>
      </c>
      <c r="AO362" s="7" t="str">
        <f t="shared" si="116"/>
        <v>*</v>
      </c>
      <c r="AP362" s="7" t="str">
        <f t="shared" si="116"/>
        <v>*</v>
      </c>
      <c r="AQ362" s="7" t="str">
        <f t="shared" si="116"/>
        <v>*</v>
      </c>
      <c r="AR362" s="7" t="str">
        <f t="shared" si="116"/>
        <v>*</v>
      </c>
      <c r="AS362" s="7" t="str">
        <f t="shared" si="116"/>
        <v>*</v>
      </c>
      <c r="AT362" s="7" t="str">
        <f t="shared" si="116"/>
        <v>*</v>
      </c>
      <c r="AU362" s="7" t="str">
        <f t="shared" si="116"/>
        <v>*</v>
      </c>
    </row>
    <row r="363" spans="1:47" hidden="1" x14ac:dyDescent="0.2">
      <c r="A363" s="258" t="s">
        <v>47</v>
      </c>
      <c r="B363" s="63" t="s">
        <v>239</v>
      </c>
      <c r="C363" s="64" t="s">
        <v>30</v>
      </c>
      <c r="D363" s="7" t="str">
        <f t="shared" ref="D363:AU363" si="117">IF(D287=D61,"","*")</f>
        <v>*</v>
      </c>
      <c r="E363" s="7" t="str">
        <f t="shared" si="117"/>
        <v/>
      </c>
      <c r="F363" s="7" t="str">
        <f t="shared" si="117"/>
        <v>*</v>
      </c>
      <c r="G363" s="7" t="str">
        <f t="shared" si="117"/>
        <v>*</v>
      </c>
      <c r="H363" s="7" t="str">
        <f t="shared" si="117"/>
        <v>*</v>
      </c>
      <c r="I363" s="7" t="str">
        <f t="shared" si="117"/>
        <v>*</v>
      </c>
      <c r="J363" s="7" t="str">
        <f t="shared" si="117"/>
        <v>*</v>
      </c>
      <c r="K363" s="7" t="str">
        <f t="shared" si="117"/>
        <v>*</v>
      </c>
      <c r="L363" s="7" t="str">
        <f t="shared" si="117"/>
        <v>*</v>
      </c>
      <c r="M363" s="7" t="str">
        <f t="shared" si="117"/>
        <v>*</v>
      </c>
      <c r="N363" s="7" t="str">
        <f t="shared" si="117"/>
        <v>*</v>
      </c>
      <c r="O363" s="7" t="str">
        <f t="shared" si="117"/>
        <v>*</v>
      </c>
      <c r="P363" s="7" t="str">
        <f t="shared" si="117"/>
        <v>*</v>
      </c>
      <c r="Q363" s="7" t="str">
        <f t="shared" si="117"/>
        <v>*</v>
      </c>
      <c r="R363" s="7" t="str">
        <f t="shared" si="117"/>
        <v>*</v>
      </c>
      <c r="S363" s="7" t="str">
        <f t="shared" si="117"/>
        <v>*</v>
      </c>
      <c r="T363" s="7" t="str">
        <f t="shared" si="117"/>
        <v>*</v>
      </c>
      <c r="U363" s="7" t="str">
        <f t="shared" si="117"/>
        <v>*</v>
      </c>
      <c r="V363" s="7" t="str">
        <f t="shared" si="117"/>
        <v>*</v>
      </c>
      <c r="W363" s="7" t="str">
        <f t="shared" si="117"/>
        <v>*</v>
      </c>
      <c r="X363" s="7" t="str">
        <f t="shared" si="117"/>
        <v>*</v>
      </c>
      <c r="Y363" s="7" t="str">
        <f t="shared" si="117"/>
        <v>*</v>
      </c>
      <c r="Z363" s="7" t="str">
        <f t="shared" si="117"/>
        <v>*</v>
      </c>
      <c r="AA363" s="7" t="str">
        <f t="shared" si="117"/>
        <v>*</v>
      </c>
      <c r="AB363" s="7" t="str">
        <f t="shared" si="117"/>
        <v>*</v>
      </c>
      <c r="AC363" s="7" t="str">
        <f t="shared" si="117"/>
        <v>*</v>
      </c>
      <c r="AD363" s="7" t="str">
        <f t="shared" si="117"/>
        <v>*</v>
      </c>
      <c r="AE363" s="7" t="str">
        <f t="shared" si="117"/>
        <v>*</v>
      </c>
      <c r="AF363" s="7" t="str">
        <f t="shared" si="117"/>
        <v>*</v>
      </c>
      <c r="AG363" s="7" t="str">
        <f t="shared" si="117"/>
        <v>*</v>
      </c>
      <c r="AH363" s="7" t="str">
        <f t="shared" si="117"/>
        <v>*</v>
      </c>
      <c r="AI363" s="7" t="str">
        <f t="shared" si="117"/>
        <v>*</v>
      </c>
      <c r="AJ363" s="7" t="str">
        <f t="shared" si="117"/>
        <v>*</v>
      </c>
      <c r="AK363" s="7" t="str">
        <f t="shared" si="117"/>
        <v>*</v>
      </c>
      <c r="AL363" s="7" t="str">
        <f t="shared" si="117"/>
        <v>*</v>
      </c>
      <c r="AM363" s="7" t="str">
        <f t="shared" si="117"/>
        <v>*</v>
      </c>
      <c r="AN363" s="7" t="str">
        <f t="shared" si="117"/>
        <v>*</v>
      </c>
      <c r="AO363" s="7" t="str">
        <f t="shared" si="117"/>
        <v>*</v>
      </c>
      <c r="AP363" s="7" t="str">
        <f t="shared" si="117"/>
        <v>*</v>
      </c>
      <c r="AQ363" s="7" t="str">
        <f t="shared" si="117"/>
        <v>*</v>
      </c>
      <c r="AR363" s="7" t="str">
        <f t="shared" si="117"/>
        <v>*</v>
      </c>
      <c r="AS363" s="7" t="str">
        <f t="shared" si="117"/>
        <v>*</v>
      </c>
      <c r="AT363" s="7" t="str">
        <f t="shared" si="117"/>
        <v>*</v>
      </c>
      <c r="AU363" s="7" t="str">
        <f t="shared" si="117"/>
        <v>*</v>
      </c>
    </row>
    <row r="364" spans="1:47" hidden="1" x14ac:dyDescent="0.2">
      <c r="A364" s="259"/>
      <c r="B364" s="65" t="s">
        <v>240</v>
      </c>
      <c r="C364" s="66" t="s">
        <v>382</v>
      </c>
      <c r="D364" s="7" t="str">
        <f t="shared" ref="D364:AU364" si="118">IF(D288=D62,"","*")</f>
        <v>*</v>
      </c>
      <c r="E364" s="7" t="str">
        <f t="shared" si="118"/>
        <v>*</v>
      </c>
      <c r="F364" s="7" t="str">
        <f t="shared" si="118"/>
        <v>*</v>
      </c>
      <c r="G364" s="7" t="str">
        <f t="shared" si="118"/>
        <v>*</v>
      </c>
      <c r="H364" s="7" t="str">
        <f t="shared" si="118"/>
        <v>*</v>
      </c>
      <c r="I364" s="7" t="str">
        <f t="shared" si="118"/>
        <v>*</v>
      </c>
      <c r="J364" s="7" t="str">
        <f t="shared" si="118"/>
        <v>*</v>
      </c>
      <c r="K364" s="7" t="str">
        <f t="shared" si="118"/>
        <v>*</v>
      </c>
      <c r="L364" s="7" t="str">
        <f t="shared" si="118"/>
        <v>*</v>
      </c>
      <c r="M364" s="7" t="str">
        <f t="shared" si="118"/>
        <v>*</v>
      </c>
      <c r="N364" s="7" t="str">
        <f t="shared" si="118"/>
        <v>*</v>
      </c>
      <c r="O364" s="7" t="str">
        <f t="shared" si="118"/>
        <v>*</v>
      </c>
      <c r="P364" s="7" t="str">
        <f t="shared" si="118"/>
        <v>*</v>
      </c>
      <c r="Q364" s="7" t="str">
        <f t="shared" si="118"/>
        <v>*</v>
      </c>
      <c r="R364" s="7" t="str">
        <f t="shared" si="118"/>
        <v>*</v>
      </c>
      <c r="S364" s="7" t="str">
        <f t="shared" si="118"/>
        <v>*</v>
      </c>
      <c r="T364" s="7" t="str">
        <f t="shared" si="118"/>
        <v>*</v>
      </c>
      <c r="U364" s="7" t="str">
        <f t="shared" si="118"/>
        <v>*</v>
      </c>
      <c r="V364" s="7" t="str">
        <f t="shared" si="118"/>
        <v>*</v>
      </c>
      <c r="W364" s="7" t="str">
        <f t="shared" si="118"/>
        <v>*</v>
      </c>
      <c r="X364" s="7" t="str">
        <f t="shared" si="118"/>
        <v>*</v>
      </c>
      <c r="Y364" s="7" t="str">
        <f t="shared" si="118"/>
        <v>*</v>
      </c>
      <c r="Z364" s="7" t="str">
        <f t="shared" si="118"/>
        <v>*</v>
      </c>
      <c r="AA364" s="7" t="str">
        <f t="shared" si="118"/>
        <v>*</v>
      </c>
      <c r="AB364" s="7" t="str">
        <f t="shared" si="118"/>
        <v>*</v>
      </c>
      <c r="AC364" s="7" t="str">
        <f t="shared" si="118"/>
        <v>*</v>
      </c>
      <c r="AD364" s="7" t="str">
        <f t="shared" si="118"/>
        <v>*</v>
      </c>
      <c r="AE364" s="7" t="str">
        <f t="shared" si="118"/>
        <v>*</v>
      </c>
      <c r="AF364" s="7" t="str">
        <f t="shared" si="118"/>
        <v>*</v>
      </c>
      <c r="AG364" s="7" t="str">
        <f t="shared" si="118"/>
        <v>*</v>
      </c>
      <c r="AH364" s="7" t="str">
        <f t="shared" si="118"/>
        <v>*</v>
      </c>
      <c r="AI364" s="7" t="str">
        <f t="shared" si="118"/>
        <v>*</v>
      </c>
      <c r="AJ364" s="7" t="str">
        <f t="shared" si="118"/>
        <v>*</v>
      </c>
      <c r="AK364" s="7" t="str">
        <f t="shared" si="118"/>
        <v>*</v>
      </c>
      <c r="AL364" s="7" t="str">
        <f t="shared" si="118"/>
        <v>*</v>
      </c>
      <c r="AM364" s="7" t="str">
        <f t="shared" si="118"/>
        <v>*</v>
      </c>
      <c r="AN364" s="7" t="str">
        <f t="shared" si="118"/>
        <v>*</v>
      </c>
      <c r="AO364" s="7" t="str">
        <f t="shared" si="118"/>
        <v>*</v>
      </c>
      <c r="AP364" s="7" t="str">
        <f t="shared" si="118"/>
        <v>*</v>
      </c>
      <c r="AQ364" s="7" t="str">
        <f t="shared" si="118"/>
        <v>*</v>
      </c>
      <c r="AR364" s="7" t="str">
        <f t="shared" si="118"/>
        <v>*</v>
      </c>
      <c r="AS364" s="7" t="str">
        <f t="shared" si="118"/>
        <v>*</v>
      </c>
      <c r="AT364" s="7" t="str">
        <f t="shared" si="118"/>
        <v>*</v>
      </c>
      <c r="AU364" s="7" t="str">
        <f t="shared" si="118"/>
        <v>*</v>
      </c>
    </row>
    <row r="365" spans="1:47" hidden="1" x14ac:dyDescent="0.2">
      <c r="A365" s="56" t="s">
        <v>230</v>
      </c>
      <c r="B365" s="61" t="s">
        <v>238</v>
      </c>
      <c r="C365" s="62" t="s">
        <v>29</v>
      </c>
      <c r="D365" s="7" t="str">
        <f t="shared" ref="D365:AU365" si="119">IF(D289=D63,"","*")</f>
        <v>*</v>
      </c>
      <c r="E365" s="7" t="str">
        <f t="shared" si="119"/>
        <v>*</v>
      </c>
      <c r="F365" s="7" t="str">
        <f t="shared" si="119"/>
        <v>*</v>
      </c>
      <c r="G365" s="7" t="str">
        <f t="shared" si="119"/>
        <v>*</v>
      </c>
      <c r="H365" s="7" t="str">
        <f t="shared" si="119"/>
        <v>*</v>
      </c>
      <c r="I365" s="7" t="str">
        <f t="shared" si="119"/>
        <v>*</v>
      </c>
      <c r="J365" s="7" t="str">
        <f t="shared" si="119"/>
        <v>*</v>
      </c>
      <c r="K365" s="7" t="str">
        <f t="shared" si="119"/>
        <v>*</v>
      </c>
      <c r="L365" s="7" t="str">
        <f t="shared" si="119"/>
        <v>*</v>
      </c>
      <c r="M365" s="7" t="str">
        <f t="shared" si="119"/>
        <v>*</v>
      </c>
      <c r="N365" s="7" t="str">
        <f t="shared" si="119"/>
        <v>*</v>
      </c>
      <c r="O365" s="7" t="str">
        <f t="shared" si="119"/>
        <v>*</v>
      </c>
      <c r="P365" s="7" t="str">
        <f t="shared" si="119"/>
        <v>*</v>
      </c>
      <c r="Q365" s="7" t="str">
        <f t="shared" si="119"/>
        <v>*</v>
      </c>
      <c r="R365" s="7" t="str">
        <f t="shared" si="119"/>
        <v>*</v>
      </c>
      <c r="S365" s="7" t="str">
        <f t="shared" si="119"/>
        <v>*</v>
      </c>
      <c r="T365" s="7" t="str">
        <f t="shared" si="119"/>
        <v>*</v>
      </c>
      <c r="U365" s="7" t="str">
        <f t="shared" si="119"/>
        <v>*</v>
      </c>
      <c r="V365" s="7" t="str">
        <f t="shared" si="119"/>
        <v>*</v>
      </c>
      <c r="W365" s="7" t="str">
        <f t="shared" si="119"/>
        <v>*</v>
      </c>
      <c r="X365" s="7" t="str">
        <f t="shared" si="119"/>
        <v>*</v>
      </c>
      <c r="Y365" s="7" t="str">
        <f t="shared" si="119"/>
        <v>*</v>
      </c>
      <c r="Z365" s="7" t="str">
        <f t="shared" si="119"/>
        <v>*</v>
      </c>
      <c r="AA365" s="7" t="str">
        <f t="shared" si="119"/>
        <v>*</v>
      </c>
      <c r="AB365" s="7" t="str">
        <f t="shared" si="119"/>
        <v>*</v>
      </c>
      <c r="AC365" s="7" t="str">
        <f t="shared" si="119"/>
        <v>*</v>
      </c>
      <c r="AD365" s="7" t="str">
        <f t="shared" si="119"/>
        <v>*</v>
      </c>
      <c r="AE365" s="7" t="str">
        <f t="shared" si="119"/>
        <v>*</v>
      </c>
      <c r="AF365" s="7" t="str">
        <f t="shared" si="119"/>
        <v>*</v>
      </c>
      <c r="AG365" s="7" t="str">
        <f t="shared" si="119"/>
        <v>*</v>
      </c>
      <c r="AH365" s="7" t="str">
        <f t="shared" si="119"/>
        <v>*</v>
      </c>
      <c r="AI365" s="7" t="str">
        <f t="shared" si="119"/>
        <v>*</v>
      </c>
      <c r="AJ365" s="7" t="str">
        <f t="shared" si="119"/>
        <v>*</v>
      </c>
      <c r="AK365" s="7" t="str">
        <f t="shared" si="119"/>
        <v>*</v>
      </c>
      <c r="AL365" s="7" t="str">
        <f t="shared" si="119"/>
        <v>*</v>
      </c>
      <c r="AM365" s="7" t="str">
        <f t="shared" si="119"/>
        <v>*</v>
      </c>
      <c r="AN365" s="7" t="str">
        <f t="shared" si="119"/>
        <v>*</v>
      </c>
      <c r="AO365" s="7" t="str">
        <f t="shared" si="119"/>
        <v>*</v>
      </c>
      <c r="AP365" s="7" t="str">
        <f t="shared" si="119"/>
        <v>*</v>
      </c>
      <c r="AQ365" s="7" t="str">
        <f t="shared" si="119"/>
        <v>*</v>
      </c>
      <c r="AR365" s="7" t="str">
        <f t="shared" si="119"/>
        <v>*</v>
      </c>
      <c r="AS365" s="7" t="str">
        <f t="shared" si="119"/>
        <v>*</v>
      </c>
      <c r="AT365" s="7" t="str">
        <f t="shared" si="119"/>
        <v>*</v>
      </c>
      <c r="AU365" s="7" t="str">
        <f t="shared" si="119"/>
        <v>*</v>
      </c>
    </row>
    <row r="366" spans="1:47" hidden="1" x14ac:dyDescent="0.2">
      <c r="A366" s="258" t="s">
        <v>48</v>
      </c>
      <c r="B366" s="63" t="s">
        <v>239</v>
      </c>
      <c r="C366" s="64" t="s">
        <v>30</v>
      </c>
      <c r="D366" s="7" t="str">
        <f t="shared" ref="D366:AU366" si="120">IF(D290=D64,"","*")</f>
        <v>*</v>
      </c>
      <c r="E366" s="7" t="str">
        <f t="shared" si="120"/>
        <v>*</v>
      </c>
      <c r="F366" s="7" t="str">
        <f t="shared" si="120"/>
        <v>*</v>
      </c>
      <c r="G366" s="7" t="str">
        <f t="shared" si="120"/>
        <v>*</v>
      </c>
      <c r="H366" s="7" t="str">
        <f t="shared" si="120"/>
        <v>*</v>
      </c>
      <c r="I366" s="7" t="str">
        <f t="shared" si="120"/>
        <v>*</v>
      </c>
      <c r="J366" s="7" t="str">
        <f t="shared" si="120"/>
        <v>*</v>
      </c>
      <c r="K366" s="7" t="str">
        <f t="shared" si="120"/>
        <v>*</v>
      </c>
      <c r="L366" s="7" t="str">
        <f t="shared" si="120"/>
        <v>*</v>
      </c>
      <c r="M366" s="7" t="str">
        <f t="shared" si="120"/>
        <v>*</v>
      </c>
      <c r="N366" s="7" t="str">
        <f t="shared" si="120"/>
        <v>*</v>
      </c>
      <c r="O366" s="7" t="str">
        <f t="shared" si="120"/>
        <v>*</v>
      </c>
      <c r="P366" s="7" t="str">
        <f t="shared" si="120"/>
        <v>*</v>
      </c>
      <c r="Q366" s="7" t="str">
        <f t="shared" si="120"/>
        <v>*</v>
      </c>
      <c r="R366" s="7" t="str">
        <f t="shared" si="120"/>
        <v>*</v>
      </c>
      <c r="S366" s="7" t="str">
        <f t="shared" si="120"/>
        <v>*</v>
      </c>
      <c r="T366" s="7" t="str">
        <f t="shared" si="120"/>
        <v>*</v>
      </c>
      <c r="U366" s="7" t="str">
        <f t="shared" si="120"/>
        <v>*</v>
      </c>
      <c r="V366" s="7" t="str">
        <f t="shared" si="120"/>
        <v>*</v>
      </c>
      <c r="W366" s="7" t="str">
        <f t="shared" si="120"/>
        <v>*</v>
      </c>
      <c r="X366" s="7" t="str">
        <f t="shared" si="120"/>
        <v>*</v>
      </c>
      <c r="Y366" s="7" t="str">
        <f t="shared" si="120"/>
        <v>*</v>
      </c>
      <c r="Z366" s="7" t="str">
        <f t="shared" si="120"/>
        <v>*</v>
      </c>
      <c r="AA366" s="7" t="str">
        <f t="shared" si="120"/>
        <v>*</v>
      </c>
      <c r="AB366" s="7" t="str">
        <f t="shared" si="120"/>
        <v>*</v>
      </c>
      <c r="AC366" s="7" t="str">
        <f t="shared" si="120"/>
        <v>*</v>
      </c>
      <c r="AD366" s="7" t="str">
        <f t="shared" si="120"/>
        <v>*</v>
      </c>
      <c r="AE366" s="7" t="str">
        <f t="shared" si="120"/>
        <v>*</v>
      </c>
      <c r="AF366" s="7" t="str">
        <f t="shared" si="120"/>
        <v>*</v>
      </c>
      <c r="AG366" s="7" t="str">
        <f t="shared" si="120"/>
        <v>*</v>
      </c>
      <c r="AH366" s="7" t="str">
        <f t="shared" si="120"/>
        <v>*</v>
      </c>
      <c r="AI366" s="7" t="str">
        <f t="shared" si="120"/>
        <v>*</v>
      </c>
      <c r="AJ366" s="7" t="str">
        <f t="shared" si="120"/>
        <v>*</v>
      </c>
      <c r="AK366" s="7" t="str">
        <f t="shared" si="120"/>
        <v>*</v>
      </c>
      <c r="AL366" s="7" t="str">
        <f t="shared" si="120"/>
        <v>*</v>
      </c>
      <c r="AM366" s="7" t="str">
        <f t="shared" si="120"/>
        <v>*</v>
      </c>
      <c r="AN366" s="7" t="str">
        <f t="shared" si="120"/>
        <v>*</v>
      </c>
      <c r="AO366" s="7" t="str">
        <f t="shared" si="120"/>
        <v>*</v>
      </c>
      <c r="AP366" s="7" t="str">
        <f t="shared" si="120"/>
        <v>*</v>
      </c>
      <c r="AQ366" s="7" t="str">
        <f t="shared" si="120"/>
        <v>*</v>
      </c>
      <c r="AR366" s="7" t="str">
        <f t="shared" si="120"/>
        <v>*</v>
      </c>
      <c r="AS366" s="7" t="str">
        <f t="shared" si="120"/>
        <v>*</v>
      </c>
      <c r="AT366" s="7" t="str">
        <f t="shared" si="120"/>
        <v>*</v>
      </c>
      <c r="AU366" s="7" t="str">
        <f t="shared" si="120"/>
        <v>*</v>
      </c>
    </row>
    <row r="367" spans="1:47" hidden="1" x14ac:dyDescent="0.2">
      <c r="A367" s="259"/>
      <c r="B367" s="65" t="s">
        <v>240</v>
      </c>
      <c r="C367" s="66" t="s">
        <v>382</v>
      </c>
      <c r="D367" s="7" t="str">
        <f t="shared" ref="D367:AU367" si="121">IF(D291=D65,"","*")</f>
        <v>*</v>
      </c>
      <c r="E367" s="7" t="str">
        <f t="shared" si="121"/>
        <v>*</v>
      </c>
      <c r="F367" s="7" t="str">
        <f t="shared" si="121"/>
        <v>*</v>
      </c>
      <c r="G367" s="7" t="str">
        <f t="shared" si="121"/>
        <v>*</v>
      </c>
      <c r="H367" s="7" t="str">
        <f t="shared" si="121"/>
        <v>*</v>
      </c>
      <c r="I367" s="7" t="str">
        <f t="shared" si="121"/>
        <v>*</v>
      </c>
      <c r="J367" s="7" t="str">
        <f t="shared" si="121"/>
        <v>*</v>
      </c>
      <c r="K367" s="7" t="str">
        <f t="shared" si="121"/>
        <v>*</v>
      </c>
      <c r="L367" s="7" t="str">
        <f t="shared" si="121"/>
        <v>*</v>
      </c>
      <c r="M367" s="7" t="str">
        <f t="shared" si="121"/>
        <v>*</v>
      </c>
      <c r="N367" s="7" t="str">
        <f t="shared" si="121"/>
        <v>*</v>
      </c>
      <c r="O367" s="7" t="str">
        <f t="shared" si="121"/>
        <v>*</v>
      </c>
      <c r="P367" s="7" t="str">
        <f t="shared" si="121"/>
        <v>*</v>
      </c>
      <c r="Q367" s="7" t="str">
        <f t="shared" si="121"/>
        <v>*</v>
      </c>
      <c r="R367" s="7" t="str">
        <f t="shared" si="121"/>
        <v>*</v>
      </c>
      <c r="S367" s="7" t="str">
        <f t="shared" si="121"/>
        <v>*</v>
      </c>
      <c r="T367" s="7" t="str">
        <f t="shared" si="121"/>
        <v>*</v>
      </c>
      <c r="U367" s="7" t="str">
        <f t="shared" si="121"/>
        <v>*</v>
      </c>
      <c r="V367" s="7" t="str">
        <f t="shared" si="121"/>
        <v>*</v>
      </c>
      <c r="W367" s="7" t="str">
        <f t="shared" si="121"/>
        <v>*</v>
      </c>
      <c r="X367" s="7" t="str">
        <f t="shared" si="121"/>
        <v>*</v>
      </c>
      <c r="Y367" s="7" t="str">
        <f t="shared" si="121"/>
        <v>*</v>
      </c>
      <c r="Z367" s="7" t="str">
        <f t="shared" si="121"/>
        <v>*</v>
      </c>
      <c r="AA367" s="7" t="str">
        <f t="shared" si="121"/>
        <v>*</v>
      </c>
      <c r="AB367" s="7" t="str">
        <f t="shared" si="121"/>
        <v>*</v>
      </c>
      <c r="AC367" s="7" t="str">
        <f t="shared" si="121"/>
        <v>*</v>
      </c>
      <c r="AD367" s="7" t="str">
        <f t="shared" si="121"/>
        <v>*</v>
      </c>
      <c r="AE367" s="7" t="str">
        <f t="shared" si="121"/>
        <v>*</v>
      </c>
      <c r="AF367" s="7" t="str">
        <f t="shared" si="121"/>
        <v>*</v>
      </c>
      <c r="AG367" s="7" t="str">
        <f t="shared" si="121"/>
        <v>*</v>
      </c>
      <c r="AH367" s="7" t="str">
        <f t="shared" si="121"/>
        <v>*</v>
      </c>
      <c r="AI367" s="7" t="str">
        <f t="shared" si="121"/>
        <v>*</v>
      </c>
      <c r="AJ367" s="7" t="str">
        <f t="shared" si="121"/>
        <v>*</v>
      </c>
      <c r="AK367" s="7" t="str">
        <f t="shared" si="121"/>
        <v>*</v>
      </c>
      <c r="AL367" s="7" t="str">
        <f t="shared" si="121"/>
        <v>*</v>
      </c>
      <c r="AM367" s="7" t="str">
        <f t="shared" si="121"/>
        <v>*</v>
      </c>
      <c r="AN367" s="7" t="str">
        <f t="shared" si="121"/>
        <v>*</v>
      </c>
      <c r="AO367" s="7" t="str">
        <f t="shared" si="121"/>
        <v>*</v>
      </c>
      <c r="AP367" s="7" t="str">
        <f t="shared" si="121"/>
        <v>*</v>
      </c>
      <c r="AQ367" s="7" t="str">
        <f t="shared" si="121"/>
        <v>*</v>
      </c>
      <c r="AR367" s="7" t="str">
        <f t="shared" si="121"/>
        <v>*</v>
      </c>
      <c r="AS367" s="7" t="str">
        <f t="shared" si="121"/>
        <v>*</v>
      </c>
      <c r="AT367" s="7" t="str">
        <f t="shared" si="121"/>
        <v>*</v>
      </c>
      <c r="AU367" s="7" t="str">
        <f t="shared" si="121"/>
        <v>*</v>
      </c>
    </row>
    <row r="368" spans="1:47" hidden="1" x14ac:dyDescent="0.2">
      <c r="A368" s="56" t="s">
        <v>231</v>
      </c>
      <c r="B368" s="61" t="s">
        <v>238</v>
      </c>
      <c r="C368" s="62" t="s">
        <v>29</v>
      </c>
      <c r="D368" s="7" t="str">
        <f t="shared" ref="D368:AU368" si="122">IF(D292=D66,"","*")</f>
        <v/>
      </c>
      <c r="E368" s="7" t="str">
        <f t="shared" si="122"/>
        <v/>
      </c>
      <c r="F368" s="7" t="str">
        <f t="shared" si="122"/>
        <v>*</v>
      </c>
      <c r="G368" s="7" t="str">
        <f t="shared" si="122"/>
        <v>*</v>
      </c>
      <c r="H368" s="7" t="str">
        <f t="shared" si="122"/>
        <v>*</v>
      </c>
      <c r="I368" s="7" t="str">
        <f t="shared" si="122"/>
        <v>*</v>
      </c>
      <c r="J368" s="7" t="str">
        <f t="shared" si="122"/>
        <v>*</v>
      </c>
      <c r="K368" s="7" t="str">
        <f t="shared" si="122"/>
        <v>*</v>
      </c>
      <c r="L368" s="7" t="str">
        <f t="shared" si="122"/>
        <v>*</v>
      </c>
      <c r="M368" s="7" t="str">
        <f t="shared" si="122"/>
        <v>*</v>
      </c>
      <c r="N368" s="7" t="str">
        <f t="shared" si="122"/>
        <v>*</v>
      </c>
      <c r="O368" s="7" t="str">
        <f t="shared" si="122"/>
        <v>*</v>
      </c>
      <c r="P368" s="7" t="str">
        <f t="shared" si="122"/>
        <v>*</v>
      </c>
      <c r="Q368" s="7" t="str">
        <f t="shared" si="122"/>
        <v>*</v>
      </c>
      <c r="R368" s="7" t="str">
        <f t="shared" si="122"/>
        <v>*</v>
      </c>
      <c r="S368" s="7" t="str">
        <f t="shared" si="122"/>
        <v>*</v>
      </c>
      <c r="T368" s="7" t="str">
        <f t="shared" si="122"/>
        <v>*</v>
      </c>
      <c r="U368" s="7" t="str">
        <f t="shared" si="122"/>
        <v>*</v>
      </c>
      <c r="V368" s="7" t="str">
        <f t="shared" si="122"/>
        <v>*</v>
      </c>
      <c r="W368" s="7" t="str">
        <f t="shared" si="122"/>
        <v>*</v>
      </c>
      <c r="X368" s="7" t="str">
        <f t="shared" si="122"/>
        <v>*</v>
      </c>
      <c r="Y368" s="7" t="str">
        <f t="shared" si="122"/>
        <v>*</v>
      </c>
      <c r="Z368" s="7" t="str">
        <f t="shared" si="122"/>
        <v>*</v>
      </c>
      <c r="AA368" s="7" t="str">
        <f t="shared" si="122"/>
        <v>*</v>
      </c>
      <c r="AB368" s="7" t="str">
        <f t="shared" si="122"/>
        <v>*</v>
      </c>
      <c r="AC368" s="7" t="str">
        <f t="shared" si="122"/>
        <v>*</v>
      </c>
      <c r="AD368" s="7" t="str">
        <f t="shared" si="122"/>
        <v/>
      </c>
      <c r="AE368" s="7" t="str">
        <f t="shared" si="122"/>
        <v>*</v>
      </c>
      <c r="AF368" s="7" t="str">
        <f t="shared" si="122"/>
        <v>*</v>
      </c>
      <c r="AG368" s="7" t="str">
        <f t="shared" si="122"/>
        <v>*</v>
      </c>
      <c r="AH368" s="7" t="str">
        <f t="shared" si="122"/>
        <v>*</v>
      </c>
      <c r="AI368" s="7" t="str">
        <f t="shared" si="122"/>
        <v>*</v>
      </c>
      <c r="AJ368" s="7" t="str">
        <f t="shared" si="122"/>
        <v>*</v>
      </c>
      <c r="AK368" s="7" t="str">
        <f t="shared" si="122"/>
        <v>*</v>
      </c>
      <c r="AL368" s="7" t="str">
        <f t="shared" si="122"/>
        <v>*</v>
      </c>
      <c r="AM368" s="7" t="str">
        <f t="shared" si="122"/>
        <v>*</v>
      </c>
      <c r="AN368" s="7" t="str">
        <f t="shared" si="122"/>
        <v/>
      </c>
      <c r="AO368" s="7" t="str">
        <f t="shared" si="122"/>
        <v/>
      </c>
      <c r="AP368" s="7" t="str">
        <f t="shared" si="122"/>
        <v/>
      </c>
      <c r="AQ368" s="7" t="str">
        <f t="shared" si="122"/>
        <v/>
      </c>
      <c r="AR368" s="7" t="str">
        <f t="shared" si="122"/>
        <v>*</v>
      </c>
      <c r="AS368" s="7" t="str">
        <f t="shared" si="122"/>
        <v>*</v>
      </c>
      <c r="AT368" s="7" t="str">
        <f t="shared" si="122"/>
        <v>*</v>
      </c>
      <c r="AU368" s="7" t="str">
        <f t="shared" si="122"/>
        <v>*</v>
      </c>
    </row>
    <row r="369" spans="1:47" hidden="1" x14ac:dyDescent="0.2">
      <c r="A369" s="258" t="s">
        <v>49</v>
      </c>
      <c r="B369" s="63" t="s">
        <v>239</v>
      </c>
      <c r="C369" s="64" t="s">
        <v>30</v>
      </c>
      <c r="D369" s="7" t="str">
        <f t="shared" ref="D369:AU369" si="123">IF(D293=D67,"","*")</f>
        <v/>
      </c>
      <c r="E369" s="7" t="str">
        <f t="shared" si="123"/>
        <v/>
      </c>
      <c r="F369" s="7" t="str">
        <f t="shared" si="123"/>
        <v>*</v>
      </c>
      <c r="G369" s="7" t="str">
        <f t="shared" si="123"/>
        <v>*</v>
      </c>
      <c r="H369" s="7" t="str">
        <f t="shared" si="123"/>
        <v>*</v>
      </c>
      <c r="I369" s="7" t="str">
        <f t="shared" si="123"/>
        <v>*</v>
      </c>
      <c r="J369" s="7" t="str">
        <f t="shared" si="123"/>
        <v>*</v>
      </c>
      <c r="K369" s="7" t="str">
        <f t="shared" si="123"/>
        <v>*</v>
      </c>
      <c r="L369" s="7" t="str">
        <f t="shared" si="123"/>
        <v>*</v>
      </c>
      <c r="M369" s="7" t="str">
        <f t="shared" si="123"/>
        <v>*</v>
      </c>
      <c r="N369" s="7" t="str">
        <f t="shared" si="123"/>
        <v>*</v>
      </c>
      <c r="O369" s="7" t="str">
        <f t="shared" si="123"/>
        <v>*</v>
      </c>
      <c r="P369" s="7" t="str">
        <f t="shared" si="123"/>
        <v>*</v>
      </c>
      <c r="Q369" s="7" t="str">
        <f t="shared" si="123"/>
        <v>*</v>
      </c>
      <c r="R369" s="7" t="str">
        <f t="shared" si="123"/>
        <v>*</v>
      </c>
      <c r="S369" s="7" t="str">
        <f t="shared" si="123"/>
        <v>*</v>
      </c>
      <c r="T369" s="7" t="str">
        <f t="shared" si="123"/>
        <v>*</v>
      </c>
      <c r="U369" s="7" t="str">
        <f t="shared" si="123"/>
        <v>*</v>
      </c>
      <c r="V369" s="7" t="str">
        <f t="shared" si="123"/>
        <v>*</v>
      </c>
      <c r="W369" s="7" t="str">
        <f t="shared" si="123"/>
        <v>*</v>
      </c>
      <c r="X369" s="7" t="str">
        <f t="shared" si="123"/>
        <v>*</v>
      </c>
      <c r="Y369" s="7" t="str">
        <f t="shared" si="123"/>
        <v>*</v>
      </c>
      <c r="Z369" s="7" t="str">
        <f t="shared" si="123"/>
        <v>*</v>
      </c>
      <c r="AA369" s="7" t="str">
        <f t="shared" si="123"/>
        <v>*</v>
      </c>
      <c r="AB369" s="7" t="str">
        <f t="shared" si="123"/>
        <v>*</v>
      </c>
      <c r="AC369" s="7" t="str">
        <f t="shared" si="123"/>
        <v>*</v>
      </c>
      <c r="AD369" s="7" t="str">
        <f t="shared" si="123"/>
        <v/>
      </c>
      <c r="AE369" s="7" t="str">
        <f t="shared" si="123"/>
        <v>*</v>
      </c>
      <c r="AF369" s="7" t="str">
        <f t="shared" si="123"/>
        <v>*</v>
      </c>
      <c r="AG369" s="7" t="str">
        <f t="shared" si="123"/>
        <v>*</v>
      </c>
      <c r="AH369" s="7" t="str">
        <f t="shared" si="123"/>
        <v>*</v>
      </c>
      <c r="AI369" s="7" t="str">
        <f t="shared" si="123"/>
        <v>*</v>
      </c>
      <c r="AJ369" s="7" t="str">
        <f t="shared" si="123"/>
        <v>*</v>
      </c>
      <c r="AK369" s="7" t="str">
        <f t="shared" si="123"/>
        <v>*</v>
      </c>
      <c r="AL369" s="7" t="str">
        <f t="shared" si="123"/>
        <v>*</v>
      </c>
      <c r="AM369" s="7" t="str">
        <f t="shared" si="123"/>
        <v>*</v>
      </c>
      <c r="AN369" s="7" t="str">
        <f t="shared" si="123"/>
        <v/>
      </c>
      <c r="AO369" s="7" t="str">
        <f t="shared" si="123"/>
        <v/>
      </c>
      <c r="AP369" s="7" t="str">
        <f t="shared" si="123"/>
        <v/>
      </c>
      <c r="AQ369" s="7" t="str">
        <f t="shared" si="123"/>
        <v/>
      </c>
      <c r="AR369" s="7" t="str">
        <f t="shared" si="123"/>
        <v>*</v>
      </c>
      <c r="AS369" s="7" t="str">
        <f t="shared" si="123"/>
        <v>*</v>
      </c>
      <c r="AT369" s="7" t="str">
        <f t="shared" si="123"/>
        <v>*</v>
      </c>
      <c r="AU369" s="7" t="str">
        <f t="shared" si="123"/>
        <v>*</v>
      </c>
    </row>
    <row r="370" spans="1:47" hidden="1" x14ac:dyDescent="0.2">
      <c r="A370" s="259"/>
      <c r="B370" s="65" t="s">
        <v>240</v>
      </c>
      <c r="C370" s="66" t="s">
        <v>382</v>
      </c>
      <c r="D370" s="7" t="str">
        <f t="shared" ref="D370:AU370" si="124">IF(D294=D68,"","*")</f>
        <v>*</v>
      </c>
      <c r="E370" s="7" t="str">
        <f t="shared" si="124"/>
        <v>*</v>
      </c>
      <c r="F370" s="7" t="str">
        <f t="shared" si="124"/>
        <v>*</v>
      </c>
      <c r="G370" s="7" t="str">
        <f t="shared" si="124"/>
        <v>*</v>
      </c>
      <c r="H370" s="7" t="str">
        <f t="shared" si="124"/>
        <v>*</v>
      </c>
      <c r="I370" s="7" t="str">
        <f t="shared" si="124"/>
        <v>*</v>
      </c>
      <c r="J370" s="7" t="str">
        <f t="shared" si="124"/>
        <v>*</v>
      </c>
      <c r="K370" s="7" t="str">
        <f t="shared" si="124"/>
        <v>*</v>
      </c>
      <c r="L370" s="7" t="str">
        <f t="shared" si="124"/>
        <v>*</v>
      </c>
      <c r="M370" s="7" t="str">
        <f t="shared" si="124"/>
        <v>*</v>
      </c>
      <c r="N370" s="7" t="str">
        <f t="shared" si="124"/>
        <v>*</v>
      </c>
      <c r="O370" s="7" t="str">
        <f t="shared" si="124"/>
        <v>*</v>
      </c>
      <c r="P370" s="7" t="str">
        <f t="shared" si="124"/>
        <v>*</v>
      </c>
      <c r="Q370" s="7" t="str">
        <f t="shared" si="124"/>
        <v>*</v>
      </c>
      <c r="R370" s="7" t="str">
        <f t="shared" si="124"/>
        <v>*</v>
      </c>
      <c r="S370" s="7" t="str">
        <f t="shared" si="124"/>
        <v>*</v>
      </c>
      <c r="T370" s="7" t="str">
        <f t="shared" si="124"/>
        <v>*</v>
      </c>
      <c r="U370" s="7" t="str">
        <f t="shared" si="124"/>
        <v>*</v>
      </c>
      <c r="V370" s="7" t="str">
        <f t="shared" si="124"/>
        <v>*</v>
      </c>
      <c r="W370" s="7" t="str">
        <f t="shared" si="124"/>
        <v>*</v>
      </c>
      <c r="X370" s="7" t="str">
        <f t="shared" si="124"/>
        <v>*</v>
      </c>
      <c r="Y370" s="7" t="str">
        <f t="shared" si="124"/>
        <v>*</v>
      </c>
      <c r="Z370" s="7" t="str">
        <f t="shared" si="124"/>
        <v>*</v>
      </c>
      <c r="AA370" s="7" t="str">
        <f t="shared" si="124"/>
        <v>*</v>
      </c>
      <c r="AB370" s="7" t="str">
        <f t="shared" si="124"/>
        <v>*</v>
      </c>
      <c r="AC370" s="7" t="str">
        <f t="shared" si="124"/>
        <v>*</v>
      </c>
      <c r="AD370" s="7" t="str">
        <f t="shared" si="124"/>
        <v>*</v>
      </c>
      <c r="AE370" s="7" t="str">
        <f t="shared" si="124"/>
        <v>*</v>
      </c>
      <c r="AF370" s="7" t="str">
        <f t="shared" si="124"/>
        <v/>
      </c>
      <c r="AG370" s="7" t="str">
        <f t="shared" si="124"/>
        <v>*</v>
      </c>
      <c r="AH370" s="7" t="str">
        <f t="shared" si="124"/>
        <v>*</v>
      </c>
      <c r="AI370" s="7" t="str">
        <f t="shared" si="124"/>
        <v>*</v>
      </c>
      <c r="AJ370" s="7" t="str">
        <f t="shared" si="124"/>
        <v>*</v>
      </c>
      <c r="AK370" s="7" t="str">
        <f t="shared" si="124"/>
        <v>*</v>
      </c>
      <c r="AL370" s="7" t="str">
        <f t="shared" si="124"/>
        <v>*</v>
      </c>
      <c r="AM370" s="7" t="str">
        <f t="shared" si="124"/>
        <v>*</v>
      </c>
      <c r="AN370" s="7" t="str">
        <f t="shared" si="124"/>
        <v>*</v>
      </c>
      <c r="AO370" s="7" t="str">
        <f t="shared" si="124"/>
        <v>*</v>
      </c>
      <c r="AP370" s="7" t="str">
        <f t="shared" si="124"/>
        <v>*</v>
      </c>
      <c r="AQ370" s="7" t="str">
        <f t="shared" si="124"/>
        <v>*</v>
      </c>
      <c r="AR370" s="7" t="str">
        <f t="shared" si="124"/>
        <v>*</v>
      </c>
      <c r="AS370" s="7" t="str">
        <f t="shared" si="124"/>
        <v>*</v>
      </c>
      <c r="AT370" s="7" t="str">
        <f t="shared" si="124"/>
        <v>*</v>
      </c>
      <c r="AU370" s="7" t="str">
        <f t="shared" si="124"/>
        <v>*</v>
      </c>
    </row>
    <row r="371" spans="1:47" hidden="1" x14ac:dyDescent="0.2">
      <c r="A371" s="56" t="s">
        <v>232</v>
      </c>
      <c r="B371" s="61" t="s">
        <v>238</v>
      </c>
      <c r="C371" s="62" t="s">
        <v>29</v>
      </c>
      <c r="D371" s="7" t="str">
        <f t="shared" ref="D371:AU371" si="125">IF(D295=D69,"","*")</f>
        <v>*</v>
      </c>
      <c r="E371" s="7" t="str">
        <f t="shared" si="125"/>
        <v>*</v>
      </c>
      <c r="F371" s="7" t="str">
        <f t="shared" si="125"/>
        <v>*</v>
      </c>
      <c r="G371" s="7" t="str">
        <f t="shared" si="125"/>
        <v>*</v>
      </c>
      <c r="H371" s="7" t="str">
        <f t="shared" si="125"/>
        <v/>
      </c>
      <c r="I371" s="7" t="str">
        <f t="shared" si="125"/>
        <v>*</v>
      </c>
      <c r="J371" s="7" t="str">
        <f t="shared" si="125"/>
        <v>*</v>
      </c>
      <c r="K371" s="7" t="str">
        <f t="shared" si="125"/>
        <v>*</v>
      </c>
      <c r="L371" s="7" t="str">
        <f t="shared" si="125"/>
        <v>*</v>
      </c>
      <c r="M371" s="7" t="str">
        <f t="shared" si="125"/>
        <v>*</v>
      </c>
      <c r="N371" s="7" t="str">
        <f t="shared" si="125"/>
        <v>*</v>
      </c>
      <c r="O371" s="7" t="str">
        <f t="shared" si="125"/>
        <v>*</v>
      </c>
      <c r="P371" s="7" t="str">
        <f t="shared" si="125"/>
        <v>*</v>
      </c>
      <c r="Q371" s="7" t="str">
        <f t="shared" si="125"/>
        <v>*</v>
      </c>
      <c r="R371" s="7" t="str">
        <f t="shared" si="125"/>
        <v>*</v>
      </c>
      <c r="S371" s="7" t="str">
        <f t="shared" si="125"/>
        <v>*</v>
      </c>
      <c r="T371" s="7" t="str">
        <f t="shared" si="125"/>
        <v>*</v>
      </c>
      <c r="U371" s="7" t="str">
        <f t="shared" si="125"/>
        <v>*</v>
      </c>
      <c r="V371" s="7" t="str">
        <f t="shared" si="125"/>
        <v>*</v>
      </c>
      <c r="W371" s="7" t="str">
        <f t="shared" si="125"/>
        <v/>
      </c>
      <c r="X371" s="7" t="str">
        <f t="shared" si="125"/>
        <v>*</v>
      </c>
      <c r="Y371" s="7" t="str">
        <f t="shared" si="125"/>
        <v>*</v>
      </c>
      <c r="Z371" s="7" t="str">
        <f t="shared" si="125"/>
        <v>*</v>
      </c>
      <c r="AA371" s="7" t="str">
        <f t="shared" si="125"/>
        <v>*</v>
      </c>
      <c r="AB371" s="7" t="str">
        <f t="shared" si="125"/>
        <v>*</v>
      </c>
      <c r="AC371" s="7" t="str">
        <f t="shared" si="125"/>
        <v>*</v>
      </c>
      <c r="AD371" s="7" t="str">
        <f t="shared" si="125"/>
        <v>*</v>
      </c>
      <c r="AE371" s="7" t="str">
        <f t="shared" si="125"/>
        <v>*</v>
      </c>
      <c r="AF371" s="7" t="str">
        <f t="shared" si="125"/>
        <v>*</v>
      </c>
      <c r="AG371" s="7" t="str">
        <f t="shared" si="125"/>
        <v>*</v>
      </c>
      <c r="AH371" s="7" t="str">
        <f t="shared" si="125"/>
        <v>*</v>
      </c>
      <c r="AI371" s="7" t="str">
        <f t="shared" si="125"/>
        <v>*</v>
      </c>
      <c r="AJ371" s="7" t="str">
        <f t="shared" si="125"/>
        <v>*</v>
      </c>
      <c r="AK371" s="7" t="str">
        <f t="shared" si="125"/>
        <v>*</v>
      </c>
      <c r="AL371" s="7" t="str">
        <f t="shared" si="125"/>
        <v>*</v>
      </c>
      <c r="AM371" s="7" t="str">
        <f t="shared" si="125"/>
        <v>*</v>
      </c>
      <c r="AN371" s="7" t="str">
        <f t="shared" si="125"/>
        <v>*</v>
      </c>
      <c r="AO371" s="7" t="str">
        <f t="shared" si="125"/>
        <v>*</v>
      </c>
      <c r="AP371" s="7" t="str">
        <f t="shared" si="125"/>
        <v>*</v>
      </c>
      <c r="AQ371" s="7" t="str">
        <f t="shared" si="125"/>
        <v>*</v>
      </c>
      <c r="AR371" s="7" t="str">
        <f t="shared" si="125"/>
        <v>*</v>
      </c>
      <c r="AS371" s="7" t="str">
        <f t="shared" si="125"/>
        <v>*</v>
      </c>
      <c r="AT371" s="7" t="str">
        <f t="shared" si="125"/>
        <v>*</v>
      </c>
      <c r="AU371" s="7" t="str">
        <f t="shared" si="125"/>
        <v>*</v>
      </c>
    </row>
    <row r="372" spans="1:47" hidden="1" x14ac:dyDescent="0.2">
      <c r="A372" s="258" t="s">
        <v>50</v>
      </c>
      <c r="B372" s="63" t="s">
        <v>239</v>
      </c>
      <c r="C372" s="64" t="s">
        <v>30</v>
      </c>
      <c r="D372" s="7" t="str">
        <f t="shared" ref="D372:AU372" si="126">IF(D296=D70,"","*")</f>
        <v>*</v>
      </c>
      <c r="E372" s="7" t="str">
        <f t="shared" si="126"/>
        <v>*</v>
      </c>
      <c r="F372" s="7" t="str">
        <f t="shared" si="126"/>
        <v>*</v>
      </c>
      <c r="G372" s="7" t="str">
        <f t="shared" si="126"/>
        <v>*</v>
      </c>
      <c r="H372" s="7" t="str">
        <f t="shared" si="126"/>
        <v/>
      </c>
      <c r="I372" s="7" t="str">
        <f t="shared" si="126"/>
        <v>*</v>
      </c>
      <c r="J372" s="7" t="str">
        <f t="shared" si="126"/>
        <v>*</v>
      </c>
      <c r="K372" s="7" t="str">
        <f t="shared" si="126"/>
        <v>*</v>
      </c>
      <c r="L372" s="7" t="str">
        <f t="shared" si="126"/>
        <v>*</v>
      </c>
      <c r="M372" s="7" t="str">
        <f t="shared" si="126"/>
        <v>*</v>
      </c>
      <c r="N372" s="7" t="str">
        <f t="shared" si="126"/>
        <v>*</v>
      </c>
      <c r="O372" s="7" t="str">
        <f t="shared" si="126"/>
        <v>*</v>
      </c>
      <c r="P372" s="7" t="str">
        <f t="shared" si="126"/>
        <v>*</v>
      </c>
      <c r="Q372" s="7" t="str">
        <f t="shared" si="126"/>
        <v>*</v>
      </c>
      <c r="R372" s="7" t="str">
        <f t="shared" si="126"/>
        <v>*</v>
      </c>
      <c r="S372" s="7" t="str">
        <f t="shared" si="126"/>
        <v>*</v>
      </c>
      <c r="T372" s="7" t="str">
        <f t="shared" si="126"/>
        <v>*</v>
      </c>
      <c r="U372" s="7" t="str">
        <f t="shared" si="126"/>
        <v>*</v>
      </c>
      <c r="V372" s="7" t="str">
        <f t="shared" si="126"/>
        <v>*</v>
      </c>
      <c r="W372" s="7" t="str">
        <f t="shared" si="126"/>
        <v/>
      </c>
      <c r="X372" s="7" t="str">
        <f t="shared" si="126"/>
        <v>*</v>
      </c>
      <c r="Y372" s="7" t="str">
        <f t="shared" si="126"/>
        <v>*</v>
      </c>
      <c r="Z372" s="7" t="str">
        <f t="shared" si="126"/>
        <v>*</v>
      </c>
      <c r="AA372" s="7" t="str">
        <f t="shared" si="126"/>
        <v>*</v>
      </c>
      <c r="AB372" s="7" t="str">
        <f t="shared" si="126"/>
        <v>*</v>
      </c>
      <c r="AC372" s="7" t="str">
        <f t="shared" si="126"/>
        <v>*</v>
      </c>
      <c r="AD372" s="7" t="str">
        <f t="shared" si="126"/>
        <v>*</v>
      </c>
      <c r="AE372" s="7" t="str">
        <f t="shared" si="126"/>
        <v>*</v>
      </c>
      <c r="AF372" s="7" t="str">
        <f t="shared" si="126"/>
        <v>*</v>
      </c>
      <c r="AG372" s="7" t="str">
        <f t="shared" si="126"/>
        <v>*</v>
      </c>
      <c r="AH372" s="7" t="str">
        <f t="shared" si="126"/>
        <v>*</v>
      </c>
      <c r="AI372" s="7" t="str">
        <f t="shared" si="126"/>
        <v>*</v>
      </c>
      <c r="AJ372" s="7" t="str">
        <f t="shared" si="126"/>
        <v>*</v>
      </c>
      <c r="AK372" s="7" t="str">
        <f t="shared" si="126"/>
        <v>*</v>
      </c>
      <c r="AL372" s="7" t="str">
        <f t="shared" si="126"/>
        <v>*</v>
      </c>
      <c r="AM372" s="7" t="str">
        <f t="shared" si="126"/>
        <v>*</v>
      </c>
      <c r="AN372" s="7" t="str">
        <f t="shared" si="126"/>
        <v>*</v>
      </c>
      <c r="AO372" s="7" t="str">
        <f t="shared" si="126"/>
        <v>*</v>
      </c>
      <c r="AP372" s="7" t="str">
        <f t="shared" si="126"/>
        <v>*</v>
      </c>
      <c r="AQ372" s="7" t="str">
        <f t="shared" si="126"/>
        <v>*</v>
      </c>
      <c r="AR372" s="7" t="str">
        <f t="shared" si="126"/>
        <v>*</v>
      </c>
      <c r="AS372" s="7" t="str">
        <f t="shared" si="126"/>
        <v>*</v>
      </c>
      <c r="AT372" s="7" t="str">
        <f t="shared" si="126"/>
        <v>*</v>
      </c>
      <c r="AU372" s="7" t="str">
        <f t="shared" si="126"/>
        <v>*</v>
      </c>
    </row>
    <row r="373" spans="1:47" hidden="1" x14ac:dyDescent="0.2">
      <c r="A373" s="259"/>
      <c r="B373" s="65" t="s">
        <v>240</v>
      </c>
      <c r="C373" s="66" t="s">
        <v>382</v>
      </c>
      <c r="D373" s="7" t="str">
        <f t="shared" ref="D373:AU373" si="127">IF(D297=D71,"","*")</f>
        <v>*</v>
      </c>
      <c r="E373" s="7" t="str">
        <f t="shared" si="127"/>
        <v>*</v>
      </c>
      <c r="F373" s="7" t="str">
        <f t="shared" si="127"/>
        <v>*</v>
      </c>
      <c r="G373" s="7" t="str">
        <f t="shared" si="127"/>
        <v/>
      </c>
      <c r="H373" s="7" t="str">
        <f t="shared" si="127"/>
        <v>*</v>
      </c>
      <c r="I373" s="7" t="str">
        <f t="shared" si="127"/>
        <v/>
      </c>
      <c r="J373" s="7" t="str">
        <f t="shared" si="127"/>
        <v/>
      </c>
      <c r="K373" s="7" t="str">
        <f t="shared" si="127"/>
        <v>*</v>
      </c>
      <c r="L373" s="7" t="str">
        <f t="shared" si="127"/>
        <v/>
      </c>
      <c r="M373" s="7" t="str">
        <f t="shared" si="127"/>
        <v>*</v>
      </c>
      <c r="N373" s="7" t="str">
        <f t="shared" si="127"/>
        <v>*</v>
      </c>
      <c r="O373" s="7" t="str">
        <f t="shared" si="127"/>
        <v>*</v>
      </c>
      <c r="P373" s="7" t="str">
        <f t="shared" si="127"/>
        <v>*</v>
      </c>
      <c r="Q373" s="7" t="str">
        <f t="shared" si="127"/>
        <v>*</v>
      </c>
      <c r="R373" s="7" t="str">
        <f t="shared" si="127"/>
        <v>*</v>
      </c>
      <c r="S373" s="7" t="str">
        <f t="shared" si="127"/>
        <v/>
      </c>
      <c r="T373" s="7" t="str">
        <f t="shared" si="127"/>
        <v/>
      </c>
      <c r="U373" s="7" t="str">
        <f t="shared" si="127"/>
        <v/>
      </c>
      <c r="V373" s="7" t="str">
        <f t="shared" si="127"/>
        <v>*</v>
      </c>
      <c r="W373" s="7" t="str">
        <f t="shared" si="127"/>
        <v>*</v>
      </c>
      <c r="X373" s="7" t="str">
        <f t="shared" si="127"/>
        <v>*</v>
      </c>
      <c r="Y373" s="7" t="str">
        <f t="shared" si="127"/>
        <v/>
      </c>
      <c r="Z373" s="7" t="str">
        <f t="shared" si="127"/>
        <v/>
      </c>
      <c r="AA373" s="7" t="str">
        <f t="shared" si="127"/>
        <v/>
      </c>
      <c r="AB373" s="7" t="str">
        <f t="shared" si="127"/>
        <v/>
      </c>
      <c r="AC373" s="7" t="str">
        <f t="shared" si="127"/>
        <v/>
      </c>
      <c r="AD373" s="7" t="str">
        <f t="shared" si="127"/>
        <v/>
      </c>
      <c r="AE373" s="7" t="str">
        <f t="shared" si="127"/>
        <v>*</v>
      </c>
      <c r="AF373" s="7" t="str">
        <f t="shared" si="127"/>
        <v>*</v>
      </c>
      <c r="AG373" s="7" t="str">
        <f t="shared" si="127"/>
        <v>*</v>
      </c>
      <c r="AH373" s="7" t="str">
        <f t="shared" si="127"/>
        <v>*</v>
      </c>
      <c r="AI373" s="7" t="str">
        <f t="shared" si="127"/>
        <v/>
      </c>
      <c r="AJ373" s="7" t="str">
        <f t="shared" si="127"/>
        <v>*</v>
      </c>
      <c r="AK373" s="7" t="str">
        <f t="shared" si="127"/>
        <v>*</v>
      </c>
      <c r="AL373" s="7" t="str">
        <f t="shared" si="127"/>
        <v>*</v>
      </c>
      <c r="AM373" s="7" t="str">
        <f t="shared" si="127"/>
        <v>*</v>
      </c>
      <c r="AN373" s="7" t="str">
        <f t="shared" si="127"/>
        <v>*</v>
      </c>
      <c r="AO373" s="7" t="str">
        <f t="shared" si="127"/>
        <v>*</v>
      </c>
      <c r="AP373" s="7" t="str">
        <f t="shared" si="127"/>
        <v>*</v>
      </c>
      <c r="AQ373" s="7" t="str">
        <f t="shared" si="127"/>
        <v>*</v>
      </c>
      <c r="AR373" s="7" t="str">
        <f t="shared" si="127"/>
        <v>*</v>
      </c>
      <c r="AS373" s="7" t="str">
        <f t="shared" si="127"/>
        <v/>
      </c>
      <c r="AT373" s="7" t="str">
        <f t="shared" si="127"/>
        <v>*</v>
      </c>
      <c r="AU373" s="7" t="str">
        <f t="shared" si="127"/>
        <v/>
      </c>
    </row>
    <row r="374" spans="1:47" hidden="1" x14ac:dyDescent="0.2">
      <c r="A374" s="56" t="s">
        <v>233</v>
      </c>
      <c r="B374" s="61" t="s">
        <v>238</v>
      </c>
      <c r="C374" s="62" t="s">
        <v>29</v>
      </c>
      <c r="D374" s="7" t="str">
        <f t="shared" ref="D374:AU374" si="128">IF(D298=D72,"","*")</f>
        <v>*</v>
      </c>
      <c r="E374" s="7" t="str">
        <f t="shared" si="128"/>
        <v>*</v>
      </c>
      <c r="F374" s="7" t="str">
        <f t="shared" si="128"/>
        <v>*</v>
      </c>
      <c r="G374" s="7" t="str">
        <f t="shared" si="128"/>
        <v>*</v>
      </c>
      <c r="H374" s="7" t="str">
        <f t="shared" si="128"/>
        <v>*</v>
      </c>
      <c r="I374" s="7" t="str">
        <f t="shared" si="128"/>
        <v>*</v>
      </c>
      <c r="J374" s="7" t="str">
        <f t="shared" si="128"/>
        <v>*</v>
      </c>
      <c r="K374" s="7" t="str">
        <f t="shared" si="128"/>
        <v>*</v>
      </c>
      <c r="L374" s="7" t="str">
        <f t="shared" si="128"/>
        <v>*</v>
      </c>
      <c r="M374" s="7" t="str">
        <f t="shared" si="128"/>
        <v>*</v>
      </c>
      <c r="N374" s="7" t="str">
        <f t="shared" si="128"/>
        <v>*</v>
      </c>
      <c r="O374" s="7" t="str">
        <f t="shared" si="128"/>
        <v>*</v>
      </c>
      <c r="P374" s="7" t="str">
        <f t="shared" si="128"/>
        <v>*</v>
      </c>
      <c r="Q374" s="7" t="str">
        <f t="shared" si="128"/>
        <v>*</v>
      </c>
      <c r="R374" s="7" t="str">
        <f t="shared" si="128"/>
        <v>*</v>
      </c>
      <c r="S374" s="7" t="str">
        <f t="shared" si="128"/>
        <v>*</v>
      </c>
      <c r="T374" s="7" t="str">
        <f t="shared" si="128"/>
        <v>*</v>
      </c>
      <c r="U374" s="7" t="str">
        <f t="shared" si="128"/>
        <v>*</v>
      </c>
      <c r="V374" s="7" t="str">
        <f t="shared" si="128"/>
        <v>*</v>
      </c>
      <c r="W374" s="7" t="str">
        <f t="shared" si="128"/>
        <v>*</v>
      </c>
      <c r="X374" s="7" t="str">
        <f t="shared" si="128"/>
        <v>*</v>
      </c>
      <c r="Y374" s="7" t="str">
        <f t="shared" si="128"/>
        <v>*</v>
      </c>
      <c r="Z374" s="7" t="str">
        <f t="shared" si="128"/>
        <v>*</v>
      </c>
      <c r="AA374" s="7" t="str">
        <f t="shared" si="128"/>
        <v>*</v>
      </c>
      <c r="AB374" s="7" t="str">
        <f t="shared" si="128"/>
        <v>*</v>
      </c>
      <c r="AC374" s="7" t="str">
        <f t="shared" si="128"/>
        <v>*</v>
      </c>
      <c r="AD374" s="7" t="str">
        <f t="shared" si="128"/>
        <v>*</v>
      </c>
      <c r="AE374" s="7" t="str">
        <f t="shared" si="128"/>
        <v>*</v>
      </c>
      <c r="AF374" s="7" t="str">
        <f t="shared" si="128"/>
        <v>*</v>
      </c>
      <c r="AG374" s="7" t="str">
        <f t="shared" si="128"/>
        <v>*</v>
      </c>
      <c r="AH374" s="7" t="str">
        <f t="shared" si="128"/>
        <v>*</v>
      </c>
      <c r="AI374" s="7" t="str">
        <f t="shared" si="128"/>
        <v>*</v>
      </c>
      <c r="AJ374" s="7" t="str">
        <f t="shared" si="128"/>
        <v>*</v>
      </c>
      <c r="AK374" s="7" t="str">
        <f t="shared" si="128"/>
        <v>*</v>
      </c>
      <c r="AL374" s="7" t="str">
        <f t="shared" si="128"/>
        <v>*</v>
      </c>
      <c r="AM374" s="7" t="str">
        <f t="shared" si="128"/>
        <v>*</v>
      </c>
      <c r="AN374" s="7" t="str">
        <f t="shared" si="128"/>
        <v>*</v>
      </c>
      <c r="AO374" s="7" t="str">
        <f t="shared" si="128"/>
        <v>*</v>
      </c>
      <c r="AP374" s="7" t="str">
        <f t="shared" si="128"/>
        <v>*</v>
      </c>
      <c r="AQ374" s="7" t="str">
        <f t="shared" si="128"/>
        <v>*</v>
      </c>
      <c r="AR374" s="7" t="str">
        <f t="shared" si="128"/>
        <v>*</v>
      </c>
      <c r="AS374" s="7" t="str">
        <f t="shared" si="128"/>
        <v>*</v>
      </c>
      <c r="AT374" s="7" t="str">
        <f t="shared" si="128"/>
        <v>*</v>
      </c>
      <c r="AU374" s="7" t="str">
        <f t="shared" si="128"/>
        <v>*</v>
      </c>
    </row>
    <row r="375" spans="1:47" hidden="1" x14ac:dyDescent="0.2">
      <c r="A375" s="258" t="s">
        <v>51</v>
      </c>
      <c r="B375" s="63" t="s">
        <v>239</v>
      </c>
      <c r="C375" s="64" t="s">
        <v>30</v>
      </c>
      <c r="D375" s="7" t="str">
        <f t="shared" ref="D375:AU375" si="129">IF(D299=D73,"","*")</f>
        <v>*</v>
      </c>
      <c r="E375" s="7" t="str">
        <f t="shared" si="129"/>
        <v>*</v>
      </c>
      <c r="F375" s="7" t="str">
        <f t="shared" si="129"/>
        <v>*</v>
      </c>
      <c r="G375" s="7" t="str">
        <f t="shared" si="129"/>
        <v>*</v>
      </c>
      <c r="H375" s="7" t="str">
        <f t="shared" si="129"/>
        <v>*</v>
      </c>
      <c r="I375" s="7" t="str">
        <f t="shared" si="129"/>
        <v>*</v>
      </c>
      <c r="J375" s="7" t="str">
        <f t="shared" si="129"/>
        <v>*</v>
      </c>
      <c r="K375" s="7" t="str">
        <f t="shared" si="129"/>
        <v>*</v>
      </c>
      <c r="L375" s="7" t="str">
        <f t="shared" si="129"/>
        <v>*</v>
      </c>
      <c r="M375" s="7" t="str">
        <f t="shared" si="129"/>
        <v>*</v>
      </c>
      <c r="N375" s="7" t="str">
        <f t="shared" si="129"/>
        <v>*</v>
      </c>
      <c r="O375" s="7" t="str">
        <f t="shared" si="129"/>
        <v>*</v>
      </c>
      <c r="P375" s="7" t="str">
        <f t="shared" si="129"/>
        <v>*</v>
      </c>
      <c r="Q375" s="7" t="str">
        <f t="shared" si="129"/>
        <v>*</v>
      </c>
      <c r="R375" s="7" t="str">
        <f t="shared" si="129"/>
        <v>*</v>
      </c>
      <c r="S375" s="7" t="str">
        <f t="shared" si="129"/>
        <v>*</v>
      </c>
      <c r="T375" s="7" t="str">
        <f t="shared" si="129"/>
        <v>*</v>
      </c>
      <c r="U375" s="7" t="str">
        <f t="shared" si="129"/>
        <v>*</v>
      </c>
      <c r="V375" s="7" t="str">
        <f t="shared" si="129"/>
        <v>*</v>
      </c>
      <c r="W375" s="7" t="str">
        <f t="shared" si="129"/>
        <v>*</v>
      </c>
      <c r="X375" s="7" t="str">
        <f t="shared" si="129"/>
        <v>*</v>
      </c>
      <c r="Y375" s="7" t="str">
        <f t="shared" si="129"/>
        <v>*</v>
      </c>
      <c r="Z375" s="7" t="str">
        <f t="shared" si="129"/>
        <v>*</v>
      </c>
      <c r="AA375" s="7" t="str">
        <f t="shared" si="129"/>
        <v>*</v>
      </c>
      <c r="AB375" s="7" t="str">
        <f t="shared" si="129"/>
        <v>*</v>
      </c>
      <c r="AC375" s="7" t="str">
        <f t="shared" si="129"/>
        <v>*</v>
      </c>
      <c r="AD375" s="7" t="str">
        <f t="shared" si="129"/>
        <v>*</v>
      </c>
      <c r="AE375" s="7" t="str">
        <f t="shared" si="129"/>
        <v>*</v>
      </c>
      <c r="AF375" s="7" t="str">
        <f t="shared" si="129"/>
        <v>*</v>
      </c>
      <c r="AG375" s="7" t="str">
        <f t="shared" si="129"/>
        <v>*</v>
      </c>
      <c r="AH375" s="7" t="str">
        <f t="shared" si="129"/>
        <v>*</v>
      </c>
      <c r="AI375" s="7" t="str">
        <f t="shared" si="129"/>
        <v>*</v>
      </c>
      <c r="AJ375" s="7" t="str">
        <f t="shared" si="129"/>
        <v>*</v>
      </c>
      <c r="AK375" s="7" t="str">
        <f t="shared" si="129"/>
        <v>*</v>
      </c>
      <c r="AL375" s="7" t="str">
        <f t="shared" si="129"/>
        <v>*</v>
      </c>
      <c r="AM375" s="7" t="str">
        <f t="shared" si="129"/>
        <v>*</v>
      </c>
      <c r="AN375" s="7" t="str">
        <f t="shared" si="129"/>
        <v>*</v>
      </c>
      <c r="AO375" s="7" t="str">
        <f t="shared" si="129"/>
        <v>*</v>
      </c>
      <c r="AP375" s="7" t="str">
        <f t="shared" si="129"/>
        <v>*</v>
      </c>
      <c r="AQ375" s="7" t="str">
        <f t="shared" si="129"/>
        <v>*</v>
      </c>
      <c r="AR375" s="7" t="str">
        <f t="shared" si="129"/>
        <v>*</v>
      </c>
      <c r="AS375" s="7" t="str">
        <f t="shared" si="129"/>
        <v>*</v>
      </c>
      <c r="AT375" s="7" t="str">
        <f t="shared" si="129"/>
        <v>*</v>
      </c>
      <c r="AU375" s="7" t="str">
        <f t="shared" si="129"/>
        <v>*</v>
      </c>
    </row>
    <row r="376" spans="1:47" hidden="1" x14ac:dyDescent="0.2">
      <c r="A376" s="259"/>
      <c r="B376" s="65" t="s">
        <v>240</v>
      </c>
      <c r="C376" s="66" t="s">
        <v>382</v>
      </c>
      <c r="D376" s="7" t="str">
        <f t="shared" ref="D376:AU376" si="130">IF(D300=D74,"","*")</f>
        <v>*</v>
      </c>
      <c r="E376" s="7" t="str">
        <f t="shared" si="130"/>
        <v>*</v>
      </c>
      <c r="F376" s="7" t="str">
        <f t="shared" si="130"/>
        <v>*</v>
      </c>
      <c r="G376" s="7" t="str">
        <f t="shared" si="130"/>
        <v>*</v>
      </c>
      <c r="H376" s="7" t="str">
        <f t="shared" si="130"/>
        <v>*</v>
      </c>
      <c r="I376" s="7" t="str">
        <f t="shared" si="130"/>
        <v>*</v>
      </c>
      <c r="J376" s="7" t="str">
        <f t="shared" si="130"/>
        <v>*</v>
      </c>
      <c r="K376" s="7" t="str">
        <f t="shared" si="130"/>
        <v>*</v>
      </c>
      <c r="L376" s="7" t="str">
        <f t="shared" si="130"/>
        <v>*</v>
      </c>
      <c r="M376" s="7" t="str">
        <f t="shared" si="130"/>
        <v>*</v>
      </c>
      <c r="N376" s="7" t="str">
        <f t="shared" si="130"/>
        <v>*</v>
      </c>
      <c r="O376" s="7" t="str">
        <f t="shared" si="130"/>
        <v>*</v>
      </c>
      <c r="P376" s="7" t="str">
        <f t="shared" si="130"/>
        <v/>
      </c>
      <c r="Q376" s="7" t="str">
        <f t="shared" si="130"/>
        <v/>
      </c>
      <c r="R376" s="7" t="str">
        <f t="shared" si="130"/>
        <v>*</v>
      </c>
      <c r="S376" s="7" t="str">
        <f t="shared" si="130"/>
        <v>*</v>
      </c>
      <c r="T376" s="7" t="str">
        <f t="shared" si="130"/>
        <v>*</v>
      </c>
      <c r="U376" s="7" t="str">
        <f t="shared" si="130"/>
        <v>*</v>
      </c>
      <c r="V376" s="7" t="str">
        <f t="shared" si="130"/>
        <v>*</v>
      </c>
      <c r="W376" s="7" t="str">
        <f t="shared" si="130"/>
        <v>*</v>
      </c>
      <c r="X376" s="7" t="str">
        <f t="shared" si="130"/>
        <v>*</v>
      </c>
      <c r="Y376" s="7" t="str">
        <f t="shared" si="130"/>
        <v>*</v>
      </c>
      <c r="Z376" s="7" t="str">
        <f t="shared" si="130"/>
        <v>*</v>
      </c>
      <c r="AA376" s="7" t="str">
        <f t="shared" si="130"/>
        <v>*</v>
      </c>
      <c r="AB376" s="7" t="str">
        <f t="shared" si="130"/>
        <v>*</v>
      </c>
      <c r="AC376" s="7" t="str">
        <f t="shared" si="130"/>
        <v>*</v>
      </c>
      <c r="AD376" s="7" t="str">
        <f t="shared" si="130"/>
        <v>*</v>
      </c>
      <c r="AE376" s="7" t="str">
        <f t="shared" si="130"/>
        <v>*</v>
      </c>
      <c r="AF376" s="7" t="str">
        <f t="shared" si="130"/>
        <v>*</v>
      </c>
      <c r="AG376" s="7" t="str">
        <f t="shared" si="130"/>
        <v>*</v>
      </c>
      <c r="AH376" s="7" t="str">
        <f t="shared" si="130"/>
        <v>*</v>
      </c>
      <c r="AI376" s="7" t="str">
        <f t="shared" si="130"/>
        <v>*</v>
      </c>
      <c r="AJ376" s="7" t="str">
        <f t="shared" si="130"/>
        <v>*</v>
      </c>
      <c r="AK376" s="7" t="str">
        <f t="shared" si="130"/>
        <v>*</v>
      </c>
      <c r="AL376" s="7" t="str">
        <f t="shared" si="130"/>
        <v>*</v>
      </c>
      <c r="AM376" s="7" t="str">
        <f t="shared" si="130"/>
        <v>*</v>
      </c>
      <c r="AN376" s="7" t="str">
        <f t="shared" si="130"/>
        <v>*</v>
      </c>
      <c r="AO376" s="7" t="str">
        <f t="shared" si="130"/>
        <v>*</v>
      </c>
      <c r="AP376" s="7" t="str">
        <f t="shared" si="130"/>
        <v>*</v>
      </c>
      <c r="AQ376" s="7" t="str">
        <f t="shared" si="130"/>
        <v>*</v>
      </c>
      <c r="AR376" s="7" t="str">
        <f t="shared" si="130"/>
        <v>*</v>
      </c>
      <c r="AS376" s="7" t="str">
        <f t="shared" si="130"/>
        <v>*</v>
      </c>
      <c r="AT376" s="7" t="str">
        <f t="shared" si="130"/>
        <v>*</v>
      </c>
      <c r="AU376" s="7" t="str">
        <f t="shared" si="130"/>
        <v>*</v>
      </c>
    </row>
    <row r="377" spans="1:47" hidden="1" x14ac:dyDescent="0.2">
      <c r="A377" s="56" t="s">
        <v>234</v>
      </c>
      <c r="B377" s="61" t="s">
        <v>238</v>
      </c>
      <c r="C377" s="62" t="s">
        <v>29</v>
      </c>
      <c r="D377" s="7" t="e">
        <f>IF(D301=#REF!,"","*")</f>
        <v>#REF!</v>
      </c>
      <c r="E377" s="7" t="e">
        <f>IF(E301=#REF!,"","*")</f>
        <v>#REF!</v>
      </c>
      <c r="F377" s="7" t="e">
        <f>IF(F301=#REF!,"","*")</f>
        <v>#REF!</v>
      </c>
      <c r="G377" s="7" t="e">
        <f>IF(G301=#REF!,"","*")</f>
        <v>#REF!</v>
      </c>
      <c r="H377" s="7" t="e">
        <f>IF(H301=#REF!,"","*")</f>
        <v>#REF!</v>
      </c>
      <c r="I377" s="7" t="e">
        <f>IF(I301=#REF!,"","*")</f>
        <v>#REF!</v>
      </c>
      <c r="J377" s="7" t="e">
        <f>IF(J301=#REF!,"","*")</f>
        <v>#REF!</v>
      </c>
      <c r="K377" s="7" t="e">
        <f>IF(K301=#REF!,"","*")</f>
        <v>#REF!</v>
      </c>
      <c r="L377" s="7" t="e">
        <f>IF(L301=#REF!,"","*")</f>
        <v>#REF!</v>
      </c>
      <c r="M377" s="7" t="e">
        <f>IF(M301=#REF!,"","*")</f>
        <v>#REF!</v>
      </c>
      <c r="N377" s="7" t="e">
        <f>IF(N301=#REF!,"","*")</f>
        <v>#REF!</v>
      </c>
      <c r="O377" s="7" t="e">
        <f>IF(O301=#REF!,"","*")</f>
        <v>#REF!</v>
      </c>
      <c r="P377" s="7" t="e">
        <f>IF(P301=#REF!,"","*")</f>
        <v>#REF!</v>
      </c>
      <c r="Q377" s="7" t="e">
        <f>IF(Q301=#REF!,"","*")</f>
        <v>#REF!</v>
      </c>
      <c r="R377" s="7" t="e">
        <f>IF(R301=#REF!,"","*")</f>
        <v>#REF!</v>
      </c>
      <c r="S377" s="7" t="e">
        <f>IF(S301=#REF!,"","*")</f>
        <v>#REF!</v>
      </c>
      <c r="T377" s="7" t="e">
        <f>IF(T301=#REF!,"","*")</f>
        <v>#REF!</v>
      </c>
      <c r="U377" s="7" t="e">
        <f>IF(U301=#REF!,"","*")</f>
        <v>#REF!</v>
      </c>
      <c r="V377" s="7" t="e">
        <f>IF(V301=#REF!,"","*")</f>
        <v>#REF!</v>
      </c>
      <c r="W377" s="7" t="e">
        <f>IF(W301=#REF!,"","*")</f>
        <v>#REF!</v>
      </c>
      <c r="X377" s="7" t="e">
        <f>IF(X301=#REF!,"","*")</f>
        <v>#REF!</v>
      </c>
      <c r="Y377" s="7" t="e">
        <f>IF(Y301=#REF!,"","*")</f>
        <v>#REF!</v>
      </c>
      <c r="Z377" s="7" t="e">
        <f>IF(Z301=#REF!,"","*")</f>
        <v>#REF!</v>
      </c>
      <c r="AA377" s="7" t="e">
        <f>IF(AA301=#REF!,"","*")</f>
        <v>#REF!</v>
      </c>
      <c r="AB377" s="7" t="e">
        <f>IF(AB301=#REF!,"","*")</f>
        <v>#REF!</v>
      </c>
      <c r="AC377" s="7" t="e">
        <f>IF(AC301=#REF!,"","*")</f>
        <v>#REF!</v>
      </c>
      <c r="AD377" s="7" t="e">
        <f>IF(AD301=#REF!,"","*")</f>
        <v>#REF!</v>
      </c>
      <c r="AE377" s="7" t="e">
        <f>IF(AE301=#REF!,"","*")</f>
        <v>#REF!</v>
      </c>
      <c r="AF377" s="7" t="e">
        <f>IF(AF301=#REF!,"","*")</f>
        <v>#REF!</v>
      </c>
      <c r="AG377" s="7" t="e">
        <f>IF(AG301=#REF!,"","*")</f>
        <v>#REF!</v>
      </c>
      <c r="AH377" s="7" t="e">
        <f>IF(AH301=#REF!,"","*")</f>
        <v>#REF!</v>
      </c>
      <c r="AI377" s="7" t="e">
        <f>IF(AI301=#REF!,"","*")</f>
        <v>#REF!</v>
      </c>
      <c r="AJ377" s="7" t="e">
        <f>IF(AJ301=#REF!,"","*")</f>
        <v>#REF!</v>
      </c>
      <c r="AK377" s="7" t="e">
        <f>IF(AK301=#REF!,"","*")</f>
        <v>#REF!</v>
      </c>
      <c r="AL377" s="7" t="e">
        <f>IF(AL301=#REF!,"","*")</f>
        <v>#REF!</v>
      </c>
      <c r="AM377" s="7" t="e">
        <f>IF(AM301=#REF!,"","*")</f>
        <v>#REF!</v>
      </c>
      <c r="AN377" s="7" t="e">
        <f>IF(AN301=#REF!,"","*")</f>
        <v>#REF!</v>
      </c>
      <c r="AO377" s="7" t="e">
        <f>IF(AO301=#REF!,"","*")</f>
        <v>#REF!</v>
      </c>
      <c r="AP377" s="7" t="e">
        <f>IF(AP301=#REF!,"","*")</f>
        <v>#REF!</v>
      </c>
      <c r="AQ377" s="7" t="e">
        <f>IF(AQ301=#REF!,"","*")</f>
        <v>#REF!</v>
      </c>
      <c r="AR377" s="7" t="e">
        <f>IF(AR301=#REF!,"","*")</f>
        <v>#REF!</v>
      </c>
      <c r="AS377" s="7" t="e">
        <f>IF(AS301=#REF!,"","*")</f>
        <v>#REF!</v>
      </c>
      <c r="AT377" s="7" t="e">
        <f>IF(AT301=#REF!,"","*")</f>
        <v>#REF!</v>
      </c>
      <c r="AU377" s="7" t="e">
        <f>IF(AU301=#REF!,"","*")</f>
        <v>#REF!</v>
      </c>
    </row>
    <row r="378" spans="1:47" hidden="1" x14ac:dyDescent="0.2">
      <c r="A378" s="258" t="s">
        <v>52</v>
      </c>
      <c r="B378" s="63" t="s">
        <v>239</v>
      </c>
      <c r="C378" s="64" t="s">
        <v>30</v>
      </c>
      <c r="D378" s="7" t="e">
        <f>IF(D302=#REF!,"","*")</f>
        <v>#REF!</v>
      </c>
      <c r="E378" s="7" t="e">
        <f>IF(E302=#REF!,"","*")</f>
        <v>#REF!</v>
      </c>
      <c r="F378" s="7" t="e">
        <f>IF(F302=#REF!,"","*")</f>
        <v>#REF!</v>
      </c>
      <c r="G378" s="7" t="e">
        <f>IF(G302=#REF!,"","*")</f>
        <v>#REF!</v>
      </c>
      <c r="H378" s="7" t="e">
        <f>IF(H302=#REF!,"","*")</f>
        <v>#REF!</v>
      </c>
      <c r="I378" s="7" t="e">
        <f>IF(I302=#REF!,"","*")</f>
        <v>#REF!</v>
      </c>
      <c r="J378" s="7" t="e">
        <f>IF(J302=#REF!,"","*")</f>
        <v>#REF!</v>
      </c>
      <c r="K378" s="7" t="e">
        <f>IF(K302=#REF!,"","*")</f>
        <v>#REF!</v>
      </c>
      <c r="L378" s="7" t="e">
        <f>IF(L302=#REF!,"","*")</f>
        <v>#REF!</v>
      </c>
      <c r="M378" s="7" t="e">
        <f>IF(M302=#REF!,"","*")</f>
        <v>#REF!</v>
      </c>
      <c r="N378" s="7" t="e">
        <f>IF(N302=#REF!,"","*")</f>
        <v>#REF!</v>
      </c>
      <c r="O378" s="7" t="e">
        <f>IF(O302=#REF!,"","*")</f>
        <v>#REF!</v>
      </c>
      <c r="P378" s="7" t="e">
        <f>IF(P302=#REF!,"","*")</f>
        <v>#REF!</v>
      </c>
      <c r="Q378" s="7" t="e">
        <f>IF(Q302=#REF!,"","*")</f>
        <v>#REF!</v>
      </c>
      <c r="R378" s="7" t="e">
        <f>IF(R302=#REF!,"","*")</f>
        <v>#REF!</v>
      </c>
      <c r="S378" s="7" t="e">
        <f>IF(S302=#REF!,"","*")</f>
        <v>#REF!</v>
      </c>
      <c r="T378" s="7" t="e">
        <f>IF(T302=#REF!,"","*")</f>
        <v>#REF!</v>
      </c>
      <c r="U378" s="7" t="e">
        <f>IF(U302=#REF!,"","*")</f>
        <v>#REF!</v>
      </c>
      <c r="V378" s="7" t="e">
        <f>IF(V302=#REF!,"","*")</f>
        <v>#REF!</v>
      </c>
      <c r="W378" s="7" t="e">
        <f>IF(W302=#REF!,"","*")</f>
        <v>#REF!</v>
      </c>
      <c r="X378" s="7" t="e">
        <f>IF(X302=#REF!,"","*")</f>
        <v>#REF!</v>
      </c>
      <c r="Y378" s="7" t="e">
        <f>IF(Y302=#REF!,"","*")</f>
        <v>#REF!</v>
      </c>
      <c r="Z378" s="7" t="e">
        <f>IF(Z302=#REF!,"","*")</f>
        <v>#REF!</v>
      </c>
      <c r="AA378" s="7" t="e">
        <f>IF(AA302=#REF!,"","*")</f>
        <v>#REF!</v>
      </c>
      <c r="AB378" s="7" t="e">
        <f>IF(AB302=#REF!,"","*")</f>
        <v>#REF!</v>
      </c>
      <c r="AC378" s="7" t="e">
        <f>IF(AC302=#REF!,"","*")</f>
        <v>#REF!</v>
      </c>
      <c r="AD378" s="7" t="e">
        <f>IF(AD302=#REF!,"","*")</f>
        <v>#REF!</v>
      </c>
      <c r="AE378" s="7" t="e">
        <f>IF(AE302=#REF!,"","*")</f>
        <v>#REF!</v>
      </c>
      <c r="AF378" s="7" t="e">
        <f>IF(AF302=#REF!,"","*")</f>
        <v>#REF!</v>
      </c>
      <c r="AG378" s="7" t="e">
        <f>IF(AG302=#REF!,"","*")</f>
        <v>#REF!</v>
      </c>
      <c r="AH378" s="7" t="e">
        <f>IF(AH302=#REF!,"","*")</f>
        <v>#REF!</v>
      </c>
      <c r="AI378" s="7" t="e">
        <f>IF(AI302=#REF!,"","*")</f>
        <v>#REF!</v>
      </c>
      <c r="AJ378" s="7" t="e">
        <f>IF(AJ302=#REF!,"","*")</f>
        <v>#REF!</v>
      </c>
      <c r="AK378" s="7" t="e">
        <f>IF(AK302=#REF!,"","*")</f>
        <v>#REF!</v>
      </c>
      <c r="AL378" s="7" t="e">
        <f>IF(AL302=#REF!,"","*")</f>
        <v>#REF!</v>
      </c>
      <c r="AM378" s="7" t="e">
        <f>IF(AM302=#REF!,"","*")</f>
        <v>#REF!</v>
      </c>
      <c r="AN378" s="7" t="e">
        <f>IF(AN302=#REF!,"","*")</f>
        <v>#REF!</v>
      </c>
      <c r="AO378" s="7" t="e">
        <f>IF(AO302=#REF!,"","*")</f>
        <v>#REF!</v>
      </c>
      <c r="AP378" s="7" t="e">
        <f>IF(AP302=#REF!,"","*")</f>
        <v>#REF!</v>
      </c>
      <c r="AQ378" s="7" t="e">
        <f>IF(AQ302=#REF!,"","*")</f>
        <v>#REF!</v>
      </c>
      <c r="AR378" s="7" t="e">
        <f>IF(AR302=#REF!,"","*")</f>
        <v>#REF!</v>
      </c>
      <c r="AS378" s="7" t="e">
        <f>IF(AS302=#REF!,"","*")</f>
        <v>#REF!</v>
      </c>
      <c r="AT378" s="7" t="e">
        <f>IF(AT302=#REF!,"","*")</f>
        <v>#REF!</v>
      </c>
      <c r="AU378" s="7" t="e">
        <f>IF(AU302=#REF!,"","*")</f>
        <v>#REF!</v>
      </c>
    </row>
    <row r="379" spans="1:47" hidden="1" x14ac:dyDescent="0.2">
      <c r="A379" s="259"/>
      <c r="B379" s="65" t="s">
        <v>240</v>
      </c>
      <c r="C379" s="66" t="s">
        <v>382</v>
      </c>
      <c r="D379" s="7" t="e">
        <f>IF(D303=#REF!,"","*")</f>
        <v>#REF!</v>
      </c>
      <c r="E379" s="7" t="e">
        <f>IF(E303=#REF!,"","*")</f>
        <v>#REF!</v>
      </c>
      <c r="F379" s="7" t="e">
        <f>IF(F303=#REF!,"","*")</f>
        <v>#REF!</v>
      </c>
      <c r="G379" s="7" t="e">
        <f>IF(G303=#REF!,"","*")</f>
        <v>#REF!</v>
      </c>
      <c r="H379" s="7" t="e">
        <f>IF(H303=#REF!,"","*")</f>
        <v>#REF!</v>
      </c>
      <c r="I379" s="7" t="e">
        <f>IF(I303=#REF!,"","*")</f>
        <v>#REF!</v>
      </c>
      <c r="J379" s="7" t="e">
        <f>IF(J303=#REF!,"","*")</f>
        <v>#REF!</v>
      </c>
      <c r="K379" s="7" t="e">
        <f>IF(K303=#REF!,"","*")</f>
        <v>#REF!</v>
      </c>
      <c r="L379" s="7" t="e">
        <f>IF(L303=#REF!,"","*")</f>
        <v>#REF!</v>
      </c>
      <c r="M379" s="7" t="e">
        <f>IF(M303=#REF!,"","*")</f>
        <v>#REF!</v>
      </c>
      <c r="N379" s="7" t="e">
        <f>IF(N303=#REF!,"","*")</f>
        <v>#REF!</v>
      </c>
      <c r="O379" s="7" t="e">
        <f>IF(O303=#REF!,"","*")</f>
        <v>#REF!</v>
      </c>
      <c r="P379" s="7" t="e">
        <f>IF(P303=#REF!,"","*")</f>
        <v>#REF!</v>
      </c>
      <c r="Q379" s="7" t="e">
        <f>IF(Q303=#REF!,"","*")</f>
        <v>#REF!</v>
      </c>
      <c r="R379" s="7" t="e">
        <f>IF(R303=#REF!,"","*")</f>
        <v>#REF!</v>
      </c>
      <c r="S379" s="7" t="e">
        <f>IF(S303=#REF!,"","*")</f>
        <v>#REF!</v>
      </c>
      <c r="T379" s="7" t="e">
        <f>IF(T303=#REF!,"","*")</f>
        <v>#REF!</v>
      </c>
      <c r="U379" s="7" t="e">
        <f>IF(U303=#REF!,"","*")</f>
        <v>#REF!</v>
      </c>
      <c r="V379" s="7" t="e">
        <f>IF(V303=#REF!,"","*")</f>
        <v>#REF!</v>
      </c>
      <c r="W379" s="7" t="e">
        <f>IF(W303=#REF!,"","*")</f>
        <v>#REF!</v>
      </c>
      <c r="X379" s="7" t="e">
        <f>IF(X303=#REF!,"","*")</f>
        <v>#REF!</v>
      </c>
      <c r="Y379" s="7" t="e">
        <f>IF(Y303=#REF!,"","*")</f>
        <v>#REF!</v>
      </c>
      <c r="Z379" s="7" t="e">
        <f>IF(Z303=#REF!,"","*")</f>
        <v>#REF!</v>
      </c>
      <c r="AA379" s="7" t="e">
        <f>IF(AA303=#REF!,"","*")</f>
        <v>#REF!</v>
      </c>
      <c r="AB379" s="7" t="e">
        <f>IF(AB303=#REF!,"","*")</f>
        <v>#REF!</v>
      </c>
      <c r="AC379" s="7" t="e">
        <f>IF(AC303=#REF!,"","*")</f>
        <v>#REF!</v>
      </c>
      <c r="AD379" s="7" t="e">
        <f>IF(AD303=#REF!,"","*")</f>
        <v>#REF!</v>
      </c>
      <c r="AE379" s="7" t="e">
        <f>IF(AE303=#REF!,"","*")</f>
        <v>#REF!</v>
      </c>
      <c r="AF379" s="7" t="e">
        <f>IF(AF303=#REF!,"","*")</f>
        <v>#REF!</v>
      </c>
      <c r="AG379" s="7" t="e">
        <f>IF(AG303=#REF!,"","*")</f>
        <v>#REF!</v>
      </c>
      <c r="AH379" s="7" t="e">
        <f>IF(AH303=#REF!,"","*")</f>
        <v>#REF!</v>
      </c>
      <c r="AI379" s="7" t="e">
        <f>IF(AI303=#REF!,"","*")</f>
        <v>#REF!</v>
      </c>
      <c r="AJ379" s="7" t="e">
        <f>IF(AJ303=#REF!,"","*")</f>
        <v>#REF!</v>
      </c>
      <c r="AK379" s="7" t="e">
        <f>IF(AK303=#REF!,"","*")</f>
        <v>#REF!</v>
      </c>
      <c r="AL379" s="7" t="e">
        <f>IF(AL303=#REF!,"","*")</f>
        <v>#REF!</v>
      </c>
      <c r="AM379" s="7" t="e">
        <f>IF(AM303=#REF!,"","*")</f>
        <v>#REF!</v>
      </c>
      <c r="AN379" s="7" t="e">
        <f>IF(AN303=#REF!,"","*")</f>
        <v>#REF!</v>
      </c>
      <c r="AO379" s="7" t="e">
        <f>IF(AO303=#REF!,"","*")</f>
        <v>#REF!</v>
      </c>
      <c r="AP379" s="7" t="e">
        <f>IF(AP303=#REF!,"","*")</f>
        <v>#REF!</v>
      </c>
      <c r="AQ379" s="7" t="e">
        <f>IF(AQ303=#REF!,"","*")</f>
        <v>#REF!</v>
      </c>
      <c r="AR379" s="7" t="e">
        <f>IF(AR303=#REF!,"","*")</f>
        <v>#REF!</v>
      </c>
      <c r="AS379" s="7" t="e">
        <f>IF(AS303=#REF!,"","*")</f>
        <v>#REF!</v>
      </c>
      <c r="AT379" s="7" t="e">
        <f>IF(AT303=#REF!,"","*")</f>
        <v>#REF!</v>
      </c>
      <c r="AU379" s="7" t="e">
        <f>IF(AU303=#REF!,"","*")</f>
        <v>#REF!</v>
      </c>
    </row>
    <row r="380" spans="1:47" hidden="1" x14ac:dyDescent="0.2">
      <c r="A380" s="56" t="s">
        <v>235</v>
      </c>
      <c r="B380" s="61" t="s">
        <v>238</v>
      </c>
      <c r="C380" s="62" t="s">
        <v>29</v>
      </c>
      <c r="D380" s="7" t="str">
        <f t="shared" ref="D380:AU382" si="131">IF(D304=D75,"","*")</f>
        <v>*</v>
      </c>
      <c r="E380" s="7" t="str">
        <f t="shared" si="131"/>
        <v>*</v>
      </c>
      <c r="F380" s="7" t="str">
        <f t="shared" si="131"/>
        <v>*</v>
      </c>
      <c r="G380" s="7" t="str">
        <f t="shared" si="131"/>
        <v/>
      </c>
      <c r="H380" s="7" t="str">
        <f t="shared" si="131"/>
        <v>*</v>
      </c>
      <c r="I380" s="7" t="str">
        <f t="shared" si="131"/>
        <v/>
      </c>
      <c r="J380" s="7" t="str">
        <f t="shared" si="131"/>
        <v>*</v>
      </c>
      <c r="K380" s="7" t="str">
        <f t="shared" si="131"/>
        <v>*</v>
      </c>
      <c r="L380" s="7" t="str">
        <f t="shared" si="131"/>
        <v>*</v>
      </c>
      <c r="M380" s="7" t="str">
        <f t="shared" si="131"/>
        <v/>
      </c>
      <c r="N380" s="7" t="str">
        <f t="shared" si="131"/>
        <v/>
      </c>
      <c r="O380" s="7" t="str">
        <f t="shared" si="131"/>
        <v>*</v>
      </c>
      <c r="P380" s="7" t="str">
        <f t="shared" si="131"/>
        <v>*</v>
      </c>
      <c r="Q380" s="7" t="str">
        <f t="shared" si="131"/>
        <v>*</v>
      </c>
      <c r="R380" s="7" t="str">
        <f t="shared" si="131"/>
        <v>*</v>
      </c>
      <c r="S380" s="7" t="str">
        <f t="shared" si="131"/>
        <v>*</v>
      </c>
      <c r="T380" s="7" t="str">
        <f t="shared" si="131"/>
        <v>*</v>
      </c>
      <c r="U380" s="7" t="str">
        <f t="shared" si="131"/>
        <v>*</v>
      </c>
      <c r="V380" s="7" t="str">
        <f t="shared" si="131"/>
        <v>*</v>
      </c>
      <c r="W380" s="7" t="str">
        <f t="shared" si="131"/>
        <v>*</v>
      </c>
      <c r="X380" s="7" t="str">
        <f t="shared" si="131"/>
        <v>*</v>
      </c>
      <c r="Y380" s="7" t="str">
        <f t="shared" si="131"/>
        <v>*</v>
      </c>
      <c r="Z380" s="7" t="str">
        <f t="shared" si="131"/>
        <v>*</v>
      </c>
      <c r="AA380" s="7" t="str">
        <f t="shared" si="131"/>
        <v>*</v>
      </c>
      <c r="AB380" s="7" t="str">
        <f t="shared" si="131"/>
        <v>*</v>
      </c>
      <c r="AC380" s="7" t="str">
        <f t="shared" si="131"/>
        <v>*</v>
      </c>
      <c r="AD380" s="7" t="str">
        <f t="shared" si="131"/>
        <v/>
      </c>
      <c r="AE380" s="7" t="str">
        <f t="shared" si="131"/>
        <v>*</v>
      </c>
      <c r="AF380" s="7" t="str">
        <f t="shared" si="131"/>
        <v>*</v>
      </c>
      <c r="AG380" s="7" t="str">
        <f t="shared" si="131"/>
        <v>*</v>
      </c>
      <c r="AH380" s="7" t="str">
        <f t="shared" si="131"/>
        <v>*</v>
      </c>
      <c r="AI380" s="7" t="str">
        <f t="shared" si="131"/>
        <v>*</v>
      </c>
      <c r="AJ380" s="7" t="str">
        <f t="shared" si="131"/>
        <v>*</v>
      </c>
      <c r="AK380" s="7" t="str">
        <f t="shared" si="131"/>
        <v>*</v>
      </c>
      <c r="AL380" s="7" t="str">
        <f t="shared" si="131"/>
        <v>*</v>
      </c>
      <c r="AM380" s="7" t="str">
        <f t="shared" si="131"/>
        <v>*</v>
      </c>
      <c r="AN380" s="7" t="str">
        <f t="shared" si="131"/>
        <v>*</v>
      </c>
      <c r="AO380" s="7" t="str">
        <f t="shared" si="131"/>
        <v>*</v>
      </c>
      <c r="AP380" s="7" t="str">
        <f t="shared" si="131"/>
        <v>*</v>
      </c>
      <c r="AQ380" s="7" t="str">
        <f t="shared" si="131"/>
        <v>*</v>
      </c>
      <c r="AR380" s="7" t="str">
        <f t="shared" si="131"/>
        <v>*</v>
      </c>
      <c r="AS380" s="7" t="str">
        <f t="shared" si="131"/>
        <v>*</v>
      </c>
      <c r="AT380" s="7" t="str">
        <f t="shared" si="131"/>
        <v>*</v>
      </c>
      <c r="AU380" s="7" t="str">
        <f t="shared" si="131"/>
        <v>*</v>
      </c>
    </row>
    <row r="381" spans="1:47" hidden="1" x14ac:dyDescent="0.2">
      <c r="A381" s="258" t="s">
        <v>53</v>
      </c>
      <c r="B381" s="63" t="s">
        <v>239</v>
      </c>
      <c r="C381" s="64" t="s">
        <v>30</v>
      </c>
      <c r="D381" s="7" t="str">
        <f t="shared" si="131"/>
        <v>*</v>
      </c>
      <c r="E381" s="7" t="str">
        <f t="shared" si="131"/>
        <v>*</v>
      </c>
      <c r="F381" s="7" t="str">
        <f t="shared" si="131"/>
        <v>*</v>
      </c>
      <c r="G381" s="7" t="str">
        <f t="shared" si="131"/>
        <v/>
      </c>
      <c r="H381" s="7" t="str">
        <f t="shared" si="131"/>
        <v>*</v>
      </c>
      <c r="I381" s="7" t="str">
        <f t="shared" si="131"/>
        <v/>
      </c>
      <c r="J381" s="7" t="str">
        <f t="shared" si="131"/>
        <v>*</v>
      </c>
      <c r="K381" s="7" t="str">
        <f t="shared" si="131"/>
        <v>*</v>
      </c>
      <c r="L381" s="7" t="str">
        <f t="shared" si="131"/>
        <v>*</v>
      </c>
      <c r="M381" s="7" t="str">
        <f t="shared" si="131"/>
        <v/>
      </c>
      <c r="N381" s="7" t="str">
        <f t="shared" si="131"/>
        <v/>
      </c>
      <c r="O381" s="7" t="str">
        <f t="shared" si="131"/>
        <v>*</v>
      </c>
      <c r="P381" s="7" t="str">
        <f t="shared" si="131"/>
        <v>*</v>
      </c>
      <c r="Q381" s="7" t="str">
        <f t="shared" si="131"/>
        <v>*</v>
      </c>
      <c r="R381" s="7" t="str">
        <f t="shared" si="131"/>
        <v>*</v>
      </c>
      <c r="S381" s="7" t="str">
        <f t="shared" si="131"/>
        <v>*</v>
      </c>
      <c r="T381" s="7" t="str">
        <f t="shared" si="131"/>
        <v>*</v>
      </c>
      <c r="U381" s="7" t="str">
        <f t="shared" si="131"/>
        <v>*</v>
      </c>
      <c r="V381" s="7" t="str">
        <f t="shared" si="131"/>
        <v>*</v>
      </c>
      <c r="W381" s="7" t="str">
        <f t="shared" si="131"/>
        <v>*</v>
      </c>
      <c r="X381" s="7" t="str">
        <f t="shared" si="131"/>
        <v>*</v>
      </c>
      <c r="Y381" s="7" t="str">
        <f t="shared" si="131"/>
        <v>*</v>
      </c>
      <c r="Z381" s="7" t="str">
        <f t="shared" si="131"/>
        <v>*</v>
      </c>
      <c r="AA381" s="7" t="str">
        <f t="shared" si="131"/>
        <v>*</v>
      </c>
      <c r="AB381" s="7" t="str">
        <f t="shared" si="131"/>
        <v>*</v>
      </c>
      <c r="AC381" s="7" t="str">
        <f t="shared" si="131"/>
        <v>*</v>
      </c>
      <c r="AD381" s="7" t="str">
        <f t="shared" si="131"/>
        <v/>
      </c>
      <c r="AE381" s="7" t="str">
        <f t="shared" si="131"/>
        <v>*</v>
      </c>
      <c r="AF381" s="7" t="str">
        <f t="shared" si="131"/>
        <v>*</v>
      </c>
      <c r="AG381" s="7" t="str">
        <f t="shared" si="131"/>
        <v>*</v>
      </c>
      <c r="AH381" s="7" t="str">
        <f t="shared" si="131"/>
        <v>*</v>
      </c>
      <c r="AI381" s="7" t="str">
        <f t="shared" si="131"/>
        <v>*</v>
      </c>
      <c r="AJ381" s="7" t="str">
        <f t="shared" si="131"/>
        <v>*</v>
      </c>
      <c r="AK381" s="7" t="str">
        <f t="shared" si="131"/>
        <v>*</v>
      </c>
      <c r="AL381" s="7" t="str">
        <f t="shared" si="131"/>
        <v>*</v>
      </c>
      <c r="AM381" s="7" t="str">
        <f t="shared" si="131"/>
        <v>*</v>
      </c>
      <c r="AN381" s="7" t="str">
        <f t="shared" si="131"/>
        <v>*</v>
      </c>
      <c r="AO381" s="7" t="str">
        <f t="shared" si="131"/>
        <v>*</v>
      </c>
      <c r="AP381" s="7" t="str">
        <f t="shared" si="131"/>
        <v>*</v>
      </c>
      <c r="AQ381" s="7" t="str">
        <f t="shared" si="131"/>
        <v>*</v>
      </c>
      <c r="AR381" s="7" t="str">
        <f t="shared" si="131"/>
        <v>*</v>
      </c>
      <c r="AS381" s="7" t="str">
        <f t="shared" si="131"/>
        <v>*</v>
      </c>
      <c r="AT381" s="7" t="str">
        <f t="shared" si="131"/>
        <v>*</v>
      </c>
      <c r="AU381" s="7" t="str">
        <f t="shared" si="131"/>
        <v>*</v>
      </c>
    </row>
    <row r="382" spans="1:47" hidden="1" x14ac:dyDescent="0.2">
      <c r="A382" s="259"/>
      <c r="B382" s="65" t="s">
        <v>240</v>
      </c>
      <c r="C382" s="66" t="s">
        <v>382</v>
      </c>
      <c r="D382" s="7" t="str">
        <f t="shared" si="131"/>
        <v>*</v>
      </c>
      <c r="E382" s="7" t="str">
        <f t="shared" si="131"/>
        <v>*</v>
      </c>
      <c r="F382" s="7" t="str">
        <f t="shared" si="131"/>
        <v>*</v>
      </c>
      <c r="G382" s="7" t="str">
        <f t="shared" si="131"/>
        <v>*</v>
      </c>
      <c r="H382" s="7" t="str">
        <f t="shared" si="131"/>
        <v>*</v>
      </c>
      <c r="I382" s="7" t="str">
        <f t="shared" si="131"/>
        <v>*</v>
      </c>
      <c r="J382" s="7" t="str">
        <f t="shared" si="131"/>
        <v>*</v>
      </c>
      <c r="K382" s="7" t="str">
        <f t="shared" si="131"/>
        <v>*</v>
      </c>
      <c r="L382" s="7" t="str">
        <f t="shared" si="131"/>
        <v>*</v>
      </c>
      <c r="M382" s="7" t="str">
        <f t="shared" si="131"/>
        <v>*</v>
      </c>
      <c r="N382" s="7" t="str">
        <f t="shared" si="131"/>
        <v>*</v>
      </c>
      <c r="O382" s="7" t="str">
        <f t="shared" si="131"/>
        <v>*</v>
      </c>
      <c r="P382" s="7" t="str">
        <f t="shared" si="131"/>
        <v>*</v>
      </c>
      <c r="Q382" s="7" t="str">
        <f t="shared" si="131"/>
        <v>*</v>
      </c>
      <c r="R382" s="7" t="str">
        <f t="shared" si="131"/>
        <v>*</v>
      </c>
      <c r="S382" s="7" t="str">
        <f t="shared" si="131"/>
        <v>*</v>
      </c>
      <c r="T382" s="7" t="str">
        <f t="shared" si="131"/>
        <v>*</v>
      </c>
      <c r="U382" s="7" t="str">
        <f t="shared" si="131"/>
        <v>*</v>
      </c>
      <c r="V382" s="7" t="str">
        <f t="shared" si="131"/>
        <v>*</v>
      </c>
      <c r="W382" s="7" t="str">
        <f t="shared" si="131"/>
        <v>*</v>
      </c>
      <c r="X382" s="7" t="str">
        <f t="shared" si="131"/>
        <v>*</v>
      </c>
      <c r="Y382" s="7" t="str">
        <f t="shared" si="131"/>
        <v>*</v>
      </c>
      <c r="Z382" s="7" t="str">
        <f t="shared" si="131"/>
        <v>*</v>
      </c>
      <c r="AA382" s="7" t="str">
        <f t="shared" si="131"/>
        <v>*</v>
      </c>
      <c r="AB382" s="7" t="str">
        <f t="shared" si="131"/>
        <v>*</v>
      </c>
      <c r="AC382" s="7" t="str">
        <f t="shared" si="131"/>
        <v>*</v>
      </c>
      <c r="AD382" s="7" t="str">
        <f t="shared" si="131"/>
        <v>*</v>
      </c>
      <c r="AE382" s="7" t="str">
        <f t="shared" si="131"/>
        <v>*</v>
      </c>
      <c r="AF382" s="7" t="str">
        <f t="shared" si="131"/>
        <v>*</v>
      </c>
      <c r="AG382" s="7" t="str">
        <f t="shared" si="131"/>
        <v>*</v>
      </c>
      <c r="AH382" s="7" t="str">
        <f t="shared" si="131"/>
        <v>*</v>
      </c>
      <c r="AI382" s="7" t="str">
        <f t="shared" si="131"/>
        <v>*</v>
      </c>
      <c r="AJ382" s="7" t="str">
        <f t="shared" si="131"/>
        <v>*</v>
      </c>
      <c r="AK382" s="7" t="str">
        <f t="shared" si="131"/>
        <v>*</v>
      </c>
      <c r="AL382" s="7" t="str">
        <f t="shared" si="131"/>
        <v>*</v>
      </c>
      <c r="AM382" s="7" t="str">
        <f t="shared" ref="AM382:AU382" si="132">IF(AM306=AM77,"","*")</f>
        <v>*</v>
      </c>
      <c r="AN382" s="7" t="str">
        <f t="shared" si="132"/>
        <v>*</v>
      </c>
      <c r="AO382" s="7" t="str">
        <f t="shared" si="132"/>
        <v>*</v>
      </c>
      <c r="AP382" s="7" t="str">
        <f t="shared" si="132"/>
        <v>*</v>
      </c>
      <c r="AQ382" s="7" t="str">
        <f t="shared" si="132"/>
        <v>*</v>
      </c>
      <c r="AR382" s="7" t="str">
        <f t="shared" si="132"/>
        <v>*</v>
      </c>
      <c r="AS382" s="7" t="str">
        <f t="shared" si="132"/>
        <v>*</v>
      </c>
      <c r="AT382" s="7" t="str">
        <f t="shared" si="132"/>
        <v>*</v>
      </c>
      <c r="AU382" s="7" t="str">
        <f t="shared" si="132"/>
        <v>*</v>
      </c>
    </row>
    <row r="383" spans="1:47" hidden="1" x14ac:dyDescent="0.2">
      <c r="A383" s="56" t="s">
        <v>236</v>
      </c>
      <c r="B383" s="61" t="s">
        <v>238</v>
      </c>
      <c r="C383" s="62" t="s">
        <v>29</v>
      </c>
      <c r="D383" s="7" t="str">
        <f t="shared" ref="D383:AU385" si="133">IF(D307=D78,"","*")</f>
        <v/>
      </c>
      <c r="E383" s="7" t="str">
        <f t="shared" si="133"/>
        <v/>
      </c>
      <c r="F383" s="7" t="str">
        <f t="shared" si="133"/>
        <v/>
      </c>
      <c r="G383" s="7" t="str">
        <f t="shared" si="133"/>
        <v>*</v>
      </c>
      <c r="H383" s="7" t="str">
        <f t="shared" si="133"/>
        <v>*</v>
      </c>
      <c r="I383" s="7" t="str">
        <f t="shared" si="133"/>
        <v>*</v>
      </c>
      <c r="J383" s="7" t="str">
        <f t="shared" si="133"/>
        <v>*</v>
      </c>
      <c r="K383" s="7" t="str">
        <f t="shared" si="133"/>
        <v>*</v>
      </c>
      <c r="L383" s="7" t="str">
        <f t="shared" si="133"/>
        <v>*</v>
      </c>
      <c r="M383" s="7" t="str">
        <f t="shared" si="133"/>
        <v>*</v>
      </c>
      <c r="N383" s="7" t="str">
        <f t="shared" si="133"/>
        <v>*</v>
      </c>
      <c r="O383" s="7" t="str">
        <f t="shared" si="133"/>
        <v>*</v>
      </c>
      <c r="P383" s="7" t="str">
        <f t="shared" si="133"/>
        <v>*</v>
      </c>
      <c r="Q383" s="7" t="str">
        <f t="shared" si="133"/>
        <v>*</v>
      </c>
      <c r="R383" s="7" t="str">
        <f t="shared" si="133"/>
        <v>*</v>
      </c>
      <c r="S383" s="7" t="str">
        <f t="shared" si="133"/>
        <v>*</v>
      </c>
      <c r="T383" s="7" t="str">
        <f t="shared" si="133"/>
        <v>*</v>
      </c>
      <c r="U383" s="7" t="str">
        <f t="shared" si="133"/>
        <v>*</v>
      </c>
      <c r="V383" s="7" t="str">
        <f t="shared" si="133"/>
        <v>*</v>
      </c>
      <c r="W383" s="7" t="str">
        <f t="shared" si="133"/>
        <v>*</v>
      </c>
      <c r="X383" s="7" t="str">
        <f t="shared" si="133"/>
        <v>*</v>
      </c>
      <c r="Y383" s="7" t="str">
        <f t="shared" si="133"/>
        <v>*</v>
      </c>
      <c r="Z383" s="7" t="str">
        <f t="shared" si="133"/>
        <v>*</v>
      </c>
      <c r="AA383" s="7" t="str">
        <f t="shared" si="133"/>
        <v>*</v>
      </c>
      <c r="AB383" s="7" t="str">
        <f t="shared" si="133"/>
        <v>*</v>
      </c>
      <c r="AC383" s="7" t="str">
        <f t="shared" si="133"/>
        <v>*</v>
      </c>
      <c r="AD383" s="7" t="str">
        <f t="shared" si="133"/>
        <v>*</v>
      </c>
      <c r="AE383" s="7" t="str">
        <f t="shared" si="133"/>
        <v>*</v>
      </c>
      <c r="AF383" s="7" t="str">
        <f t="shared" si="133"/>
        <v>*</v>
      </c>
      <c r="AG383" s="7" t="str">
        <f t="shared" si="133"/>
        <v>*</v>
      </c>
      <c r="AH383" s="7" t="str">
        <f t="shared" si="133"/>
        <v>*</v>
      </c>
      <c r="AI383" s="7" t="str">
        <f t="shared" si="133"/>
        <v>*</v>
      </c>
      <c r="AJ383" s="7" t="str">
        <f t="shared" si="133"/>
        <v>*</v>
      </c>
      <c r="AK383" s="7" t="str">
        <f t="shared" si="133"/>
        <v>*</v>
      </c>
      <c r="AL383" s="7" t="str">
        <f t="shared" si="133"/>
        <v>*</v>
      </c>
      <c r="AM383" s="7" t="str">
        <f t="shared" si="133"/>
        <v>*</v>
      </c>
      <c r="AN383" s="7" t="str">
        <f t="shared" si="133"/>
        <v>*</v>
      </c>
      <c r="AO383" s="7" t="str">
        <f t="shared" si="133"/>
        <v>*</v>
      </c>
      <c r="AP383" s="7" t="str">
        <f t="shared" si="133"/>
        <v>*</v>
      </c>
      <c r="AQ383" s="7" t="str">
        <f t="shared" si="133"/>
        <v>*</v>
      </c>
      <c r="AR383" s="7" t="str">
        <f t="shared" si="133"/>
        <v>*</v>
      </c>
      <c r="AS383" s="7" t="str">
        <f t="shared" si="133"/>
        <v>*</v>
      </c>
      <c r="AT383" s="7" t="str">
        <f t="shared" si="133"/>
        <v>*</v>
      </c>
      <c r="AU383" s="7" t="str">
        <f t="shared" si="133"/>
        <v>*</v>
      </c>
    </row>
    <row r="384" spans="1:47" hidden="1" x14ac:dyDescent="0.2">
      <c r="A384" s="258" t="s">
        <v>54</v>
      </c>
      <c r="B384" s="63" t="s">
        <v>239</v>
      </c>
      <c r="C384" s="64" t="s">
        <v>30</v>
      </c>
      <c r="D384" s="7" t="str">
        <f t="shared" si="133"/>
        <v/>
      </c>
      <c r="E384" s="7" t="str">
        <f t="shared" si="133"/>
        <v/>
      </c>
      <c r="F384" s="7" t="str">
        <f t="shared" si="133"/>
        <v/>
      </c>
      <c r="G384" s="7" t="str">
        <f t="shared" si="133"/>
        <v>*</v>
      </c>
      <c r="H384" s="7" t="str">
        <f t="shared" si="133"/>
        <v>*</v>
      </c>
      <c r="I384" s="7" t="str">
        <f t="shared" si="133"/>
        <v>*</v>
      </c>
      <c r="J384" s="7" t="str">
        <f t="shared" si="133"/>
        <v>*</v>
      </c>
      <c r="K384" s="7" t="str">
        <f t="shared" si="133"/>
        <v>*</v>
      </c>
      <c r="L384" s="7" t="str">
        <f t="shared" si="133"/>
        <v>*</v>
      </c>
      <c r="M384" s="7" t="str">
        <f t="shared" si="133"/>
        <v>*</v>
      </c>
      <c r="N384" s="7" t="str">
        <f t="shared" si="133"/>
        <v>*</v>
      </c>
      <c r="O384" s="7" t="str">
        <f t="shared" si="133"/>
        <v>*</v>
      </c>
      <c r="P384" s="7" t="str">
        <f t="shared" si="133"/>
        <v>*</v>
      </c>
      <c r="Q384" s="7" t="str">
        <f t="shared" si="133"/>
        <v>*</v>
      </c>
      <c r="R384" s="7" t="str">
        <f t="shared" si="133"/>
        <v>*</v>
      </c>
      <c r="S384" s="7" t="str">
        <f t="shared" si="133"/>
        <v>*</v>
      </c>
      <c r="T384" s="7" t="str">
        <f t="shared" si="133"/>
        <v>*</v>
      </c>
      <c r="U384" s="7" t="str">
        <f t="shared" si="133"/>
        <v>*</v>
      </c>
      <c r="V384" s="7" t="str">
        <f t="shared" si="133"/>
        <v>*</v>
      </c>
      <c r="W384" s="7" t="str">
        <f t="shared" si="133"/>
        <v>*</v>
      </c>
      <c r="X384" s="7" t="str">
        <f t="shared" si="133"/>
        <v>*</v>
      </c>
      <c r="Y384" s="7" t="str">
        <f t="shared" si="133"/>
        <v>*</v>
      </c>
      <c r="Z384" s="7" t="str">
        <f t="shared" si="133"/>
        <v>*</v>
      </c>
      <c r="AA384" s="7" t="str">
        <f t="shared" si="133"/>
        <v>*</v>
      </c>
      <c r="AB384" s="7" t="str">
        <f t="shared" si="133"/>
        <v>*</v>
      </c>
      <c r="AC384" s="7" t="str">
        <f t="shared" si="133"/>
        <v>*</v>
      </c>
      <c r="AD384" s="7" t="str">
        <f t="shared" si="133"/>
        <v>*</v>
      </c>
      <c r="AE384" s="7" t="str">
        <f t="shared" si="133"/>
        <v>*</v>
      </c>
      <c r="AF384" s="7" t="str">
        <f t="shared" si="133"/>
        <v>*</v>
      </c>
      <c r="AG384" s="7" t="str">
        <f t="shared" si="133"/>
        <v>*</v>
      </c>
      <c r="AH384" s="7" t="str">
        <f t="shared" si="133"/>
        <v>*</v>
      </c>
      <c r="AI384" s="7" t="str">
        <f t="shared" si="133"/>
        <v>*</v>
      </c>
      <c r="AJ384" s="7" t="str">
        <f t="shared" si="133"/>
        <v>*</v>
      </c>
      <c r="AK384" s="7" t="str">
        <f t="shared" si="133"/>
        <v>*</v>
      </c>
      <c r="AL384" s="7" t="str">
        <f t="shared" si="133"/>
        <v>*</v>
      </c>
      <c r="AM384" s="7" t="str">
        <f t="shared" si="133"/>
        <v>*</v>
      </c>
      <c r="AN384" s="7" t="str">
        <f t="shared" si="133"/>
        <v>*</v>
      </c>
      <c r="AO384" s="7" t="str">
        <f t="shared" si="133"/>
        <v>*</v>
      </c>
      <c r="AP384" s="7" t="str">
        <f t="shared" si="133"/>
        <v>*</v>
      </c>
      <c r="AQ384" s="7" t="str">
        <f t="shared" si="133"/>
        <v>*</v>
      </c>
      <c r="AR384" s="7" t="str">
        <f t="shared" si="133"/>
        <v>*</v>
      </c>
      <c r="AS384" s="7" t="str">
        <f t="shared" si="133"/>
        <v>*</v>
      </c>
      <c r="AT384" s="7" t="str">
        <f t="shared" si="133"/>
        <v>*</v>
      </c>
      <c r="AU384" s="7" t="str">
        <f t="shared" si="133"/>
        <v>*</v>
      </c>
    </row>
    <row r="385" spans="1:47" hidden="1" x14ac:dyDescent="0.2">
      <c r="A385" s="259"/>
      <c r="B385" s="65" t="s">
        <v>240</v>
      </c>
      <c r="C385" s="66" t="s">
        <v>382</v>
      </c>
      <c r="D385" s="7" t="str">
        <f t="shared" si="133"/>
        <v>*</v>
      </c>
      <c r="E385" s="7" t="str">
        <f t="shared" si="133"/>
        <v>*</v>
      </c>
      <c r="F385" s="7" t="str">
        <f t="shared" si="133"/>
        <v>*</v>
      </c>
      <c r="G385" s="7" t="str">
        <f t="shared" si="133"/>
        <v>*</v>
      </c>
      <c r="H385" s="7" t="str">
        <f t="shared" si="133"/>
        <v>*</v>
      </c>
      <c r="I385" s="7" t="str">
        <f t="shared" si="133"/>
        <v>*</v>
      </c>
      <c r="J385" s="7" t="str">
        <f t="shared" si="133"/>
        <v>*</v>
      </c>
      <c r="K385" s="7" t="str">
        <f t="shared" si="133"/>
        <v>*</v>
      </c>
      <c r="L385" s="7" t="str">
        <f t="shared" si="133"/>
        <v>*</v>
      </c>
      <c r="M385" s="7" t="str">
        <f t="shared" si="133"/>
        <v>*</v>
      </c>
      <c r="N385" s="7" t="str">
        <f t="shared" si="133"/>
        <v>*</v>
      </c>
      <c r="O385" s="7" t="str">
        <f t="shared" si="133"/>
        <v>*</v>
      </c>
      <c r="P385" s="7" t="str">
        <f t="shared" si="133"/>
        <v>*</v>
      </c>
      <c r="Q385" s="7" t="str">
        <f t="shared" si="133"/>
        <v>*</v>
      </c>
      <c r="R385" s="7" t="str">
        <f t="shared" si="133"/>
        <v>*</v>
      </c>
      <c r="S385" s="7" t="str">
        <f t="shared" si="133"/>
        <v>*</v>
      </c>
      <c r="T385" s="7" t="str">
        <f t="shared" si="133"/>
        <v>*</v>
      </c>
      <c r="U385" s="7" t="str">
        <f t="shared" si="133"/>
        <v>*</v>
      </c>
      <c r="V385" s="7" t="str">
        <f t="shared" si="133"/>
        <v>*</v>
      </c>
      <c r="W385" s="7" t="str">
        <f t="shared" si="133"/>
        <v>*</v>
      </c>
      <c r="X385" s="7" t="str">
        <f t="shared" si="133"/>
        <v>*</v>
      </c>
      <c r="Y385" s="7" t="str">
        <f t="shared" si="133"/>
        <v>*</v>
      </c>
      <c r="Z385" s="7" t="str">
        <f t="shared" si="133"/>
        <v>*</v>
      </c>
      <c r="AA385" s="7" t="str">
        <f t="shared" si="133"/>
        <v>*</v>
      </c>
      <c r="AB385" s="7" t="str">
        <f t="shared" si="133"/>
        <v>*</v>
      </c>
      <c r="AC385" s="7" t="str">
        <f t="shared" si="133"/>
        <v>*</v>
      </c>
      <c r="AD385" s="7" t="str">
        <f t="shared" si="133"/>
        <v>*</v>
      </c>
      <c r="AE385" s="7" t="str">
        <f t="shared" si="133"/>
        <v>*</v>
      </c>
      <c r="AF385" s="7" t="str">
        <f t="shared" si="133"/>
        <v>*</v>
      </c>
      <c r="AG385" s="7" t="str">
        <f t="shared" si="133"/>
        <v>*</v>
      </c>
      <c r="AH385" s="7" t="str">
        <f t="shared" si="133"/>
        <v>*</v>
      </c>
      <c r="AI385" s="7" t="str">
        <f t="shared" si="133"/>
        <v>*</v>
      </c>
      <c r="AJ385" s="7" t="str">
        <f t="shared" si="133"/>
        <v>*</v>
      </c>
      <c r="AK385" s="7" t="str">
        <f t="shared" si="133"/>
        <v>*</v>
      </c>
      <c r="AL385" s="7" t="str">
        <f t="shared" si="133"/>
        <v>*</v>
      </c>
      <c r="AM385" s="7" t="str">
        <f t="shared" si="133"/>
        <v>*</v>
      </c>
      <c r="AN385" s="7" t="str">
        <f t="shared" si="133"/>
        <v>*</v>
      </c>
      <c r="AO385" s="7" t="str">
        <f t="shared" si="133"/>
        <v>*</v>
      </c>
      <c r="AP385" s="7" t="str">
        <f t="shared" si="133"/>
        <v>*</v>
      </c>
      <c r="AQ385" s="7" t="str">
        <f t="shared" si="133"/>
        <v>*</v>
      </c>
      <c r="AR385" s="7" t="str">
        <f t="shared" si="133"/>
        <v>*</v>
      </c>
      <c r="AS385" s="7" t="str">
        <f t="shared" si="133"/>
        <v>*</v>
      </c>
      <c r="AT385" s="7" t="str">
        <f t="shared" si="133"/>
        <v>*</v>
      </c>
      <c r="AU385" s="7" t="str">
        <f t="shared" si="133"/>
        <v>*</v>
      </c>
    </row>
  </sheetData>
  <mergeCells count="185">
    <mergeCell ref="A381:A382"/>
    <mergeCell ref="A384:A385"/>
    <mergeCell ref="A363:A364"/>
    <mergeCell ref="A366:A367"/>
    <mergeCell ref="A369:A370"/>
    <mergeCell ref="A372:A373"/>
    <mergeCell ref="A375:A376"/>
    <mergeCell ref="A378:A379"/>
    <mergeCell ref="A345:A346"/>
    <mergeCell ref="A348:A349"/>
    <mergeCell ref="A351:A352"/>
    <mergeCell ref="A354:A355"/>
    <mergeCell ref="A357:A358"/>
    <mergeCell ref="A360:A361"/>
    <mergeCell ref="A327:A328"/>
    <mergeCell ref="A330:A331"/>
    <mergeCell ref="A333:A334"/>
    <mergeCell ref="A336:A337"/>
    <mergeCell ref="A339:A340"/>
    <mergeCell ref="A342:A343"/>
    <mergeCell ref="A308:A309"/>
    <mergeCell ref="A312:A313"/>
    <mergeCell ref="A315:A316"/>
    <mergeCell ref="A318:A319"/>
    <mergeCell ref="A321:A322"/>
    <mergeCell ref="A324:A325"/>
    <mergeCell ref="A290:A291"/>
    <mergeCell ref="A293:A294"/>
    <mergeCell ref="A296:A297"/>
    <mergeCell ref="A299:A300"/>
    <mergeCell ref="A302:A303"/>
    <mergeCell ref="A305:A306"/>
    <mergeCell ref="A272:A273"/>
    <mergeCell ref="A275:A276"/>
    <mergeCell ref="A278:A279"/>
    <mergeCell ref="A281:A282"/>
    <mergeCell ref="A284:A285"/>
    <mergeCell ref="A287:A288"/>
    <mergeCell ref="A254:A255"/>
    <mergeCell ref="A257:A258"/>
    <mergeCell ref="A260:A261"/>
    <mergeCell ref="A263:A264"/>
    <mergeCell ref="A266:A267"/>
    <mergeCell ref="A269:A270"/>
    <mergeCell ref="A236:A237"/>
    <mergeCell ref="A239:A240"/>
    <mergeCell ref="A242:A243"/>
    <mergeCell ref="A245:A246"/>
    <mergeCell ref="A248:A249"/>
    <mergeCell ref="A251:A252"/>
    <mergeCell ref="A218:A219"/>
    <mergeCell ref="A221:A222"/>
    <mergeCell ref="A224:A225"/>
    <mergeCell ref="A227:A228"/>
    <mergeCell ref="A230:A231"/>
    <mergeCell ref="A233:A234"/>
    <mergeCell ref="A200:A201"/>
    <mergeCell ref="A203:A204"/>
    <mergeCell ref="A206:A207"/>
    <mergeCell ref="A209:A210"/>
    <mergeCell ref="A212:A213"/>
    <mergeCell ref="A215:A216"/>
    <mergeCell ref="A182:A183"/>
    <mergeCell ref="A185:A186"/>
    <mergeCell ref="A188:A189"/>
    <mergeCell ref="A191:A192"/>
    <mergeCell ref="A194:A195"/>
    <mergeCell ref="A197:A198"/>
    <mergeCell ref="A164:A165"/>
    <mergeCell ref="A167:A168"/>
    <mergeCell ref="A170:A171"/>
    <mergeCell ref="A173:A174"/>
    <mergeCell ref="A176:A177"/>
    <mergeCell ref="A179:A180"/>
    <mergeCell ref="A145:A146"/>
    <mergeCell ref="A148:A149"/>
    <mergeCell ref="A151:A152"/>
    <mergeCell ref="A154:A155"/>
    <mergeCell ref="A157:A158"/>
    <mergeCell ref="A161:A162"/>
    <mergeCell ref="A127:A128"/>
    <mergeCell ref="A130:A131"/>
    <mergeCell ref="A133:A134"/>
    <mergeCell ref="A136:A137"/>
    <mergeCell ref="A139:A140"/>
    <mergeCell ref="A142:A143"/>
    <mergeCell ref="A109:A110"/>
    <mergeCell ref="A112:A113"/>
    <mergeCell ref="A115:A116"/>
    <mergeCell ref="A118:A119"/>
    <mergeCell ref="A121:A122"/>
    <mergeCell ref="A124:A125"/>
    <mergeCell ref="A91:A92"/>
    <mergeCell ref="A94:A95"/>
    <mergeCell ref="A97:A98"/>
    <mergeCell ref="A100:A101"/>
    <mergeCell ref="A103:A104"/>
    <mergeCell ref="A106:A107"/>
    <mergeCell ref="A73:A74"/>
    <mergeCell ref="A76:A77"/>
    <mergeCell ref="A79:A80"/>
    <mergeCell ref="A85:A86"/>
    <mergeCell ref="A88:A89"/>
    <mergeCell ref="A55:A56"/>
    <mergeCell ref="A58:A59"/>
    <mergeCell ref="A61:A62"/>
    <mergeCell ref="A64:A65"/>
    <mergeCell ref="A67:A68"/>
    <mergeCell ref="A70:A71"/>
    <mergeCell ref="A37:A38"/>
    <mergeCell ref="A40:A41"/>
    <mergeCell ref="A43:A44"/>
    <mergeCell ref="A46:A47"/>
    <mergeCell ref="A49:A50"/>
    <mergeCell ref="A52:A53"/>
    <mergeCell ref="A22:A23"/>
    <mergeCell ref="A25:A26"/>
    <mergeCell ref="A28:A29"/>
    <mergeCell ref="A31:A32"/>
    <mergeCell ref="A34:A35"/>
    <mergeCell ref="AR4:AU5"/>
    <mergeCell ref="AR6:AR11"/>
    <mergeCell ref="AS6:AU8"/>
    <mergeCell ref="A13:A14"/>
    <mergeCell ref="A16:A17"/>
    <mergeCell ref="A19:A20"/>
    <mergeCell ref="AK10:AK11"/>
    <mergeCell ref="AL10:AL11"/>
    <mergeCell ref="AM10:AM11"/>
    <mergeCell ref="AJ10:AJ11"/>
    <mergeCell ref="AB10:AB11"/>
    <mergeCell ref="AC10:AC11"/>
    <mergeCell ref="AD10:AD11"/>
    <mergeCell ref="V10:V11"/>
    <mergeCell ref="W10:W11"/>
    <mergeCell ref="X10:X11"/>
    <mergeCell ref="Y10:Y11"/>
    <mergeCell ref="Z10:Z11"/>
    <mergeCell ref="AA10:AA11"/>
    <mergeCell ref="P10:P11"/>
    <mergeCell ref="Q10:Q11"/>
    <mergeCell ref="R10:R11"/>
    <mergeCell ref="S10:S11"/>
    <mergeCell ref="T10:T11"/>
    <mergeCell ref="AS10:AS11"/>
    <mergeCell ref="AT10:AT11"/>
    <mergeCell ref="AU10:AU11"/>
    <mergeCell ref="AO10:AO11"/>
    <mergeCell ref="AP10:AP11"/>
    <mergeCell ref="AQ10:AQ11"/>
    <mergeCell ref="AE10:AE11"/>
    <mergeCell ref="AF10:AF11"/>
    <mergeCell ref="AG10:AG11"/>
    <mergeCell ref="AH10:AH11"/>
    <mergeCell ref="AI10:AI11"/>
    <mergeCell ref="AK4:AM8"/>
    <mergeCell ref="AN4:AQ5"/>
    <mergeCell ref="S6:U8"/>
    <mergeCell ref="V6:X8"/>
    <mergeCell ref="D4:F8"/>
    <mergeCell ref="G4:I8"/>
    <mergeCell ref="AE4:AG8"/>
    <mergeCell ref="AN6:AN11"/>
    <mergeCell ref="AO6:AQ8"/>
    <mergeCell ref="AH4:AJ8"/>
    <mergeCell ref="U10:U11"/>
    <mergeCell ref="D10:D11"/>
    <mergeCell ref="E10:E11"/>
    <mergeCell ref="A4:C11"/>
    <mergeCell ref="J4:L8"/>
    <mergeCell ref="M4:O8"/>
    <mergeCell ref="P4:R8"/>
    <mergeCell ref="S4:AD5"/>
    <mergeCell ref="Y6:AA8"/>
    <mergeCell ref="AB6:AD8"/>
    <mergeCell ref="M10:M11"/>
    <mergeCell ref="N10:N11"/>
    <mergeCell ref="O10:O11"/>
    <mergeCell ref="F10:F11"/>
    <mergeCell ref="G10:G11"/>
    <mergeCell ref="H10:H11"/>
    <mergeCell ref="I10:I11"/>
    <mergeCell ref="J10:J11"/>
    <mergeCell ref="K10:K11"/>
    <mergeCell ref="L10:L11"/>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U84"/>
  <sheetViews>
    <sheetView zoomScaleNormal="100" zoomScaleSheetLayoutView="100" workbookViewId="0">
      <pane xSplit="3" ySplit="11" topLeftCell="D1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47" width="10.33203125" customWidth="1"/>
  </cols>
  <sheetData>
    <row r="1" spans="1:47" s="1" customFormat="1" ht="21" x14ac:dyDescent="0.3">
      <c r="A1" s="1" t="s">
        <v>93</v>
      </c>
      <c r="C1" s="2"/>
    </row>
    <row r="2" spans="1:47" ht="15.75" customHeight="1" x14ac:dyDescent="0.3">
      <c r="A2"/>
      <c r="B2" s="60"/>
      <c r="C2" s="60"/>
      <c r="D2" s="3" t="str">
        <f t="shared" ref="D2:M3" si="0">IF(F13=SUM(F16,F19,F25,F28,F31,F34,F22,F37,F40,F43,F46,F49,F52,F55,F58,F61,F64,F67,F70,F73,F76,F79),"","*")</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ref="N2:W3" si="1">IF(P13=SUM(P16,P19,P25,P28,P31,P34,P22,P37,P40,P43,P46,P49,P52,P55,P58,P61,P64,P67,P70,P73,P76,P79),"","*")</f>
        <v/>
      </c>
      <c r="O2" s="3" t="str">
        <f t="shared" si="1"/>
        <v/>
      </c>
      <c r="P2" s="3" t="str">
        <f t="shared" si="1"/>
        <v/>
      </c>
      <c r="Q2" s="3" t="str">
        <f t="shared" si="1"/>
        <v/>
      </c>
      <c r="R2" s="3" t="str">
        <f t="shared" si="1"/>
        <v/>
      </c>
      <c r="S2" s="3" t="str">
        <f t="shared" si="1"/>
        <v/>
      </c>
      <c r="T2" s="3" t="str">
        <f t="shared" si="1"/>
        <v/>
      </c>
      <c r="U2" s="3" t="str">
        <f t="shared" si="1"/>
        <v/>
      </c>
      <c r="V2" s="3" t="str">
        <f t="shared" si="1"/>
        <v/>
      </c>
      <c r="W2" s="3" t="str">
        <f t="shared" si="1"/>
        <v/>
      </c>
      <c r="X2" s="3" t="str">
        <f t="shared" ref="X2:AG3" si="2">IF(Z13=SUM(Z16,Z19,Z25,Z28,Z31,Z34,Z22,Z37,Z40,Z43,Z46,Z49,Z52,Z55,Z58,Z61,Z64,Z67,Z70,Z73,Z76,Z79),"","*")</f>
        <v/>
      </c>
      <c r="Y2" s="3" t="str">
        <f t="shared" si="2"/>
        <v/>
      </c>
      <c r="Z2" s="3" t="str">
        <f t="shared" si="2"/>
        <v/>
      </c>
      <c r="AA2" s="3" t="str">
        <f t="shared" si="2"/>
        <v/>
      </c>
      <c r="AB2" s="3" t="str">
        <f t="shared" si="2"/>
        <v/>
      </c>
      <c r="AC2" s="3" t="str">
        <f t="shared" si="2"/>
        <v/>
      </c>
      <c r="AD2" s="3" t="str">
        <f t="shared" si="2"/>
        <v/>
      </c>
      <c r="AE2" s="3" t="str">
        <f t="shared" si="2"/>
        <v/>
      </c>
      <c r="AF2" s="3" t="str">
        <f t="shared" si="2"/>
        <v/>
      </c>
      <c r="AG2" s="3" t="str">
        <f t="shared" si="2"/>
        <v/>
      </c>
      <c r="AH2" s="3" t="str">
        <f t="shared" ref="AH2:AQ3" si="3">IF(AJ13=SUM(AJ16,AJ19,AJ25,AJ28,AJ31,AJ34,AJ22,AJ37,AJ40,AJ43,AJ46,AJ49,AJ52,AJ55,AJ58,AJ61,AJ64,AJ67,AJ70,AJ73,AJ76,AJ79),"","*")</f>
        <v/>
      </c>
      <c r="AI2" s="3" t="str">
        <f t="shared" si="3"/>
        <v/>
      </c>
      <c r="AJ2" s="3" t="str">
        <f t="shared" si="3"/>
        <v/>
      </c>
      <c r="AK2" s="3" t="str">
        <f t="shared" si="3"/>
        <v/>
      </c>
      <c r="AL2" s="3" t="str">
        <f t="shared" si="3"/>
        <v/>
      </c>
      <c r="AM2" s="3" t="str">
        <f t="shared" si="3"/>
        <v/>
      </c>
      <c r="AN2" s="3" t="str">
        <f t="shared" si="3"/>
        <v/>
      </c>
      <c r="AO2" s="3" t="str">
        <f t="shared" si="3"/>
        <v/>
      </c>
      <c r="AP2" s="3" t="str">
        <f t="shared" si="3"/>
        <v/>
      </c>
      <c r="AQ2" s="3" t="str">
        <f t="shared" si="3"/>
        <v/>
      </c>
      <c r="AR2" s="3" t="str">
        <f t="shared" ref="AR2:AS3" si="4">IF(AT13=SUM(AT16,AT19,AT25,AT28,AT31,AT34,AT22,AT37,AT40,AT43,AT46,AT49,AT52,AT55,AT58,AT61,AT64,AT67,AT70,AT73,AT76,AT79),"","*")</f>
        <v/>
      </c>
      <c r="AS2" s="3" t="str">
        <f t="shared" si="4"/>
        <v/>
      </c>
    </row>
    <row r="3" spans="1:47" ht="15" customHeight="1" x14ac:dyDescent="0.3">
      <c r="A3" s="55" t="s">
        <v>243</v>
      </c>
      <c r="D3" s="4" t="str">
        <f t="shared" si="0"/>
        <v/>
      </c>
      <c r="E3" s="4" t="str">
        <f t="shared" si="0"/>
        <v/>
      </c>
      <c r="F3" s="4" t="str">
        <f t="shared" si="0"/>
        <v/>
      </c>
      <c r="G3" s="4" t="str">
        <f t="shared" si="0"/>
        <v/>
      </c>
      <c r="H3" s="4" t="str">
        <f t="shared" si="0"/>
        <v/>
      </c>
      <c r="I3" s="4" t="str">
        <f t="shared" si="0"/>
        <v/>
      </c>
      <c r="J3" s="4" t="str">
        <f t="shared" si="0"/>
        <v/>
      </c>
      <c r="K3" s="4" t="str">
        <f t="shared" si="0"/>
        <v/>
      </c>
      <c r="L3" s="4" t="str">
        <f t="shared" si="0"/>
        <v/>
      </c>
      <c r="M3" s="4" t="str">
        <f t="shared" si="0"/>
        <v/>
      </c>
      <c r="N3" s="4" t="str">
        <f t="shared" si="1"/>
        <v/>
      </c>
      <c r="O3" s="4" t="str">
        <f t="shared" si="1"/>
        <v/>
      </c>
      <c r="P3" s="4" t="str">
        <f t="shared" si="1"/>
        <v/>
      </c>
      <c r="Q3" s="4" t="str">
        <f t="shared" si="1"/>
        <v/>
      </c>
      <c r="R3" s="4" t="str">
        <f t="shared" si="1"/>
        <v/>
      </c>
      <c r="S3" s="4" t="str">
        <f t="shared" si="1"/>
        <v/>
      </c>
      <c r="T3" s="4" t="str">
        <f t="shared" si="1"/>
        <v/>
      </c>
      <c r="U3" s="4" t="str">
        <f t="shared" si="1"/>
        <v/>
      </c>
      <c r="V3" s="4" t="str">
        <f t="shared" si="1"/>
        <v/>
      </c>
      <c r="W3" s="4" t="str">
        <f t="shared" si="1"/>
        <v/>
      </c>
      <c r="X3" s="4" t="str">
        <f t="shared" si="2"/>
        <v/>
      </c>
      <c r="Y3" s="4" t="str">
        <f t="shared" si="2"/>
        <v/>
      </c>
      <c r="Z3" s="4" t="str">
        <f t="shared" si="2"/>
        <v/>
      </c>
      <c r="AA3" s="4" t="str">
        <f t="shared" si="2"/>
        <v/>
      </c>
      <c r="AB3" s="4" t="str">
        <f t="shared" si="2"/>
        <v/>
      </c>
      <c r="AC3" s="4" t="str">
        <f t="shared" si="2"/>
        <v/>
      </c>
      <c r="AD3" s="4" t="str">
        <f t="shared" si="2"/>
        <v/>
      </c>
      <c r="AE3" s="4" t="str">
        <f t="shared" si="2"/>
        <v/>
      </c>
      <c r="AF3" s="4" t="str">
        <f t="shared" si="2"/>
        <v/>
      </c>
      <c r="AG3" s="4" t="str">
        <f t="shared" si="2"/>
        <v/>
      </c>
      <c r="AH3" s="4" t="str">
        <f t="shared" si="3"/>
        <v/>
      </c>
      <c r="AI3" s="4" t="str">
        <f t="shared" si="3"/>
        <v/>
      </c>
      <c r="AJ3" s="4" t="str">
        <f t="shared" si="3"/>
        <v/>
      </c>
      <c r="AK3" s="4" t="str">
        <f t="shared" si="3"/>
        <v/>
      </c>
      <c r="AL3" s="4" t="str">
        <f t="shared" si="3"/>
        <v/>
      </c>
      <c r="AM3" s="4" t="str">
        <f t="shared" si="3"/>
        <v/>
      </c>
      <c r="AN3" s="4" t="str">
        <f t="shared" si="3"/>
        <v/>
      </c>
      <c r="AO3" s="4" t="str">
        <f t="shared" si="3"/>
        <v/>
      </c>
      <c r="AP3" s="4" t="str">
        <f t="shared" si="3"/>
        <v/>
      </c>
      <c r="AQ3" s="4" t="str">
        <f t="shared" si="3"/>
        <v/>
      </c>
      <c r="AR3" s="4" t="str">
        <f t="shared" si="4"/>
        <v/>
      </c>
      <c r="AS3" s="4" t="str">
        <f t="shared" si="4"/>
        <v/>
      </c>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114</v>
      </c>
      <c r="W6" s="266"/>
      <c r="X6" s="267"/>
      <c r="Y6" s="265" t="s">
        <v>115</v>
      </c>
      <c r="Z6" s="266"/>
      <c r="AA6" s="267"/>
      <c r="AB6" s="265" t="s">
        <v>116</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28</v>
      </c>
      <c r="E10" s="274" t="s">
        <v>25</v>
      </c>
      <c r="F10" s="274" t="s">
        <v>26</v>
      </c>
      <c r="G10" s="272" t="s">
        <v>28</v>
      </c>
      <c r="H10" s="274" t="s">
        <v>25</v>
      </c>
      <c r="I10" s="274" t="s">
        <v>26</v>
      </c>
      <c r="J10" s="272" t="s">
        <v>28</v>
      </c>
      <c r="K10" s="274" t="s">
        <v>25</v>
      </c>
      <c r="L10" s="274" t="s">
        <v>26</v>
      </c>
      <c r="M10" s="272" t="s">
        <v>28</v>
      </c>
      <c r="N10" s="274" t="s">
        <v>25</v>
      </c>
      <c r="O10" s="274" t="s">
        <v>26</v>
      </c>
      <c r="P10" s="272" t="s">
        <v>28</v>
      </c>
      <c r="Q10" s="274" t="s">
        <v>25</v>
      </c>
      <c r="R10" s="274" t="s">
        <v>26</v>
      </c>
      <c r="S10" s="272" t="s">
        <v>28</v>
      </c>
      <c r="T10" s="274" t="s">
        <v>25</v>
      </c>
      <c r="U10" s="274" t="s">
        <v>26</v>
      </c>
      <c r="V10" s="272" t="s">
        <v>28</v>
      </c>
      <c r="W10" s="274" t="s">
        <v>25</v>
      </c>
      <c r="X10" s="274" t="s">
        <v>26</v>
      </c>
      <c r="Y10" s="272" t="s">
        <v>28</v>
      </c>
      <c r="Z10" s="274" t="s">
        <v>25</v>
      </c>
      <c r="AA10" s="274" t="s">
        <v>26</v>
      </c>
      <c r="AB10" s="272" t="s">
        <v>28</v>
      </c>
      <c r="AC10" s="274" t="s">
        <v>25</v>
      </c>
      <c r="AD10" s="274" t="s">
        <v>26</v>
      </c>
      <c r="AE10" s="272" t="s">
        <v>28</v>
      </c>
      <c r="AF10" s="274" t="s">
        <v>25</v>
      </c>
      <c r="AG10" s="274" t="s">
        <v>26</v>
      </c>
      <c r="AH10" s="272" t="s">
        <v>28</v>
      </c>
      <c r="AI10" s="274" t="s">
        <v>25</v>
      </c>
      <c r="AJ10" s="274" t="s">
        <v>26</v>
      </c>
      <c r="AK10" s="272" t="s">
        <v>28</v>
      </c>
      <c r="AL10" s="274" t="s">
        <v>25</v>
      </c>
      <c r="AM10" s="274" t="s">
        <v>26</v>
      </c>
      <c r="AN10" s="302"/>
      <c r="AO10" s="272" t="s">
        <v>28</v>
      </c>
      <c r="AP10" s="274" t="s">
        <v>25</v>
      </c>
      <c r="AQ10" s="274" t="s">
        <v>26</v>
      </c>
      <c r="AR10" s="302"/>
      <c r="AS10" s="272" t="s">
        <v>28</v>
      </c>
      <c r="AT10" s="274" t="s">
        <v>25</v>
      </c>
      <c r="AU10" s="307" t="s">
        <v>26</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8.75" customHeight="1" x14ac:dyDescent="0.2">
      <c r="A12" s="125" t="s">
        <v>350</v>
      </c>
      <c r="B12" s="61" t="s">
        <v>238</v>
      </c>
      <c r="C12" s="62" t="s">
        <v>29</v>
      </c>
      <c r="D12" s="7">
        <v>8573</v>
      </c>
      <c r="E12" s="7">
        <v>4346</v>
      </c>
      <c r="F12" s="7">
        <v>4227</v>
      </c>
      <c r="G12" s="7">
        <v>265</v>
      </c>
      <c r="H12" s="7">
        <v>120</v>
      </c>
      <c r="I12" s="7">
        <v>145</v>
      </c>
      <c r="J12" s="7">
        <v>1473</v>
      </c>
      <c r="K12" s="7">
        <v>546</v>
      </c>
      <c r="L12" s="7">
        <v>927</v>
      </c>
      <c r="M12" s="7">
        <v>23071</v>
      </c>
      <c r="N12" s="7">
        <v>9886</v>
      </c>
      <c r="O12" s="7">
        <v>13185</v>
      </c>
      <c r="P12" s="7">
        <v>324045</v>
      </c>
      <c r="Q12" s="7">
        <v>150910</v>
      </c>
      <c r="R12" s="7">
        <v>173135</v>
      </c>
      <c r="S12" s="7">
        <v>38755</v>
      </c>
      <c r="T12" s="7">
        <v>23791</v>
      </c>
      <c r="U12" s="7">
        <v>14964</v>
      </c>
      <c r="V12" s="7">
        <v>12314</v>
      </c>
      <c r="W12" s="7">
        <v>5349</v>
      </c>
      <c r="X12" s="7">
        <v>6965</v>
      </c>
      <c r="Y12" s="7">
        <v>12007</v>
      </c>
      <c r="Z12" s="7">
        <v>6923</v>
      </c>
      <c r="AA12" s="7">
        <v>5084</v>
      </c>
      <c r="AB12" s="7">
        <v>14434</v>
      </c>
      <c r="AC12" s="7">
        <v>11519</v>
      </c>
      <c r="AD12" s="7">
        <v>2915</v>
      </c>
      <c r="AE12" s="7">
        <v>4072</v>
      </c>
      <c r="AF12" s="7">
        <v>1064</v>
      </c>
      <c r="AG12" s="7">
        <v>3008</v>
      </c>
      <c r="AH12" s="7">
        <v>443356</v>
      </c>
      <c r="AI12" s="7">
        <v>184562</v>
      </c>
      <c r="AJ12" s="7">
        <v>258794</v>
      </c>
      <c r="AK12" s="7">
        <v>63357</v>
      </c>
      <c r="AL12" s="7">
        <v>23650</v>
      </c>
      <c r="AM12" s="7">
        <v>39707</v>
      </c>
      <c r="AN12" s="7">
        <v>23308</v>
      </c>
      <c r="AO12" s="7">
        <v>486554</v>
      </c>
      <c r="AP12" s="7">
        <v>209118</v>
      </c>
      <c r="AQ12" s="7">
        <v>277436</v>
      </c>
      <c r="AR12" s="7">
        <v>3600</v>
      </c>
      <c r="AS12" s="7">
        <v>34237</v>
      </c>
      <c r="AT12" s="7">
        <v>6299</v>
      </c>
      <c r="AU12" s="7">
        <v>27938</v>
      </c>
    </row>
    <row r="13" spans="1:47" s="8" customFormat="1" ht="14.25" customHeight="1" x14ac:dyDescent="0.2">
      <c r="A13" s="219" t="s">
        <v>27</v>
      </c>
      <c r="B13" s="63" t="s">
        <v>239</v>
      </c>
      <c r="C13" s="64" t="s">
        <v>30</v>
      </c>
      <c r="D13" s="9">
        <v>8186</v>
      </c>
      <c r="E13" s="9">
        <v>4111</v>
      </c>
      <c r="F13" s="9">
        <v>4075</v>
      </c>
      <c r="G13" s="9">
        <v>261</v>
      </c>
      <c r="H13" s="9">
        <v>117</v>
      </c>
      <c r="I13" s="9">
        <v>144</v>
      </c>
      <c r="J13" s="9">
        <v>1361</v>
      </c>
      <c r="K13" s="9">
        <v>488</v>
      </c>
      <c r="L13" s="9">
        <v>873</v>
      </c>
      <c r="M13" s="9">
        <v>21569</v>
      </c>
      <c r="N13" s="9">
        <v>9165</v>
      </c>
      <c r="O13" s="9">
        <v>12404</v>
      </c>
      <c r="P13" s="9">
        <v>303457</v>
      </c>
      <c r="Q13" s="9">
        <v>142032</v>
      </c>
      <c r="R13" s="9">
        <v>161425</v>
      </c>
      <c r="S13" s="9">
        <v>36273</v>
      </c>
      <c r="T13" s="9">
        <v>22340</v>
      </c>
      <c r="U13" s="9">
        <v>13933</v>
      </c>
      <c r="V13" s="9">
        <v>36273</v>
      </c>
      <c r="W13" s="9">
        <v>22340</v>
      </c>
      <c r="X13" s="9">
        <v>13933</v>
      </c>
      <c r="Y13" s="9">
        <v>10823</v>
      </c>
      <c r="Z13" s="9">
        <v>6276</v>
      </c>
      <c r="AA13" s="9">
        <v>4547</v>
      </c>
      <c r="AB13" s="9">
        <v>13762</v>
      </c>
      <c r="AC13" s="9">
        <v>10967</v>
      </c>
      <c r="AD13" s="9">
        <v>2795</v>
      </c>
      <c r="AE13" s="9">
        <v>3623</v>
      </c>
      <c r="AF13" s="9">
        <v>966</v>
      </c>
      <c r="AG13" s="9">
        <v>2657</v>
      </c>
      <c r="AH13" s="9">
        <v>412126</v>
      </c>
      <c r="AI13" s="9">
        <v>171830</v>
      </c>
      <c r="AJ13" s="9">
        <v>240296</v>
      </c>
      <c r="AK13" s="9">
        <v>59655</v>
      </c>
      <c r="AL13" s="9">
        <v>22062</v>
      </c>
      <c r="AM13" s="9">
        <v>37593</v>
      </c>
      <c r="AN13" s="9">
        <v>20855</v>
      </c>
      <c r="AO13" s="9">
        <v>471552</v>
      </c>
      <c r="AP13" s="9">
        <v>202795</v>
      </c>
      <c r="AQ13" s="9">
        <v>268757</v>
      </c>
      <c r="AR13" s="9">
        <v>3423</v>
      </c>
      <c r="AS13" s="9">
        <v>33686</v>
      </c>
      <c r="AT13" s="9">
        <v>6147</v>
      </c>
      <c r="AU13" s="9">
        <v>27539</v>
      </c>
    </row>
    <row r="14" spans="1:47" s="8" customFormat="1" ht="14.25" customHeight="1" x14ac:dyDescent="0.2">
      <c r="A14" s="220"/>
      <c r="B14" s="63" t="s">
        <v>240</v>
      </c>
      <c r="C14" s="64" t="s">
        <v>382</v>
      </c>
      <c r="D14" s="9">
        <v>387</v>
      </c>
      <c r="E14" s="9">
        <v>235</v>
      </c>
      <c r="F14" s="9">
        <v>152</v>
      </c>
      <c r="G14" s="9">
        <v>4</v>
      </c>
      <c r="H14" s="9">
        <v>3</v>
      </c>
      <c r="I14" s="9">
        <v>1</v>
      </c>
      <c r="J14" s="9">
        <v>112</v>
      </c>
      <c r="K14" s="9">
        <v>58</v>
      </c>
      <c r="L14" s="9">
        <v>54</v>
      </c>
      <c r="M14" s="9">
        <v>1502</v>
      </c>
      <c r="N14" s="9">
        <v>721</v>
      </c>
      <c r="O14" s="9">
        <v>781</v>
      </c>
      <c r="P14" s="9">
        <v>20588</v>
      </c>
      <c r="Q14" s="9">
        <v>8878</v>
      </c>
      <c r="R14" s="9">
        <v>11710</v>
      </c>
      <c r="S14" s="9">
        <v>2482</v>
      </c>
      <c r="T14" s="9">
        <v>1451</v>
      </c>
      <c r="U14" s="9">
        <v>1031</v>
      </c>
      <c r="V14" s="9">
        <v>626</v>
      </c>
      <c r="W14" s="9">
        <v>252</v>
      </c>
      <c r="X14" s="9">
        <v>374</v>
      </c>
      <c r="Y14" s="9">
        <v>1184</v>
      </c>
      <c r="Z14" s="9">
        <v>647</v>
      </c>
      <c r="AA14" s="9">
        <v>537</v>
      </c>
      <c r="AB14" s="9">
        <v>672</v>
      </c>
      <c r="AC14" s="9">
        <v>552</v>
      </c>
      <c r="AD14" s="9">
        <v>120</v>
      </c>
      <c r="AE14" s="9">
        <v>449</v>
      </c>
      <c r="AF14" s="9">
        <v>98</v>
      </c>
      <c r="AG14" s="9">
        <v>351</v>
      </c>
      <c r="AH14" s="9">
        <v>31230</v>
      </c>
      <c r="AI14" s="9">
        <v>12732</v>
      </c>
      <c r="AJ14" s="9">
        <v>18498</v>
      </c>
      <c r="AK14" s="9">
        <v>3702</v>
      </c>
      <c r="AL14" s="9">
        <v>1588</v>
      </c>
      <c r="AM14" s="9">
        <v>2114</v>
      </c>
      <c r="AN14" s="9">
        <v>2453</v>
      </c>
      <c r="AO14" s="9">
        <v>15002</v>
      </c>
      <c r="AP14" s="9">
        <v>6323</v>
      </c>
      <c r="AQ14" s="9">
        <v>8679</v>
      </c>
      <c r="AR14" s="9">
        <v>177</v>
      </c>
      <c r="AS14" s="9">
        <v>551</v>
      </c>
      <c r="AT14" s="9">
        <v>152</v>
      </c>
      <c r="AU14" s="9">
        <v>399</v>
      </c>
    </row>
    <row r="15" spans="1:47" ht="14.25" customHeight="1" x14ac:dyDescent="0.2">
      <c r="A15" s="126" t="s">
        <v>348</v>
      </c>
      <c r="B15" s="61" t="s">
        <v>238</v>
      </c>
      <c r="C15" s="62" t="s">
        <v>29</v>
      </c>
      <c r="D15" s="7">
        <v>2019</v>
      </c>
      <c r="E15" s="7">
        <v>993</v>
      </c>
      <c r="F15" s="7">
        <v>1026</v>
      </c>
      <c r="G15" s="7">
        <v>88</v>
      </c>
      <c r="H15" s="7">
        <v>46</v>
      </c>
      <c r="I15" s="7">
        <v>42</v>
      </c>
      <c r="J15" s="7">
        <v>289</v>
      </c>
      <c r="K15" s="7">
        <v>125</v>
      </c>
      <c r="L15" s="7">
        <v>164</v>
      </c>
      <c r="M15" s="7">
        <v>6742</v>
      </c>
      <c r="N15" s="7">
        <v>3177</v>
      </c>
      <c r="O15" s="7">
        <v>3565</v>
      </c>
      <c r="P15" s="7">
        <v>45418</v>
      </c>
      <c r="Q15" s="7">
        <v>21352</v>
      </c>
      <c r="R15" s="7">
        <v>24066</v>
      </c>
      <c r="S15" s="7">
        <v>11786</v>
      </c>
      <c r="T15" s="7">
        <v>6564</v>
      </c>
      <c r="U15" s="7">
        <v>5222</v>
      </c>
      <c r="V15" s="7">
        <v>7134</v>
      </c>
      <c r="W15" s="7">
        <v>3198</v>
      </c>
      <c r="X15" s="7">
        <v>3936</v>
      </c>
      <c r="Y15" s="7">
        <v>1594</v>
      </c>
      <c r="Z15" s="7">
        <v>818</v>
      </c>
      <c r="AA15" s="7">
        <v>776</v>
      </c>
      <c r="AB15" s="7">
        <v>3058</v>
      </c>
      <c r="AC15" s="7">
        <v>2548</v>
      </c>
      <c r="AD15" s="7">
        <v>510</v>
      </c>
      <c r="AE15" s="7">
        <v>883</v>
      </c>
      <c r="AF15" s="7">
        <v>252</v>
      </c>
      <c r="AG15" s="7">
        <v>631</v>
      </c>
      <c r="AH15" s="7">
        <v>171104</v>
      </c>
      <c r="AI15" s="7">
        <v>71764</v>
      </c>
      <c r="AJ15" s="7">
        <v>99340</v>
      </c>
      <c r="AK15" s="7">
        <v>6250</v>
      </c>
      <c r="AL15" s="7">
        <v>2473</v>
      </c>
      <c r="AM15" s="7">
        <v>3777</v>
      </c>
      <c r="AN15" s="7">
        <v>1161</v>
      </c>
      <c r="AO15" s="7">
        <v>53800</v>
      </c>
      <c r="AP15" s="7">
        <v>26119</v>
      </c>
      <c r="AQ15" s="7">
        <v>27681</v>
      </c>
      <c r="AR15" s="7">
        <v>577</v>
      </c>
      <c r="AS15" s="7">
        <v>5465</v>
      </c>
      <c r="AT15" s="7">
        <v>1918</v>
      </c>
      <c r="AU15" s="7">
        <v>3547</v>
      </c>
    </row>
    <row r="16" spans="1:47" ht="14.25" customHeight="1" x14ac:dyDescent="0.2">
      <c r="A16" s="217" t="s">
        <v>31</v>
      </c>
      <c r="B16" s="63" t="s">
        <v>239</v>
      </c>
      <c r="C16" s="64" t="s">
        <v>30</v>
      </c>
      <c r="D16" s="9">
        <v>1983</v>
      </c>
      <c r="E16" s="9">
        <v>979</v>
      </c>
      <c r="F16" s="9">
        <v>1004</v>
      </c>
      <c r="G16" s="9">
        <v>86</v>
      </c>
      <c r="H16" s="9">
        <v>44</v>
      </c>
      <c r="I16" s="9">
        <v>42</v>
      </c>
      <c r="J16" s="9">
        <v>287</v>
      </c>
      <c r="K16" s="9">
        <v>125</v>
      </c>
      <c r="L16" s="9">
        <v>162</v>
      </c>
      <c r="M16" s="9">
        <v>6647</v>
      </c>
      <c r="N16" s="9">
        <v>3131</v>
      </c>
      <c r="O16" s="9">
        <v>3516</v>
      </c>
      <c r="P16" s="9">
        <v>43042</v>
      </c>
      <c r="Q16" s="9">
        <v>20198</v>
      </c>
      <c r="R16" s="9">
        <v>22844</v>
      </c>
      <c r="S16" s="9">
        <v>11624</v>
      </c>
      <c r="T16" s="9">
        <v>6413</v>
      </c>
      <c r="U16" s="9">
        <v>5211</v>
      </c>
      <c r="V16" s="9">
        <v>11624</v>
      </c>
      <c r="W16" s="9">
        <v>6413</v>
      </c>
      <c r="X16" s="9">
        <v>5211</v>
      </c>
      <c r="Y16" s="9">
        <v>1547</v>
      </c>
      <c r="Z16" s="9">
        <v>775</v>
      </c>
      <c r="AA16" s="9">
        <v>772</v>
      </c>
      <c r="AB16" s="9">
        <v>2944</v>
      </c>
      <c r="AC16" s="9">
        <v>2440</v>
      </c>
      <c r="AD16" s="9">
        <v>504</v>
      </c>
      <c r="AE16" s="9">
        <v>819</v>
      </c>
      <c r="AF16" s="9">
        <v>246</v>
      </c>
      <c r="AG16" s="9">
        <v>573</v>
      </c>
      <c r="AH16" s="9">
        <v>160696</v>
      </c>
      <c r="AI16" s="9">
        <v>67597</v>
      </c>
      <c r="AJ16" s="9">
        <v>93099</v>
      </c>
      <c r="AK16" s="9">
        <v>5183</v>
      </c>
      <c r="AL16" s="9">
        <v>2057</v>
      </c>
      <c r="AM16" s="9">
        <v>3126</v>
      </c>
      <c r="AN16" s="9">
        <v>1154</v>
      </c>
      <c r="AO16" s="9">
        <v>52346</v>
      </c>
      <c r="AP16" s="9">
        <v>25290</v>
      </c>
      <c r="AQ16" s="9">
        <v>27056</v>
      </c>
      <c r="AR16" s="9">
        <v>561</v>
      </c>
      <c r="AS16" s="9">
        <v>5388</v>
      </c>
      <c r="AT16" s="9">
        <v>1915</v>
      </c>
      <c r="AU16" s="9">
        <v>3473</v>
      </c>
    </row>
    <row r="17" spans="1:47" ht="14.25" customHeight="1" x14ac:dyDescent="0.2">
      <c r="A17" s="218"/>
      <c r="B17" s="63" t="s">
        <v>240</v>
      </c>
      <c r="C17" s="64" t="s">
        <v>382</v>
      </c>
      <c r="D17" s="9">
        <v>36</v>
      </c>
      <c r="E17" s="9">
        <v>14</v>
      </c>
      <c r="F17" s="9">
        <v>22</v>
      </c>
      <c r="G17" s="9">
        <v>2</v>
      </c>
      <c r="H17" s="9">
        <v>2</v>
      </c>
      <c r="I17" s="9">
        <v>0</v>
      </c>
      <c r="J17" s="9">
        <v>2</v>
      </c>
      <c r="K17" s="9">
        <v>0</v>
      </c>
      <c r="L17" s="9">
        <v>2</v>
      </c>
      <c r="M17" s="9">
        <v>95</v>
      </c>
      <c r="N17" s="9">
        <v>46</v>
      </c>
      <c r="O17" s="9">
        <v>49</v>
      </c>
      <c r="P17" s="9">
        <v>2376</v>
      </c>
      <c r="Q17" s="9">
        <v>1154</v>
      </c>
      <c r="R17" s="9">
        <v>1222</v>
      </c>
      <c r="S17" s="9">
        <v>162</v>
      </c>
      <c r="T17" s="9">
        <v>151</v>
      </c>
      <c r="U17" s="9">
        <v>11</v>
      </c>
      <c r="V17" s="9">
        <v>1</v>
      </c>
      <c r="W17" s="9">
        <v>0</v>
      </c>
      <c r="X17" s="9">
        <v>1</v>
      </c>
      <c r="Y17" s="9">
        <v>47</v>
      </c>
      <c r="Z17" s="9">
        <v>43</v>
      </c>
      <c r="AA17" s="9">
        <v>4</v>
      </c>
      <c r="AB17" s="9">
        <v>114</v>
      </c>
      <c r="AC17" s="9">
        <v>108</v>
      </c>
      <c r="AD17" s="9">
        <v>6</v>
      </c>
      <c r="AE17" s="9">
        <v>64</v>
      </c>
      <c r="AF17" s="9">
        <v>6</v>
      </c>
      <c r="AG17" s="9">
        <v>58</v>
      </c>
      <c r="AH17" s="9">
        <v>10408</v>
      </c>
      <c r="AI17" s="9">
        <v>4167</v>
      </c>
      <c r="AJ17" s="9">
        <v>6241</v>
      </c>
      <c r="AK17" s="9">
        <v>1067</v>
      </c>
      <c r="AL17" s="9">
        <v>416</v>
      </c>
      <c r="AM17" s="9">
        <v>651</v>
      </c>
      <c r="AN17" s="9">
        <v>7</v>
      </c>
      <c r="AO17" s="9">
        <v>1454</v>
      </c>
      <c r="AP17" s="9">
        <v>829</v>
      </c>
      <c r="AQ17" s="9">
        <v>625</v>
      </c>
      <c r="AR17" s="9">
        <v>16</v>
      </c>
      <c r="AS17" s="9">
        <v>77</v>
      </c>
      <c r="AT17" s="9">
        <v>3</v>
      </c>
      <c r="AU17" s="9">
        <v>74</v>
      </c>
    </row>
    <row r="18" spans="1:47" ht="14.25" customHeight="1" x14ac:dyDescent="0.2">
      <c r="A18" s="126" t="s">
        <v>349</v>
      </c>
      <c r="B18" s="61" t="s">
        <v>238</v>
      </c>
      <c r="C18" s="62" t="s">
        <v>29</v>
      </c>
      <c r="D18" s="7">
        <v>673</v>
      </c>
      <c r="E18" s="7">
        <v>433</v>
      </c>
      <c r="F18" s="7">
        <v>240</v>
      </c>
      <c r="G18" s="7">
        <v>58</v>
      </c>
      <c r="H18" s="7">
        <v>3</v>
      </c>
      <c r="I18" s="7">
        <v>55</v>
      </c>
      <c r="J18" s="7">
        <v>187</v>
      </c>
      <c r="K18" s="7">
        <v>17</v>
      </c>
      <c r="L18" s="7">
        <v>170</v>
      </c>
      <c r="M18" s="7">
        <v>9727</v>
      </c>
      <c r="N18" s="7">
        <v>3137</v>
      </c>
      <c r="O18" s="7">
        <v>6590</v>
      </c>
      <c r="P18" s="7">
        <v>96375</v>
      </c>
      <c r="Q18" s="7">
        <v>43823</v>
      </c>
      <c r="R18" s="7">
        <v>52552</v>
      </c>
      <c r="S18" s="7">
        <v>2436</v>
      </c>
      <c r="T18" s="7">
        <v>1505</v>
      </c>
      <c r="U18" s="7">
        <v>931</v>
      </c>
      <c r="V18" s="7">
        <v>848</v>
      </c>
      <c r="W18" s="7">
        <v>276</v>
      </c>
      <c r="X18" s="7">
        <v>572</v>
      </c>
      <c r="Y18" s="7">
        <v>1588</v>
      </c>
      <c r="Z18" s="7">
        <v>1229</v>
      </c>
      <c r="AA18" s="7">
        <v>359</v>
      </c>
      <c r="AB18" s="7">
        <v>0</v>
      </c>
      <c r="AC18" s="7">
        <v>0</v>
      </c>
      <c r="AD18" s="7">
        <v>0</v>
      </c>
      <c r="AE18" s="7">
        <v>594</v>
      </c>
      <c r="AF18" s="7">
        <v>233</v>
      </c>
      <c r="AG18" s="7">
        <v>361</v>
      </c>
      <c r="AH18" s="7">
        <v>10072</v>
      </c>
      <c r="AI18" s="7">
        <v>4838</v>
      </c>
      <c r="AJ18" s="7">
        <v>5234</v>
      </c>
      <c r="AK18" s="7">
        <v>2240</v>
      </c>
      <c r="AL18" s="7">
        <v>817</v>
      </c>
      <c r="AM18" s="7">
        <v>1423</v>
      </c>
      <c r="AN18" s="7">
        <v>991</v>
      </c>
      <c r="AO18" s="7">
        <v>20180</v>
      </c>
      <c r="AP18" s="7">
        <v>11851</v>
      </c>
      <c r="AQ18" s="7">
        <v>8329</v>
      </c>
      <c r="AR18" s="7">
        <v>900</v>
      </c>
      <c r="AS18" s="7">
        <v>3023</v>
      </c>
      <c r="AT18" s="7">
        <v>654</v>
      </c>
      <c r="AU18" s="7">
        <v>2369</v>
      </c>
    </row>
    <row r="19" spans="1:47" ht="14.25" customHeight="1" x14ac:dyDescent="0.2">
      <c r="A19" s="217" t="s">
        <v>32</v>
      </c>
      <c r="B19" s="63" t="s">
        <v>239</v>
      </c>
      <c r="C19" s="64" t="s">
        <v>30</v>
      </c>
      <c r="D19" s="9">
        <v>673</v>
      </c>
      <c r="E19" s="9">
        <v>433</v>
      </c>
      <c r="F19" s="9">
        <v>240</v>
      </c>
      <c r="G19" s="9">
        <v>58</v>
      </c>
      <c r="H19" s="9">
        <v>3</v>
      </c>
      <c r="I19" s="9">
        <v>55</v>
      </c>
      <c r="J19" s="9">
        <v>182</v>
      </c>
      <c r="K19" s="9">
        <v>16</v>
      </c>
      <c r="L19" s="9">
        <v>166</v>
      </c>
      <c r="M19" s="9">
        <v>9281</v>
      </c>
      <c r="N19" s="9">
        <v>2946</v>
      </c>
      <c r="O19" s="9">
        <v>6335</v>
      </c>
      <c r="P19" s="9">
        <v>93937</v>
      </c>
      <c r="Q19" s="9">
        <v>42992</v>
      </c>
      <c r="R19" s="9">
        <v>50945</v>
      </c>
      <c r="S19" s="9">
        <v>2275</v>
      </c>
      <c r="T19" s="9">
        <v>1390</v>
      </c>
      <c r="U19" s="9">
        <v>885</v>
      </c>
      <c r="V19" s="9">
        <v>2275</v>
      </c>
      <c r="W19" s="9">
        <v>1390</v>
      </c>
      <c r="X19" s="9">
        <v>885</v>
      </c>
      <c r="Y19" s="9">
        <v>1479</v>
      </c>
      <c r="Z19" s="9">
        <v>1120</v>
      </c>
      <c r="AA19" s="9">
        <v>359</v>
      </c>
      <c r="AB19" s="9">
        <v>0</v>
      </c>
      <c r="AC19" s="9">
        <v>0</v>
      </c>
      <c r="AD19" s="9">
        <v>0</v>
      </c>
      <c r="AE19" s="9">
        <v>569</v>
      </c>
      <c r="AF19" s="9">
        <v>222</v>
      </c>
      <c r="AG19" s="9">
        <v>347</v>
      </c>
      <c r="AH19" s="9">
        <v>9885</v>
      </c>
      <c r="AI19" s="9">
        <v>4786</v>
      </c>
      <c r="AJ19" s="9">
        <v>5099</v>
      </c>
      <c r="AK19" s="9">
        <v>2218</v>
      </c>
      <c r="AL19" s="9">
        <v>809</v>
      </c>
      <c r="AM19" s="9">
        <v>1409</v>
      </c>
      <c r="AN19" s="9">
        <v>988</v>
      </c>
      <c r="AO19" s="9">
        <v>20172</v>
      </c>
      <c r="AP19" s="9">
        <v>11849</v>
      </c>
      <c r="AQ19" s="9">
        <v>8323</v>
      </c>
      <c r="AR19" s="9">
        <v>886</v>
      </c>
      <c r="AS19" s="9">
        <v>2999</v>
      </c>
      <c r="AT19" s="9">
        <v>651</v>
      </c>
      <c r="AU19" s="9">
        <v>2348</v>
      </c>
    </row>
    <row r="20" spans="1:47" ht="14.25" customHeight="1" x14ac:dyDescent="0.2">
      <c r="A20" s="218"/>
      <c r="B20" s="65" t="s">
        <v>240</v>
      </c>
      <c r="C20" s="66" t="s">
        <v>382</v>
      </c>
      <c r="D20" s="9">
        <v>0</v>
      </c>
      <c r="E20" s="9">
        <v>0</v>
      </c>
      <c r="F20" s="9">
        <v>0</v>
      </c>
      <c r="G20" s="9">
        <v>0</v>
      </c>
      <c r="H20" s="9">
        <v>0</v>
      </c>
      <c r="I20" s="9">
        <v>0</v>
      </c>
      <c r="J20" s="9">
        <v>5</v>
      </c>
      <c r="K20" s="9">
        <v>1</v>
      </c>
      <c r="L20" s="9">
        <v>4</v>
      </c>
      <c r="M20" s="9">
        <v>446</v>
      </c>
      <c r="N20" s="9">
        <v>191</v>
      </c>
      <c r="O20" s="9">
        <v>255</v>
      </c>
      <c r="P20" s="9">
        <v>2438</v>
      </c>
      <c r="Q20" s="9">
        <v>831</v>
      </c>
      <c r="R20" s="9">
        <v>1607</v>
      </c>
      <c r="S20" s="9">
        <v>161</v>
      </c>
      <c r="T20" s="9">
        <v>115</v>
      </c>
      <c r="U20" s="9">
        <v>46</v>
      </c>
      <c r="V20" s="9">
        <v>52</v>
      </c>
      <c r="W20" s="9">
        <v>6</v>
      </c>
      <c r="X20" s="9">
        <v>46</v>
      </c>
      <c r="Y20" s="9">
        <v>109</v>
      </c>
      <c r="Z20" s="9">
        <v>109</v>
      </c>
      <c r="AA20" s="9">
        <v>0</v>
      </c>
      <c r="AB20" s="9">
        <v>0</v>
      </c>
      <c r="AC20" s="9">
        <v>0</v>
      </c>
      <c r="AD20" s="9">
        <v>0</v>
      </c>
      <c r="AE20" s="9">
        <v>25</v>
      </c>
      <c r="AF20" s="9">
        <v>11</v>
      </c>
      <c r="AG20" s="9">
        <v>14</v>
      </c>
      <c r="AH20" s="9">
        <v>187</v>
      </c>
      <c r="AI20" s="9">
        <v>52</v>
      </c>
      <c r="AJ20" s="9">
        <v>135</v>
      </c>
      <c r="AK20" s="9">
        <v>22</v>
      </c>
      <c r="AL20" s="9">
        <v>8</v>
      </c>
      <c r="AM20" s="9">
        <v>14</v>
      </c>
      <c r="AN20" s="9">
        <v>3</v>
      </c>
      <c r="AO20" s="9">
        <v>8</v>
      </c>
      <c r="AP20" s="9">
        <v>2</v>
      </c>
      <c r="AQ20" s="9">
        <v>6</v>
      </c>
      <c r="AR20" s="9">
        <v>14</v>
      </c>
      <c r="AS20" s="9">
        <v>24</v>
      </c>
      <c r="AT20" s="9">
        <v>3</v>
      </c>
      <c r="AU20" s="9">
        <v>21</v>
      </c>
    </row>
    <row r="21" spans="1:47" ht="14.25" customHeight="1" x14ac:dyDescent="0.2">
      <c r="A21" s="126" t="s">
        <v>346</v>
      </c>
      <c r="B21" s="61" t="s">
        <v>238</v>
      </c>
      <c r="C21" s="62" t="s">
        <v>29</v>
      </c>
      <c r="D21" s="7">
        <v>1349</v>
      </c>
      <c r="E21" s="54">
        <v>745</v>
      </c>
      <c r="F21" s="7">
        <v>604</v>
      </c>
      <c r="G21" s="7">
        <v>47</v>
      </c>
      <c r="H21" s="7">
        <v>32</v>
      </c>
      <c r="I21" s="7">
        <v>15</v>
      </c>
      <c r="J21" s="7">
        <v>214</v>
      </c>
      <c r="K21" s="7">
        <v>85</v>
      </c>
      <c r="L21" s="7">
        <v>129</v>
      </c>
      <c r="M21" s="7">
        <v>873</v>
      </c>
      <c r="N21" s="7">
        <v>423</v>
      </c>
      <c r="O21" s="7">
        <v>450</v>
      </c>
      <c r="P21" s="7">
        <v>8126</v>
      </c>
      <c r="Q21" s="7">
        <v>3138</v>
      </c>
      <c r="R21" s="7">
        <v>4988</v>
      </c>
      <c r="S21" s="7">
        <v>2578</v>
      </c>
      <c r="T21" s="7">
        <v>1668</v>
      </c>
      <c r="U21" s="7">
        <v>910</v>
      </c>
      <c r="V21" s="7">
        <v>623</v>
      </c>
      <c r="W21" s="7">
        <v>317</v>
      </c>
      <c r="X21" s="7">
        <v>306</v>
      </c>
      <c r="Y21" s="7">
        <v>769</v>
      </c>
      <c r="Z21" s="7">
        <v>426</v>
      </c>
      <c r="AA21" s="7">
        <v>343</v>
      </c>
      <c r="AB21" s="7">
        <v>1186</v>
      </c>
      <c r="AC21" s="7">
        <v>925</v>
      </c>
      <c r="AD21" s="7">
        <v>261</v>
      </c>
      <c r="AE21" s="7">
        <v>374</v>
      </c>
      <c r="AF21" s="7">
        <v>83</v>
      </c>
      <c r="AG21" s="7">
        <v>291</v>
      </c>
      <c r="AH21" s="7">
        <v>66494</v>
      </c>
      <c r="AI21" s="7">
        <v>29533</v>
      </c>
      <c r="AJ21" s="7">
        <v>36961</v>
      </c>
      <c r="AK21" s="7">
        <v>7016</v>
      </c>
      <c r="AL21" s="7">
        <v>3555</v>
      </c>
      <c r="AM21" s="7">
        <v>3461</v>
      </c>
      <c r="AN21" s="7">
        <v>12</v>
      </c>
      <c r="AO21" s="7">
        <v>17322</v>
      </c>
      <c r="AP21" s="7">
        <v>7713</v>
      </c>
      <c r="AQ21" s="7">
        <v>9609</v>
      </c>
      <c r="AR21" s="7">
        <v>7</v>
      </c>
      <c r="AS21" s="7">
        <v>477</v>
      </c>
      <c r="AT21" s="7">
        <v>87</v>
      </c>
      <c r="AU21" s="7">
        <v>390</v>
      </c>
    </row>
    <row r="22" spans="1:47" ht="14.25" customHeight="1" x14ac:dyDescent="0.2">
      <c r="A22" s="217" t="s">
        <v>91</v>
      </c>
      <c r="B22" s="63" t="s">
        <v>239</v>
      </c>
      <c r="C22" s="64" t="s">
        <v>30</v>
      </c>
      <c r="D22" s="9">
        <v>1257</v>
      </c>
      <c r="E22" s="9">
        <v>673</v>
      </c>
      <c r="F22" s="9">
        <v>584</v>
      </c>
      <c r="G22" s="9">
        <v>47</v>
      </c>
      <c r="H22" s="9">
        <v>32</v>
      </c>
      <c r="I22" s="9">
        <v>15</v>
      </c>
      <c r="J22" s="9">
        <v>203</v>
      </c>
      <c r="K22" s="9">
        <v>78</v>
      </c>
      <c r="L22" s="9">
        <v>125</v>
      </c>
      <c r="M22" s="9">
        <v>791</v>
      </c>
      <c r="N22" s="9">
        <v>377</v>
      </c>
      <c r="O22" s="9">
        <v>414</v>
      </c>
      <c r="P22" s="9">
        <v>7150</v>
      </c>
      <c r="Q22" s="9">
        <v>2704</v>
      </c>
      <c r="R22" s="9">
        <v>4446</v>
      </c>
      <c r="S22" s="9">
        <v>2215</v>
      </c>
      <c r="T22" s="9">
        <v>1448</v>
      </c>
      <c r="U22" s="9">
        <v>767</v>
      </c>
      <c r="V22" s="9">
        <v>2215</v>
      </c>
      <c r="W22" s="9">
        <v>1448</v>
      </c>
      <c r="X22" s="9">
        <v>767</v>
      </c>
      <c r="Y22" s="9">
        <v>612</v>
      </c>
      <c r="Z22" s="9">
        <v>335</v>
      </c>
      <c r="AA22" s="9">
        <v>277</v>
      </c>
      <c r="AB22" s="9">
        <v>1105</v>
      </c>
      <c r="AC22" s="9">
        <v>867</v>
      </c>
      <c r="AD22" s="9">
        <v>238</v>
      </c>
      <c r="AE22" s="9">
        <v>329</v>
      </c>
      <c r="AF22" s="9">
        <v>72</v>
      </c>
      <c r="AG22" s="9">
        <v>257</v>
      </c>
      <c r="AH22" s="9">
        <v>58322</v>
      </c>
      <c r="AI22" s="9">
        <v>25686</v>
      </c>
      <c r="AJ22" s="9">
        <v>32636</v>
      </c>
      <c r="AK22" s="9">
        <v>6251</v>
      </c>
      <c r="AL22" s="9">
        <v>3156</v>
      </c>
      <c r="AM22" s="9">
        <v>3095</v>
      </c>
      <c r="AN22" s="9">
        <v>12</v>
      </c>
      <c r="AO22" s="9">
        <v>17320</v>
      </c>
      <c r="AP22" s="9">
        <v>7712</v>
      </c>
      <c r="AQ22" s="9">
        <v>9608</v>
      </c>
      <c r="AR22" s="9">
        <v>7</v>
      </c>
      <c r="AS22" s="9">
        <v>477</v>
      </c>
      <c r="AT22" s="9">
        <v>87</v>
      </c>
      <c r="AU22" s="9">
        <v>390</v>
      </c>
    </row>
    <row r="23" spans="1:47" ht="14.25" customHeight="1" x14ac:dyDescent="0.2">
      <c r="A23" s="218"/>
      <c r="B23" s="65" t="s">
        <v>240</v>
      </c>
      <c r="C23" s="66" t="s">
        <v>382</v>
      </c>
      <c r="D23" s="9">
        <v>92</v>
      </c>
      <c r="E23" s="9">
        <v>72</v>
      </c>
      <c r="F23" s="9">
        <v>20</v>
      </c>
      <c r="G23" s="9">
        <v>0</v>
      </c>
      <c r="H23" s="9">
        <v>0</v>
      </c>
      <c r="I23" s="9">
        <v>0</v>
      </c>
      <c r="J23" s="9">
        <v>11</v>
      </c>
      <c r="K23" s="9">
        <v>7</v>
      </c>
      <c r="L23" s="9">
        <v>4</v>
      </c>
      <c r="M23" s="9">
        <v>82</v>
      </c>
      <c r="N23" s="9">
        <v>46</v>
      </c>
      <c r="O23" s="9">
        <v>36</v>
      </c>
      <c r="P23" s="9">
        <v>976</v>
      </c>
      <c r="Q23" s="9">
        <v>434</v>
      </c>
      <c r="R23" s="9">
        <v>542</v>
      </c>
      <c r="S23" s="9">
        <v>363</v>
      </c>
      <c r="T23" s="9">
        <v>220</v>
      </c>
      <c r="U23" s="9">
        <v>143</v>
      </c>
      <c r="V23" s="9">
        <v>125</v>
      </c>
      <c r="W23" s="9">
        <v>71</v>
      </c>
      <c r="X23" s="9">
        <v>54</v>
      </c>
      <c r="Y23" s="9">
        <v>157</v>
      </c>
      <c r="Z23" s="9">
        <v>91</v>
      </c>
      <c r="AA23" s="9">
        <v>66</v>
      </c>
      <c r="AB23" s="9">
        <v>81</v>
      </c>
      <c r="AC23" s="9">
        <v>58</v>
      </c>
      <c r="AD23" s="9">
        <v>23</v>
      </c>
      <c r="AE23" s="9">
        <v>45</v>
      </c>
      <c r="AF23" s="9">
        <v>11</v>
      </c>
      <c r="AG23" s="9">
        <v>34</v>
      </c>
      <c r="AH23" s="9">
        <v>8172</v>
      </c>
      <c r="AI23" s="9">
        <v>3847</v>
      </c>
      <c r="AJ23" s="9">
        <v>4325</v>
      </c>
      <c r="AK23" s="9">
        <v>765</v>
      </c>
      <c r="AL23" s="9">
        <v>399</v>
      </c>
      <c r="AM23" s="9">
        <v>366</v>
      </c>
      <c r="AN23" s="9">
        <v>0</v>
      </c>
      <c r="AO23" s="9">
        <v>2</v>
      </c>
      <c r="AP23" s="9">
        <v>1</v>
      </c>
      <c r="AQ23" s="9">
        <v>1</v>
      </c>
      <c r="AR23" s="9">
        <v>0</v>
      </c>
      <c r="AS23" s="9">
        <v>0</v>
      </c>
      <c r="AT23" s="9">
        <v>0</v>
      </c>
      <c r="AU23" s="9">
        <v>0</v>
      </c>
    </row>
    <row r="24" spans="1:47" ht="14.25" customHeight="1" x14ac:dyDescent="0.2">
      <c r="A24" s="126" t="s">
        <v>347</v>
      </c>
      <c r="B24" s="61" t="s">
        <v>238</v>
      </c>
      <c r="C24" s="62" t="s">
        <v>29</v>
      </c>
      <c r="D24" s="7">
        <v>263</v>
      </c>
      <c r="E24" s="7">
        <v>134</v>
      </c>
      <c r="F24" s="7">
        <v>129</v>
      </c>
      <c r="G24" s="7">
        <v>16</v>
      </c>
      <c r="H24" s="7">
        <v>12</v>
      </c>
      <c r="I24" s="7">
        <v>4</v>
      </c>
      <c r="J24" s="7">
        <v>150</v>
      </c>
      <c r="K24" s="7">
        <v>65</v>
      </c>
      <c r="L24" s="7">
        <v>85</v>
      </c>
      <c r="M24" s="7">
        <v>2042</v>
      </c>
      <c r="N24" s="7">
        <v>1171</v>
      </c>
      <c r="O24" s="7">
        <v>871</v>
      </c>
      <c r="P24" s="7">
        <v>26622</v>
      </c>
      <c r="Q24" s="7">
        <v>11972</v>
      </c>
      <c r="R24" s="7">
        <v>14650</v>
      </c>
      <c r="S24" s="7">
        <v>3816</v>
      </c>
      <c r="T24" s="7">
        <v>2651</v>
      </c>
      <c r="U24" s="7">
        <v>1165</v>
      </c>
      <c r="V24" s="7">
        <v>483</v>
      </c>
      <c r="W24" s="7">
        <v>220</v>
      </c>
      <c r="X24" s="7">
        <v>263</v>
      </c>
      <c r="Y24" s="7">
        <v>1931</v>
      </c>
      <c r="Z24" s="7">
        <v>1160</v>
      </c>
      <c r="AA24" s="7">
        <v>771</v>
      </c>
      <c r="AB24" s="7">
        <v>1402</v>
      </c>
      <c r="AC24" s="7">
        <v>1271</v>
      </c>
      <c r="AD24" s="7">
        <v>131</v>
      </c>
      <c r="AE24" s="7">
        <v>504</v>
      </c>
      <c r="AF24" s="7">
        <v>98</v>
      </c>
      <c r="AG24" s="7">
        <v>406</v>
      </c>
      <c r="AH24" s="7">
        <v>26405</v>
      </c>
      <c r="AI24" s="7">
        <v>11622</v>
      </c>
      <c r="AJ24" s="7">
        <v>14783</v>
      </c>
      <c r="AK24" s="7">
        <v>14292</v>
      </c>
      <c r="AL24" s="7">
        <v>6024</v>
      </c>
      <c r="AM24" s="7">
        <v>8268</v>
      </c>
      <c r="AN24" s="7">
        <v>2830</v>
      </c>
      <c r="AO24" s="7">
        <v>14531</v>
      </c>
      <c r="AP24" s="7">
        <v>7078</v>
      </c>
      <c r="AQ24" s="7">
        <v>7453</v>
      </c>
      <c r="AR24" s="7">
        <v>135</v>
      </c>
      <c r="AS24" s="7">
        <v>2823</v>
      </c>
      <c r="AT24" s="7">
        <v>382</v>
      </c>
      <c r="AU24" s="7">
        <v>2441</v>
      </c>
    </row>
    <row r="25" spans="1:47" ht="14.25" customHeight="1" x14ac:dyDescent="0.2">
      <c r="A25" s="217" t="s">
        <v>33</v>
      </c>
      <c r="B25" s="63" t="s">
        <v>239</v>
      </c>
      <c r="C25" s="64" t="s">
        <v>30</v>
      </c>
      <c r="D25" s="9">
        <v>245</v>
      </c>
      <c r="E25" s="9">
        <v>126</v>
      </c>
      <c r="F25" s="9">
        <v>119</v>
      </c>
      <c r="G25" s="9">
        <v>16</v>
      </c>
      <c r="H25" s="9">
        <v>12</v>
      </c>
      <c r="I25" s="9">
        <v>4</v>
      </c>
      <c r="J25" s="9">
        <v>130</v>
      </c>
      <c r="K25" s="9">
        <v>58</v>
      </c>
      <c r="L25" s="9">
        <v>72</v>
      </c>
      <c r="M25" s="9">
        <v>2017</v>
      </c>
      <c r="N25" s="9">
        <v>1159</v>
      </c>
      <c r="O25" s="9">
        <v>858</v>
      </c>
      <c r="P25" s="9">
        <v>26223</v>
      </c>
      <c r="Q25" s="9">
        <v>11767</v>
      </c>
      <c r="R25" s="9">
        <v>14456</v>
      </c>
      <c r="S25" s="9">
        <v>3661</v>
      </c>
      <c r="T25" s="9">
        <v>2573</v>
      </c>
      <c r="U25" s="9">
        <v>1088</v>
      </c>
      <c r="V25" s="9">
        <v>3661</v>
      </c>
      <c r="W25" s="9">
        <v>2573</v>
      </c>
      <c r="X25" s="9">
        <v>1088</v>
      </c>
      <c r="Y25" s="9">
        <v>1888</v>
      </c>
      <c r="Z25" s="9">
        <v>1155</v>
      </c>
      <c r="AA25" s="9">
        <v>733</v>
      </c>
      <c r="AB25" s="9">
        <v>1353</v>
      </c>
      <c r="AC25" s="9">
        <v>1230</v>
      </c>
      <c r="AD25" s="9">
        <v>123</v>
      </c>
      <c r="AE25" s="9">
        <v>489</v>
      </c>
      <c r="AF25" s="9">
        <v>88</v>
      </c>
      <c r="AG25" s="9">
        <v>401</v>
      </c>
      <c r="AH25" s="9">
        <v>25827</v>
      </c>
      <c r="AI25" s="9">
        <v>11329</v>
      </c>
      <c r="AJ25" s="9">
        <v>14498</v>
      </c>
      <c r="AK25" s="9">
        <v>14169</v>
      </c>
      <c r="AL25" s="9">
        <v>5971</v>
      </c>
      <c r="AM25" s="9">
        <v>8198</v>
      </c>
      <c r="AN25" s="9">
        <v>2830</v>
      </c>
      <c r="AO25" s="9">
        <v>14531</v>
      </c>
      <c r="AP25" s="9">
        <v>7078</v>
      </c>
      <c r="AQ25" s="9">
        <v>7453</v>
      </c>
      <c r="AR25" s="9">
        <v>119</v>
      </c>
      <c r="AS25" s="9">
        <v>2795</v>
      </c>
      <c r="AT25" s="9">
        <v>360</v>
      </c>
      <c r="AU25" s="9">
        <v>2435</v>
      </c>
    </row>
    <row r="26" spans="1:47" ht="14.25" customHeight="1" x14ac:dyDescent="0.2">
      <c r="A26" s="218"/>
      <c r="B26" s="65" t="s">
        <v>240</v>
      </c>
      <c r="C26" s="66" t="s">
        <v>382</v>
      </c>
      <c r="D26" s="9">
        <v>18</v>
      </c>
      <c r="E26" s="9">
        <v>8</v>
      </c>
      <c r="F26" s="9">
        <v>10</v>
      </c>
      <c r="G26" s="9">
        <v>0</v>
      </c>
      <c r="H26" s="9">
        <v>0</v>
      </c>
      <c r="I26" s="9">
        <v>0</v>
      </c>
      <c r="J26" s="9">
        <v>20</v>
      </c>
      <c r="K26" s="9">
        <v>7</v>
      </c>
      <c r="L26" s="9">
        <v>13</v>
      </c>
      <c r="M26" s="9">
        <v>25</v>
      </c>
      <c r="N26" s="9">
        <v>12</v>
      </c>
      <c r="O26" s="9">
        <v>13</v>
      </c>
      <c r="P26" s="9">
        <v>399</v>
      </c>
      <c r="Q26" s="9">
        <v>205</v>
      </c>
      <c r="R26" s="9">
        <v>194</v>
      </c>
      <c r="S26" s="9">
        <v>155</v>
      </c>
      <c r="T26" s="9">
        <v>78</v>
      </c>
      <c r="U26" s="9">
        <v>77</v>
      </c>
      <c r="V26" s="9">
        <v>63</v>
      </c>
      <c r="W26" s="9">
        <v>32</v>
      </c>
      <c r="X26" s="9">
        <v>31</v>
      </c>
      <c r="Y26" s="9">
        <v>43</v>
      </c>
      <c r="Z26" s="9">
        <v>5</v>
      </c>
      <c r="AA26" s="9">
        <v>38</v>
      </c>
      <c r="AB26" s="9">
        <v>49</v>
      </c>
      <c r="AC26" s="9">
        <v>41</v>
      </c>
      <c r="AD26" s="9">
        <v>8</v>
      </c>
      <c r="AE26" s="9">
        <v>15</v>
      </c>
      <c r="AF26" s="9">
        <v>10</v>
      </c>
      <c r="AG26" s="9">
        <v>5</v>
      </c>
      <c r="AH26" s="9">
        <v>578</v>
      </c>
      <c r="AI26" s="9">
        <v>293</v>
      </c>
      <c r="AJ26" s="9">
        <v>285</v>
      </c>
      <c r="AK26" s="9">
        <v>123</v>
      </c>
      <c r="AL26" s="9">
        <v>53</v>
      </c>
      <c r="AM26" s="9">
        <v>70</v>
      </c>
      <c r="AN26" s="9">
        <v>0</v>
      </c>
      <c r="AO26" s="9">
        <v>0</v>
      </c>
      <c r="AP26" s="9">
        <v>0</v>
      </c>
      <c r="AQ26" s="9">
        <v>0</v>
      </c>
      <c r="AR26" s="9">
        <v>16</v>
      </c>
      <c r="AS26" s="9">
        <v>28</v>
      </c>
      <c r="AT26" s="9">
        <v>22</v>
      </c>
      <c r="AU26" s="9">
        <v>6</v>
      </c>
    </row>
    <row r="27" spans="1:47" ht="14.25" customHeight="1" x14ac:dyDescent="0.2">
      <c r="A27" s="126" t="s">
        <v>345</v>
      </c>
      <c r="B27" s="61" t="s">
        <v>238</v>
      </c>
      <c r="C27" s="62" t="s">
        <v>29</v>
      </c>
      <c r="D27" s="7">
        <v>96</v>
      </c>
      <c r="E27" s="7">
        <v>56</v>
      </c>
      <c r="F27" s="7">
        <v>40</v>
      </c>
      <c r="G27" s="7">
        <v>2</v>
      </c>
      <c r="H27" s="7">
        <v>2</v>
      </c>
      <c r="I27" s="7">
        <v>0</v>
      </c>
      <c r="J27" s="7">
        <v>38</v>
      </c>
      <c r="K27" s="7">
        <v>6</v>
      </c>
      <c r="L27" s="7">
        <v>32</v>
      </c>
      <c r="M27" s="7">
        <v>97</v>
      </c>
      <c r="N27" s="7">
        <v>31</v>
      </c>
      <c r="O27" s="7">
        <v>66</v>
      </c>
      <c r="P27" s="7">
        <v>1405</v>
      </c>
      <c r="Q27" s="7">
        <v>549</v>
      </c>
      <c r="R27" s="7">
        <v>856</v>
      </c>
      <c r="S27" s="7">
        <v>45</v>
      </c>
      <c r="T27" s="7">
        <v>17</v>
      </c>
      <c r="U27" s="7">
        <v>28</v>
      </c>
      <c r="V27" s="7">
        <v>0</v>
      </c>
      <c r="W27" s="7">
        <v>0</v>
      </c>
      <c r="X27" s="7">
        <v>0</v>
      </c>
      <c r="Y27" s="7">
        <v>45</v>
      </c>
      <c r="Z27" s="7">
        <v>17</v>
      </c>
      <c r="AA27" s="7">
        <v>28</v>
      </c>
      <c r="AB27" s="7">
        <v>0</v>
      </c>
      <c r="AC27" s="7">
        <v>0</v>
      </c>
      <c r="AD27" s="7">
        <v>0</v>
      </c>
      <c r="AE27" s="7">
        <v>164</v>
      </c>
      <c r="AF27" s="7">
        <v>50</v>
      </c>
      <c r="AG27" s="7">
        <v>114</v>
      </c>
      <c r="AH27" s="7">
        <v>18755</v>
      </c>
      <c r="AI27" s="7">
        <v>5710</v>
      </c>
      <c r="AJ27" s="7">
        <v>13045</v>
      </c>
      <c r="AK27" s="7">
        <v>3713</v>
      </c>
      <c r="AL27" s="7">
        <v>949</v>
      </c>
      <c r="AM27" s="7">
        <v>2764</v>
      </c>
      <c r="AN27" s="7">
        <v>132</v>
      </c>
      <c r="AO27" s="7">
        <v>10366</v>
      </c>
      <c r="AP27" s="7">
        <v>4825</v>
      </c>
      <c r="AQ27" s="7">
        <v>5541</v>
      </c>
      <c r="AR27" s="7">
        <v>385</v>
      </c>
      <c r="AS27" s="7">
        <v>7268</v>
      </c>
      <c r="AT27" s="7">
        <v>299</v>
      </c>
      <c r="AU27" s="7">
        <v>6969</v>
      </c>
    </row>
    <row r="28" spans="1:47" ht="14.25" customHeight="1" x14ac:dyDescent="0.2">
      <c r="A28" s="217" t="s">
        <v>34</v>
      </c>
      <c r="B28" s="63" t="s">
        <v>239</v>
      </c>
      <c r="C28" s="64" t="s">
        <v>30</v>
      </c>
      <c r="D28" s="9">
        <v>96</v>
      </c>
      <c r="E28" s="9">
        <v>56</v>
      </c>
      <c r="F28" s="9">
        <v>40</v>
      </c>
      <c r="G28" s="9">
        <v>2</v>
      </c>
      <c r="H28" s="9">
        <v>2</v>
      </c>
      <c r="I28" s="9">
        <v>0</v>
      </c>
      <c r="J28" s="9">
        <v>38</v>
      </c>
      <c r="K28" s="9">
        <v>6</v>
      </c>
      <c r="L28" s="9">
        <v>32</v>
      </c>
      <c r="M28" s="9">
        <v>97</v>
      </c>
      <c r="N28" s="9">
        <v>31</v>
      </c>
      <c r="O28" s="9">
        <v>66</v>
      </c>
      <c r="P28" s="9">
        <v>1405</v>
      </c>
      <c r="Q28" s="9">
        <v>549</v>
      </c>
      <c r="R28" s="9">
        <v>856</v>
      </c>
      <c r="S28" s="9">
        <v>45</v>
      </c>
      <c r="T28" s="9">
        <v>17</v>
      </c>
      <c r="U28" s="9">
        <v>28</v>
      </c>
      <c r="V28" s="9">
        <v>45</v>
      </c>
      <c r="W28" s="9">
        <v>17</v>
      </c>
      <c r="X28" s="9">
        <v>28</v>
      </c>
      <c r="Y28" s="9">
        <v>45</v>
      </c>
      <c r="Z28" s="9">
        <v>17</v>
      </c>
      <c r="AA28" s="9">
        <v>28</v>
      </c>
      <c r="AB28" s="9">
        <v>0</v>
      </c>
      <c r="AC28" s="9">
        <v>0</v>
      </c>
      <c r="AD28" s="9">
        <v>0</v>
      </c>
      <c r="AE28" s="9">
        <v>164</v>
      </c>
      <c r="AF28" s="9">
        <v>50</v>
      </c>
      <c r="AG28" s="9">
        <v>114</v>
      </c>
      <c r="AH28" s="9">
        <v>18755</v>
      </c>
      <c r="AI28" s="9">
        <v>5710</v>
      </c>
      <c r="AJ28" s="9">
        <v>13045</v>
      </c>
      <c r="AK28" s="9">
        <v>3713</v>
      </c>
      <c r="AL28" s="9">
        <v>949</v>
      </c>
      <c r="AM28" s="9">
        <v>2764</v>
      </c>
      <c r="AN28" s="9">
        <v>132</v>
      </c>
      <c r="AO28" s="9">
        <v>10366</v>
      </c>
      <c r="AP28" s="9">
        <v>4825</v>
      </c>
      <c r="AQ28" s="9">
        <v>5541</v>
      </c>
      <c r="AR28" s="9">
        <v>385</v>
      </c>
      <c r="AS28" s="9">
        <v>7268</v>
      </c>
      <c r="AT28" s="9">
        <v>299</v>
      </c>
      <c r="AU28" s="9">
        <v>6969</v>
      </c>
    </row>
    <row r="29" spans="1:47" ht="14.25" customHeight="1" x14ac:dyDescent="0.2">
      <c r="A29" s="218"/>
      <c r="B29" s="65" t="s">
        <v>240</v>
      </c>
      <c r="C29" s="66" t="s">
        <v>382</v>
      </c>
      <c r="D29" s="9">
        <v>0</v>
      </c>
      <c r="E29" s="9">
        <v>0</v>
      </c>
      <c r="F29" s="9">
        <v>0</v>
      </c>
      <c r="G29" s="9">
        <v>0</v>
      </c>
      <c r="H29" s="9">
        <v>0</v>
      </c>
      <c r="I29" s="9">
        <v>0</v>
      </c>
      <c r="J29" s="9">
        <v>0</v>
      </c>
      <c r="K29" s="9">
        <v>0</v>
      </c>
      <c r="L29" s="9">
        <v>0</v>
      </c>
      <c r="M29" s="9">
        <v>0</v>
      </c>
      <c r="N29" s="9">
        <v>0</v>
      </c>
      <c r="O29" s="9">
        <v>0</v>
      </c>
      <c r="P29" s="9">
        <v>0</v>
      </c>
      <c r="Q29" s="9">
        <v>0</v>
      </c>
      <c r="R29" s="9">
        <v>0</v>
      </c>
      <c r="S29" s="9">
        <v>0</v>
      </c>
      <c r="T29" s="9">
        <v>0</v>
      </c>
      <c r="U29" s="9">
        <v>0</v>
      </c>
      <c r="V29" s="9">
        <v>0</v>
      </c>
      <c r="W29" s="9">
        <v>0</v>
      </c>
      <c r="X29" s="9">
        <v>0</v>
      </c>
      <c r="Y29" s="9">
        <v>0</v>
      </c>
      <c r="Z29" s="9">
        <v>0</v>
      </c>
      <c r="AA29" s="9">
        <v>0</v>
      </c>
      <c r="AB29" s="9">
        <v>0</v>
      </c>
      <c r="AC29" s="9">
        <v>0</v>
      </c>
      <c r="AD29" s="9">
        <v>0</v>
      </c>
      <c r="AE29" s="9">
        <v>0</v>
      </c>
      <c r="AF29" s="9">
        <v>0</v>
      </c>
      <c r="AG29" s="9">
        <v>0</v>
      </c>
      <c r="AH29" s="9">
        <v>0</v>
      </c>
      <c r="AI29" s="9">
        <v>0</v>
      </c>
      <c r="AJ29" s="9">
        <v>0</v>
      </c>
      <c r="AK29" s="9">
        <v>0</v>
      </c>
      <c r="AL29" s="9">
        <v>0</v>
      </c>
      <c r="AM29" s="9">
        <v>0</v>
      </c>
      <c r="AN29" s="9">
        <v>0</v>
      </c>
      <c r="AO29" s="9">
        <v>0</v>
      </c>
      <c r="AP29" s="9">
        <v>0</v>
      </c>
      <c r="AQ29" s="9">
        <v>0</v>
      </c>
      <c r="AR29" s="9">
        <v>0</v>
      </c>
      <c r="AS29" s="9">
        <v>0</v>
      </c>
      <c r="AT29" s="9">
        <v>0</v>
      </c>
      <c r="AU29" s="9">
        <v>0</v>
      </c>
    </row>
    <row r="30" spans="1:47" ht="14.25" customHeight="1" x14ac:dyDescent="0.2">
      <c r="A30" s="126" t="s">
        <v>344</v>
      </c>
      <c r="B30" s="61" t="s">
        <v>238</v>
      </c>
      <c r="C30" s="62" t="s">
        <v>29</v>
      </c>
      <c r="D30" s="7">
        <v>108</v>
      </c>
      <c r="E30" s="7">
        <v>70</v>
      </c>
      <c r="F30" s="7">
        <v>38</v>
      </c>
      <c r="G30" s="7">
        <v>15</v>
      </c>
      <c r="H30" s="7">
        <v>4</v>
      </c>
      <c r="I30" s="7">
        <v>11</v>
      </c>
      <c r="J30" s="7">
        <v>87</v>
      </c>
      <c r="K30" s="7">
        <v>40</v>
      </c>
      <c r="L30" s="7">
        <v>47</v>
      </c>
      <c r="M30" s="7">
        <v>152</v>
      </c>
      <c r="N30" s="7">
        <v>69</v>
      </c>
      <c r="O30" s="7">
        <v>83</v>
      </c>
      <c r="P30" s="7">
        <v>89308</v>
      </c>
      <c r="Q30" s="7">
        <v>44783</v>
      </c>
      <c r="R30" s="7">
        <v>44525</v>
      </c>
      <c r="S30" s="7">
        <v>8496</v>
      </c>
      <c r="T30" s="7">
        <v>5937</v>
      </c>
      <c r="U30" s="7">
        <v>2559</v>
      </c>
      <c r="V30" s="7">
        <v>351</v>
      </c>
      <c r="W30" s="7">
        <v>180</v>
      </c>
      <c r="X30" s="7">
        <v>171</v>
      </c>
      <c r="Y30" s="7">
        <v>2761</v>
      </c>
      <c r="Z30" s="7">
        <v>1456</v>
      </c>
      <c r="AA30" s="7">
        <v>1305</v>
      </c>
      <c r="AB30" s="7">
        <v>5384</v>
      </c>
      <c r="AC30" s="7">
        <v>4301</v>
      </c>
      <c r="AD30" s="7">
        <v>1083</v>
      </c>
      <c r="AE30" s="7">
        <v>213</v>
      </c>
      <c r="AF30" s="7">
        <v>57</v>
      </c>
      <c r="AG30" s="7">
        <v>156</v>
      </c>
      <c r="AH30" s="7">
        <v>39404</v>
      </c>
      <c r="AI30" s="7">
        <v>10181</v>
      </c>
      <c r="AJ30" s="7">
        <v>29223</v>
      </c>
      <c r="AK30" s="7">
        <v>18348</v>
      </c>
      <c r="AL30" s="7">
        <v>5532</v>
      </c>
      <c r="AM30" s="7">
        <v>12816</v>
      </c>
      <c r="AN30" s="7">
        <v>5883</v>
      </c>
      <c r="AO30" s="7">
        <v>223909</v>
      </c>
      <c r="AP30" s="7">
        <v>82949</v>
      </c>
      <c r="AQ30" s="7">
        <v>140960</v>
      </c>
      <c r="AR30" s="7">
        <v>115</v>
      </c>
      <c r="AS30" s="7">
        <v>3405</v>
      </c>
      <c r="AT30" s="7">
        <v>477</v>
      </c>
      <c r="AU30" s="7">
        <v>2928</v>
      </c>
    </row>
    <row r="31" spans="1:47" ht="14.25" customHeight="1" x14ac:dyDescent="0.2">
      <c r="A31" s="217" t="s">
        <v>35</v>
      </c>
      <c r="B31" s="63" t="s">
        <v>239</v>
      </c>
      <c r="C31" s="64" t="s">
        <v>30</v>
      </c>
      <c r="D31" s="9">
        <v>99</v>
      </c>
      <c r="E31" s="9">
        <v>63</v>
      </c>
      <c r="F31" s="9">
        <v>36</v>
      </c>
      <c r="G31" s="9">
        <v>15</v>
      </c>
      <c r="H31" s="9">
        <v>4</v>
      </c>
      <c r="I31" s="9">
        <v>11</v>
      </c>
      <c r="J31" s="9">
        <v>85</v>
      </c>
      <c r="K31" s="9">
        <v>39</v>
      </c>
      <c r="L31" s="9">
        <v>46</v>
      </c>
      <c r="M31" s="9">
        <v>148</v>
      </c>
      <c r="N31" s="9">
        <v>66</v>
      </c>
      <c r="O31" s="9">
        <v>82</v>
      </c>
      <c r="P31" s="9">
        <v>85123</v>
      </c>
      <c r="Q31" s="9">
        <v>42690</v>
      </c>
      <c r="R31" s="9">
        <v>42433</v>
      </c>
      <c r="S31" s="9">
        <v>8222</v>
      </c>
      <c r="T31" s="9">
        <v>5770</v>
      </c>
      <c r="U31" s="9">
        <v>2452</v>
      </c>
      <c r="V31" s="9">
        <v>8222</v>
      </c>
      <c r="W31" s="9">
        <v>5770</v>
      </c>
      <c r="X31" s="9">
        <v>2452</v>
      </c>
      <c r="Y31" s="9">
        <v>2602</v>
      </c>
      <c r="Z31" s="9">
        <v>1387</v>
      </c>
      <c r="AA31" s="9">
        <v>1215</v>
      </c>
      <c r="AB31" s="9">
        <v>5286</v>
      </c>
      <c r="AC31" s="9">
        <v>4205</v>
      </c>
      <c r="AD31" s="9">
        <v>1081</v>
      </c>
      <c r="AE31" s="9">
        <v>207</v>
      </c>
      <c r="AF31" s="9">
        <v>56</v>
      </c>
      <c r="AG31" s="9">
        <v>151</v>
      </c>
      <c r="AH31" s="9">
        <v>38576</v>
      </c>
      <c r="AI31" s="9">
        <v>9930</v>
      </c>
      <c r="AJ31" s="9">
        <v>28646</v>
      </c>
      <c r="AK31" s="9">
        <v>17682</v>
      </c>
      <c r="AL31" s="9">
        <v>5293</v>
      </c>
      <c r="AM31" s="9">
        <v>12389</v>
      </c>
      <c r="AN31" s="9">
        <v>5474</v>
      </c>
      <c r="AO31" s="9">
        <v>215221</v>
      </c>
      <c r="AP31" s="9">
        <v>79401</v>
      </c>
      <c r="AQ31" s="9">
        <v>135820</v>
      </c>
      <c r="AR31" s="9">
        <v>115</v>
      </c>
      <c r="AS31" s="9">
        <v>3404</v>
      </c>
      <c r="AT31" s="9">
        <v>476</v>
      </c>
      <c r="AU31" s="9">
        <v>2928</v>
      </c>
    </row>
    <row r="32" spans="1:47" ht="14.25" customHeight="1" x14ac:dyDescent="0.2">
      <c r="A32" s="218"/>
      <c r="B32" s="65" t="s">
        <v>240</v>
      </c>
      <c r="C32" s="66" t="s">
        <v>382</v>
      </c>
      <c r="D32" s="9">
        <v>9</v>
      </c>
      <c r="E32" s="9">
        <v>7</v>
      </c>
      <c r="F32" s="9">
        <v>2</v>
      </c>
      <c r="G32" s="9">
        <v>0</v>
      </c>
      <c r="H32" s="9">
        <v>0</v>
      </c>
      <c r="I32" s="9">
        <v>0</v>
      </c>
      <c r="J32" s="9">
        <v>2</v>
      </c>
      <c r="K32" s="9">
        <v>1</v>
      </c>
      <c r="L32" s="9">
        <v>1</v>
      </c>
      <c r="M32" s="9">
        <v>4</v>
      </c>
      <c r="N32" s="9">
        <v>3</v>
      </c>
      <c r="O32" s="9">
        <v>1</v>
      </c>
      <c r="P32" s="9">
        <v>4185</v>
      </c>
      <c r="Q32" s="9">
        <v>2093</v>
      </c>
      <c r="R32" s="9">
        <v>2092</v>
      </c>
      <c r="S32" s="9">
        <v>274</v>
      </c>
      <c r="T32" s="9">
        <v>167</v>
      </c>
      <c r="U32" s="9">
        <v>107</v>
      </c>
      <c r="V32" s="9">
        <v>17</v>
      </c>
      <c r="W32" s="9">
        <v>2</v>
      </c>
      <c r="X32" s="9">
        <v>15</v>
      </c>
      <c r="Y32" s="9">
        <v>159</v>
      </c>
      <c r="Z32" s="9">
        <v>69</v>
      </c>
      <c r="AA32" s="9">
        <v>90</v>
      </c>
      <c r="AB32" s="9">
        <v>98</v>
      </c>
      <c r="AC32" s="9">
        <v>96</v>
      </c>
      <c r="AD32" s="9">
        <v>2</v>
      </c>
      <c r="AE32" s="9">
        <v>6</v>
      </c>
      <c r="AF32" s="9">
        <v>1</v>
      </c>
      <c r="AG32" s="9">
        <v>5</v>
      </c>
      <c r="AH32" s="9">
        <v>828</v>
      </c>
      <c r="AI32" s="9">
        <v>251</v>
      </c>
      <c r="AJ32" s="9">
        <v>577</v>
      </c>
      <c r="AK32" s="9">
        <v>666</v>
      </c>
      <c r="AL32" s="9">
        <v>239</v>
      </c>
      <c r="AM32" s="9">
        <v>427</v>
      </c>
      <c r="AN32" s="9">
        <v>409</v>
      </c>
      <c r="AO32" s="9">
        <v>8688</v>
      </c>
      <c r="AP32" s="9">
        <v>3548</v>
      </c>
      <c r="AQ32" s="9">
        <v>5140</v>
      </c>
      <c r="AR32" s="9">
        <v>0</v>
      </c>
      <c r="AS32" s="9">
        <v>1</v>
      </c>
      <c r="AT32" s="9">
        <v>1</v>
      </c>
      <c r="AU32" s="9">
        <v>0</v>
      </c>
    </row>
    <row r="33" spans="1:47" ht="14.25" customHeight="1" x14ac:dyDescent="0.2">
      <c r="A33" s="94" t="s">
        <v>220</v>
      </c>
      <c r="B33" s="61" t="s">
        <v>238</v>
      </c>
      <c r="C33" s="62" t="s">
        <v>29</v>
      </c>
      <c r="D33" s="7">
        <v>41</v>
      </c>
      <c r="E33" s="7">
        <v>27</v>
      </c>
      <c r="F33" s="7">
        <v>14</v>
      </c>
      <c r="G33" s="7">
        <v>1</v>
      </c>
      <c r="H33" s="7">
        <v>0</v>
      </c>
      <c r="I33" s="7">
        <v>1</v>
      </c>
      <c r="J33" s="7">
        <v>66</v>
      </c>
      <c r="K33" s="7">
        <v>26</v>
      </c>
      <c r="L33" s="7">
        <v>40</v>
      </c>
      <c r="M33" s="7">
        <v>699</v>
      </c>
      <c r="N33" s="7">
        <v>429</v>
      </c>
      <c r="O33" s="7">
        <v>270</v>
      </c>
      <c r="P33" s="7">
        <v>3210</v>
      </c>
      <c r="Q33" s="7">
        <v>1660</v>
      </c>
      <c r="R33" s="7">
        <v>1550</v>
      </c>
      <c r="S33" s="7">
        <v>398</v>
      </c>
      <c r="T33" s="7">
        <v>202</v>
      </c>
      <c r="U33" s="7">
        <v>196</v>
      </c>
      <c r="V33" s="7">
        <v>164</v>
      </c>
      <c r="W33" s="7">
        <v>50</v>
      </c>
      <c r="X33" s="7">
        <v>114</v>
      </c>
      <c r="Y33" s="7">
        <v>199</v>
      </c>
      <c r="Z33" s="7">
        <v>121</v>
      </c>
      <c r="AA33" s="7">
        <v>78</v>
      </c>
      <c r="AB33" s="7">
        <v>35</v>
      </c>
      <c r="AC33" s="7">
        <v>31</v>
      </c>
      <c r="AD33" s="7">
        <v>4</v>
      </c>
      <c r="AE33" s="7">
        <v>95</v>
      </c>
      <c r="AF33" s="7">
        <v>18</v>
      </c>
      <c r="AG33" s="7">
        <v>77</v>
      </c>
      <c r="AH33" s="7">
        <v>1555</v>
      </c>
      <c r="AI33" s="7">
        <v>727</v>
      </c>
      <c r="AJ33" s="7">
        <v>828</v>
      </c>
      <c r="AK33" s="7">
        <v>575</v>
      </c>
      <c r="AL33" s="7">
        <v>268</v>
      </c>
      <c r="AM33" s="7">
        <v>307</v>
      </c>
      <c r="AN33" s="7">
        <v>0</v>
      </c>
      <c r="AO33" s="7">
        <v>0</v>
      </c>
      <c r="AP33" s="7">
        <v>0</v>
      </c>
      <c r="AQ33" s="7">
        <v>0</v>
      </c>
      <c r="AR33" s="7">
        <v>30</v>
      </c>
      <c r="AS33" s="7">
        <v>146</v>
      </c>
      <c r="AT33" s="7">
        <v>39</v>
      </c>
      <c r="AU33" s="7">
        <v>107</v>
      </c>
    </row>
    <row r="34" spans="1:47" ht="14.25" customHeight="1" x14ac:dyDescent="0.2">
      <c r="A34" s="217" t="s">
        <v>37</v>
      </c>
      <c r="B34" s="63" t="s">
        <v>239</v>
      </c>
      <c r="C34" s="64" t="s">
        <v>30</v>
      </c>
      <c r="D34" s="9">
        <v>41</v>
      </c>
      <c r="E34" s="9">
        <v>27</v>
      </c>
      <c r="F34" s="9">
        <v>14</v>
      </c>
      <c r="G34" s="9">
        <v>1</v>
      </c>
      <c r="H34" s="9">
        <v>0</v>
      </c>
      <c r="I34" s="9">
        <v>1</v>
      </c>
      <c r="J34" s="9">
        <v>55</v>
      </c>
      <c r="K34" s="9">
        <v>18</v>
      </c>
      <c r="L34" s="9">
        <v>37</v>
      </c>
      <c r="M34" s="9">
        <v>531</v>
      </c>
      <c r="N34" s="9">
        <v>324</v>
      </c>
      <c r="O34" s="9">
        <v>207</v>
      </c>
      <c r="P34" s="9">
        <v>2837</v>
      </c>
      <c r="Q34" s="9">
        <v>1443</v>
      </c>
      <c r="R34" s="9">
        <v>1394</v>
      </c>
      <c r="S34" s="9">
        <v>331</v>
      </c>
      <c r="T34" s="9">
        <v>161</v>
      </c>
      <c r="U34" s="9">
        <v>170</v>
      </c>
      <c r="V34" s="9">
        <v>331</v>
      </c>
      <c r="W34" s="9">
        <v>161</v>
      </c>
      <c r="X34" s="9">
        <v>170</v>
      </c>
      <c r="Y34" s="9">
        <v>148</v>
      </c>
      <c r="Z34" s="9">
        <v>81</v>
      </c>
      <c r="AA34" s="9">
        <v>67</v>
      </c>
      <c r="AB34" s="9">
        <v>34</v>
      </c>
      <c r="AC34" s="9">
        <v>30</v>
      </c>
      <c r="AD34" s="9">
        <v>4</v>
      </c>
      <c r="AE34" s="9">
        <v>77</v>
      </c>
      <c r="AF34" s="9">
        <v>15</v>
      </c>
      <c r="AG34" s="9">
        <v>62</v>
      </c>
      <c r="AH34" s="9">
        <v>1464</v>
      </c>
      <c r="AI34" s="9">
        <v>680</v>
      </c>
      <c r="AJ34" s="9">
        <v>784</v>
      </c>
      <c r="AK34" s="9">
        <v>533</v>
      </c>
      <c r="AL34" s="9">
        <v>253</v>
      </c>
      <c r="AM34" s="9">
        <v>280</v>
      </c>
      <c r="AN34" s="9">
        <v>0</v>
      </c>
      <c r="AO34" s="9">
        <v>0</v>
      </c>
      <c r="AP34" s="9">
        <v>0</v>
      </c>
      <c r="AQ34" s="9">
        <v>0</v>
      </c>
      <c r="AR34" s="9">
        <v>26</v>
      </c>
      <c r="AS34" s="9">
        <v>137</v>
      </c>
      <c r="AT34" s="9">
        <v>39</v>
      </c>
      <c r="AU34" s="9">
        <v>98</v>
      </c>
    </row>
    <row r="35" spans="1:47" ht="14.25" customHeight="1" x14ac:dyDescent="0.2">
      <c r="A35" s="218"/>
      <c r="B35" s="65" t="s">
        <v>240</v>
      </c>
      <c r="C35" s="66" t="s">
        <v>382</v>
      </c>
      <c r="D35" s="9">
        <v>0</v>
      </c>
      <c r="E35" s="9">
        <v>0</v>
      </c>
      <c r="F35" s="9">
        <v>0</v>
      </c>
      <c r="G35" s="9">
        <v>0</v>
      </c>
      <c r="H35" s="9">
        <v>0</v>
      </c>
      <c r="I35" s="9">
        <v>0</v>
      </c>
      <c r="J35" s="9">
        <v>11</v>
      </c>
      <c r="K35" s="9">
        <v>8</v>
      </c>
      <c r="L35" s="9">
        <v>3</v>
      </c>
      <c r="M35" s="9">
        <v>168</v>
      </c>
      <c r="N35" s="9">
        <v>105</v>
      </c>
      <c r="O35" s="9">
        <v>63</v>
      </c>
      <c r="P35" s="9">
        <v>373</v>
      </c>
      <c r="Q35" s="9">
        <v>217</v>
      </c>
      <c r="R35" s="9">
        <v>156</v>
      </c>
      <c r="S35" s="9">
        <v>67</v>
      </c>
      <c r="T35" s="9">
        <v>41</v>
      </c>
      <c r="U35" s="9">
        <v>26</v>
      </c>
      <c r="V35" s="9">
        <v>15</v>
      </c>
      <c r="W35" s="9">
        <v>0</v>
      </c>
      <c r="X35" s="9">
        <v>15</v>
      </c>
      <c r="Y35" s="9">
        <v>51</v>
      </c>
      <c r="Z35" s="9">
        <v>40</v>
      </c>
      <c r="AA35" s="9">
        <v>11</v>
      </c>
      <c r="AB35" s="9">
        <v>1</v>
      </c>
      <c r="AC35" s="9">
        <v>1</v>
      </c>
      <c r="AD35" s="9">
        <v>0</v>
      </c>
      <c r="AE35" s="9">
        <v>18</v>
      </c>
      <c r="AF35" s="9">
        <v>3</v>
      </c>
      <c r="AG35" s="9">
        <v>15</v>
      </c>
      <c r="AH35" s="9">
        <v>91</v>
      </c>
      <c r="AI35" s="9">
        <v>47</v>
      </c>
      <c r="AJ35" s="9">
        <v>44</v>
      </c>
      <c r="AK35" s="9">
        <v>42</v>
      </c>
      <c r="AL35" s="9">
        <v>15</v>
      </c>
      <c r="AM35" s="9">
        <v>27</v>
      </c>
      <c r="AN35" s="9">
        <v>0</v>
      </c>
      <c r="AO35" s="9">
        <v>0</v>
      </c>
      <c r="AP35" s="9">
        <v>0</v>
      </c>
      <c r="AQ35" s="9">
        <v>0</v>
      </c>
      <c r="AR35" s="9">
        <v>4</v>
      </c>
      <c r="AS35" s="9">
        <v>9</v>
      </c>
      <c r="AT35" s="9">
        <v>0</v>
      </c>
      <c r="AU35" s="9">
        <v>9</v>
      </c>
    </row>
    <row r="36" spans="1:47" ht="14.25" customHeight="1" x14ac:dyDescent="0.2">
      <c r="A36" s="94" t="s">
        <v>221</v>
      </c>
      <c r="B36" s="61" t="s">
        <v>238</v>
      </c>
      <c r="C36" s="62" t="s">
        <v>29</v>
      </c>
      <c r="D36" s="7">
        <v>141</v>
      </c>
      <c r="E36" s="7">
        <v>77</v>
      </c>
      <c r="F36" s="7">
        <v>64</v>
      </c>
      <c r="G36" s="7">
        <v>7</v>
      </c>
      <c r="H36" s="7">
        <v>1</v>
      </c>
      <c r="I36" s="7">
        <v>6</v>
      </c>
      <c r="J36" s="7">
        <v>28</v>
      </c>
      <c r="K36" s="7">
        <v>14</v>
      </c>
      <c r="L36" s="7">
        <v>14</v>
      </c>
      <c r="M36" s="7">
        <v>153</v>
      </c>
      <c r="N36" s="7">
        <v>75</v>
      </c>
      <c r="O36" s="7">
        <v>78</v>
      </c>
      <c r="P36" s="7">
        <v>1387</v>
      </c>
      <c r="Q36" s="7">
        <v>680</v>
      </c>
      <c r="R36" s="7">
        <v>707</v>
      </c>
      <c r="S36" s="7">
        <v>134</v>
      </c>
      <c r="T36" s="7">
        <v>83</v>
      </c>
      <c r="U36" s="7">
        <v>51</v>
      </c>
      <c r="V36" s="7">
        <v>52</v>
      </c>
      <c r="W36" s="7">
        <v>32</v>
      </c>
      <c r="X36" s="7">
        <v>20</v>
      </c>
      <c r="Y36" s="7">
        <v>77</v>
      </c>
      <c r="Z36" s="7">
        <v>46</v>
      </c>
      <c r="AA36" s="7">
        <v>31</v>
      </c>
      <c r="AB36" s="7">
        <v>5</v>
      </c>
      <c r="AC36" s="7">
        <v>5</v>
      </c>
      <c r="AD36" s="7">
        <v>0</v>
      </c>
      <c r="AE36" s="7">
        <v>88</v>
      </c>
      <c r="AF36" s="7">
        <v>38</v>
      </c>
      <c r="AG36" s="7">
        <v>50</v>
      </c>
      <c r="AH36" s="7">
        <v>1560</v>
      </c>
      <c r="AI36" s="7">
        <v>742</v>
      </c>
      <c r="AJ36" s="7">
        <v>818</v>
      </c>
      <c r="AK36" s="7">
        <v>910</v>
      </c>
      <c r="AL36" s="7">
        <v>367</v>
      </c>
      <c r="AM36" s="7">
        <v>543</v>
      </c>
      <c r="AN36" s="7">
        <v>37</v>
      </c>
      <c r="AO36" s="7">
        <v>4829</v>
      </c>
      <c r="AP36" s="7">
        <v>2113</v>
      </c>
      <c r="AQ36" s="7">
        <v>2716</v>
      </c>
      <c r="AR36" s="7">
        <v>57</v>
      </c>
      <c r="AS36" s="7">
        <v>3484</v>
      </c>
      <c r="AT36" s="7">
        <v>917</v>
      </c>
      <c r="AU36" s="7">
        <v>2567</v>
      </c>
    </row>
    <row r="37" spans="1:47" ht="14.25" customHeight="1" x14ac:dyDescent="0.2">
      <c r="A37" s="217" t="s">
        <v>39</v>
      </c>
      <c r="B37" s="63" t="s">
        <v>239</v>
      </c>
      <c r="C37" s="64" t="s">
        <v>30</v>
      </c>
      <c r="D37" s="9">
        <v>127</v>
      </c>
      <c r="E37" s="9">
        <v>67</v>
      </c>
      <c r="F37" s="9">
        <v>60</v>
      </c>
      <c r="G37" s="9">
        <v>5</v>
      </c>
      <c r="H37" s="9">
        <v>0</v>
      </c>
      <c r="I37" s="9">
        <v>5</v>
      </c>
      <c r="J37" s="9">
        <v>23</v>
      </c>
      <c r="K37" s="9">
        <v>10</v>
      </c>
      <c r="L37" s="9">
        <v>13</v>
      </c>
      <c r="M37" s="9">
        <v>134</v>
      </c>
      <c r="N37" s="9">
        <v>65</v>
      </c>
      <c r="O37" s="9">
        <v>69</v>
      </c>
      <c r="P37" s="9">
        <v>1230</v>
      </c>
      <c r="Q37" s="9">
        <v>600</v>
      </c>
      <c r="R37" s="9">
        <v>630</v>
      </c>
      <c r="S37" s="9">
        <v>121</v>
      </c>
      <c r="T37" s="9">
        <v>75</v>
      </c>
      <c r="U37" s="9">
        <v>46</v>
      </c>
      <c r="V37" s="9">
        <v>121</v>
      </c>
      <c r="W37" s="9">
        <v>75</v>
      </c>
      <c r="X37" s="9">
        <v>46</v>
      </c>
      <c r="Y37" s="9">
        <v>67</v>
      </c>
      <c r="Z37" s="9">
        <v>40</v>
      </c>
      <c r="AA37" s="9">
        <v>27</v>
      </c>
      <c r="AB37" s="9">
        <v>5</v>
      </c>
      <c r="AC37" s="9">
        <v>5</v>
      </c>
      <c r="AD37" s="9">
        <v>0</v>
      </c>
      <c r="AE37" s="9">
        <v>84</v>
      </c>
      <c r="AF37" s="9">
        <v>37</v>
      </c>
      <c r="AG37" s="9">
        <v>47</v>
      </c>
      <c r="AH37" s="9">
        <v>1364</v>
      </c>
      <c r="AI37" s="9">
        <v>641</v>
      </c>
      <c r="AJ37" s="9">
        <v>723</v>
      </c>
      <c r="AK37" s="9">
        <v>529</v>
      </c>
      <c r="AL37" s="9">
        <v>193</v>
      </c>
      <c r="AM37" s="9">
        <v>336</v>
      </c>
      <c r="AN37" s="9">
        <v>35</v>
      </c>
      <c r="AO37" s="9">
        <v>3397</v>
      </c>
      <c r="AP37" s="9">
        <v>1505</v>
      </c>
      <c r="AQ37" s="9">
        <v>1892</v>
      </c>
      <c r="AR37" s="9">
        <v>57</v>
      </c>
      <c r="AS37" s="9">
        <v>3406</v>
      </c>
      <c r="AT37" s="9">
        <v>881</v>
      </c>
      <c r="AU37" s="9">
        <v>2525</v>
      </c>
    </row>
    <row r="38" spans="1:47" ht="14.25" customHeight="1" x14ac:dyDescent="0.2">
      <c r="A38" s="218"/>
      <c r="B38" s="65" t="s">
        <v>240</v>
      </c>
      <c r="C38" s="66" t="s">
        <v>382</v>
      </c>
      <c r="D38" s="9">
        <v>14</v>
      </c>
      <c r="E38" s="9">
        <v>10</v>
      </c>
      <c r="F38" s="9">
        <v>4</v>
      </c>
      <c r="G38" s="9">
        <v>2</v>
      </c>
      <c r="H38" s="9">
        <v>1</v>
      </c>
      <c r="I38" s="9">
        <v>1</v>
      </c>
      <c r="J38" s="9">
        <v>5</v>
      </c>
      <c r="K38" s="9">
        <v>4</v>
      </c>
      <c r="L38" s="9">
        <v>1</v>
      </c>
      <c r="M38" s="9">
        <v>19</v>
      </c>
      <c r="N38" s="9">
        <v>10</v>
      </c>
      <c r="O38" s="9">
        <v>9</v>
      </c>
      <c r="P38" s="9">
        <v>157</v>
      </c>
      <c r="Q38" s="9">
        <v>80</v>
      </c>
      <c r="R38" s="9">
        <v>77</v>
      </c>
      <c r="S38" s="9">
        <v>13</v>
      </c>
      <c r="T38" s="9">
        <v>8</v>
      </c>
      <c r="U38" s="9">
        <v>5</v>
      </c>
      <c r="V38" s="9">
        <v>3</v>
      </c>
      <c r="W38" s="9">
        <v>2</v>
      </c>
      <c r="X38" s="9">
        <v>1</v>
      </c>
      <c r="Y38" s="9">
        <v>10</v>
      </c>
      <c r="Z38" s="9">
        <v>6</v>
      </c>
      <c r="AA38" s="9">
        <v>4</v>
      </c>
      <c r="AB38" s="9">
        <v>0</v>
      </c>
      <c r="AC38" s="9">
        <v>0</v>
      </c>
      <c r="AD38" s="9">
        <v>0</v>
      </c>
      <c r="AE38" s="9">
        <v>4</v>
      </c>
      <c r="AF38" s="9">
        <v>1</v>
      </c>
      <c r="AG38" s="9">
        <v>3</v>
      </c>
      <c r="AH38" s="9">
        <v>196</v>
      </c>
      <c r="AI38" s="9">
        <v>101</v>
      </c>
      <c r="AJ38" s="9">
        <v>95</v>
      </c>
      <c r="AK38" s="9">
        <v>381</v>
      </c>
      <c r="AL38" s="9">
        <v>174</v>
      </c>
      <c r="AM38" s="9">
        <v>207</v>
      </c>
      <c r="AN38" s="9">
        <v>2</v>
      </c>
      <c r="AO38" s="9">
        <v>1432</v>
      </c>
      <c r="AP38" s="9">
        <v>608</v>
      </c>
      <c r="AQ38" s="9">
        <v>824</v>
      </c>
      <c r="AR38" s="9">
        <v>0</v>
      </c>
      <c r="AS38" s="9">
        <v>78</v>
      </c>
      <c r="AT38" s="9">
        <v>36</v>
      </c>
      <c r="AU38" s="9">
        <v>42</v>
      </c>
    </row>
    <row r="39" spans="1:47" ht="14.25" customHeight="1" x14ac:dyDescent="0.2">
      <c r="A39" s="94" t="s">
        <v>222</v>
      </c>
      <c r="B39" s="61" t="s">
        <v>238</v>
      </c>
      <c r="C39" s="62" t="s">
        <v>29</v>
      </c>
      <c r="D39" s="7">
        <v>307</v>
      </c>
      <c r="E39" s="7">
        <v>161</v>
      </c>
      <c r="F39" s="7">
        <v>146</v>
      </c>
      <c r="G39" s="7">
        <v>0</v>
      </c>
      <c r="H39" s="7">
        <v>0</v>
      </c>
      <c r="I39" s="7">
        <v>0</v>
      </c>
      <c r="J39" s="7">
        <v>42</v>
      </c>
      <c r="K39" s="7">
        <v>21</v>
      </c>
      <c r="L39" s="7">
        <v>21</v>
      </c>
      <c r="M39" s="7">
        <v>56</v>
      </c>
      <c r="N39" s="7">
        <v>30</v>
      </c>
      <c r="O39" s="7">
        <v>26</v>
      </c>
      <c r="P39" s="7">
        <v>2337</v>
      </c>
      <c r="Q39" s="7">
        <v>1167</v>
      </c>
      <c r="R39" s="7">
        <v>1170</v>
      </c>
      <c r="S39" s="7">
        <v>1104</v>
      </c>
      <c r="T39" s="7">
        <v>711</v>
      </c>
      <c r="U39" s="7">
        <v>393</v>
      </c>
      <c r="V39" s="7">
        <v>490</v>
      </c>
      <c r="W39" s="7">
        <v>261</v>
      </c>
      <c r="X39" s="7">
        <v>229</v>
      </c>
      <c r="Y39" s="7">
        <v>181</v>
      </c>
      <c r="Z39" s="7">
        <v>91</v>
      </c>
      <c r="AA39" s="7">
        <v>90</v>
      </c>
      <c r="AB39" s="7">
        <v>433</v>
      </c>
      <c r="AC39" s="7">
        <v>359</v>
      </c>
      <c r="AD39" s="7">
        <v>74</v>
      </c>
      <c r="AE39" s="7">
        <v>55</v>
      </c>
      <c r="AF39" s="7">
        <v>17</v>
      </c>
      <c r="AG39" s="7">
        <v>38</v>
      </c>
      <c r="AH39" s="7">
        <v>1870</v>
      </c>
      <c r="AI39" s="7">
        <v>1023</v>
      </c>
      <c r="AJ39" s="7">
        <v>847</v>
      </c>
      <c r="AK39" s="7">
        <v>146</v>
      </c>
      <c r="AL39" s="7">
        <v>101</v>
      </c>
      <c r="AM39" s="7">
        <v>45</v>
      </c>
      <c r="AN39" s="7">
        <v>12</v>
      </c>
      <c r="AO39" s="7">
        <v>397</v>
      </c>
      <c r="AP39" s="7">
        <v>204</v>
      </c>
      <c r="AQ39" s="7">
        <v>193</v>
      </c>
      <c r="AR39" s="7">
        <v>23</v>
      </c>
      <c r="AS39" s="7">
        <v>472</v>
      </c>
      <c r="AT39" s="7">
        <v>120</v>
      </c>
      <c r="AU39" s="7">
        <v>352</v>
      </c>
    </row>
    <row r="40" spans="1:47" ht="14.25" customHeight="1" x14ac:dyDescent="0.2">
      <c r="A40" s="217" t="s">
        <v>40</v>
      </c>
      <c r="B40" s="63" t="s">
        <v>239</v>
      </c>
      <c r="C40" s="64" t="s">
        <v>30</v>
      </c>
      <c r="D40" s="9">
        <v>298</v>
      </c>
      <c r="E40" s="9">
        <v>157</v>
      </c>
      <c r="F40" s="9">
        <v>141</v>
      </c>
      <c r="G40" s="9">
        <v>0</v>
      </c>
      <c r="H40" s="9">
        <v>0</v>
      </c>
      <c r="I40" s="9">
        <v>0</v>
      </c>
      <c r="J40" s="9">
        <v>41</v>
      </c>
      <c r="K40" s="9">
        <v>21</v>
      </c>
      <c r="L40" s="9">
        <v>20</v>
      </c>
      <c r="M40" s="9">
        <v>55</v>
      </c>
      <c r="N40" s="9">
        <v>29</v>
      </c>
      <c r="O40" s="9">
        <v>26</v>
      </c>
      <c r="P40" s="9">
        <v>2062</v>
      </c>
      <c r="Q40" s="9">
        <v>1019</v>
      </c>
      <c r="R40" s="9">
        <v>1043</v>
      </c>
      <c r="S40" s="9">
        <v>832</v>
      </c>
      <c r="T40" s="9">
        <v>522</v>
      </c>
      <c r="U40" s="9">
        <v>310</v>
      </c>
      <c r="V40" s="9">
        <v>832</v>
      </c>
      <c r="W40" s="9">
        <v>522</v>
      </c>
      <c r="X40" s="9">
        <v>310</v>
      </c>
      <c r="Y40" s="9">
        <v>112</v>
      </c>
      <c r="Z40" s="9">
        <v>46</v>
      </c>
      <c r="AA40" s="9">
        <v>66</v>
      </c>
      <c r="AB40" s="9">
        <v>341</v>
      </c>
      <c r="AC40" s="9">
        <v>267</v>
      </c>
      <c r="AD40" s="9">
        <v>74</v>
      </c>
      <c r="AE40" s="9">
        <v>53</v>
      </c>
      <c r="AF40" s="9">
        <v>15</v>
      </c>
      <c r="AG40" s="9">
        <v>38</v>
      </c>
      <c r="AH40" s="9">
        <v>1592</v>
      </c>
      <c r="AI40" s="9">
        <v>845</v>
      </c>
      <c r="AJ40" s="9">
        <v>747</v>
      </c>
      <c r="AK40" s="9">
        <v>142</v>
      </c>
      <c r="AL40" s="9">
        <v>98</v>
      </c>
      <c r="AM40" s="9">
        <v>44</v>
      </c>
      <c r="AN40" s="9">
        <v>12</v>
      </c>
      <c r="AO40" s="9">
        <v>343</v>
      </c>
      <c r="AP40" s="9">
        <v>172</v>
      </c>
      <c r="AQ40" s="9">
        <v>171</v>
      </c>
      <c r="AR40" s="9">
        <v>23</v>
      </c>
      <c r="AS40" s="9">
        <v>472</v>
      </c>
      <c r="AT40" s="9">
        <v>120</v>
      </c>
      <c r="AU40" s="9">
        <v>352</v>
      </c>
    </row>
    <row r="41" spans="1:47" ht="14.25" customHeight="1" x14ac:dyDescent="0.2">
      <c r="A41" s="218"/>
      <c r="B41" s="65" t="s">
        <v>240</v>
      </c>
      <c r="C41" s="66" t="s">
        <v>382</v>
      </c>
      <c r="D41" s="9">
        <v>9</v>
      </c>
      <c r="E41" s="9">
        <v>4</v>
      </c>
      <c r="F41" s="9">
        <v>5</v>
      </c>
      <c r="G41" s="9">
        <v>0</v>
      </c>
      <c r="H41" s="9">
        <v>0</v>
      </c>
      <c r="I41" s="9">
        <v>0</v>
      </c>
      <c r="J41" s="9">
        <v>1</v>
      </c>
      <c r="K41" s="9">
        <v>0</v>
      </c>
      <c r="L41" s="9">
        <v>1</v>
      </c>
      <c r="M41" s="9">
        <v>1</v>
      </c>
      <c r="N41" s="9">
        <v>1</v>
      </c>
      <c r="O41" s="9">
        <v>0</v>
      </c>
      <c r="P41" s="9">
        <v>275</v>
      </c>
      <c r="Q41" s="9">
        <v>148</v>
      </c>
      <c r="R41" s="9">
        <v>127</v>
      </c>
      <c r="S41" s="9">
        <v>272</v>
      </c>
      <c r="T41" s="9">
        <v>189</v>
      </c>
      <c r="U41" s="9">
        <v>83</v>
      </c>
      <c r="V41" s="9">
        <v>111</v>
      </c>
      <c r="W41" s="9">
        <v>52</v>
      </c>
      <c r="X41" s="9">
        <v>59</v>
      </c>
      <c r="Y41" s="9">
        <v>69</v>
      </c>
      <c r="Z41" s="9">
        <v>45</v>
      </c>
      <c r="AA41" s="9">
        <v>24</v>
      </c>
      <c r="AB41" s="9">
        <v>92</v>
      </c>
      <c r="AC41" s="9">
        <v>92</v>
      </c>
      <c r="AD41" s="9">
        <v>0</v>
      </c>
      <c r="AE41" s="9">
        <v>2</v>
      </c>
      <c r="AF41" s="9">
        <v>2</v>
      </c>
      <c r="AG41" s="9">
        <v>0</v>
      </c>
      <c r="AH41" s="9">
        <v>278</v>
      </c>
      <c r="AI41" s="9">
        <v>178</v>
      </c>
      <c r="AJ41" s="9">
        <v>100</v>
      </c>
      <c r="AK41" s="9">
        <v>4</v>
      </c>
      <c r="AL41" s="9">
        <v>3</v>
      </c>
      <c r="AM41" s="9">
        <v>1</v>
      </c>
      <c r="AN41" s="9">
        <v>0</v>
      </c>
      <c r="AO41" s="9">
        <v>54</v>
      </c>
      <c r="AP41" s="9">
        <v>32</v>
      </c>
      <c r="AQ41" s="9">
        <v>22</v>
      </c>
      <c r="AR41" s="9">
        <v>0</v>
      </c>
      <c r="AS41" s="9">
        <v>0</v>
      </c>
      <c r="AT41" s="9">
        <v>0</v>
      </c>
      <c r="AU41" s="9">
        <v>0</v>
      </c>
    </row>
    <row r="42" spans="1:47" ht="14.25" customHeight="1" x14ac:dyDescent="0.2">
      <c r="A42" s="94" t="s">
        <v>223</v>
      </c>
      <c r="B42" s="61" t="s">
        <v>238</v>
      </c>
      <c r="C42" s="62" t="s">
        <v>29</v>
      </c>
      <c r="D42" s="7">
        <v>181</v>
      </c>
      <c r="E42" s="7">
        <v>100</v>
      </c>
      <c r="F42" s="7">
        <v>81</v>
      </c>
      <c r="G42" s="7">
        <v>1</v>
      </c>
      <c r="H42" s="7">
        <v>1</v>
      </c>
      <c r="I42" s="7">
        <v>0</v>
      </c>
      <c r="J42" s="7">
        <v>54</v>
      </c>
      <c r="K42" s="7">
        <v>23</v>
      </c>
      <c r="L42" s="7">
        <v>31</v>
      </c>
      <c r="M42" s="7">
        <v>88</v>
      </c>
      <c r="N42" s="7">
        <v>51</v>
      </c>
      <c r="O42" s="7">
        <v>37</v>
      </c>
      <c r="P42" s="7">
        <v>3339</v>
      </c>
      <c r="Q42" s="7">
        <v>1365</v>
      </c>
      <c r="R42" s="7">
        <v>1974</v>
      </c>
      <c r="S42" s="7">
        <v>774</v>
      </c>
      <c r="T42" s="7">
        <v>462</v>
      </c>
      <c r="U42" s="7">
        <v>312</v>
      </c>
      <c r="V42" s="7">
        <v>209</v>
      </c>
      <c r="W42" s="7">
        <v>68</v>
      </c>
      <c r="X42" s="7">
        <v>141</v>
      </c>
      <c r="Y42" s="7">
        <v>358</v>
      </c>
      <c r="Z42" s="7">
        <v>213</v>
      </c>
      <c r="AA42" s="7">
        <v>145</v>
      </c>
      <c r="AB42" s="7">
        <v>207</v>
      </c>
      <c r="AC42" s="7">
        <v>181</v>
      </c>
      <c r="AD42" s="7">
        <v>26</v>
      </c>
      <c r="AE42" s="7">
        <v>134</v>
      </c>
      <c r="AF42" s="7">
        <v>18</v>
      </c>
      <c r="AG42" s="7">
        <v>116</v>
      </c>
      <c r="AH42" s="7">
        <v>3185</v>
      </c>
      <c r="AI42" s="7">
        <v>1401</v>
      </c>
      <c r="AJ42" s="7">
        <v>1784</v>
      </c>
      <c r="AK42" s="7">
        <v>156</v>
      </c>
      <c r="AL42" s="7">
        <v>77</v>
      </c>
      <c r="AM42" s="7">
        <v>79</v>
      </c>
      <c r="AN42" s="7">
        <v>1922</v>
      </c>
      <c r="AO42" s="7">
        <v>78642</v>
      </c>
      <c r="AP42" s="7">
        <v>37141</v>
      </c>
      <c r="AQ42" s="7">
        <v>41501</v>
      </c>
      <c r="AR42" s="7">
        <v>506</v>
      </c>
      <c r="AS42" s="7">
        <v>1943</v>
      </c>
      <c r="AT42" s="7">
        <v>353</v>
      </c>
      <c r="AU42" s="7">
        <v>1590</v>
      </c>
    </row>
    <row r="43" spans="1:47" ht="14.25" customHeight="1" x14ac:dyDescent="0.2">
      <c r="A43" s="217" t="s">
        <v>41</v>
      </c>
      <c r="B43" s="63" t="s">
        <v>239</v>
      </c>
      <c r="C43" s="64" t="s">
        <v>30</v>
      </c>
      <c r="D43" s="9">
        <v>181</v>
      </c>
      <c r="E43" s="9">
        <v>100</v>
      </c>
      <c r="F43" s="9">
        <v>81</v>
      </c>
      <c r="G43" s="9">
        <v>1</v>
      </c>
      <c r="H43" s="9">
        <v>1</v>
      </c>
      <c r="I43" s="9">
        <v>0</v>
      </c>
      <c r="J43" s="9">
        <v>54</v>
      </c>
      <c r="K43" s="9">
        <v>23</v>
      </c>
      <c r="L43" s="9">
        <v>31</v>
      </c>
      <c r="M43" s="9">
        <v>88</v>
      </c>
      <c r="N43" s="9">
        <v>51</v>
      </c>
      <c r="O43" s="9">
        <v>37</v>
      </c>
      <c r="P43" s="9">
        <v>3298</v>
      </c>
      <c r="Q43" s="9">
        <v>1350</v>
      </c>
      <c r="R43" s="9">
        <v>1948</v>
      </c>
      <c r="S43" s="9">
        <v>755</v>
      </c>
      <c r="T43" s="9">
        <v>446</v>
      </c>
      <c r="U43" s="9">
        <v>309</v>
      </c>
      <c r="V43" s="9">
        <v>755</v>
      </c>
      <c r="W43" s="9">
        <v>446</v>
      </c>
      <c r="X43" s="9">
        <v>309</v>
      </c>
      <c r="Y43" s="9">
        <v>355</v>
      </c>
      <c r="Z43" s="9">
        <v>213</v>
      </c>
      <c r="AA43" s="9">
        <v>142</v>
      </c>
      <c r="AB43" s="9">
        <v>191</v>
      </c>
      <c r="AC43" s="9">
        <v>165</v>
      </c>
      <c r="AD43" s="9">
        <v>26</v>
      </c>
      <c r="AE43" s="9">
        <v>128</v>
      </c>
      <c r="AF43" s="9">
        <v>15</v>
      </c>
      <c r="AG43" s="9">
        <v>113</v>
      </c>
      <c r="AH43" s="9">
        <v>3157</v>
      </c>
      <c r="AI43" s="9">
        <v>1387</v>
      </c>
      <c r="AJ43" s="9">
        <v>1770</v>
      </c>
      <c r="AK43" s="9">
        <v>155</v>
      </c>
      <c r="AL43" s="9">
        <v>76</v>
      </c>
      <c r="AM43" s="9">
        <v>79</v>
      </c>
      <c r="AN43" s="9">
        <v>1895</v>
      </c>
      <c r="AO43" s="9">
        <v>78263</v>
      </c>
      <c r="AP43" s="9">
        <v>36973</v>
      </c>
      <c r="AQ43" s="9">
        <v>41290</v>
      </c>
      <c r="AR43" s="9">
        <v>504</v>
      </c>
      <c r="AS43" s="9">
        <v>1941</v>
      </c>
      <c r="AT43" s="9">
        <v>353</v>
      </c>
      <c r="AU43" s="9">
        <v>1588</v>
      </c>
    </row>
    <row r="44" spans="1:47" ht="14.25" customHeight="1" x14ac:dyDescent="0.2">
      <c r="A44" s="218"/>
      <c r="B44" s="65" t="s">
        <v>240</v>
      </c>
      <c r="C44" s="66" t="s">
        <v>382</v>
      </c>
      <c r="D44" s="9">
        <v>0</v>
      </c>
      <c r="E44" s="9">
        <v>0</v>
      </c>
      <c r="F44" s="9">
        <v>0</v>
      </c>
      <c r="G44" s="9">
        <v>0</v>
      </c>
      <c r="H44" s="9">
        <v>0</v>
      </c>
      <c r="I44" s="9">
        <v>0</v>
      </c>
      <c r="J44" s="9">
        <v>0</v>
      </c>
      <c r="K44" s="9">
        <v>0</v>
      </c>
      <c r="L44" s="9">
        <v>0</v>
      </c>
      <c r="M44" s="9">
        <v>0</v>
      </c>
      <c r="N44" s="9">
        <v>0</v>
      </c>
      <c r="O44" s="9">
        <v>0</v>
      </c>
      <c r="P44" s="9">
        <v>41</v>
      </c>
      <c r="Q44" s="9">
        <v>15</v>
      </c>
      <c r="R44" s="9">
        <v>26</v>
      </c>
      <c r="S44" s="9">
        <v>19</v>
      </c>
      <c r="T44" s="9">
        <v>16</v>
      </c>
      <c r="U44" s="9">
        <v>3</v>
      </c>
      <c r="V44" s="9">
        <v>0</v>
      </c>
      <c r="W44" s="9">
        <v>0</v>
      </c>
      <c r="X44" s="9">
        <v>0</v>
      </c>
      <c r="Y44" s="9">
        <v>3</v>
      </c>
      <c r="Z44" s="9">
        <v>0</v>
      </c>
      <c r="AA44" s="9">
        <v>3</v>
      </c>
      <c r="AB44" s="9">
        <v>16</v>
      </c>
      <c r="AC44" s="9">
        <v>16</v>
      </c>
      <c r="AD44" s="9">
        <v>0</v>
      </c>
      <c r="AE44" s="9">
        <v>6</v>
      </c>
      <c r="AF44" s="9">
        <v>3</v>
      </c>
      <c r="AG44" s="9">
        <v>3</v>
      </c>
      <c r="AH44" s="9">
        <v>28</v>
      </c>
      <c r="AI44" s="9">
        <v>14</v>
      </c>
      <c r="AJ44" s="9">
        <v>14</v>
      </c>
      <c r="AK44" s="9">
        <v>1</v>
      </c>
      <c r="AL44" s="9">
        <v>1</v>
      </c>
      <c r="AM44" s="9">
        <v>0</v>
      </c>
      <c r="AN44" s="9">
        <v>27</v>
      </c>
      <c r="AO44" s="9">
        <v>379</v>
      </c>
      <c r="AP44" s="9">
        <v>168</v>
      </c>
      <c r="AQ44" s="9">
        <v>211</v>
      </c>
      <c r="AR44" s="9">
        <v>2</v>
      </c>
      <c r="AS44" s="9">
        <v>2</v>
      </c>
      <c r="AT44" s="9">
        <v>0</v>
      </c>
      <c r="AU44" s="9">
        <v>2</v>
      </c>
    </row>
    <row r="45" spans="1:47" ht="14.25" customHeight="1" x14ac:dyDescent="0.2">
      <c r="A45" s="94" t="s">
        <v>224</v>
      </c>
      <c r="B45" s="61" t="s">
        <v>238</v>
      </c>
      <c r="C45" s="62" t="s">
        <v>29</v>
      </c>
      <c r="D45" s="7">
        <v>440</v>
      </c>
      <c r="E45" s="7">
        <v>217</v>
      </c>
      <c r="F45" s="7">
        <v>223</v>
      </c>
      <c r="G45" s="7">
        <v>8</v>
      </c>
      <c r="H45" s="7">
        <v>5</v>
      </c>
      <c r="I45" s="7">
        <v>3</v>
      </c>
      <c r="J45" s="7">
        <v>11</v>
      </c>
      <c r="K45" s="7">
        <v>6</v>
      </c>
      <c r="L45" s="7">
        <v>5</v>
      </c>
      <c r="M45" s="7">
        <v>10</v>
      </c>
      <c r="N45" s="7">
        <v>5</v>
      </c>
      <c r="O45" s="7">
        <v>5</v>
      </c>
      <c r="P45" s="7">
        <v>1134</v>
      </c>
      <c r="Q45" s="7">
        <v>688</v>
      </c>
      <c r="R45" s="7">
        <v>446</v>
      </c>
      <c r="S45" s="7">
        <v>251</v>
      </c>
      <c r="T45" s="7">
        <v>121</v>
      </c>
      <c r="U45" s="7">
        <v>130</v>
      </c>
      <c r="V45" s="7">
        <v>108</v>
      </c>
      <c r="W45" s="7">
        <v>45</v>
      </c>
      <c r="X45" s="7">
        <v>63</v>
      </c>
      <c r="Y45" s="7">
        <v>71</v>
      </c>
      <c r="Z45" s="7">
        <v>27</v>
      </c>
      <c r="AA45" s="7">
        <v>44</v>
      </c>
      <c r="AB45" s="7">
        <v>72</v>
      </c>
      <c r="AC45" s="7">
        <v>49</v>
      </c>
      <c r="AD45" s="7">
        <v>23</v>
      </c>
      <c r="AE45" s="7">
        <v>11</v>
      </c>
      <c r="AF45" s="7">
        <v>9</v>
      </c>
      <c r="AG45" s="7">
        <v>2</v>
      </c>
      <c r="AH45" s="7">
        <v>553</v>
      </c>
      <c r="AI45" s="7">
        <v>272</v>
      </c>
      <c r="AJ45" s="7">
        <v>281</v>
      </c>
      <c r="AK45" s="7">
        <v>2</v>
      </c>
      <c r="AL45" s="7">
        <v>1</v>
      </c>
      <c r="AM45" s="7">
        <v>1</v>
      </c>
      <c r="AN45" s="7">
        <v>0</v>
      </c>
      <c r="AO45" s="7">
        <v>0</v>
      </c>
      <c r="AP45" s="7">
        <v>0</v>
      </c>
      <c r="AQ45" s="7">
        <v>0</v>
      </c>
      <c r="AR45" s="7">
        <v>33</v>
      </c>
      <c r="AS45" s="7">
        <v>39</v>
      </c>
      <c r="AT45" s="7">
        <v>7</v>
      </c>
      <c r="AU45" s="7">
        <v>32</v>
      </c>
    </row>
    <row r="46" spans="1:47" ht="14.25" customHeight="1" x14ac:dyDescent="0.2">
      <c r="A46" s="217" t="s">
        <v>42</v>
      </c>
      <c r="B46" s="63" t="s">
        <v>239</v>
      </c>
      <c r="C46" s="64" t="s">
        <v>30</v>
      </c>
      <c r="D46" s="9">
        <v>416</v>
      </c>
      <c r="E46" s="9">
        <v>204</v>
      </c>
      <c r="F46" s="9">
        <v>212</v>
      </c>
      <c r="G46" s="9">
        <v>8</v>
      </c>
      <c r="H46" s="9">
        <v>5</v>
      </c>
      <c r="I46" s="9">
        <v>3</v>
      </c>
      <c r="J46" s="9">
        <v>9</v>
      </c>
      <c r="K46" s="9">
        <v>4</v>
      </c>
      <c r="L46" s="9">
        <v>5</v>
      </c>
      <c r="M46" s="9">
        <v>7</v>
      </c>
      <c r="N46" s="9">
        <v>3</v>
      </c>
      <c r="O46" s="9">
        <v>4</v>
      </c>
      <c r="P46" s="9">
        <v>1052</v>
      </c>
      <c r="Q46" s="9">
        <v>651</v>
      </c>
      <c r="R46" s="9">
        <v>401</v>
      </c>
      <c r="S46" s="9">
        <v>225</v>
      </c>
      <c r="T46" s="9">
        <v>102</v>
      </c>
      <c r="U46" s="9">
        <v>123</v>
      </c>
      <c r="V46" s="9">
        <v>225</v>
      </c>
      <c r="W46" s="9">
        <v>102</v>
      </c>
      <c r="X46" s="9">
        <v>123</v>
      </c>
      <c r="Y46" s="9">
        <v>66</v>
      </c>
      <c r="Z46" s="9">
        <v>25</v>
      </c>
      <c r="AA46" s="9">
        <v>41</v>
      </c>
      <c r="AB46" s="9">
        <v>53</v>
      </c>
      <c r="AC46" s="9">
        <v>32</v>
      </c>
      <c r="AD46" s="9">
        <v>21</v>
      </c>
      <c r="AE46" s="9">
        <v>8</v>
      </c>
      <c r="AF46" s="9">
        <v>6</v>
      </c>
      <c r="AG46" s="9">
        <v>2</v>
      </c>
      <c r="AH46" s="9">
        <v>522</v>
      </c>
      <c r="AI46" s="9">
        <v>257</v>
      </c>
      <c r="AJ46" s="9">
        <v>265</v>
      </c>
      <c r="AK46" s="9">
        <v>2</v>
      </c>
      <c r="AL46" s="9">
        <v>1</v>
      </c>
      <c r="AM46" s="9">
        <v>1</v>
      </c>
      <c r="AN46" s="9">
        <v>0</v>
      </c>
      <c r="AO46" s="9">
        <v>0</v>
      </c>
      <c r="AP46" s="9">
        <v>0</v>
      </c>
      <c r="AQ46" s="9">
        <v>0</v>
      </c>
      <c r="AR46" s="9">
        <v>33</v>
      </c>
      <c r="AS46" s="9">
        <v>38</v>
      </c>
      <c r="AT46" s="9">
        <v>7</v>
      </c>
      <c r="AU46" s="9">
        <v>31</v>
      </c>
    </row>
    <row r="47" spans="1:47" ht="14.25" customHeight="1" x14ac:dyDescent="0.2">
      <c r="A47" s="218"/>
      <c r="B47" s="65" t="s">
        <v>240</v>
      </c>
      <c r="C47" s="66" t="s">
        <v>382</v>
      </c>
      <c r="D47" s="9">
        <v>24</v>
      </c>
      <c r="E47" s="9">
        <v>13</v>
      </c>
      <c r="F47" s="9">
        <v>11</v>
      </c>
      <c r="G47" s="9">
        <v>0</v>
      </c>
      <c r="H47" s="9">
        <v>0</v>
      </c>
      <c r="I47" s="9">
        <v>0</v>
      </c>
      <c r="J47" s="9">
        <v>2</v>
      </c>
      <c r="K47" s="9">
        <v>2</v>
      </c>
      <c r="L47" s="9">
        <v>0</v>
      </c>
      <c r="M47" s="9">
        <v>3</v>
      </c>
      <c r="N47" s="9">
        <v>2</v>
      </c>
      <c r="O47" s="9">
        <v>1</v>
      </c>
      <c r="P47" s="9">
        <v>82</v>
      </c>
      <c r="Q47" s="9">
        <v>37</v>
      </c>
      <c r="R47" s="9">
        <v>45</v>
      </c>
      <c r="S47" s="9">
        <v>26</v>
      </c>
      <c r="T47" s="9">
        <v>19</v>
      </c>
      <c r="U47" s="9">
        <v>7</v>
      </c>
      <c r="V47" s="9">
        <v>2</v>
      </c>
      <c r="W47" s="9">
        <v>0</v>
      </c>
      <c r="X47" s="9">
        <v>2</v>
      </c>
      <c r="Y47" s="9">
        <v>5</v>
      </c>
      <c r="Z47" s="9">
        <v>2</v>
      </c>
      <c r="AA47" s="9">
        <v>3</v>
      </c>
      <c r="AB47" s="9">
        <v>19</v>
      </c>
      <c r="AC47" s="9">
        <v>17</v>
      </c>
      <c r="AD47" s="9">
        <v>2</v>
      </c>
      <c r="AE47" s="9">
        <v>3</v>
      </c>
      <c r="AF47" s="9">
        <v>3</v>
      </c>
      <c r="AG47" s="9">
        <v>0</v>
      </c>
      <c r="AH47" s="9">
        <v>31</v>
      </c>
      <c r="AI47" s="9">
        <v>15</v>
      </c>
      <c r="AJ47" s="9">
        <v>16</v>
      </c>
      <c r="AK47" s="9">
        <v>0</v>
      </c>
      <c r="AL47" s="9">
        <v>0</v>
      </c>
      <c r="AM47" s="9">
        <v>0</v>
      </c>
      <c r="AN47" s="9">
        <v>0</v>
      </c>
      <c r="AO47" s="9">
        <v>0</v>
      </c>
      <c r="AP47" s="9">
        <v>0</v>
      </c>
      <c r="AQ47" s="9">
        <v>0</v>
      </c>
      <c r="AR47" s="9">
        <v>0</v>
      </c>
      <c r="AS47" s="9">
        <v>1</v>
      </c>
      <c r="AT47" s="9">
        <v>0</v>
      </c>
      <c r="AU47" s="9">
        <v>1</v>
      </c>
    </row>
    <row r="48" spans="1:47" ht="14.25" customHeight="1" x14ac:dyDescent="0.2">
      <c r="A48" s="94" t="s">
        <v>225</v>
      </c>
      <c r="B48" s="61" t="s">
        <v>238</v>
      </c>
      <c r="C48" s="62" t="s">
        <v>29</v>
      </c>
      <c r="D48" s="7">
        <v>545</v>
      </c>
      <c r="E48" s="7">
        <v>278</v>
      </c>
      <c r="F48" s="7">
        <v>267</v>
      </c>
      <c r="G48" s="7">
        <v>9</v>
      </c>
      <c r="H48" s="7">
        <v>5</v>
      </c>
      <c r="I48" s="7">
        <v>4</v>
      </c>
      <c r="J48" s="7">
        <v>59</v>
      </c>
      <c r="K48" s="7">
        <v>17</v>
      </c>
      <c r="L48" s="7">
        <v>42</v>
      </c>
      <c r="M48" s="7">
        <v>336</v>
      </c>
      <c r="N48" s="7">
        <v>161</v>
      </c>
      <c r="O48" s="7">
        <v>175</v>
      </c>
      <c r="P48" s="7">
        <v>8893</v>
      </c>
      <c r="Q48" s="7">
        <v>4268</v>
      </c>
      <c r="R48" s="7">
        <v>4625</v>
      </c>
      <c r="S48" s="7">
        <v>1089</v>
      </c>
      <c r="T48" s="7">
        <v>551</v>
      </c>
      <c r="U48" s="7">
        <v>538</v>
      </c>
      <c r="V48" s="7">
        <v>440</v>
      </c>
      <c r="W48" s="7">
        <v>125</v>
      </c>
      <c r="X48" s="7">
        <v>315</v>
      </c>
      <c r="Y48" s="7">
        <v>211</v>
      </c>
      <c r="Z48" s="7">
        <v>109</v>
      </c>
      <c r="AA48" s="7">
        <v>102</v>
      </c>
      <c r="AB48" s="7">
        <v>438</v>
      </c>
      <c r="AC48" s="7">
        <v>317</v>
      </c>
      <c r="AD48" s="7">
        <v>121</v>
      </c>
      <c r="AE48" s="7">
        <v>105</v>
      </c>
      <c r="AF48" s="7">
        <v>19</v>
      </c>
      <c r="AG48" s="7">
        <v>86</v>
      </c>
      <c r="AH48" s="7">
        <v>10481</v>
      </c>
      <c r="AI48" s="7">
        <v>5070</v>
      </c>
      <c r="AJ48" s="7">
        <v>5411</v>
      </c>
      <c r="AK48" s="7">
        <v>1285</v>
      </c>
      <c r="AL48" s="7">
        <v>338</v>
      </c>
      <c r="AM48" s="7">
        <v>947</v>
      </c>
      <c r="AN48" s="7">
        <v>46</v>
      </c>
      <c r="AO48" s="7">
        <v>7403</v>
      </c>
      <c r="AP48" s="7">
        <v>3402</v>
      </c>
      <c r="AQ48" s="7">
        <v>4001</v>
      </c>
      <c r="AR48" s="7">
        <v>25</v>
      </c>
      <c r="AS48" s="7">
        <v>1377</v>
      </c>
      <c r="AT48" s="7">
        <v>406</v>
      </c>
      <c r="AU48" s="7">
        <v>971</v>
      </c>
    </row>
    <row r="49" spans="1:47" ht="14.25" customHeight="1" x14ac:dyDescent="0.2">
      <c r="A49" s="217" t="s">
        <v>43</v>
      </c>
      <c r="B49" s="63" t="s">
        <v>239</v>
      </c>
      <c r="C49" s="64" t="s">
        <v>30</v>
      </c>
      <c r="D49" s="9">
        <v>545</v>
      </c>
      <c r="E49" s="9">
        <v>278</v>
      </c>
      <c r="F49" s="9">
        <v>267</v>
      </c>
      <c r="G49" s="9">
        <v>9</v>
      </c>
      <c r="H49" s="9">
        <v>5</v>
      </c>
      <c r="I49" s="9">
        <v>4</v>
      </c>
      <c r="J49" s="9">
        <v>59</v>
      </c>
      <c r="K49" s="9">
        <v>17</v>
      </c>
      <c r="L49" s="9">
        <v>42</v>
      </c>
      <c r="M49" s="9">
        <v>336</v>
      </c>
      <c r="N49" s="9">
        <v>161</v>
      </c>
      <c r="O49" s="9">
        <v>175</v>
      </c>
      <c r="P49" s="9">
        <v>8893</v>
      </c>
      <c r="Q49" s="9">
        <v>4268</v>
      </c>
      <c r="R49" s="9">
        <v>4625</v>
      </c>
      <c r="S49" s="9">
        <v>1089</v>
      </c>
      <c r="T49" s="9">
        <v>551</v>
      </c>
      <c r="U49" s="9">
        <v>538</v>
      </c>
      <c r="V49" s="9">
        <v>1089</v>
      </c>
      <c r="W49" s="9">
        <v>551</v>
      </c>
      <c r="X49" s="9">
        <v>538</v>
      </c>
      <c r="Y49" s="9">
        <v>211</v>
      </c>
      <c r="Z49" s="9">
        <v>109</v>
      </c>
      <c r="AA49" s="9">
        <v>102</v>
      </c>
      <c r="AB49" s="9">
        <v>438</v>
      </c>
      <c r="AC49" s="9">
        <v>317</v>
      </c>
      <c r="AD49" s="9">
        <v>121</v>
      </c>
      <c r="AE49" s="9">
        <v>105</v>
      </c>
      <c r="AF49" s="9">
        <v>19</v>
      </c>
      <c r="AG49" s="9">
        <v>86</v>
      </c>
      <c r="AH49" s="9">
        <v>10481</v>
      </c>
      <c r="AI49" s="9">
        <v>5070</v>
      </c>
      <c r="AJ49" s="9">
        <v>5411</v>
      </c>
      <c r="AK49" s="9">
        <v>1285</v>
      </c>
      <c r="AL49" s="9">
        <v>338</v>
      </c>
      <c r="AM49" s="9">
        <v>947</v>
      </c>
      <c r="AN49" s="9">
        <v>46</v>
      </c>
      <c r="AO49" s="9">
        <v>7403</v>
      </c>
      <c r="AP49" s="9">
        <v>3402</v>
      </c>
      <c r="AQ49" s="9">
        <v>4001</v>
      </c>
      <c r="AR49" s="9">
        <v>25</v>
      </c>
      <c r="AS49" s="9">
        <v>1377</v>
      </c>
      <c r="AT49" s="9">
        <v>406</v>
      </c>
      <c r="AU49" s="9">
        <v>971</v>
      </c>
    </row>
    <row r="50" spans="1:47" ht="14.25" customHeight="1" x14ac:dyDescent="0.2">
      <c r="A50" s="218"/>
      <c r="B50" s="65" t="s">
        <v>240</v>
      </c>
      <c r="C50" s="66" t="s">
        <v>382</v>
      </c>
      <c r="D50" s="9">
        <v>0</v>
      </c>
      <c r="E50" s="9">
        <v>0</v>
      </c>
      <c r="F50" s="9">
        <v>0</v>
      </c>
      <c r="G50" s="9">
        <v>0</v>
      </c>
      <c r="H50" s="9">
        <v>0</v>
      </c>
      <c r="I50" s="9">
        <v>0</v>
      </c>
      <c r="J50" s="9">
        <v>0</v>
      </c>
      <c r="K50" s="9">
        <v>0</v>
      </c>
      <c r="L50" s="9">
        <v>0</v>
      </c>
      <c r="M50" s="9">
        <v>0</v>
      </c>
      <c r="N50" s="9">
        <v>0</v>
      </c>
      <c r="O50" s="9">
        <v>0</v>
      </c>
      <c r="P50" s="9">
        <v>0</v>
      </c>
      <c r="Q50" s="9">
        <v>0</v>
      </c>
      <c r="R50" s="9">
        <v>0</v>
      </c>
      <c r="S50" s="9">
        <v>0</v>
      </c>
      <c r="T50" s="9">
        <v>0</v>
      </c>
      <c r="U50" s="9">
        <v>0</v>
      </c>
      <c r="V50" s="9">
        <v>0</v>
      </c>
      <c r="W50" s="9">
        <v>0</v>
      </c>
      <c r="X50" s="9">
        <v>0</v>
      </c>
      <c r="Y50" s="9">
        <v>0</v>
      </c>
      <c r="Z50" s="9">
        <v>0</v>
      </c>
      <c r="AA50" s="9">
        <v>0</v>
      </c>
      <c r="AB50" s="9">
        <v>0</v>
      </c>
      <c r="AC50" s="9">
        <v>0</v>
      </c>
      <c r="AD50" s="9">
        <v>0</v>
      </c>
      <c r="AE50" s="9">
        <v>0</v>
      </c>
      <c r="AF50" s="9">
        <v>0</v>
      </c>
      <c r="AG50" s="9">
        <v>0</v>
      </c>
      <c r="AH50" s="9">
        <v>0</v>
      </c>
      <c r="AI50" s="9">
        <v>0</v>
      </c>
      <c r="AJ50" s="9">
        <v>0</v>
      </c>
      <c r="AK50" s="9">
        <v>0</v>
      </c>
      <c r="AL50" s="9">
        <v>0</v>
      </c>
      <c r="AM50" s="9">
        <v>0</v>
      </c>
      <c r="AN50" s="9">
        <v>0</v>
      </c>
      <c r="AO50" s="9">
        <v>0</v>
      </c>
      <c r="AP50" s="9">
        <v>0</v>
      </c>
      <c r="AQ50" s="9">
        <v>0</v>
      </c>
      <c r="AR50" s="9">
        <v>0</v>
      </c>
      <c r="AS50" s="9">
        <v>0</v>
      </c>
      <c r="AT50" s="9">
        <v>0</v>
      </c>
      <c r="AU50" s="9">
        <v>0</v>
      </c>
    </row>
    <row r="51" spans="1:47" ht="14.25" customHeight="1" x14ac:dyDescent="0.2">
      <c r="A51" s="94" t="s">
        <v>226</v>
      </c>
      <c r="B51" s="61" t="s">
        <v>238</v>
      </c>
      <c r="C51" s="62" t="s">
        <v>29</v>
      </c>
      <c r="D51" s="7">
        <v>249</v>
      </c>
      <c r="E51" s="7">
        <v>96</v>
      </c>
      <c r="F51" s="7">
        <v>153</v>
      </c>
      <c r="G51" s="7">
        <v>2</v>
      </c>
      <c r="H51" s="7">
        <v>0</v>
      </c>
      <c r="I51" s="7">
        <v>2</v>
      </c>
      <c r="J51" s="7">
        <v>20</v>
      </c>
      <c r="K51" s="7">
        <v>14</v>
      </c>
      <c r="L51" s="7">
        <v>6</v>
      </c>
      <c r="M51" s="7">
        <v>133</v>
      </c>
      <c r="N51" s="7">
        <v>70</v>
      </c>
      <c r="O51" s="7">
        <v>63</v>
      </c>
      <c r="P51" s="7">
        <v>997</v>
      </c>
      <c r="Q51" s="7">
        <v>475</v>
      </c>
      <c r="R51" s="7">
        <v>522</v>
      </c>
      <c r="S51" s="7">
        <v>182</v>
      </c>
      <c r="T51" s="7">
        <v>108</v>
      </c>
      <c r="U51" s="7">
        <v>74</v>
      </c>
      <c r="V51" s="7">
        <v>51</v>
      </c>
      <c r="W51" s="7">
        <v>33</v>
      </c>
      <c r="X51" s="7">
        <v>18</v>
      </c>
      <c r="Y51" s="7">
        <v>131</v>
      </c>
      <c r="Z51" s="7">
        <v>75</v>
      </c>
      <c r="AA51" s="7">
        <v>56</v>
      </c>
      <c r="AB51" s="7">
        <v>0</v>
      </c>
      <c r="AC51" s="7">
        <v>0</v>
      </c>
      <c r="AD51" s="7">
        <v>0</v>
      </c>
      <c r="AE51" s="7">
        <v>45</v>
      </c>
      <c r="AF51" s="7">
        <v>17</v>
      </c>
      <c r="AG51" s="7">
        <v>28</v>
      </c>
      <c r="AH51" s="7">
        <v>920</v>
      </c>
      <c r="AI51" s="7">
        <v>441</v>
      </c>
      <c r="AJ51" s="7">
        <v>479</v>
      </c>
      <c r="AK51" s="7">
        <v>26</v>
      </c>
      <c r="AL51" s="7">
        <v>12</v>
      </c>
      <c r="AM51" s="7">
        <v>14</v>
      </c>
      <c r="AN51" s="7">
        <v>24</v>
      </c>
      <c r="AO51" s="7">
        <v>935</v>
      </c>
      <c r="AP51" s="7">
        <v>456</v>
      </c>
      <c r="AQ51" s="7">
        <v>479</v>
      </c>
      <c r="AR51" s="7">
        <v>17</v>
      </c>
      <c r="AS51" s="7">
        <v>554</v>
      </c>
      <c r="AT51" s="7">
        <v>90</v>
      </c>
      <c r="AU51" s="7">
        <v>464</v>
      </c>
    </row>
    <row r="52" spans="1:47" ht="14.25" customHeight="1" x14ac:dyDescent="0.2">
      <c r="A52" s="217" t="s">
        <v>44</v>
      </c>
      <c r="B52" s="63" t="s">
        <v>239</v>
      </c>
      <c r="C52" s="64" t="s">
        <v>30</v>
      </c>
      <c r="D52" s="9">
        <v>240</v>
      </c>
      <c r="E52" s="9">
        <v>90</v>
      </c>
      <c r="F52" s="9">
        <v>150</v>
      </c>
      <c r="G52" s="9">
        <v>2</v>
      </c>
      <c r="H52" s="9">
        <v>0</v>
      </c>
      <c r="I52" s="9">
        <v>2</v>
      </c>
      <c r="J52" s="9">
        <v>18</v>
      </c>
      <c r="K52" s="9">
        <v>12</v>
      </c>
      <c r="L52" s="9">
        <v>6</v>
      </c>
      <c r="M52" s="9">
        <v>125</v>
      </c>
      <c r="N52" s="9">
        <v>66</v>
      </c>
      <c r="O52" s="9">
        <v>59</v>
      </c>
      <c r="P52" s="9">
        <v>976</v>
      </c>
      <c r="Q52" s="9">
        <v>466</v>
      </c>
      <c r="R52" s="9">
        <v>510</v>
      </c>
      <c r="S52" s="9">
        <v>182</v>
      </c>
      <c r="T52" s="9">
        <v>108</v>
      </c>
      <c r="U52" s="9">
        <v>74</v>
      </c>
      <c r="V52" s="9">
        <v>182</v>
      </c>
      <c r="W52" s="9">
        <v>108</v>
      </c>
      <c r="X52" s="9">
        <v>74</v>
      </c>
      <c r="Y52" s="9">
        <v>131</v>
      </c>
      <c r="Z52" s="9">
        <v>75</v>
      </c>
      <c r="AA52" s="9">
        <v>56</v>
      </c>
      <c r="AB52" s="9">
        <v>0</v>
      </c>
      <c r="AC52" s="9">
        <v>0</v>
      </c>
      <c r="AD52" s="9">
        <v>0</v>
      </c>
      <c r="AE52" s="9">
        <v>45</v>
      </c>
      <c r="AF52" s="9">
        <v>17</v>
      </c>
      <c r="AG52" s="9">
        <v>28</v>
      </c>
      <c r="AH52" s="9">
        <v>894</v>
      </c>
      <c r="AI52" s="9">
        <v>423</v>
      </c>
      <c r="AJ52" s="9">
        <v>471</v>
      </c>
      <c r="AK52" s="9">
        <v>26</v>
      </c>
      <c r="AL52" s="9">
        <v>12</v>
      </c>
      <c r="AM52" s="9">
        <v>14</v>
      </c>
      <c r="AN52" s="9">
        <v>24</v>
      </c>
      <c r="AO52" s="9">
        <v>935</v>
      </c>
      <c r="AP52" s="9">
        <v>456</v>
      </c>
      <c r="AQ52" s="9">
        <v>479</v>
      </c>
      <c r="AR52" s="9">
        <v>17</v>
      </c>
      <c r="AS52" s="9">
        <v>539</v>
      </c>
      <c r="AT52" s="9">
        <v>75</v>
      </c>
      <c r="AU52" s="9">
        <v>464</v>
      </c>
    </row>
    <row r="53" spans="1:47" ht="14.25" customHeight="1" x14ac:dyDescent="0.2">
      <c r="A53" s="218"/>
      <c r="B53" s="65" t="s">
        <v>240</v>
      </c>
      <c r="C53" s="66" t="s">
        <v>382</v>
      </c>
      <c r="D53" s="9">
        <v>9</v>
      </c>
      <c r="E53" s="9">
        <v>6</v>
      </c>
      <c r="F53" s="9">
        <v>3</v>
      </c>
      <c r="G53" s="9">
        <v>0</v>
      </c>
      <c r="H53" s="9">
        <v>0</v>
      </c>
      <c r="I53" s="9">
        <v>0</v>
      </c>
      <c r="J53" s="9">
        <v>2</v>
      </c>
      <c r="K53" s="9">
        <v>2</v>
      </c>
      <c r="L53" s="9">
        <v>0</v>
      </c>
      <c r="M53" s="9">
        <v>8</v>
      </c>
      <c r="N53" s="9">
        <v>4</v>
      </c>
      <c r="O53" s="9">
        <v>4</v>
      </c>
      <c r="P53" s="9">
        <v>21</v>
      </c>
      <c r="Q53" s="9">
        <v>9</v>
      </c>
      <c r="R53" s="9">
        <v>12</v>
      </c>
      <c r="S53" s="9">
        <v>0</v>
      </c>
      <c r="T53" s="9">
        <v>0</v>
      </c>
      <c r="U53" s="9">
        <v>0</v>
      </c>
      <c r="V53" s="9">
        <v>0</v>
      </c>
      <c r="W53" s="9">
        <v>0</v>
      </c>
      <c r="X53" s="9">
        <v>0</v>
      </c>
      <c r="Y53" s="9">
        <v>0</v>
      </c>
      <c r="Z53" s="9">
        <v>0</v>
      </c>
      <c r="AA53" s="9">
        <v>0</v>
      </c>
      <c r="AB53" s="9">
        <v>0</v>
      </c>
      <c r="AC53" s="9">
        <v>0</v>
      </c>
      <c r="AD53" s="9">
        <v>0</v>
      </c>
      <c r="AE53" s="9">
        <v>0</v>
      </c>
      <c r="AF53" s="9">
        <v>0</v>
      </c>
      <c r="AG53" s="9">
        <v>0</v>
      </c>
      <c r="AH53" s="9">
        <v>26</v>
      </c>
      <c r="AI53" s="9">
        <v>18</v>
      </c>
      <c r="AJ53" s="9">
        <v>8</v>
      </c>
      <c r="AK53" s="9">
        <v>0</v>
      </c>
      <c r="AL53" s="9">
        <v>0</v>
      </c>
      <c r="AM53" s="9">
        <v>0</v>
      </c>
      <c r="AN53" s="9">
        <v>0</v>
      </c>
      <c r="AO53" s="9">
        <v>0</v>
      </c>
      <c r="AP53" s="9">
        <v>0</v>
      </c>
      <c r="AQ53" s="9">
        <v>0</v>
      </c>
      <c r="AR53" s="9">
        <v>0</v>
      </c>
      <c r="AS53" s="9">
        <v>15</v>
      </c>
      <c r="AT53" s="9">
        <v>15</v>
      </c>
      <c r="AU53" s="9">
        <v>0</v>
      </c>
    </row>
    <row r="54" spans="1:47" ht="14.25" customHeight="1" x14ac:dyDescent="0.2">
      <c r="A54" s="94" t="s">
        <v>227</v>
      </c>
      <c r="B54" s="61" t="s">
        <v>238</v>
      </c>
      <c r="C54" s="62" t="s">
        <v>29</v>
      </c>
      <c r="D54" s="7">
        <v>68</v>
      </c>
      <c r="E54" s="7">
        <v>21</v>
      </c>
      <c r="F54" s="7">
        <v>47</v>
      </c>
      <c r="G54" s="7">
        <v>6</v>
      </c>
      <c r="H54" s="7">
        <v>6</v>
      </c>
      <c r="I54" s="7">
        <v>0</v>
      </c>
      <c r="J54" s="7">
        <v>29</v>
      </c>
      <c r="K54" s="7">
        <v>6</v>
      </c>
      <c r="L54" s="7">
        <v>23</v>
      </c>
      <c r="M54" s="7">
        <v>158</v>
      </c>
      <c r="N54" s="7">
        <v>71</v>
      </c>
      <c r="O54" s="7">
        <v>87</v>
      </c>
      <c r="P54" s="7">
        <v>22804</v>
      </c>
      <c r="Q54" s="7">
        <v>9220</v>
      </c>
      <c r="R54" s="7">
        <v>13584</v>
      </c>
      <c r="S54" s="7">
        <v>2070</v>
      </c>
      <c r="T54" s="7">
        <v>1299</v>
      </c>
      <c r="U54" s="7">
        <v>771</v>
      </c>
      <c r="V54" s="7">
        <v>653</v>
      </c>
      <c r="W54" s="7">
        <v>299</v>
      </c>
      <c r="X54" s="7">
        <v>354</v>
      </c>
      <c r="Y54" s="7">
        <v>719</v>
      </c>
      <c r="Z54" s="7">
        <v>444</v>
      </c>
      <c r="AA54" s="7">
        <v>275</v>
      </c>
      <c r="AB54" s="7">
        <v>698</v>
      </c>
      <c r="AC54" s="7">
        <v>556</v>
      </c>
      <c r="AD54" s="7">
        <v>142</v>
      </c>
      <c r="AE54" s="7">
        <v>156</v>
      </c>
      <c r="AF54" s="7">
        <v>34</v>
      </c>
      <c r="AG54" s="7">
        <v>122</v>
      </c>
      <c r="AH54" s="7">
        <v>77042</v>
      </c>
      <c r="AI54" s="7">
        <v>35029</v>
      </c>
      <c r="AJ54" s="7">
        <v>42013</v>
      </c>
      <c r="AK54" s="7">
        <v>4300</v>
      </c>
      <c r="AL54" s="7">
        <v>1733</v>
      </c>
      <c r="AM54" s="7">
        <v>2567</v>
      </c>
      <c r="AN54" s="7">
        <v>9469</v>
      </c>
      <c r="AO54" s="7">
        <v>37994</v>
      </c>
      <c r="AP54" s="7">
        <v>16937</v>
      </c>
      <c r="AQ54" s="7">
        <v>21057</v>
      </c>
      <c r="AR54" s="7">
        <v>559</v>
      </c>
      <c r="AS54" s="7">
        <v>560</v>
      </c>
      <c r="AT54" s="7">
        <v>104</v>
      </c>
      <c r="AU54" s="7">
        <v>456</v>
      </c>
    </row>
    <row r="55" spans="1:47" ht="14.25" customHeight="1" x14ac:dyDescent="0.2">
      <c r="A55" s="217" t="s">
        <v>45</v>
      </c>
      <c r="B55" s="63" t="s">
        <v>239</v>
      </c>
      <c r="C55" s="64" t="s">
        <v>30</v>
      </c>
      <c r="D55" s="9">
        <v>59</v>
      </c>
      <c r="E55" s="9">
        <v>19</v>
      </c>
      <c r="F55" s="9">
        <v>40</v>
      </c>
      <c r="G55" s="9">
        <v>6</v>
      </c>
      <c r="H55" s="9">
        <v>6</v>
      </c>
      <c r="I55" s="9">
        <v>0</v>
      </c>
      <c r="J55" s="9">
        <v>28</v>
      </c>
      <c r="K55" s="9">
        <v>6</v>
      </c>
      <c r="L55" s="9">
        <v>22</v>
      </c>
      <c r="M55" s="9">
        <v>142</v>
      </c>
      <c r="N55" s="9">
        <v>62</v>
      </c>
      <c r="O55" s="9">
        <v>80</v>
      </c>
      <c r="P55" s="9">
        <v>17796</v>
      </c>
      <c r="Q55" s="9">
        <v>7445</v>
      </c>
      <c r="R55" s="9">
        <v>10351</v>
      </c>
      <c r="S55" s="9">
        <v>1865</v>
      </c>
      <c r="T55" s="9">
        <v>1220</v>
      </c>
      <c r="U55" s="9">
        <v>645</v>
      </c>
      <c r="V55" s="9">
        <v>1865</v>
      </c>
      <c r="W55" s="9">
        <v>1220</v>
      </c>
      <c r="X55" s="9">
        <v>645</v>
      </c>
      <c r="Y55" s="9">
        <v>627</v>
      </c>
      <c r="Z55" s="9">
        <v>403</v>
      </c>
      <c r="AA55" s="9">
        <v>224</v>
      </c>
      <c r="AB55" s="9">
        <v>657</v>
      </c>
      <c r="AC55" s="9">
        <v>534</v>
      </c>
      <c r="AD55" s="9">
        <v>123</v>
      </c>
      <c r="AE55" s="9">
        <v>137</v>
      </c>
      <c r="AF55" s="9">
        <v>30</v>
      </c>
      <c r="AG55" s="9">
        <v>107</v>
      </c>
      <c r="AH55" s="9">
        <v>73655</v>
      </c>
      <c r="AI55" s="9">
        <v>34324</v>
      </c>
      <c r="AJ55" s="9">
        <v>39331</v>
      </c>
      <c r="AK55" s="9">
        <v>3857</v>
      </c>
      <c r="AL55" s="9">
        <v>1539</v>
      </c>
      <c r="AM55" s="9">
        <v>2318</v>
      </c>
      <c r="AN55" s="9">
        <v>7626</v>
      </c>
      <c r="AO55" s="9">
        <v>35584</v>
      </c>
      <c r="AP55" s="9">
        <v>16150</v>
      </c>
      <c r="AQ55" s="9">
        <v>19434</v>
      </c>
      <c r="AR55" s="9">
        <v>505</v>
      </c>
      <c r="AS55" s="9">
        <v>506</v>
      </c>
      <c r="AT55" s="9">
        <v>91</v>
      </c>
      <c r="AU55" s="9">
        <v>415</v>
      </c>
    </row>
    <row r="56" spans="1:47" ht="14.25" customHeight="1" x14ac:dyDescent="0.2">
      <c r="A56" s="218"/>
      <c r="B56" s="65" t="s">
        <v>240</v>
      </c>
      <c r="C56" s="66" t="s">
        <v>382</v>
      </c>
      <c r="D56" s="9">
        <v>9</v>
      </c>
      <c r="E56" s="9">
        <v>2</v>
      </c>
      <c r="F56" s="9">
        <v>7</v>
      </c>
      <c r="G56" s="9">
        <v>0</v>
      </c>
      <c r="H56" s="9">
        <v>0</v>
      </c>
      <c r="I56" s="9">
        <v>0</v>
      </c>
      <c r="J56" s="9">
        <v>1</v>
      </c>
      <c r="K56" s="9">
        <v>0</v>
      </c>
      <c r="L56" s="9">
        <v>1</v>
      </c>
      <c r="M56" s="9">
        <v>16</v>
      </c>
      <c r="N56" s="9">
        <v>9</v>
      </c>
      <c r="O56" s="9">
        <v>7</v>
      </c>
      <c r="P56" s="9">
        <v>5008</v>
      </c>
      <c r="Q56" s="9">
        <v>1775</v>
      </c>
      <c r="R56" s="9">
        <v>3233</v>
      </c>
      <c r="S56" s="9">
        <v>205</v>
      </c>
      <c r="T56" s="9">
        <v>79</v>
      </c>
      <c r="U56" s="9">
        <v>126</v>
      </c>
      <c r="V56" s="9">
        <v>72</v>
      </c>
      <c r="W56" s="9">
        <v>16</v>
      </c>
      <c r="X56" s="9">
        <v>56</v>
      </c>
      <c r="Y56" s="9">
        <v>92</v>
      </c>
      <c r="Z56" s="9">
        <v>41</v>
      </c>
      <c r="AA56" s="9">
        <v>51</v>
      </c>
      <c r="AB56" s="9">
        <v>41</v>
      </c>
      <c r="AC56" s="9">
        <v>22</v>
      </c>
      <c r="AD56" s="9">
        <v>19</v>
      </c>
      <c r="AE56" s="9">
        <v>19</v>
      </c>
      <c r="AF56" s="9">
        <v>4</v>
      </c>
      <c r="AG56" s="9">
        <v>15</v>
      </c>
      <c r="AH56" s="9">
        <v>3387</v>
      </c>
      <c r="AI56" s="9">
        <v>705</v>
      </c>
      <c r="AJ56" s="9">
        <v>2682</v>
      </c>
      <c r="AK56" s="9">
        <v>443</v>
      </c>
      <c r="AL56" s="9">
        <v>194</v>
      </c>
      <c r="AM56" s="9">
        <v>249</v>
      </c>
      <c r="AN56" s="9">
        <v>1843</v>
      </c>
      <c r="AO56" s="9">
        <v>2410</v>
      </c>
      <c r="AP56" s="9">
        <v>787</v>
      </c>
      <c r="AQ56" s="9">
        <v>1623</v>
      </c>
      <c r="AR56" s="9">
        <v>54</v>
      </c>
      <c r="AS56" s="9">
        <v>54</v>
      </c>
      <c r="AT56" s="9">
        <v>13</v>
      </c>
      <c r="AU56" s="9">
        <v>41</v>
      </c>
    </row>
    <row r="57" spans="1:47" ht="14.25" customHeight="1" x14ac:dyDescent="0.2">
      <c r="A57" s="94" t="s">
        <v>228</v>
      </c>
      <c r="B57" s="61" t="s">
        <v>238</v>
      </c>
      <c r="C57" s="62" t="s">
        <v>29</v>
      </c>
      <c r="D57" s="7">
        <v>168</v>
      </c>
      <c r="E57" s="7">
        <v>87</v>
      </c>
      <c r="F57" s="7">
        <v>81</v>
      </c>
      <c r="G57" s="7">
        <v>0</v>
      </c>
      <c r="H57" s="7">
        <v>0</v>
      </c>
      <c r="I57" s="7">
        <v>0</v>
      </c>
      <c r="J57" s="7">
        <v>20</v>
      </c>
      <c r="K57" s="7">
        <v>4</v>
      </c>
      <c r="L57" s="7">
        <v>16</v>
      </c>
      <c r="M57" s="7">
        <v>704</v>
      </c>
      <c r="N57" s="7">
        <v>329</v>
      </c>
      <c r="O57" s="7">
        <v>375</v>
      </c>
      <c r="P57" s="7">
        <v>3253</v>
      </c>
      <c r="Q57" s="7">
        <v>1424</v>
      </c>
      <c r="R57" s="7">
        <v>1829</v>
      </c>
      <c r="S57" s="7">
        <v>1093</v>
      </c>
      <c r="T57" s="7">
        <v>527</v>
      </c>
      <c r="U57" s="7">
        <v>566</v>
      </c>
      <c r="V57" s="7">
        <v>230</v>
      </c>
      <c r="W57" s="7">
        <v>107</v>
      </c>
      <c r="X57" s="7">
        <v>123</v>
      </c>
      <c r="Y57" s="7">
        <v>625</v>
      </c>
      <c r="Z57" s="7">
        <v>277</v>
      </c>
      <c r="AA57" s="7">
        <v>348</v>
      </c>
      <c r="AB57" s="7">
        <v>238</v>
      </c>
      <c r="AC57" s="7">
        <v>143</v>
      </c>
      <c r="AD57" s="7">
        <v>95</v>
      </c>
      <c r="AE57" s="7">
        <v>229</v>
      </c>
      <c r="AF57" s="7">
        <v>35</v>
      </c>
      <c r="AG57" s="7">
        <v>194</v>
      </c>
      <c r="AH57" s="7">
        <v>3484</v>
      </c>
      <c r="AI57" s="7">
        <v>1539</v>
      </c>
      <c r="AJ57" s="7">
        <v>1945</v>
      </c>
      <c r="AK57" s="7">
        <v>160</v>
      </c>
      <c r="AL57" s="7">
        <v>68</v>
      </c>
      <c r="AM57" s="7">
        <v>92</v>
      </c>
      <c r="AN57" s="7">
        <v>0</v>
      </c>
      <c r="AO57" s="7">
        <v>0</v>
      </c>
      <c r="AP57" s="7">
        <v>0</v>
      </c>
      <c r="AQ57" s="7">
        <v>0</v>
      </c>
      <c r="AR57" s="7">
        <v>15</v>
      </c>
      <c r="AS57" s="7">
        <v>774</v>
      </c>
      <c r="AT57" s="7">
        <v>193</v>
      </c>
      <c r="AU57" s="7">
        <v>581</v>
      </c>
    </row>
    <row r="58" spans="1:47" ht="14.25" customHeight="1" x14ac:dyDescent="0.2">
      <c r="A58" s="217" t="s">
        <v>46</v>
      </c>
      <c r="B58" s="63" t="s">
        <v>239</v>
      </c>
      <c r="C58" s="64" t="s">
        <v>30</v>
      </c>
      <c r="D58" s="9">
        <v>80</v>
      </c>
      <c r="E58" s="9">
        <v>39</v>
      </c>
      <c r="F58" s="9">
        <v>41</v>
      </c>
      <c r="G58" s="9">
        <v>0</v>
      </c>
      <c r="H58" s="9">
        <v>0</v>
      </c>
      <c r="I58" s="9">
        <v>0</v>
      </c>
      <c r="J58" s="9">
        <v>8</v>
      </c>
      <c r="K58" s="9">
        <v>1</v>
      </c>
      <c r="L58" s="9">
        <v>7</v>
      </c>
      <c r="M58" s="9">
        <v>161</v>
      </c>
      <c r="N58" s="9">
        <v>81</v>
      </c>
      <c r="O58" s="9">
        <v>80</v>
      </c>
      <c r="P58" s="9">
        <v>1270</v>
      </c>
      <c r="Q58" s="9">
        <v>595</v>
      </c>
      <c r="R58" s="9">
        <v>675</v>
      </c>
      <c r="S58" s="9">
        <v>472</v>
      </c>
      <c r="T58" s="9">
        <v>218</v>
      </c>
      <c r="U58" s="9">
        <v>254</v>
      </c>
      <c r="V58" s="9">
        <v>472</v>
      </c>
      <c r="W58" s="9">
        <v>218</v>
      </c>
      <c r="X58" s="9">
        <v>254</v>
      </c>
      <c r="Y58" s="9">
        <v>226</v>
      </c>
      <c r="Z58" s="9">
        <v>101</v>
      </c>
      <c r="AA58" s="9">
        <v>125</v>
      </c>
      <c r="AB58" s="9">
        <v>130</v>
      </c>
      <c r="AC58" s="9">
        <v>71</v>
      </c>
      <c r="AD58" s="9">
        <v>59</v>
      </c>
      <c r="AE58" s="9">
        <v>86</v>
      </c>
      <c r="AF58" s="9">
        <v>12</v>
      </c>
      <c r="AG58" s="9">
        <v>74</v>
      </c>
      <c r="AH58" s="9">
        <v>1343</v>
      </c>
      <c r="AI58" s="9">
        <v>627</v>
      </c>
      <c r="AJ58" s="9">
        <v>716</v>
      </c>
      <c r="AK58" s="9">
        <v>72</v>
      </c>
      <c r="AL58" s="9">
        <v>35</v>
      </c>
      <c r="AM58" s="9">
        <v>37</v>
      </c>
      <c r="AN58" s="9">
        <v>0</v>
      </c>
      <c r="AO58" s="9">
        <v>0</v>
      </c>
      <c r="AP58" s="9">
        <v>0</v>
      </c>
      <c r="AQ58" s="9">
        <v>0</v>
      </c>
      <c r="AR58" s="9">
        <v>15</v>
      </c>
      <c r="AS58" s="9">
        <v>544</v>
      </c>
      <c r="AT58" s="9">
        <v>135</v>
      </c>
      <c r="AU58" s="9">
        <v>409</v>
      </c>
    </row>
    <row r="59" spans="1:47" ht="14.25" customHeight="1" x14ac:dyDescent="0.2">
      <c r="A59" s="218"/>
      <c r="B59" s="65" t="s">
        <v>240</v>
      </c>
      <c r="C59" s="66" t="s">
        <v>382</v>
      </c>
      <c r="D59" s="9">
        <v>88</v>
      </c>
      <c r="E59" s="9">
        <v>48</v>
      </c>
      <c r="F59" s="9">
        <v>40</v>
      </c>
      <c r="G59" s="9">
        <v>0</v>
      </c>
      <c r="H59" s="9">
        <v>0</v>
      </c>
      <c r="I59" s="9">
        <v>0</v>
      </c>
      <c r="J59" s="9">
        <v>12</v>
      </c>
      <c r="K59" s="9">
        <v>3</v>
      </c>
      <c r="L59" s="9">
        <v>9</v>
      </c>
      <c r="M59" s="9">
        <v>543</v>
      </c>
      <c r="N59" s="9">
        <v>248</v>
      </c>
      <c r="O59" s="9">
        <v>295</v>
      </c>
      <c r="P59" s="9">
        <v>1983</v>
      </c>
      <c r="Q59" s="9">
        <v>829</v>
      </c>
      <c r="R59" s="9">
        <v>1154</v>
      </c>
      <c r="S59" s="9">
        <v>621</v>
      </c>
      <c r="T59" s="9">
        <v>309</v>
      </c>
      <c r="U59" s="9">
        <v>312</v>
      </c>
      <c r="V59" s="9">
        <v>114</v>
      </c>
      <c r="W59" s="9">
        <v>61</v>
      </c>
      <c r="X59" s="9">
        <v>53</v>
      </c>
      <c r="Y59" s="9">
        <v>399</v>
      </c>
      <c r="Z59" s="9">
        <v>176</v>
      </c>
      <c r="AA59" s="9">
        <v>223</v>
      </c>
      <c r="AB59" s="9">
        <v>108</v>
      </c>
      <c r="AC59" s="9">
        <v>72</v>
      </c>
      <c r="AD59" s="9">
        <v>36</v>
      </c>
      <c r="AE59" s="9">
        <v>143</v>
      </c>
      <c r="AF59" s="9">
        <v>23</v>
      </c>
      <c r="AG59" s="9">
        <v>120</v>
      </c>
      <c r="AH59" s="9">
        <v>2141</v>
      </c>
      <c r="AI59" s="9">
        <v>912</v>
      </c>
      <c r="AJ59" s="9">
        <v>1229</v>
      </c>
      <c r="AK59" s="9">
        <v>88</v>
      </c>
      <c r="AL59" s="9">
        <v>33</v>
      </c>
      <c r="AM59" s="9">
        <v>55</v>
      </c>
      <c r="AN59" s="9">
        <v>0</v>
      </c>
      <c r="AO59" s="9">
        <v>0</v>
      </c>
      <c r="AP59" s="9">
        <v>0</v>
      </c>
      <c r="AQ59" s="9">
        <v>0</v>
      </c>
      <c r="AR59" s="9">
        <v>0</v>
      </c>
      <c r="AS59" s="9">
        <v>230</v>
      </c>
      <c r="AT59" s="9">
        <v>58</v>
      </c>
      <c r="AU59" s="9">
        <v>172</v>
      </c>
    </row>
    <row r="60" spans="1:47" ht="14.25" customHeight="1" x14ac:dyDescent="0.2">
      <c r="A60" s="94" t="s">
        <v>229</v>
      </c>
      <c r="B60" s="61" t="s">
        <v>238</v>
      </c>
      <c r="C60" s="62" t="s">
        <v>29</v>
      </c>
      <c r="D60" s="7">
        <v>102</v>
      </c>
      <c r="E60" s="7">
        <v>66</v>
      </c>
      <c r="F60" s="7">
        <v>36</v>
      </c>
      <c r="G60" s="7">
        <v>0</v>
      </c>
      <c r="H60" s="7">
        <v>0</v>
      </c>
      <c r="I60" s="7">
        <v>0</v>
      </c>
      <c r="J60" s="7">
        <v>29</v>
      </c>
      <c r="K60" s="7">
        <v>12</v>
      </c>
      <c r="L60" s="7">
        <v>17</v>
      </c>
      <c r="M60" s="7">
        <v>103</v>
      </c>
      <c r="N60" s="7">
        <v>49</v>
      </c>
      <c r="O60" s="7">
        <v>54</v>
      </c>
      <c r="P60" s="7">
        <v>3125</v>
      </c>
      <c r="Q60" s="7">
        <v>1444</v>
      </c>
      <c r="R60" s="7">
        <v>1681</v>
      </c>
      <c r="S60" s="7">
        <v>369</v>
      </c>
      <c r="T60" s="7">
        <v>190</v>
      </c>
      <c r="U60" s="7">
        <v>179</v>
      </c>
      <c r="V60" s="7">
        <v>123</v>
      </c>
      <c r="W60" s="7">
        <v>33</v>
      </c>
      <c r="X60" s="7">
        <v>90</v>
      </c>
      <c r="Y60" s="7">
        <v>61</v>
      </c>
      <c r="Z60" s="7">
        <v>19</v>
      </c>
      <c r="AA60" s="7">
        <v>42</v>
      </c>
      <c r="AB60" s="7">
        <v>185</v>
      </c>
      <c r="AC60" s="7">
        <v>138</v>
      </c>
      <c r="AD60" s="7">
        <v>47</v>
      </c>
      <c r="AE60" s="7">
        <v>117</v>
      </c>
      <c r="AF60" s="7">
        <v>20</v>
      </c>
      <c r="AG60" s="7">
        <v>97</v>
      </c>
      <c r="AH60" s="7">
        <v>7738</v>
      </c>
      <c r="AI60" s="7">
        <v>3395</v>
      </c>
      <c r="AJ60" s="7">
        <v>4343</v>
      </c>
      <c r="AK60" s="7">
        <v>211</v>
      </c>
      <c r="AL60" s="7">
        <v>112</v>
      </c>
      <c r="AM60" s="7">
        <v>99</v>
      </c>
      <c r="AN60" s="7">
        <v>324</v>
      </c>
      <c r="AO60" s="7">
        <v>1754</v>
      </c>
      <c r="AP60" s="7">
        <v>934</v>
      </c>
      <c r="AQ60" s="7">
        <v>820</v>
      </c>
      <c r="AR60" s="7">
        <v>142</v>
      </c>
      <c r="AS60" s="7">
        <v>458</v>
      </c>
      <c r="AT60" s="7">
        <v>57</v>
      </c>
      <c r="AU60" s="7">
        <v>401</v>
      </c>
    </row>
    <row r="61" spans="1:47" ht="14.25" customHeight="1" x14ac:dyDescent="0.2">
      <c r="A61" s="217" t="s">
        <v>47</v>
      </c>
      <c r="B61" s="63" t="s">
        <v>239</v>
      </c>
      <c r="C61" s="64" t="s">
        <v>30</v>
      </c>
      <c r="D61" s="9">
        <v>25</v>
      </c>
      <c r="E61" s="9">
        <v>17</v>
      </c>
      <c r="F61" s="9">
        <v>8</v>
      </c>
      <c r="G61" s="9">
        <v>0</v>
      </c>
      <c r="H61" s="9">
        <v>0</v>
      </c>
      <c r="I61" s="9">
        <v>0</v>
      </c>
      <c r="J61" s="9">
        <v>12</v>
      </c>
      <c r="K61" s="9">
        <v>4</v>
      </c>
      <c r="L61" s="9">
        <v>8</v>
      </c>
      <c r="M61" s="9">
        <v>24</v>
      </c>
      <c r="N61" s="9">
        <v>12</v>
      </c>
      <c r="O61" s="9">
        <v>12</v>
      </c>
      <c r="P61" s="9">
        <v>1139</v>
      </c>
      <c r="Q61" s="9">
        <v>520</v>
      </c>
      <c r="R61" s="9">
        <v>619</v>
      </c>
      <c r="S61" s="9">
        <v>250</v>
      </c>
      <c r="T61" s="9">
        <v>145</v>
      </c>
      <c r="U61" s="9">
        <v>105</v>
      </c>
      <c r="V61" s="9">
        <v>250</v>
      </c>
      <c r="W61" s="9">
        <v>145</v>
      </c>
      <c r="X61" s="9">
        <v>105</v>
      </c>
      <c r="Y61" s="9">
        <v>36</v>
      </c>
      <c r="Z61" s="9">
        <v>13</v>
      </c>
      <c r="AA61" s="9">
        <v>23</v>
      </c>
      <c r="AB61" s="9">
        <v>139</v>
      </c>
      <c r="AC61" s="9">
        <v>109</v>
      </c>
      <c r="AD61" s="9">
        <v>30</v>
      </c>
      <c r="AE61" s="9">
        <v>48</v>
      </c>
      <c r="AF61" s="9">
        <v>7</v>
      </c>
      <c r="AG61" s="9">
        <v>41</v>
      </c>
      <c r="AH61" s="9">
        <v>2967</v>
      </c>
      <c r="AI61" s="9">
        <v>1324</v>
      </c>
      <c r="AJ61" s="9">
        <v>1643</v>
      </c>
      <c r="AK61" s="9">
        <v>113</v>
      </c>
      <c r="AL61" s="9">
        <v>59</v>
      </c>
      <c r="AM61" s="9">
        <v>54</v>
      </c>
      <c r="AN61" s="9">
        <v>162</v>
      </c>
      <c r="AO61" s="9">
        <v>1179</v>
      </c>
      <c r="AP61" s="9">
        <v>586</v>
      </c>
      <c r="AQ61" s="9">
        <v>593</v>
      </c>
      <c r="AR61" s="9">
        <v>71</v>
      </c>
      <c r="AS61" s="9">
        <v>432</v>
      </c>
      <c r="AT61" s="9">
        <v>56</v>
      </c>
      <c r="AU61" s="9">
        <v>376</v>
      </c>
    </row>
    <row r="62" spans="1:47" ht="14.25" customHeight="1" x14ac:dyDescent="0.2">
      <c r="A62" s="218"/>
      <c r="B62" s="65" t="s">
        <v>240</v>
      </c>
      <c r="C62" s="66" t="s">
        <v>382</v>
      </c>
      <c r="D62" s="9">
        <v>77</v>
      </c>
      <c r="E62" s="9">
        <v>49</v>
      </c>
      <c r="F62" s="9">
        <v>28</v>
      </c>
      <c r="G62" s="9">
        <v>0</v>
      </c>
      <c r="H62" s="9">
        <v>0</v>
      </c>
      <c r="I62" s="9">
        <v>0</v>
      </c>
      <c r="J62" s="9">
        <v>17</v>
      </c>
      <c r="K62" s="9">
        <v>8</v>
      </c>
      <c r="L62" s="9">
        <v>9</v>
      </c>
      <c r="M62" s="9">
        <v>79</v>
      </c>
      <c r="N62" s="9">
        <v>37</v>
      </c>
      <c r="O62" s="9">
        <v>42</v>
      </c>
      <c r="P62" s="9">
        <v>1986</v>
      </c>
      <c r="Q62" s="9">
        <v>924</v>
      </c>
      <c r="R62" s="9">
        <v>1062</v>
      </c>
      <c r="S62" s="9">
        <v>119</v>
      </c>
      <c r="T62" s="9">
        <v>45</v>
      </c>
      <c r="U62" s="9">
        <v>74</v>
      </c>
      <c r="V62" s="9">
        <v>48</v>
      </c>
      <c r="W62" s="9">
        <v>10</v>
      </c>
      <c r="X62" s="9">
        <v>38</v>
      </c>
      <c r="Y62" s="9">
        <v>25</v>
      </c>
      <c r="Z62" s="9">
        <v>6</v>
      </c>
      <c r="AA62" s="9">
        <v>19</v>
      </c>
      <c r="AB62" s="9">
        <v>46</v>
      </c>
      <c r="AC62" s="9">
        <v>29</v>
      </c>
      <c r="AD62" s="9">
        <v>17</v>
      </c>
      <c r="AE62" s="9">
        <v>69</v>
      </c>
      <c r="AF62" s="9">
        <v>13</v>
      </c>
      <c r="AG62" s="9">
        <v>56</v>
      </c>
      <c r="AH62" s="9">
        <v>4771</v>
      </c>
      <c r="AI62" s="9">
        <v>2071</v>
      </c>
      <c r="AJ62" s="9">
        <v>2700</v>
      </c>
      <c r="AK62" s="9">
        <v>98</v>
      </c>
      <c r="AL62" s="9">
        <v>53</v>
      </c>
      <c r="AM62" s="9">
        <v>45</v>
      </c>
      <c r="AN62" s="9">
        <v>162</v>
      </c>
      <c r="AO62" s="9">
        <v>575</v>
      </c>
      <c r="AP62" s="9">
        <v>348</v>
      </c>
      <c r="AQ62" s="9">
        <v>227</v>
      </c>
      <c r="AR62" s="9">
        <v>71</v>
      </c>
      <c r="AS62" s="9">
        <v>26</v>
      </c>
      <c r="AT62" s="9">
        <v>1</v>
      </c>
      <c r="AU62" s="9">
        <v>25</v>
      </c>
    </row>
    <row r="63" spans="1:47" ht="14.25" customHeight="1" x14ac:dyDescent="0.2">
      <c r="A63" s="94" t="s">
        <v>230</v>
      </c>
      <c r="B63" s="61" t="s">
        <v>238</v>
      </c>
      <c r="C63" s="62" t="s">
        <v>29</v>
      </c>
      <c r="D63" s="7">
        <v>18</v>
      </c>
      <c r="E63" s="7">
        <v>10</v>
      </c>
      <c r="F63" s="7">
        <v>8</v>
      </c>
      <c r="G63" s="7">
        <v>0</v>
      </c>
      <c r="H63" s="7">
        <v>0</v>
      </c>
      <c r="I63" s="7">
        <v>0</v>
      </c>
      <c r="J63" s="7">
        <v>2</v>
      </c>
      <c r="K63" s="7">
        <v>1</v>
      </c>
      <c r="L63" s="7">
        <v>1</v>
      </c>
      <c r="M63" s="7">
        <v>69</v>
      </c>
      <c r="N63" s="7">
        <v>45</v>
      </c>
      <c r="O63" s="7">
        <v>24</v>
      </c>
      <c r="P63" s="7">
        <v>328</v>
      </c>
      <c r="Q63" s="7">
        <v>180</v>
      </c>
      <c r="R63" s="7">
        <v>148</v>
      </c>
      <c r="S63" s="7">
        <v>24</v>
      </c>
      <c r="T63" s="7">
        <v>12</v>
      </c>
      <c r="U63" s="7">
        <v>12</v>
      </c>
      <c r="V63" s="7">
        <v>18</v>
      </c>
      <c r="W63" s="7">
        <v>6</v>
      </c>
      <c r="X63" s="7">
        <v>12</v>
      </c>
      <c r="Y63" s="7">
        <v>0</v>
      </c>
      <c r="Z63" s="7">
        <v>0</v>
      </c>
      <c r="AA63" s="7">
        <v>0</v>
      </c>
      <c r="AB63" s="7">
        <v>6</v>
      </c>
      <c r="AC63" s="7">
        <v>6</v>
      </c>
      <c r="AD63" s="7">
        <v>0</v>
      </c>
      <c r="AE63" s="7">
        <v>1</v>
      </c>
      <c r="AF63" s="7">
        <v>0</v>
      </c>
      <c r="AG63" s="7">
        <v>1</v>
      </c>
      <c r="AH63" s="7">
        <v>118</v>
      </c>
      <c r="AI63" s="7">
        <v>53</v>
      </c>
      <c r="AJ63" s="7">
        <v>65</v>
      </c>
      <c r="AK63" s="7">
        <v>6</v>
      </c>
      <c r="AL63" s="7">
        <v>3</v>
      </c>
      <c r="AM63" s="7">
        <v>3</v>
      </c>
      <c r="AN63" s="7">
        <v>1</v>
      </c>
      <c r="AO63" s="7">
        <v>200</v>
      </c>
      <c r="AP63" s="7">
        <v>87</v>
      </c>
      <c r="AQ63" s="7">
        <v>113</v>
      </c>
      <c r="AR63" s="7">
        <v>3</v>
      </c>
      <c r="AS63" s="7">
        <v>32</v>
      </c>
      <c r="AT63" s="7">
        <v>4</v>
      </c>
      <c r="AU63" s="7">
        <v>28</v>
      </c>
    </row>
    <row r="64" spans="1:47" ht="14.25" customHeight="1" x14ac:dyDescent="0.2">
      <c r="A64" s="217" t="s">
        <v>48</v>
      </c>
      <c r="B64" s="63" t="s">
        <v>239</v>
      </c>
      <c r="C64" s="64" t="s">
        <v>30</v>
      </c>
      <c r="D64" s="9">
        <v>18</v>
      </c>
      <c r="E64" s="9">
        <v>10</v>
      </c>
      <c r="F64" s="9">
        <v>8</v>
      </c>
      <c r="G64" s="9">
        <v>0</v>
      </c>
      <c r="H64" s="9">
        <v>0</v>
      </c>
      <c r="I64" s="9">
        <v>0</v>
      </c>
      <c r="J64" s="9">
        <v>2</v>
      </c>
      <c r="K64" s="9">
        <v>1</v>
      </c>
      <c r="L64" s="9">
        <v>1</v>
      </c>
      <c r="M64" s="9">
        <v>69</v>
      </c>
      <c r="N64" s="9">
        <v>45</v>
      </c>
      <c r="O64" s="9">
        <v>24</v>
      </c>
      <c r="P64" s="9">
        <v>328</v>
      </c>
      <c r="Q64" s="9">
        <v>180</v>
      </c>
      <c r="R64" s="9">
        <v>148</v>
      </c>
      <c r="S64" s="9">
        <v>24</v>
      </c>
      <c r="T64" s="9">
        <v>12</v>
      </c>
      <c r="U64" s="9">
        <v>12</v>
      </c>
      <c r="V64" s="9">
        <v>24</v>
      </c>
      <c r="W64" s="9">
        <v>12</v>
      </c>
      <c r="X64" s="9">
        <v>12</v>
      </c>
      <c r="Y64" s="9">
        <v>0</v>
      </c>
      <c r="Z64" s="9">
        <v>0</v>
      </c>
      <c r="AA64" s="9">
        <v>0</v>
      </c>
      <c r="AB64" s="9">
        <v>6</v>
      </c>
      <c r="AC64" s="9">
        <v>6</v>
      </c>
      <c r="AD64" s="9">
        <v>0</v>
      </c>
      <c r="AE64" s="9">
        <v>1</v>
      </c>
      <c r="AF64" s="9">
        <v>0</v>
      </c>
      <c r="AG64" s="9">
        <v>1</v>
      </c>
      <c r="AH64" s="9">
        <v>118</v>
      </c>
      <c r="AI64" s="9">
        <v>53</v>
      </c>
      <c r="AJ64" s="9">
        <v>65</v>
      </c>
      <c r="AK64" s="9">
        <v>6</v>
      </c>
      <c r="AL64" s="9">
        <v>3</v>
      </c>
      <c r="AM64" s="9">
        <v>3</v>
      </c>
      <c r="AN64" s="9">
        <v>1</v>
      </c>
      <c r="AO64" s="9">
        <v>200</v>
      </c>
      <c r="AP64" s="9">
        <v>87</v>
      </c>
      <c r="AQ64" s="9">
        <v>113</v>
      </c>
      <c r="AR64" s="9">
        <v>3</v>
      </c>
      <c r="AS64" s="9">
        <v>32</v>
      </c>
      <c r="AT64" s="9">
        <v>4</v>
      </c>
      <c r="AU64" s="9">
        <v>28</v>
      </c>
    </row>
    <row r="65" spans="1:47" ht="14.25" customHeight="1" x14ac:dyDescent="0.2">
      <c r="A65" s="218"/>
      <c r="B65" s="65" t="s">
        <v>240</v>
      </c>
      <c r="C65" s="66" t="s">
        <v>382</v>
      </c>
      <c r="D65" s="9">
        <v>0</v>
      </c>
      <c r="E65" s="9">
        <v>0</v>
      </c>
      <c r="F65" s="9">
        <v>0</v>
      </c>
      <c r="G65" s="9">
        <v>0</v>
      </c>
      <c r="H65" s="9">
        <v>0</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row>
    <row r="66" spans="1:47" ht="14.25" customHeight="1" x14ac:dyDescent="0.2">
      <c r="A66" s="94" t="s">
        <v>231</v>
      </c>
      <c r="B66" s="61" t="s">
        <v>238</v>
      </c>
      <c r="C66" s="62" t="s">
        <v>29</v>
      </c>
      <c r="D66" s="7">
        <v>46</v>
      </c>
      <c r="E66" s="7">
        <v>29</v>
      </c>
      <c r="F66" s="7">
        <v>17</v>
      </c>
      <c r="G66" s="7">
        <v>3</v>
      </c>
      <c r="H66" s="7">
        <v>2</v>
      </c>
      <c r="I66" s="7">
        <v>1</v>
      </c>
      <c r="J66" s="7">
        <v>111</v>
      </c>
      <c r="K66" s="7">
        <v>54</v>
      </c>
      <c r="L66" s="7">
        <v>57</v>
      </c>
      <c r="M66" s="7">
        <v>433</v>
      </c>
      <c r="N66" s="7">
        <v>293</v>
      </c>
      <c r="O66" s="7">
        <v>140</v>
      </c>
      <c r="P66" s="7">
        <v>3721</v>
      </c>
      <c r="Q66" s="7">
        <v>1660</v>
      </c>
      <c r="R66" s="7">
        <v>2061</v>
      </c>
      <c r="S66" s="7">
        <v>401</v>
      </c>
      <c r="T66" s="7">
        <v>216</v>
      </c>
      <c r="U66" s="7">
        <v>185</v>
      </c>
      <c r="V66" s="7">
        <v>53</v>
      </c>
      <c r="W66" s="7">
        <v>17</v>
      </c>
      <c r="X66" s="7">
        <v>36</v>
      </c>
      <c r="Y66" s="7">
        <v>117</v>
      </c>
      <c r="Z66" s="7">
        <v>57</v>
      </c>
      <c r="AA66" s="7">
        <v>60</v>
      </c>
      <c r="AB66" s="7">
        <v>231</v>
      </c>
      <c r="AC66" s="7">
        <v>142</v>
      </c>
      <c r="AD66" s="7">
        <v>89</v>
      </c>
      <c r="AE66" s="7">
        <v>156</v>
      </c>
      <c r="AF66" s="7">
        <v>32</v>
      </c>
      <c r="AG66" s="7">
        <v>124</v>
      </c>
      <c r="AH66" s="7">
        <v>691</v>
      </c>
      <c r="AI66" s="7">
        <v>344</v>
      </c>
      <c r="AJ66" s="7">
        <v>347</v>
      </c>
      <c r="AK66" s="7">
        <v>103</v>
      </c>
      <c r="AL66" s="7">
        <v>58</v>
      </c>
      <c r="AM66" s="7">
        <v>45</v>
      </c>
      <c r="AN66" s="7">
        <v>3</v>
      </c>
      <c r="AO66" s="7">
        <v>3</v>
      </c>
      <c r="AP66" s="7">
        <v>1</v>
      </c>
      <c r="AQ66" s="7">
        <v>2</v>
      </c>
      <c r="AR66" s="7">
        <v>2</v>
      </c>
      <c r="AS66" s="7">
        <v>120</v>
      </c>
      <c r="AT66" s="7">
        <v>16</v>
      </c>
      <c r="AU66" s="7">
        <v>104</v>
      </c>
    </row>
    <row r="67" spans="1:47" ht="14.25" customHeight="1" x14ac:dyDescent="0.2">
      <c r="A67" s="217" t="s">
        <v>49</v>
      </c>
      <c r="B67" s="63" t="s">
        <v>239</v>
      </c>
      <c r="C67" s="64" t="s">
        <v>30</v>
      </c>
      <c r="D67" s="9">
        <v>44</v>
      </c>
      <c r="E67" s="9">
        <v>27</v>
      </c>
      <c r="F67" s="9">
        <v>17</v>
      </c>
      <c r="G67" s="9">
        <v>3</v>
      </c>
      <c r="H67" s="9">
        <v>2</v>
      </c>
      <c r="I67" s="9">
        <v>1</v>
      </c>
      <c r="J67" s="9">
        <v>90</v>
      </c>
      <c r="K67" s="9">
        <v>39</v>
      </c>
      <c r="L67" s="9">
        <v>51</v>
      </c>
      <c r="M67" s="9">
        <v>420</v>
      </c>
      <c r="N67" s="9">
        <v>286</v>
      </c>
      <c r="O67" s="9">
        <v>134</v>
      </c>
      <c r="P67" s="9">
        <v>3488</v>
      </c>
      <c r="Q67" s="9">
        <v>1553</v>
      </c>
      <c r="R67" s="9">
        <v>1935</v>
      </c>
      <c r="S67" s="9">
        <v>399</v>
      </c>
      <c r="T67" s="9">
        <v>215</v>
      </c>
      <c r="U67" s="9">
        <v>184</v>
      </c>
      <c r="V67" s="9">
        <v>399</v>
      </c>
      <c r="W67" s="9">
        <v>215</v>
      </c>
      <c r="X67" s="9">
        <v>184</v>
      </c>
      <c r="Y67" s="9">
        <v>115</v>
      </c>
      <c r="Z67" s="9">
        <v>56</v>
      </c>
      <c r="AA67" s="9">
        <v>59</v>
      </c>
      <c r="AB67" s="9">
        <v>231</v>
      </c>
      <c r="AC67" s="9">
        <v>142</v>
      </c>
      <c r="AD67" s="9">
        <v>89</v>
      </c>
      <c r="AE67" s="9">
        <v>132</v>
      </c>
      <c r="AF67" s="9">
        <v>27</v>
      </c>
      <c r="AG67" s="9">
        <v>105</v>
      </c>
      <c r="AH67" s="9">
        <v>610</v>
      </c>
      <c r="AI67" s="9">
        <v>305</v>
      </c>
      <c r="AJ67" s="9">
        <v>305</v>
      </c>
      <c r="AK67" s="9">
        <v>103</v>
      </c>
      <c r="AL67" s="9">
        <v>58</v>
      </c>
      <c r="AM67" s="9">
        <v>45</v>
      </c>
      <c r="AN67" s="9">
        <v>3</v>
      </c>
      <c r="AO67" s="9">
        <v>3</v>
      </c>
      <c r="AP67" s="9">
        <v>1</v>
      </c>
      <c r="AQ67" s="9">
        <v>2</v>
      </c>
      <c r="AR67" s="9">
        <v>2</v>
      </c>
      <c r="AS67" s="9">
        <v>120</v>
      </c>
      <c r="AT67" s="9">
        <v>16</v>
      </c>
      <c r="AU67" s="9">
        <v>104</v>
      </c>
    </row>
    <row r="68" spans="1:47" ht="14.25" customHeight="1" x14ac:dyDescent="0.2">
      <c r="A68" s="218"/>
      <c r="B68" s="65" t="s">
        <v>240</v>
      </c>
      <c r="C68" s="66" t="s">
        <v>382</v>
      </c>
      <c r="D68" s="9">
        <v>2</v>
      </c>
      <c r="E68" s="9">
        <v>2</v>
      </c>
      <c r="F68" s="9">
        <v>0</v>
      </c>
      <c r="G68" s="9">
        <v>0</v>
      </c>
      <c r="H68" s="9">
        <v>0</v>
      </c>
      <c r="I68" s="9">
        <v>0</v>
      </c>
      <c r="J68" s="9">
        <v>21</v>
      </c>
      <c r="K68" s="9">
        <v>15</v>
      </c>
      <c r="L68" s="9">
        <v>6</v>
      </c>
      <c r="M68" s="9">
        <v>13</v>
      </c>
      <c r="N68" s="9">
        <v>7</v>
      </c>
      <c r="O68" s="9">
        <v>6</v>
      </c>
      <c r="P68" s="9">
        <v>233</v>
      </c>
      <c r="Q68" s="9">
        <v>107</v>
      </c>
      <c r="R68" s="9">
        <v>126</v>
      </c>
      <c r="S68" s="9">
        <v>2</v>
      </c>
      <c r="T68" s="9">
        <v>1</v>
      </c>
      <c r="U68" s="9">
        <v>1</v>
      </c>
      <c r="V68" s="9">
        <v>0</v>
      </c>
      <c r="W68" s="9">
        <v>0</v>
      </c>
      <c r="X68" s="9">
        <v>0</v>
      </c>
      <c r="Y68" s="9">
        <v>2</v>
      </c>
      <c r="Z68" s="9">
        <v>1</v>
      </c>
      <c r="AA68" s="9">
        <v>1</v>
      </c>
      <c r="AB68" s="9">
        <v>0</v>
      </c>
      <c r="AC68" s="9">
        <v>0</v>
      </c>
      <c r="AD68" s="9">
        <v>0</v>
      </c>
      <c r="AE68" s="9">
        <v>24</v>
      </c>
      <c r="AF68" s="9">
        <v>5</v>
      </c>
      <c r="AG68" s="9">
        <v>19</v>
      </c>
      <c r="AH68" s="9">
        <v>81</v>
      </c>
      <c r="AI68" s="9">
        <v>39</v>
      </c>
      <c r="AJ68" s="9">
        <v>42</v>
      </c>
      <c r="AK68" s="9">
        <v>0</v>
      </c>
      <c r="AL68" s="9">
        <v>0</v>
      </c>
      <c r="AM68" s="9">
        <v>0</v>
      </c>
      <c r="AN68" s="9">
        <v>0</v>
      </c>
      <c r="AO68" s="9">
        <v>0</v>
      </c>
      <c r="AP68" s="9">
        <v>0</v>
      </c>
      <c r="AQ68" s="9">
        <v>0</v>
      </c>
      <c r="AR68" s="9">
        <v>0</v>
      </c>
      <c r="AS68" s="9">
        <v>0</v>
      </c>
      <c r="AT68" s="9">
        <v>0</v>
      </c>
      <c r="AU68" s="9">
        <v>0</v>
      </c>
    </row>
    <row r="69" spans="1:47" ht="14.25" customHeight="1" x14ac:dyDescent="0.2">
      <c r="A69" s="94" t="s">
        <v>232</v>
      </c>
      <c r="B69" s="61" t="s">
        <v>238</v>
      </c>
      <c r="C69" s="62" t="s">
        <v>29</v>
      </c>
      <c r="D69" s="7">
        <v>1634</v>
      </c>
      <c r="E69" s="7">
        <v>676</v>
      </c>
      <c r="F69" s="7">
        <v>958</v>
      </c>
      <c r="G69" s="7">
        <v>2</v>
      </c>
      <c r="H69" s="7">
        <v>1</v>
      </c>
      <c r="I69" s="7">
        <v>1</v>
      </c>
      <c r="J69" s="7">
        <v>19</v>
      </c>
      <c r="K69" s="7">
        <v>7</v>
      </c>
      <c r="L69" s="7">
        <v>12</v>
      </c>
      <c r="M69" s="7">
        <v>441</v>
      </c>
      <c r="N69" s="7">
        <v>237</v>
      </c>
      <c r="O69" s="7">
        <v>204</v>
      </c>
      <c r="P69" s="7">
        <v>1888</v>
      </c>
      <c r="Q69" s="7">
        <v>882</v>
      </c>
      <c r="R69" s="7">
        <v>1006</v>
      </c>
      <c r="S69" s="7">
        <v>1455</v>
      </c>
      <c r="T69" s="7">
        <v>827</v>
      </c>
      <c r="U69" s="7">
        <v>628</v>
      </c>
      <c r="V69" s="7">
        <v>244</v>
      </c>
      <c r="W69" s="7">
        <v>63</v>
      </c>
      <c r="X69" s="7">
        <v>181</v>
      </c>
      <c r="Y69" s="7">
        <v>417</v>
      </c>
      <c r="Z69" s="7">
        <v>256</v>
      </c>
      <c r="AA69" s="7">
        <v>161</v>
      </c>
      <c r="AB69" s="7">
        <v>794</v>
      </c>
      <c r="AC69" s="7">
        <v>508</v>
      </c>
      <c r="AD69" s="7">
        <v>286</v>
      </c>
      <c r="AE69" s="7">
        <v>135</v>
      </c>
      <c r="AF69" s="7">
        <v>34</v>
      </c>
      <c r="AG69" s="7">
        <v>101</v>
      </c>
      <c r="AH69" s="7">
        <v>1438</v>
      </c>
      <c r="AI69" s="7">
        <v>635</v>
      </c>
      <c r="AJ69" s="7">
        <v>803</v>
      </c>
      <c r="AK69" s="7">
        <v>228</v>
      </c>
      <c r="AL69" s="7">
        <v>118</v>
      </c>
      <c r="AM69" s="7">
        <v>110</v>
      </c>
      <c r="AN69" s="7">
        <v>28</v>
      </c>
      <c r="AO69" s="7">
        <v>506</v>
      </c>
      <c r="AP69" s="7">
        <v>173</v>
      </c>
      <c r="AQ69" s="7">
        <v>333</v>
      </c>
      <c r="AR69" s="7">
        <v>40</v>
      </c>
      <c r="AS69" s="7">
        <v>1554</v>
      </c>
      <c r="AT69" s="7">
        <v>105</v>
      </c>
      <c r="AU69" s="7">
        <v>1449</v>
      </c>
    </row>
    <row r="70" spans="1:47" ht="14.25" customHeight="1" x14ac:dyDescent="0.2">
      <c r="A70" s="217" t="s">
        <v>50</v>
      </c>
      <c r="B70" s="63" t="s">
        <v>239</v>
      </c>
      <c r="C70" s="64" t="s">
        <v>30</v>
      </c>
      <c r="D70" s="9">
        <v>1634</v>
      </c>
      <c r="E70" s="9">
        <v>676</v>
      </c>
      <c r="F70" s="9">
        <v>958</v>
      </c>
      <c r="G70" s="9">
        <v>2</v>
      </c>
      <c r="H70" s="9">
        <v>1</v>
      </c>
      <c r="I70" s="9">
        <v>1</v>
      </c>
      <c r="J70" s="9">
        <v>19</v>
      </c>
      <c r="K70" s="9">
        <v>7</v>
      </c>
      <c r="L70" s="9">
        <v>12</v>
      </c>
      <c r="M70" s="9">
        <v>441</v>
      </c>
      <c r="N70" s="9">
        <v>237</v>
      </c>
      <c r="O70" s="9">
        <v>204</v>
      </c>
      <c r="P70" s="9">
        <v>1833</v>
      </c>
      <c r="Q70" s="9">
        <v>862</v>
      </c>
      <c r="R70" s="9">
        <v>971</v>
      </c>
      <c r="S70" s="9">
        <v>1432</v>
      </c>
      <c r="T70" s="9">
        <v>814</v>
      </c>
      <c r="U70" s="9">
        <v>618</v>
      </c>
      <c r="V70" s="9">
        <v>1432</v>
      </c>
      <c r="W70" s="9">
        <v>814</v>
      </c>
      <c r="X70" s="9">
        <v>618</v>
      </c>
      <c r="Y70" s="9">
        <v>404</v>
      </c>
      <c r="Z70" s="9">
        <v>243</v>
      </c>
      <c r="AA70" s="9">
        <v>161</v>
      </c>
      <c r="AB70" s="9">
        <v>787</v>
      </c>
      <c r="AC70" s="9">
        <v>508</v>
      </c>
      <c r="AD70" s="9">
        <v>279</v>
      </c>
      <c r="AE70" s="9">
        <v>130</v>
      </c>
      <c r="AF70" s="9">
        <v>32</v>
      </c>
      <c r="AG70" s="9">
        <v>98</v>
      </c>
      <c r="AH70" s="9">
        <v>1411</v>
      </c>
      <c r="AI70" s="9">
        <v>613</v>
      </c>
      <c r="AJ70" s="9">
        <v>798</v>
      </c>
      <c r="AK70" s="9">
        <v>226</v>
      </c>
      <c r="AL70" s="9">
        <v>118</v>
      </c>
      <c r="AM70" s="9">
        <v>108</v>
      </c>
      <c r="AN70" s="9">
        <v>28</v>
      </c>
      <c r="AO70" s="9">
        <v>506</v>
      </c>
      <c r="AP70" s="9">
        <v>173</v>
      </c>
      <c r="AQ70" s="9">
        <v>333</v>
      </c>
      <c r="AR70" s="9">
        <v>40</v>
      </c>
      <c r="AS70" s="9">
        <v>1548</v>
      </c>
      <c r="AT70" s="9">
        <v>105</v>
      </c>
      <c r="AU70" s="9">
        <v>1443</v>
      </c>
    </row>
    <row r="71" spans="1:47" ht="14.25" customHeight="1" x14ac:dyDescent="0.2">
      <c r="A71" s="218"/>
      <c r="B71" s="65" t="s">
        <v>240</v>
      </c>
      <c r="C71" s="66" t="s">
        <v>382</v>
      </c>
      <c r="D71" s="9">
        <v>0</v>
      </c>
      <c r="E71" s="9">
        <v>0</v>
      </c>
      <c r="F71" s="9">
        <v>0</v>
      </c>
      <c r="G71" s="9">
        <v>0</v>
      </c>
      <c r="H71" s="9">
        <v>0</v>
      </c>
      <c r="I71" s="9">
        <v>0</v>
      </c>
      <c r="J71" s="9">
        <v>0</v>
      </c>
      <c r="K71" s="9">
        <v>0</v>
      </c>
      <c r="L71" s="9">
        <v>0</v>
      </c>
      <c r="M71" s="9">
        <v>0</v>
      </c>
      <c r="N71" s="9">
        <v>0</v>
      </c>
      <c r="O71" s="9">
        <v>0</v>
      </c>
      <c r="P71" s="9">
        <v>55</v>
      </c>
      <c r="Q71" s="9">
        <v>20</v>
      </c>
      <c r="R71" s="9">
        <v>35</v>
      </c>
      <c r="S71" s="9">
        <v>23</v>
      </c>
      <c r="T71" s="9">
        <v>13</v>
      </c>
      <c r="U71" s="9">
        <v>10</v>
      </c>
      <c r="V71" s="9">
        <v>3</v>
      </c>
      <c r="W71" s="9">
        <v>0</v>
      </c>
      <c r="X71" s="9">
        <v>3</v>
      </c>
      <c r="Y71" s="9">
        <v>13</v>
      </c>
      <c r="Z71" s="9">
        <v>13</v>
      </c>
      <c r="AA71" s="9">
        <v>0</v>
      </c>
      <c r="AB71" s="9">
        <v>7</v>
      </c>
      <c r="AC71" s="9">
        <v>0</v>
      </c>
      <c r="AD71" s="9">
        <v>7</v>
      </c>
      <c r="AE71" s="9">
        <v>5</v>
      </c>
      <c r="AF71" s="9">
        <v>2</v>
      </c>
      <c r="AG71" s="9">
        <v>3</v>
      </c>
      <c r="AH71" s="9">
        <v>27</v>
      </c>
      <c r="AI71" s="9">
        <v>22</v>
      </c>
      <c r="AJ71" s="9">
        <v>5</v>
      </c>
      <c r="AK71" s="9">
        <v>2</v>
      </c>
      <c r="AL71" s="9">
        <v>0</v>
      </c>
      <c r="AM71" s="9">
        <v>2</v>
      </c>
      <c r="AN71" s="9">
        <v>0</v>
      </c>
      <c r="AO71" s="9">
        <v>0</v>
      </c>
      <c r="AP71" s="9">
        <v>0</v>
      </c>
      <c r="AQ71" s="9">
        <v>0</v>
      </c>
      <c r="AR71" s="9">
        <v>0</v>
      </c>
      <c r="AS71" s="9">
        <v>6</v>
      </c>
      <c r="AT71" s="9">
        <v>0</v>
      </c>
      <c r="AU71" s="9">
        <v>6</v>
      </c>
    </row>
    <row r="72" spans="1:47" ht="14.25" customHeight="1" x14ac:dyDescent="0.2">
      <c r="A72" s="94" t="s">
        <v>233</v>
      </c>
      <c r="B72" s="61" t="s">
        <v>238</v>
      </c>
      <c r="C72" s="62" t="s">
        <v>29</v>
      </c>
      <c r="D72" s="7">
        <v>125</v>
      </c>
      <c r="E72" s="7">
        <v>70</v>
      </c>
      <c r="F72" s="7">
        <v>55</v>
      </c>
      <c r="G72" s="7">
        <v>0</v>
      </c>
      <c r="H72" s="7">
        <v>0</v>
      </c>
      <c r="I72" s="7">
        <v>0</v>
      </c>
      <c r="J72" s="7">
        <v>18</v>
      </c>
      <c r="K72" s="7">
        <v>3</v>
      </c>
      <c r="L72" s="7">
        <v>15</v>
      </c>
      <c r="M72" s="7">
        <v>19</v>
      </c>
      <c r="N72" s="7">
        <v>9</v>
      </c>
      <c r="O72" s="7">
        <v>10</v>
      </c>
      <c r="P72" s="7">
        <v>375</v>
      </c>
      <c r="Q72" s="7">
        <v>180</v>
      </c>
      <c r="R72" s="7">
        <v>195</v>
      </c>
      <c r="S72" s="7">
        <v>245</v>
      </c>
      <c r="T72" s="7">
        <v>135</v>
      </c>
      <c r="U72" s="7">
        <v>110</v>
      </c>
      <c r="V72" s="7">
        <v>39</v>
      </c>
      <c r="W72" s="7">
        <v>19</v>
      </c>
      <c r="X72" s="7">
        <v>20</v>
      </c>
      <c r="Y72" s="7">
        <v>150</v>
      </c>
      <c r="Z72" s="7">
        <v>82</v>
      </c>
      <c r="AA72" s="7">
        <v>68</v>
      </c>
      <c r="AB72" s="7">
        <v>56</v>
      </c>
      <c r="AC72" s="7">
        <v>34</v>
      </c>
      <c r="AD72" s="7">
        <v>22</v>
      </c>
      <c r="AE72" s="7">
        <v>11</v>
      </c>
      <c r="AF72" s="7">
        <v>0</v>
      </c>
      <c r="AG72" s="7">
        <v>11</v>
      </c>
      <c r="AH72" s="7">
        <v>487</v>
      </c>
      <c r="AI72" s="7">
        <v>243</v>
      </c>
      <c r="AJ72" s="7">
        <v>244</v>
      </c>
      <c r="AK72" s="7">
        <v>3390</v>
      </c>
      <c r="AL72" s="7">
        <v>1044</v>
      </c>
      <c r="AM72" s="7">
        <v>2346</v>
      </c>
      <c r="AN72" s="7">
        <v>433</v>
      </c>
      <c r="AO72" s="7">
        <v>13783</v>
      </c>
      <c r="AP72" s="7">
        <v>7135</v>
      </c>
      <c r="AQ72" s="7">
        <v>6648</v>
      </c>
      <c r="AR72" s="7">
        <v>29</v>
      </c>
      <c r="AS72" s="7">
        <v>262</v>
      </c>
      <c r="AT72" s="7">
        <v>71</v>
      </c>
      <c r="AU72" s="7">
        <v>191</v>
      </c>
    </row>
    <row r="73" spans="1:47" ht="14.25" customHeight="1" x14ac:dyDescent="0.2">
      <c r="A73" s="217" t="s">
        <v>51</v>
      </c>
      <c r="B73" s="63" t="s">
        <v>239</v>
      </c>
      <c r="C73" s="64" t="s">
        <v>30</v>
      </c>
      <c r="D73" s="9">
        <v>125</v>
      </c>
      <c r="E73" s="9">
        <v>70</v>
      </c>
      <c r="F73" s="9">
        <v>55</v>
      </c>
      <c r="G73" s="9">
        <v>0</v>
      </c>
      <c r="H73" s="9">
        <v>0</v>
      </c>
      <c r="I73" s="9">
        <v>0</v>
      </c>
      <c r="J73" s="9">
        <v>18</v>
      </c>
      <c r="K73" s="9">
        <v>3</v>
      </c>
      <c r="L73" s="9">
        <v>15</v>
      </c>
      <c r="M73" s="9">
        <v>19</v>
      </c>
      <c r="N73" s="9">
        <v>9</v>
      </c>
      <c r="O73" s="9">
        <v>10</v>
      </c>
      <c r="P73" s="9">
        <v>375</v>
      </c>
      <c r="Q73" s="9">
        <v>180</v>
      </c>
      <c r="R73" s="9">
        <v>195</v>
      </c>
      <c r="S73" s="9">
        <v>245</v>
      </c>
      <c r="T73" s="9">
        <v>135</v>
      </c>
      <c r="U73" s="9">
        <v>110</v>
      </c>
      <c r="V73" s="9">
        <v>245</v>
      </c>
      <c r="W73" s="9">
        <v>135</v>
      </c>
      <c r="X73" s="9">
        <v>110</v>
      </c>
      <c r="Y73" s="9">
        <v>150</v>
      </c>
      <c r="Z73" s="9">
        <v>82</v>
      </c>
      <c r="AA73" s="9">
        <v>68</v>
      </c>
      <c r="AB73" s="9">
        <v>56</v>
      </c>
      <c r="AC73" s="9">
        <v>34</v>
      </c>
      <c r="AD73" s="9">
        <v>22</v>
      </c>
      <c r="AE73" s="9">
        <v>11</v>
      </c>
      <c r="AF73" s="9">
        <v>0</v>
      </c>
      <c r="AG73" s="9">
        <v>11</v>
      </c>
      <c r="AH73" s="9">
        <v>487</v>
      </c>
      <c r="AI73" s="9">
        <v>243</v>
      </c>
      <c r="AJ73" s="9">
        <v>244</v>
      </c>
      <c r="AK73" s="9">
        <v>3390</v>
      </c>
      <c r="AL73" s="9">
        <v>1044</v>
      </c>
      <c r="AM73" s="9">
        <v>2346</v>
      </c>
      <c r="AN73" s="9">
        <v>433</v>
      </c>
      <c r="AO73" s="9">
        <v>13783</v>
      </c>
      <c r="AP73" s="9">
        <v>7135</v>
      </c>
      <c r="AQ73" s="9">
        <v>6648</v>
      </c>
      <c r="AR73" s="9">
        <v>29</v>
      </c>
      <c r="AS73" s="9">
        <v>262</v>
      </c>
      <c r="AT73" s="9">
        <v>71</v>
      </c>
      <c r="AU73" s="9">
        <v>191</v>
      </c>
    </row>
    <row r="74" spans="1:47" ht="14.25" customHeight="1" x14ac:dyDescent="0.2">
      <c r="A74" s="218"/>
      <c r="B74" s="65" t="s">
        <v>240</v>
      </c>
      <c r="C74" s="66" t="s">
        <v>382</v>
      </c>
      <c r="D74" s="9">
        <v>0</v>
      </c>
      <c r="E74" s="9">
        <v>0</v>
      </c>
      <c r="F74" s="9">
        <v>0</v>
      </c>
      <c r="G74" s="9">
        <v>0</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row>
    <row r="75" spans="1:47" ht="14.25" customHeight="1" x14ac:dyDescent="0.2">
      <c r="A75" s="94" t="s">
        <v>235</v>
      </c>
      <c r="B75" s="61" t="s">
        <v>238</v>
      </c>
      <c r="C75" s="62" t="s">
        <v>29</v>
      </c>
      <c r="D75" s="7">
        <v>0</v>
      </c>
      <c r="E75" s="7">
        <v>0</v>
      </c>
      <c r="F75" s="7">
        <v>0</v>
      </c>
      <c r="G75" s="7">
        <v>0</v>
      </c>
      <c r="H75" s="7">
        <v>0</v>
      </c>
      <c r="I75" s="7">
        <v>0</v>
      </c>
      <c r="J75" s="7">
        <v>0</v>
      </c>
      <c r="K75" s="7">
        <v>0</v>
      </c>
      <c r="L75" s="7">
        <v>0</v>
      </c>
      <c r="M75" s="7">
        <v>0</v>
      </c>
      <c r="N75" s="7">
        <v>0</v>
      </c>
      <c r="O75" s="7">
        <v>0</v>
      </c>
      <c r="P75" s="7">
        <v>0</v>
      </c>
      <c r="Q75" s="7">
        <v>0</v>
      </c>
      <c r="R75" s="7">
        <v>0</v>
      </c>
      <c r="S75" s="7">
        <v>9</v>
      </c>
      <c r="T75" s="7">
        <v>5</v>
      </c>
      <c r="U75" s="7">
        <v>4</v>
      </c>
      <c r="V75" s="7">
        <v>1</v>
      </c>
      <c r="W75" s="7">
        <v>0</v>
      </c>
      <c r="X75" s="7">
        <v>1</v>
      </c>
      <c r="Y75" s="7">
        <v>2</v>
      </c>
      <c r="Z75" s="7">
        <v>0</v>
      </c>
      <c r="AA75" s="7">
        <v>2</v>
      </c>
      <c r="AB75" s="7">
        <v>6</v>
      </c>
      <c r="AC75" s="7">
        <v>5</v>
      </c>
      <c r="AD75" s="7">
        <v>1</v>
      </c>
      <c r="AE75" s="7">
        <v>0</v>
      </c>
      <c r="AF75" s="7">
        <v>0</v>
      </c>
      <c r="AG75" s="7">
        <v>0</v>
      </c>
      <c r="AH75" s="7">
        <v>0</v>
      </c>
      <c r="AI75" s="7">
        <v>0</v>
      </c>
      <c r="AJ75" s="7">
        <v>0</v>
      </c>
      <c r="AK75" s="7">
        <v>0</v>
      </c>
      <c r="AL75" s="7">
        <v>0</v>
      </c>
      <c r="AM75" s="7">
        <v>0</v>
      </c>
      <c r="AN75" s="7">
        <v>0</v>
      </c>
      <c r="AO75" s="7">
        <v>0</v>
      </c>
      <c r="AP75" s="7">
        <v>0</v>
      </c>
      <c r="AQ75" s="7">
        <v>0</v>
      </c>
      <c r="AR75" s="7">
        <v>0</v>
      </c>
      <c r="AS75" s="7">
        <v>0</v>
      </c>
      <c r="AT75" s="7">
        <v>0</v>
      </c>
      <c r="AU75" s="7">
        <v>0</v>
      </c>
    </row>
    <row r="76" spans="1:47" ht="14.25" customHeight="1" x14ac:dyDescent="0.2">
      <c r="A76" s="217" t="s">
        <v>53</v>
      </c>
      <c r="B76" s="63" t="s">
        <v>239</v>
      </c>
      <c r="C76" s="64" t="s">
        <v>30</v>
      </c>
      <c r="D76" s="9">
        <v>0</v>
      </c>
      <c r="E76" s="9">
        <v>0</v>
      </c>
      <c r="F76" s="9">
        <v>0</v>
      </c>
      <c r="G76" s="9">
        <v>0</v>
      </c>
      <c r="H76" s="9">
        <v>0</v>
      </c>
      <c r="I76" s="9">
        <v>0</v>
      </c>
      <c r="J76" s="9">
        <v>0</v>
      </c>
      <c r="K76" s="9">
        <v>0</v>
      </c>
      <c r="L76" s="9">
        <v>0</v>
      </c>
      <c r="M76" s="9">
        <v>0</v>
      </c>
      <c r="N76" s="9">
        <v>0</v>
      </c>
      <c r="O76" s="9">
        <v>0</v>
      </c>
      <c r="P76" s="9">
        <v>0</v>
      </c>
      <c r="Q76" s="9">
        <v>0</v>
      </c>
      <c r="R76" s="9">
        <v>0</v>
      </c>
      <c r="S76" s="9">
        <v>9</v>
      </c>
      <c r="T76" s="9">
        <v>5</v>
      </c>
      <c r="U76" s="9">
        <v>4</v>
      </c>
      <c r="V76" s="9">
        <v>9</v>
      </c>
      <c r="W76" s="9">
        <v>5</v>
      </c>
      <c r="X76" s="9">
        <v>4</v>
      </c>
      <c r="Y76" s="9">
        <v>2</v>
      </c>
      <c r="Z76" s="9">
        <v>0</v>
      </c>
      <c r="AA76" s="9">
        <v>2</v>
      </c>
      <c r="AB76" s="9">
        <v>6</v>
      </c>
      <c r="AC76" s="9">
        <v>5</v>
      </c>
      <c r="AD76" s="9">
        <v>1</v>
      </c>
      <c r="AE76" s="9">
        <v>0</v>
      </c>
      <c r="AF76" s="9">
        <v>0</v>
      </c>
      <c r="AG76" s="9">
        <v>0</v>
      </c>
      <c r="AH76" s="9">
        <v>0</v>
      </c>
      <c r="AI76" s="9">
        <v>0</v>
      </c>
      <c r="AJ76" s="9">
        <v>0</v>
      </c>
      <c r="AK76" s="9">
        <v>0</v>
      </c>
      <c r="AL76" s="9">
        <v>0</v>
      </c>
      <c r="AM76" s="9">
        <v>0</v>
      </c>
      <c r="AN76" s="9">
        <v>0</v>
      </c>
      <c r="AO76" s="9">
        <v>0</v>
      </c>
      <c r="AP76" s="9">
        <v>0</v>
      </c>
      <c r="AQ76" s="9">
        <v>0</v>
      </c>
      <c r="AR76" s="9">
        <v>0</v>
      </c>
      <c r="AS76" s="9">
        <v>0</v>
      </c>
      <c r="AT76" s="9">
        <v>0</v>
      </c>
      <c r="AU76" s="9">
        <v>0</v>
      </c>
    </row>
    <row r="77" spans="1:47" ht="14.25" customHeight="1" x14ac:dyDescent="0.2">
      <c r="A77" s="218"/>
      <c r="B77" s="65" t="s">
        <v>240</v>
      </c>
      <c r="C77" s="66" t="s">
        <v>382</v>
      </c>
      <c r="D77" s="9">
        <v>0</v>
      </c>
      <c r="E77" s="9">
        <v>0</v>
      </c>
      <c r="F77" s="9">
        <v>0</v>
      </c>
      <c r="G77" s="9">
        <v>0</v>
      </c>
      <c r="H77" s="9">
        <v>0</v>
      </c>
      <c r="I77" s="9">
        <v>0</v>
      </c>
      <c r="J77" s="9">
        <v>0</v>
      </c>
      <c r="K77" s="9">
        <v>0</v>
      </c>
      <c r="L77" s="9">
        <v>0</v>
      </c>
      <c r="M77" s="9">
        <v>0</v>
      </c>
      <c r="N77" s="9">
        <v>0</v>
      </c>
      <c r="O77" s="9">
        <v>0</v>
      </c>
      <c r="P77" s="9">
        <v>0</v>
      </c>
      <c r="Q77" s="9">
        <v>0</v>
      </c>
      <c r="R77" s="9">
        <v>0</v>
      </c>
      <c r="S77" s="9">
        <v>0</v>
      </c>
      <c r="T77" s="9">
        <v>0</v>
      </c>
      <c r="U77" s="9">
        <v>0</v>
      </c>
      <c r="V77" s="9">
        <v>0</v>
      </c>
      <c r="W77" s="9">
        <v>0</v>
      </c>
      <c r="X77" s="9">
        <v>0</v>
      </c>
      <c r="Y77" s="9">
        <v>0</v>
      </c>
      <c r="Z77" s="9">
        <v>0</v>
      </c>
      <c r="AA77" s="9">
        <v>0</v>
      </c>
      <c r="AB77" s="9">
        <v>0</v>
      </c>
      <c r="AC77" s="9">
        <v>0</v>
      </c>
      <c r="AD77" s="9">
        <v>0</v>
      </c>
      <c r="AE77" s="9">
        <v>0</v>
      </c>
      <c r="AF77" s="9">
        <v>0</v>
      </c>
      <c r="AG77" s="9">
        <v>0</v>
      </c>
      <c r="AH77" s="9">
        <v>0</v>
      </c>
      <c r="AI77" s="9">
        <v>0</v>
      </c>
      <c r="AJ77" s="9">
        <v>0</v>
      </c>
      <c r="AK77" s="9">
        <v>0</v>
      </c>
      <c r="AL77" s="9">
        <v>0</v>
      </c>
      <c r="AM77" s="9">
        <v>0</v>
      </c>
      <c r="AN77" s="9">
        <v>0</v>
      </c>
      <c r="AO77" s="9">
        <v>0</v>
      </c>
      <c r="AP77" s="9">
        <v>0</v>
      </c>
      <c r="AQ77" s="9">
        <v>0</v>
      </c>
      <c r="AR77" s="9">
        <v>0</v>
      </c>
      <c r="AS77" s="9">
        <v>0</v>
      </c>
      <c r="AT77" s="9">
        <v>0</v>
      </c>
      <c r="AU77" s="9">
        <v>0</v>
      </c>
    </row>
    <row r="78" spans="1:47" ht="14.25" customHeight="1" x14ac:dyDescent="0.2">
      <c r="A78" s="94" t="s">
        <v>236</v>
      </c>
      <c r="B78" s="61" t="s">
        <v>238</v>
      </c>
      <c r="C78" s="62" t="s">
        <v>29</v>
      </c>
      <c r="D78" s="7">
        <v>0</v>
      </c>
      <c r="E78" s="7">
        <v>0</v>
      </c>
      <c r="F78" s="7">
        <v>0</v>
      </c>
      <c r="G78" s="7">
        <v>0</v>
      </c>
      <c r="H78" s="7">
        <v>0</v>
      </c>
      <c r="I78" s="7">
        <v>0</v>
      </c>
      <c r="J78" s="7">
        <v>0</v>
      </c>
      <c r="K78" s="7">
        <v>0</v>
      </c>
      <c r="L78" s="7">
        <v>0</v>
      </c>
      <c r="M78" s="7">
        <v>36</v>
      </c>
      <c r="N78" s="7">
        <v>24</v>
      </c>
      <c r="O78" s="7">
        <v>12</v>
      </c>
      <c r="P78" s="7">
        <v>0</v>
      </c>
      <c r="Q78" s="7">
        <v>0</v>
      </c>
      <c r="R78" s="7">
        <v>0</v>
      </c>
      <c r="S78" s="7">
        <v>0</v>
      </c>
      <c r="T78" s="7">
        <v>0</v>
      </c>
      <c r="U78" s="7">
        <v>0</v>
      </c>
      <c r="V78" s="7">
        <v>0</v>
      </c>
      <c r="W78" s="7">
        <v>0</v>
      </c>
      <c r="X78" s="7">
        <v>0</v>
      </c>
      <c r="Y78" s="7">
        <v>0</v>
      </c>
      <c r="Z78" s="7">
        <v>0</v>
      </c>
      <c r="AA78" s="7">
        <v>0</v>
      </c>
      <c r="AB78" s="7">
        <v>0</v>
      </c>
      <c r="AC78" s="7">
        <v>0</v>
      </c>
      <c r="AD78" s="7">
        <v>0</v>
      </c>
      <c r="AE78" s="7">
        <v>2</v>
      </c>
      <c r="AF78" s="7">
        <v>0</v>
      </c>
      <c r="AG78" s="7">
        <v>2</v>
      </c>
      <c r="AH78" s="7">
        <v>0</v>
      </c>
      <c r="AI78" s="7">
        <v>0</v>
      </c>
      <c r="AJ78" s="7">
        <v>0</v>
      </c>
      <c r="AK78" s="7">
        <v>0</v>
      </c>
      <c r="AL78" s="7">
        <v>0</v>
      </c>
      <c r="AM78" s="7">
        <v>0</v>
      </c>
      <c r="AN78" s="7">
        <v>0</v>
      </c>
      <c r="AO78" s="7">
        <v>0</v>
      </c>
      <c r="AP78" s="7">
        <v>0</v>
      </c>
      <c r="AQ78" s="7">
        <v>0</v>
      </c>
      <c r="AR78" s="7">
        <v>0</v>
      </c>
      <c r="AS78" s="7">
        <v>1</v>
      </c>
      <c r="AT78" s="7">
        <v>0</v>
      </c>
      <c r="AU78" s="7">
        <v>1</v>
      </c>
    </row>
    <row r="79" spans="1:47" ht="14.25" customHeight="1" x14ac:dyDescent="0.2">
      <c r="A79" s="217" t="s">
        <v>54</v>
      </c>
      <c r="B79" s="63" t="s">
        <v>239</v>
      </c>
      <c r="C79" s="64" t="s">
        <v>30</v>
      </c>
      <c r="D79" s="9">
        <v>0</v>
      </c>
      <c r="E79" s="9">
        <v>0</v>
      </c>
      <c r="F79" s="9">
        <v>0</v>
      </c>
      <c r="G79" s="9">
        <v>0</v>
      </c>
      <c r="H79" s="9">
        <v>0</v>
      </c>
      <c r="I79" s="9">
        <v>0</v>
      </c>
      <c r="J79" s="9">
        <v>0</v>
      </c>
      <c r="K79" s="9">
        <v>0</v>
      </c>
      <c r="L79" s="9">
        <v>0</v>
      </c>
      <c r="M79" s="9">
        <v>36</v>
      </c>
      <c r="N79" s="9">
        <v>24</v>
      </c>
      <c r="O79" s="9">
        <v>12</v>
      </c>
      <c r="P79" s="9">
        <v>0</v>
      </c>
      <c r="Q79" s="9">
        <v>0</v>
      </c>
      <c r="R79" s="9">
        <v>0</v>
      </c>
      <c r="S79" s="9">
        <v>0</v>
      </c>
      <c r="T79" s="9">
        <v>0</v>
      </c>
      <c r="U79" s="9">
        <v>0</v>
      </c>
      <c r="V79" s="9">
        <v>0</v>
      </c>
      <c r="W79" s="9">
        <v>0</v>
      </c>
      <c r="X79" s="9">
        <v>0</v>
      </c>
      <c r="Y79" s="9">
        <v>0</v>
      </c>
      <c r="Z79" s="9">
        <v>0</v>
      </c>
      <c r="AA79" s="9">
        <v>0</v>
      </c>
      <c r="AB79" s="9">
        <v>0</v>
      </c>
      <c r="AC79" s="9">
        <v>0</v>
      </c>
      <c r="AD79" s="9">
        <v>0</v>
      </c>
      <c r="AE79" s="9">
        <v>1</v>
      </c>
      <c r="AF79" s="9">
        <v>0</v>
      </c>
      <c r="AG79" s="9">
        <v>1</v>
      </c>
      <c r="AH79" s="9">
        <v>0</v>
      </c>
      <c r="AI79" s="9">
        <v>0</v>
      </c>
      <c r="AJ79" s="9">
        <v>0</v>
      </c>
      <c r="AK79" s="9">
        <v>0</v>
      </c>
      <c r="AL79" s="9">
        <v>0</v>
      </c>
      <c r="AM79" s="9">
        <v>0</v>
      </c>
      <c r="AN79" s="9">
        <v>0</v>
      </c>
      <c r="AO79" s="9">
        <v>0</v>
      </c>
      <c r="AP79" s="9">
        <v>0</v>
      </c>
      <c r="AQ79" s="9">
        <v>0</v>
      </c>
      <c r="AR79" s="9">
        <v>0</v>
      </c>
      <c r="AS79" s="9">
        <v>1</v>
      </c>
      <c r="AT79" s="9">
        <v>0</v>
      </c>
      <c r="AU79" s="9">
        <v>1</v>
      </c>
    </row>
    <row r="80" spans="1:47" ht="14.25" customHeight="1" x14ac:dyDescent="0.2">
      <c r="A80" s="218"/>
      <c r="B80" s="65" t="s">
        <v>240</v>
      </c>
      <c r="C80" s="66" t="s">
        <v>382</v>
      </c>
      <c r="D80" s="10">
        <v>0</v>
      </c>
      <c r="E80" s="10">
        <v>0</v>
      </c>
      <c r="F80" s="10">
        <v>0</v>
      </c>
      <c r="G80" s="10">
        <v>0</v>
      </c>
      <c r="H80" s="10">
        <v>0</v>
      </c>
      <c r="I80" s="10">
        <v>0</v>
      </c>
      <c r="J80" s="10">
        <v>0</v>
      </c>
      <c r="K80" s="10">
        <v>0</v>
      </c>
      <c r="L80" s="10">
        <v>0</v>
      </c>
      <c r="M80" s="10">
        <v>0</v>
      </c>
      <c r="N80" s="10">
        <v>0</v>
      </c>
      <c r="O80" s="10">
        <v>0</v>
      </c>
      <c r="P80" s="10">
        <v>0</v>
      </c>
      <c r="Q80" s="10">
        <v>0</v>
      </c>
      <c r="R80" s="10">
        <v>0</v>
      </c>
      <c r="S80" s="10">
        <v>0</v>
      </c>
      <c r="T80" s="10">
        <v>0</v>
      </c>
      <c r="U80" s="10">
        <v>0</v>
      </c>
      <c r="V80" s="10">
        <v>0</v>
      </c>
      <c r="W80" s="10">
        <v>0</v>
      </c>
      <c r="X80" s="10">
        <v>0</v>
      </c>
      <c r="Y80" s="10">
        <v>0</v>
      </c>
      <c r="Z80" s="10">
        <v>0</v>
      </c>
      <c r="AA80" s="10">
        <v>0</v>
      </c>
      <c r="AB80" s="10">
        <v>0</v>
      </c>
      <c r="AC80" s="10">
        <v>0</v>
      </c>
      <c r="AD80" s="10">
        <v>0</v>
      </c>
      <c r="AE80" s="10">
        <v>1</v>
      </c>
      <c r="AF80" s="10">
        <v>0</v>
      </c>
      <c r="AG80" s="10">
        <v>1</v>
      </c>
      <c r="AH80" s="10">
        <v>0</v>
      </c>
      <c r="AI80" s="10">
        <v>0</v>
      </c>
      <c r="AJ80" s="10">
        <v>0</v>
      </c>
      <c r="AK80" s="10">
        <v>0</v>
      </c>
      <c r="AL80" s="10">
        <v>0</v>
      </c>
      <c r="AM80" s="10">
        <v>0</v>
      </c>
      <c r="AN80" s="10">
        <v>0</v>
      </c>
      <c r="AO80" s="10">
        <v>0</v>
      </c>
      <c r="AP80" s="10">
        <v>0</v>
      </c>
      <c r="AQ80" s="10">
        <v>0</v>
      </c>
      <c r="AR80" s="10">
        <v>0</v>
      </c>
      <c r="AS80" s="10">
        <v>0</v>
      </c>
      <c r="AT80" s="10">
        <v>0</v>
      </c>
      <c r="AU80" s="10">
        <v>0</v>
      </c>
    </row>
    <row r="81" spans="1:3" ht="17.25" customHeight="1" x14ac:dyDescent="0.2">
      <c r="A81" s="11" t="s">
        <v>99</v>
      </c>
      <c r="B81" s="11"/>
      <c r="C81" s="11"/>
    </row>
    <row r="82" spans="1:3" ht="17.25" customHeight="1" x14ac:dyDescent="0.2">
      <c r="A82" s="11" t="s">
        <v>210</v>
      </c>
      <c r="B82" s="11"/>
      <c r="C82" s="11"/>
    </row>
    <row r="83" spans="1:3" x14ac:dyDescent="0.2">
      <c r="A83" s="57" t="s">
        <v>55</v>
      </c>
    </row>
    <row r="84" spans="1:3" x14ac:dyDescent="0.2">
      <c r="A84" s="11" t="s">
        <v>211</v>
      </c>
    </row>
  </sheetData>
  <mergeCells count="85">
    <mergeCell ref="S6:U8"/>
    <mergeCell ref="V6:X8"/>
    <mergeCell ref="D4:F8"/>
    <mergeCell ref="G4:I8"/>
    <mergeCell ref="J4:L8"/>
    <mergeCell ref="M4:O8"/>
    <mergeCell ref="P4:R8"/>
    <mergeCell ref="S4:AD5"/>
    <mergeCell ref="Y6:AA8"/>
    <mergeCell ref="AB6:AD8"/>
    <mergeCell ref="AF10:AF11"/>
    <mergeCell ref="AG10:AG11"/>
    <mergeCell ref="AH10:AH11"/>
    <mergeCell ref="AI10:AI11"/>
    <mergeCell ref="D10:D11"/>
    <mergeCell ref="E10:E11"/>
    <mergeCell ref="F10:F11"/>
    <mergeCell ref="AE4:AG8"/>
    <mergeCell ref="AH4:AJ8"/>
    <mergeCell ref="AK4:AM8"/>
    <mergeCell ref="AN4:AQ5"/>
    <mergeCell ref="AR4:AU5"/>
    <mergeCell ref="AN6:AN11"/>
    <mergeCell ref="AO6:AQ8"/>
    <mergeCell ref="AT10:AT11"/>
    <mergeCell ref="AS10:AS11"/>
    <mergeCell ref="AU10:AU11"/>
    <mergeCell ref="AO10:AO11"/>
    <mergeCell ref="AP10:AP11"/>
    <mergeCell ref="AQ10:AQ11"/>
    <mergeCell ref="AR6:AR11"/>
    <mergeCell ref="AS6:AU8"/>
    <mergeCell ref="AE10:AE11"/>
    <mergeCell ref="A13:A14"/>
    <mergeCell ref="N10:N11"/>
    <mergeCell ref="O10:O11"/>
    <mergeCell ref="AA10:AA11"/>
    <mergeCell ref="P10:P11"/>
    <mergeCell ref="Q10:Q11"/>
    <mergeCell ref="R10:R11"/>
    <mergeCell ref="S10:S11"/>
    <mergeCell ref="T10:T11"/>
    <mergeCell ref="U10:U11"/>
    <mergeCell ref="V10:V11"/>
    <mergeCell ref="W10:W11"/>
    <mergeCell ref="G10:G11"/>
    <mergeCell ref="M10:M11"/>
    <mergeCell ref="H10:H11"/>
    <mergeCell ref="A4:C11"/>
    <mergeCell ref="A16:A17"/>
    <mergeCell ref="A19:A20"/>
    <mergeCell ref="AK10:AK11"/>
    <mergeCell ref="AL10:AL11"/>
    <mergeCell ref="AM10:AM11"/>
    <mergeCell ref="AJ10:AJ11"/>
    <mergeCell ref="AB10:AB11"/>
    <mergeCell ref="AC10:AC11"/>
    <mergeCell ref="AD10:AD11"/>
    <mergeCell ref="X10:X11"/>
    <mergeCell ref="Y10:Y11"/>
    <mergeCell ref="Z10:Z11"/>
    <mergeCell ref="I10:I11"/>
    <mergeCell ref="J10:J11"/>
    <mergeCell ref="K10:K11"/>
    <mergeCell ref="L10:L11"/>
    <mergeCell ref="A22:A23"/>
    <mergeCell ref="A25:A26"/>
    <mergeCell ref="A28:A29"/>
    <mergeCell ref="A31:A32"/>
    <mergeCell ref="A34:A35"/>
    <mergeCell ref="A37:A38"/>
    <mergeCell ref="A40:A41"/>
    <mergeCell ref="A43:A44"/>
    <mergeCell ref="A46:A47"/>
    <mergeCell ref="A49:A50"/>
    <mergeCell ref="A52:A53"/>
    <mergeCell ref="A73:A74"/>
    <mergeCell ref="A76:A77"/>
    <mergeCell ref="A79:A80"/>
    <mergeCell ref="A55:A56"/>
    <mergeCell ref="A58:A59"/>
    <mergeCell ref="A61:A62"/>
    <mergeCell ref="A64:A65"/>
    <mergeCell ref="A67:A68"/>
    <mergeCell ref="A70:A71"/>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U234"/>
  <sheetViews>
    <sheetView zoomScaleNormal="100" zoomScaleSheetLayoutView="100" workbookViewId="0">
      <pane xSplit="3" ySplit="11" topLeftCell="D6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47" width="10.33203125" customWidth="1"/>
  </cols>
  <sheetData>
    <row r="1" spans="1:47" s="1" customFormat="1" ht="21" x14ac:dyDescent="0.3">
      <c r="A1" s="1" t="s">
        <v>93</v>
      </c>
      <c r="C1" s="2"/>
    </row>
    <row r="2" spans="1:47" ht="15.75" customHeight="1" x14ac:dyDescent="0.3">
      <c r="A2"/>
      <c r="B2" s="60"/>
      <c r="C2" s="60"/>
      <c r="D2" s="3" t="str">
        <f t="shared" ref="D2:M3" si="0">IF(F13=SUM(F16,F19,F22,F25,F28,F31,F34,F37,F40,F43,F46,F49,F52,F55,F58,F61,F64,F67,F70,F73,F76,F79),"","*")</f>
        <v/>
      </c>
      <c r="E2" s="3" t="str">
        <f t="shared" si="0"/>
        <v/>
      </c>
      <c r="F2" s="3" t="str">
        <f t="shared" si="0"/>
        <v/>
      </c>
      <c r="G2" s="3" t="str">
        <f t="shared" si="0"/>
        <v/>
      </c>
      <c r="H2" s="3" t="str">
        <f t="shared" si="0"/>
        <v/>
      </c>
      <c r="I2" s="3" t="str">
        <f t="shared" si="0"/>
        <v/>
      </c>
      <c r="J2" s="3" t="str">
        <f t="shared" si="0"/>
        <v/>
      </c>
      <c r="K2" s="3" t="str">
        <f t="shared" si="0"/>
        <v/>
      </c>
      <c r="L2" s="3" t="str">
        <f t="shared" si="0"/>
        <v/>
      </c>
      <c r="M2" s="3" t="str">
        <f t="shared" si="0"/>
        <v/>
      </c>
      <c r="N2" s="3" t="str">
        <f t="shared" ref="N2:W3" si="1">IF(P13=SUM(P16,P19,P22,P25,P28,P31,P34,P37,P40,P43,P46,P49,P52,P55,P58,P61,P64,P67,P70,P73,P76,P79),"","*")</f>
        <v/>
      </c>
      <c r="O2" s="3" t="str">
        <f t="shared" si="1"/>
        <v/>
      </c>
      <c r="P2" s="3" t="str">
        <f t="shared" si="1"/>
        <v/>
      </c>
      <c r="Q2" s="3" t="str">
        <f t="shared" si="1"/>
        <v/>
      </c>
      <c r="R2" s="3" t="str">
        <f t="shared" si="1"/>
        <v/>
      </c>
      <c r="S2" s="3" t="str">
        <f t="shared" si="1"/>
        <v/>
      </c>
      <c r="T2" s="3" t="str">
        <f t="shared" si="1"/>
        <v/>
      </c>
      <c r="U2" s="3" t="str">
        <f t="shared" si="1"/>
        <v/>
      </c>
      <c r="V2" s="3" t="str">
        <f t="shared" si="1"/>
        <v/>
      </c>
      <c r="W2" s="3" t="str">
        <f t="shared" si="1"/>
        <v/>
      </c>
      <c r="X2" s="3" t="str">
        <f t="shared" ref="X2:AG3" si="2">IF(Z13=SUM(Z16,Z19,Z22,Z25,Z28,Z31,Z34,Z37,Z40,Z43,Z46,Z49,Z52,Z55,Z58,Z61,Z64,Z67,Z70,Z73,Z76,Z79),"","*")</f>
        <v/>
      </c>
      <c r="Y2" s="3" t="str">
        <f t="shared" si="2"/>
        <v/>
      </c>
      <c r="Z2" s="3" t="str">
        <f t="shared" si="2"/>
        <v/>
      </c>
      <c r="AA2" s="3" t="str">
        <f t="shared" si="2"/>
        <v/>
      </c>
      <c r="AB2" s="3" t="str">
        <f t="shared" si="2"/>
        <v/>
      </c>
      <c r="AC2" s="3" t="str">
        <f t="shared" si="2"/>
        <v/>
      </c>
      <c r="AD2" s="3" t="str">
        <f t="shared" si="2"/>
        <v/>
      </c>
      <c r="AE2" s="3" t="str">
        <f t="shared" si="2"/>
        <v/>
      </c>
      <c r="AF2" s="3" t="str">
        <f t="shared" si="2"/>
        <v/>
      </c>
      <c r="AG2" s="3" t="str">
        <f t="shared" si="2"/>
        <v/>
      </c>
      <c r="AH2" s="3" t="str">
        <f t="shared" ref="AH2:AQ3" si="3">IF(AJ13=SUM(AJ16,AJ19,AJ22,AJ25,AJ28,AJ31,AJ34,AJ37,AJ40,AJ43,AJ46,AJ49,AJ52,AJ55,AJ58,AJ61,AJ64,AJ67,AJ70,AJ73,AJ76,AJ79),"","*")</f>
        <v/>
      </c>
      <c r="AI2" s="3" t="str">
        <f t="shared" si="3"/>
        <v/>
      </c>
      <c r="AJ2" s="3" t="str">
        <f t="shared" si="3"/>
        <v/>
      </c>
      <c r="AK2" s="3" t="str">
        <f t="shared" si="3"/>
        <v/>
      </c>
      <c r="AL2" s="3" t="str">
        <f t="shared" si="3"/>
        <v/>
      </c>
      <c r="AM2" s="3" t="str">
        <f t="shared" si="3"/>
        <v/>
      </c>
      <c r="AN2" s="3" t="str">
        <f t="shared" si="3"/>
        <v/>
      </c>
      <c r="AO2" s="3" t="str">
        <f t="shared" si="3"/>
        <v/>
      </c>
      <c r="AP2" s="3" t="str">
        <f t="shared" si="3"/>
        <v/>
      </c>
      <c r="AQ2" s="3" t="str">
        <f t="shared" si="3"/>
        <v/>
      </c>
      <c r="AR2" s="3" t="str">
        <f t="shared" ref="AR2:AS3" si="4">IF(AT13=SUM(AT16,AT19,AT22,AT25,AT28,AT31,AT34,AT37,AT40,AT43,AT46,AT49,AT52,AT55,AT58,AT61,AT64,AT67,AT70,AT73,AT76,AT79),"","*")</f>
        <v/>
      </c>
      <c r="AS2" s="3" t="str">
        <f t="shared" si="4"/>
        <v/>
      </c>
    </row>
    <row r="3" spans="1:47" ht="15" customHeight="1" x14ac:dyDescent="0.3">
      <c r="A3" s="55" t="s">
        <v>244</v>
      </c>
      <c r="B3" s="67"/>
      <c r="C3" s="67"/>
      <c r="D3" s="4" t="str">
        <f t="shared" si="0"/>
        <v/>
      </c>
      <c r="E3" s="4" t="str">
        <f t="shared" si="0"/>
        <v/>
      </c>
      <c r="F3" s="4" t="str">
        <f t="shared" si="0"/>
        <v/>
      </c>
      <c r="G3" s="4" t="str">
        <f t="shared" si="0"/>
        <v/>
      </c>
      <c r="H3" s="4" t="str">
        <f t="shared" si="0"/>
        <v/>
      </c>
      <c r="I3" s="4" t="str">
        <f t="shared" si="0"/>
        <v/>
      </c>
      <c r="J3" s="4" t="str">
        <f t="shared" si="0"/>
        <v/>
      </c>
      <c r="K3" s="4" t="str">
        <f t="shared" si="0"/>
        <v/>
      </c>
      <c r="L3" s="4" t="str">
        <f t="shared" si="0"/>
        <v/>
      </c>
      <c r="M3" s="4" t="str">
        <f t="shared" si="0"/>
        <v/>
      </c>
      <c r="N3" s="4" t="str">
        <f t="shared" si="1"/>
        <v/>
      </c>
      <c r="O3" s="4" t="str">
        <f t="shared" si="1"/>
        <v/>
      </c>
      <c r="P3" s="4" t="str">
        <f t="shared" si="1"/>
        <v/>
      </c>
      <c r="Q3" s="4" t="str">
        <f t="shared" si="1"/>
        <v/>
      </c>
      <c r="R3" s="4" t="str">
        <f t="shared" si="1"/>
        <v/>
      </c>
      <c r="S3" s="4" t="str">
        <f t="shared" si="1"/>
        <v/>
      </c>
      <c r="T3" s="4" t="str">
        <f t="shared" si="1"/>
        <v/>
      </c>
      <c r="U3" s="4" t="str">
        <f t="shared" si="1"/>
        <v/>
      </c>
      <c r="V3" s="4" t="str">
        <f t="shared" si="1"/>
        <v/>
      </c>
      <c r="W3" s="4" t="str">
        <f t="shared" si="1"/>
        <v/>
      </c>
      <c r="X3" s="4" t="str">
        <f t="shared" si="2"/>
        <v/>
      </c>
      <c r="Y3" s="4" t="str">
        <f t="shared" si="2"/>
        <v/>
      </c>
      <c r="Z3" s="4" t="str">
        <f t="shared" si="2"/>
        <v/>
      </c>
      <c r="AA3" s="4" t="str">
        <f t="shared" si="2"/>
        <v/>
      </c>
      <c r="AB3" s="4" t="str">
        <f t="shared" si="2"/>
        <v/>
      </c>
      <c r="AC3" s="4" t="str">
        <f t="shared" si="2"/>
        <v/>
      </c>
      <c r="AD3" s="4" t="str">
        <f t="shared" si="2"/>
        <v/>
      </c>
      <c r="AE3" s="4" t="str">
        <f t="shared" si="2"/>
        <v/>
      </c>
      <c r="AF3" s="4" t="str">
        <f t="shared" si="2"/>
        <v/>
      </c>
      <c r="AG3" s="4" t="str">
        <f t="shared" si="2"/>
        <v/>
      </c>
      <c r="AH3" s="4" t="str">
        <f t="shared" si="3"/>
        <v/>
      </c>
      <c r="AI3" s="4" t="str">
        <f t="shared" si="3"/>
        <v/>
      </c>
      <c r="AJ3" s="4" t="str">
        <f t="shared" si="3"/>
        <v/>
      </c>
      <c r="AK3" s="4" t="str">
        <f t="shared" si="3"/>
        <v/>
      </c>
      <c r="AL3" s="4" t="str">
        <f t="shared" si="3"/>
        <v/>
      </c>
      <c r="AM3" s="4" t="str">
        <f t="shared" si="3"/>
        <v/>
      </c>
      <c r="AN3" s="4" t="str">
        <f t="shared" si="3"/>
        <v/>
      </c>
      <c r="AO3" s="4" t="str">
        <f t="shared" si="3"/>
        <v/>
      </c>
      <c r="AP3" s="4" t="str">
        <f t="shared" si="3"/>
        <v/>
      </c>
      <c r="AQ3" s="4" t="str">
        <f t="shared" si="3"/>
        <v/>
      </c>
      <c r="AR3" s="4" t="str">
        <f t="shared" si="4"/>
        <v/>
      </c>
      <c r="AS3" s="4" t="str">
        <f t="shared" si="4"/>
        <v/>
      </c>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114</v>
      </c>
      <c r="W6" s="266"/>
      <c r="X6" s="267"/>
      <c r="Y6" s="265" t="s">
        <v>115</v>
      </c>
      <c r="Z6" s="266"/>
      <c r="AA6" s="267"/>
      <c r="AB6" s="265" t="s">
        <v>116</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28</v>
      </c>
      <c r="E10" s="274" t="s">
        <v>25</v>
      </c>
      <c r="F10" s="274" t="s">
        <v>26</v>
      </c>
      <c r="G10" s="272" t="s">
        <v>28</v>
      </c>
      <c r="H10" s="274" t="s">
        <v>25</v>
      </c>
      <c r="I10" s="274" t="s">
        <v>26</v>
      </c>
      <c r="J10" s="272" t="s">
        <v>28</v>
      </c>
      <c r="K10" s="274" t="s">
        <v>25</v>
      </c>
      <c r="L10" s="274" t="s">
        <v>26</v>
      </c>
      <c r="M10" s="272" t="s">
        <v>28</v>
      </c>
      <c r="N10" s="274" t="s">
        <v>25</v>
      </c>
      <c r="O10" s="274" t="s">
        <v>26</v>
      </c>
      <c r="P10" s="272" t="s">
        <v>28</v>
      </c>
      <c r="Q10" s="274" t="s">
        <v>25</v>
      </c>
      <c r="R10" s="274" t="s">
        <v>26</v>
      </c>
      <c r="S10" s="272" t="s">
        <v>28</v>
      </c>
      <c r="T10" s="274" t="s">
        <v>25</v>
      </c>
      <c r="U10" s="274" t="s">
        <v>26</v>
      </c>
      <c r="V10" s="272" t="s">
        <v>28</v>
      </c>
      <c r="W10" s="274" t="s">
        <v>25</v>
      </c>
      <c r="X10" s="274" t="s">
        <v>26</v>
      </c>
      <c r="Y10" s="272" t="s">
        <v>28</v>
      </c>
      <c r="Z10" s="274" t="s">
        <v>25</v>
      </c>
      <c r="AA10" s="274" t="s">
        <v>26</v>
      </c>
      <c r="AB10" s="272" t="s">
        <v>28</v>
      </c>
      <c r="AC10" s="274" t="s">
        <v>25</v>
      </c>
      <c r="AD10" s="274" t="s">
        <v>26</v>
      </c>
      <c r="AE10" s="272" t="s">
        <v>28</v>
      </c>
      <c r="AF10" s="274" t="s">
        <v>25</v>
      </c>
      <c r="AG10" s="274" t="s">
        <v>26</v>
      </c>
      <c r="AH10" s="272" t="s">
        <v>28</v>
      </c>
      <c r="AI10" s="274" t="s">
        <v>25</v>
      </c>
      <c r="AJ10" s="274" t="s">
        <v>26</v>
      </c>
      <c r="AK10" s="272" t="s">
        <v>28</v>
      </c>
      <c r="AL10" s="274" t="s">
        <v>25</v>
      </c>
      <c r="AM10" s="274" t="s">
        <v>26</v>
      </c>
      <c r="AN10" s="302"/>
      <c r="AO10" s="272" t="s">
        <v>28</v>
      </c>
      <c r="AP10" s="274" t="s">
        <v>25</v>
      </c>
      <c r="AQ10" s="274" t="s">
        <v>26</v>
      </c>
      <c r="AR10" s="302"/>
      <c r="AS10" s="272" t="s">
        <v>28</v>
      </c>
      <c r="AT10" s="274" t="s">
        <v>25</v>
      </c>
      <c r="AU10" s="307" t="s">
        <v>26</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8.75" customHeight="1" x14ac:dyDescent="0.2">
      <c r="A12" s="125" t="s">
        <v>350</v>
      </c>
      <c r="B12" s="61" t="s">
        <v>238</v>
      </c>
      <c r="C12" s="62" t="s">
        <v>29</v>
      </c>
      <c r="D12" s="7">
        <v>12161</v>
      </c>
      <c r="E12" s="7">
        <v>5833</v>
      </c>
      <c r="F12" s="7">
        <v>6328</v>
      </c>
      <c r="G12" s="7">
        <v>304</v>
      </c>
      <c r="H12" s="7">
        <v>173</v>
      </c>
      <c r="I12" s="7">
        <v>131</v>
      </c>
      <c r="J12" s="7">
        <v>1703</v>
      </c>
      <c r="K12" s="7">
        <v>704</v>
      </c>
      <c r="L12" s="7">
        <v>999</v>
      </c>
      <c r="M12" s="7">
        <v>16222</v>
      </c>
      <c r="N12" s="7">
        <v>8487</v>
      </c>
      <c r="O12" s="7">
        <v>7735</v>
      </c>
      <c r="P12" s="7">
        <v>339207</v>
      </c>
      <c r="Q12" s="7">
        <v>123285</v>
      </c>
      <c r="R12" s="7">
        <v>215922</v>
      </c>
      <c r="S12" s="7">
        <v>40873</v>
      </c>
      <c r="T12" s="7">
        <v>24760</v>
      </c>
      <c r="U12" s="7">
        <v>16113</v>
      </c>
      <c r="V12" s="7">
        <v>11591</v>
      </c>
      <c r="W12" s="7">
        <v>5238</v>
      </c>
      <c r="X12" s="7">
        <v>6353</v>
      </c>
      <c r="Y12" s="7">
        <v>12412</v>
      </c>
      <c r="Z12" s="7">
        <v>6537</v>
      </c>
      <c r="AA12" s="7">
        <v>5875</v>
      </c>
      <c r="AB12" s="7">
        <v>16870</v>
      </c>
      <c r="AC12" s="7">
        <v>12985</v>
      </c>
      <c r="AD12" s="7">
        <v>3885</v>
      </c>
      <c r="AE12" s="7">
        <v>4764</v>
      </c>
      <c r="AF12" s="7">
        <v>1113</v>
      </c>
      <c r="AG12" s="7">
        <v>3651</v>
      </c>
      <c r="AH12" s="7">
        <v>381227</v>
      </c>
      <c r="AI12" s="7">
        <v>151744</v>
      </c>
      <c r="AJ12" s="7">
        <v>229483</v>
      </c>
      <c r="AK12" s="7">
        <v>54058</v>
      </c>
      <c r="AL12" s="7">
        <v>20163</v>
      </c>
      <c r="AM12" s="7">
        <v>33895</v>
      </c>
      <c r="AN12" s="7">
        <v>16544</v>
      </c>
      <c r="AO12" s="7">
        <v>458815</v>
      </c>
      <c r="AP12" s="7">
        <v>196861</v>
      </c>
      <c r="AQ12" s="7">
        <v>261954</v>
      </c>
      <c r="AR12" s="7">
        <v>6266</v>
      </c>
      <c r="AS12" s="7">
        <v>35941</v>
      </c>
      <c r="AT12" s="7">
        <v>4869</v>
      </c>
      <c r="AU12" s="7">
        <v>31072</v>
      </c>
    </row>
    <row r="13" spans="1:47" s="8" customFormat="1" ht="14.25" customHeight="1" x14ac:dyDescent="0.2">
      <c r="A13" s="219" t="s">
        <v>27</v>
      </c>
      <c r="B13" s="63" t="s">
        <v>239</v>
      </c>
      <c r="C13" s="64" t="s">
        <v>30</v>
      </c>
      <c r="D13" s="9">
        <v>10970</v>
      </c>
      <c r="E13" s="9">
        <v>5214</v>
      </c>
      <c r="F13" s="9">
        <v>5756</v>
      </c>
      <c r="G13" s="9">
        <v>288</v>
      </c>
      <c r="H13" s="9">
        <v>159</v>
      </c>
      <c r="I13" s="9">
        <v>129</v>
      </c>
      <c r="J13" s="9">
        <v>1472</v>
      </c>
      <c r="K13" s="9">
        <v>625</v>
      </c>
      <c r="L13" s="9">
        <v>847</v>
      </c>
      <c r="M13" s="9">
        <v>14785</v>
      </c>
      <c r="N13" s="9">
        <v>7741</v>
      </c>
      <c r="O13" s="9">
        <v>7044</v>
      </c>
      <c r="P13" s="9">
        <v>321258</v>
      </c>
      <c r="Q13" s="9">
        <v>115118</v>
      </c>
      <c r="R13" s="9">
        <v>206140</v>
      </c>
      <c r="S13" s="9">
        <v>38384</v>
      </c>
      <c r="T13" s="9">
        <v>23280</v>
      </c>
      <c r="U13" s="9">
        <v>15104</v>
      </c>
      <c r="V13" s="9">
        <v>38384</v>
      </c>
      <c r="W13" s="9">
        <v>23280</v>
      </c>
      <c r="X13" s="9">
        <v>15104</v>
      </c>
      <c r="Y13" s="9">
        <v>11300</v>
      </c>
      <c r="Z13" s="9">
        <v>5990</v>
      </c>
      <c r="AA13" s="9">
        <v>5310</v>
      </c>
      <c r="AB13" s="9">
        <v>16066</v>
      </c>
      <c r="AC13" s="9">
        <v>12301</v>
      </c>
      <c r="AD13" s="9">
        <v>3765</v>
      </c>
      <c r="AE13" s="9">
        <v>4124</v>
      </c>
      <c r="AF13" s="9">
        <v>944</v>
      </c>
      <c r="AG13" s="9">
        <v>3180</v>
      </c>
      <c r="AH13" s="9">
        <v>354341</v>
      </c>
      <c r="AI13" s="9">
        <v>140293</v>
      </c>
      <c r="AJ13" s="9">
        <v>214048</v>
      </c>
      <c r="AK13" s="9">
        <v>51235</v>
      </c>
      <c r="AL13" s="9">
        <v>19122</v>
      </c>
      <c r="AM13" s="9">
        <v>32113</v>
      </c>
      <c r="AN13" s="9">
        <v>15042</v>
      </c>
      <c r="AO13" s="9">
        <v>447035</v>
      </c>
      <c r="AP13" s="9">
        <v>192748</v>
      </c>
      <c r="AQ13" s="9">
        <v>254287</v>
      </c>
      <c r="AR13" s="9">
        <v>6132</v>
      </c>
      <c r="AS13" s="9">
        <v>35726</v>
      </c>
      <c r="AT13" s="9">
        <v>4743</v>
      </c>
      <c r="AU13" s="9">
        <v>30983</v>
      </c>
    </row>
    <row r="14" spans="1:47" s="8" customFormat="1" ht="14.25" customHeight="1" x14ac:dyDescent="0.2">
      <c r="A14" s="220"/>
      <c r="B14" s="63" t="s">
        <v>240</v>
      </c>
      <c r="C14" s="64" t="s">
        <v>382</v>
      </c>
      <c r="D14" s="9">
        <v>1191</v>
      </c>
      <c r="E14" s="9">
        <v>619</v>
      </c>
      <c r="F14" s="9">
        <v>572</v>
      </c>
      <c r="G14" s="9">
        <v>16</v>
      </c>
      <c r="H14" s="9">
        <v>14</v>
      </c>
      <c r="I14" s="9">
        <v>2</v>
      </c>
      <c r="J14" s="9">
        <v>231</v>
      </c>
      <c r="K14" s="9">
        <v>79</v>
      </c>
      <c r="L14" s="9">
        <v>152</v>
      </c>
      <c r="M14" s="9">
        <v>1437</v>
      </c>
      <c r="N14" s="9">
        <v>746</v>
      </c>
      <c r="O14" s="9">
        <v>691</v>
      </c>
      <c r="P14" s="9">
        <v>17949</v>
      </c>
      <c r="Q14" s="9">
        <v>8167</v>
      </c>
      <c r="R14" s="9">
        <v>9782</v>
      </c>
      <c r="S14" s="9">
        <v>2489</v>
      </c>
      <c r="T14" s="9">
        <v>1480</v>
      </c>
      <c r="U14" s="9">
        <v>1009</v>
      </c>
      <c r="V14" s="9">
        <v>573</v>
      </c>
      <c r="W14" s="9">
        <v>249</v>
      </c>
      <c r="X14" s="9">
        <v>324</v>
      </c>
      <c r="Y14" s="9">
        <v>1112</v>
      </c>
      <c r="Z14" s="9">
        <v>547</v>
      </c>
      <c r="AA14" s="9">
        <v>565</v>
      </c>
      <c r="AB14" s="9">
        <v>804</v>
      </c>
      <c r="AC14" s="9">
        <v>684</v>
      </c>
      <c r="AD14" s="9">
        <v>120</v>
      </c>
      <c r="AE14" s="9">
        <v>640</v>
      </c>
      <c r="AF14" s="9">
        <v>169</v>
      </c>
      <c r="AG14" s="9">
        <v>471</v>
      </c>
      <c r="AH14" s="9">
        <v>26886</v>
      </c>
      <c r="AI14" s="9">
        <v>11451</v>
      </c>
      <c r="AJ14" s="9">
        <v>15435</v>
      </c>
      <c r="AK14" s="9">
        <v>2823</v>
      </c>
      <c r="AL14" s="9">
        <v>1041</v>
      </c>
      <c r="AM14" s="9">
        <v>1782</v>
      </c>
      <c r="AN14" s="9">
        <v>1502</v>
      </c>
      <c r="AO14" s="9">
        <v>11780</v>
      </c>
      <c r="AP14" s="9">
        <v>4113</v>
      </c>
      <c r="AQ14" s="9">
        <v>7667</v>
      </c>
      <c r="AR14" s="9">
        <v>134</v>
      </c>
      <c r="AS14" s="9">
        <v>215</v>
      </c>
      <c r="AT14" s="9">
        <v>126</v>
      </c>
      <c r="AU14" s="9">
        <v>89</v>
      </c>
    </row>
    <row r="15" spans="1:47" ht="14.25" customHeight="1" x14ac:dyDescent="0.2">
      <c r="A15" s="126" t="s">
        <v>348</v>
      </c>
      <c r="B15" s="61" t="s">
        <v>238</v>
      </c>
      <c r="C15" s="62" t="s">
        <v>70</v>
      </c>
      <c r="D15" s="7">
        <v>1049</v>
      </c>
      <c r="E15" s="7">
        <v>483</v>
      </c>
      <c r="F15" s="7">
        <v>566</v>
      </c>
      <c r="G15" s="7">
        <v>36</v>
      </c>
      <c r="H15" s="7">
        <v>24</v>
      </c>
      <c r="I15" s="7">
        <v>12</v>
      </c>
      <c r="J15" s="7">
        <v>199</v>
      </c>
      <c r="K15" s="7">
        <v>72</v>
      </c>
      <c r="L15" s="7">
        <v>127</v>
      </c>
      <c r="M15" s="7">
        <v>4552</v>
      </c>
      <c r="N15" s="7">
        <v>2377</v>
      </c>
      <c r="O15" s="7">
        <v>2175</v>
      </c>
      <c r="P15" s="7">
        <v>27709</v>
      </c>
      <c r="Q15" s="7">
        <v>13856</v>
      </c>
      <c r="R15" s="7">
        <v>13853</v>
      </c>
      <c r="S15" s="7">
        <v>10159</v>
      </c>
      <c r="T15" s="7">
        <v>5214</v>
      </c>
      <c r="U15" s="7">
        <v>4945</v>
      </c>
      <c r="V15" s="7">
        <v>7556</v>
      </c>
      <c r="W15" s="7">
        <v>3363</v>
      </c>
      <c r="X15" s="7">
        <v>4193</v>
      </c>
      <c r="Y15" s="7">
        <v>1530</v>
      </c>
      <c r="Z15" s="7">
        <v>850</v>
      </c>
      <c r="AA15" s="7">
        <v>680</v>
      </c>
      <c r="AB15" s="7">
        <v>1073</v>
      </c>
      <c r="AC15" s="7">
        <v>1001</v>
      </c>
      <c r="AD15" s="7">
        <v>72</v>
      </c>
      <c r="AE15" s="7">
        <v>1406</v>
      </c>
      <c r="AF15" s="7">
        <v>238</v>
      </c>
      <c r="AG15" s="7">
        <v>1168</v>
      </c>
      <c r="AH15" s="7">
        <v>169757</v>
      </c>
      <c r="AI15" s="7">
        <v>65995</v>
      </c>
      <c r="AJ15" s="7">
        <v>103762</v>
      </c>
      <c r="AK15" s="7">
        <v>4047</v>
      </c>
      <c r="AL15" s="7">
        <v>1955</v>
      </c>
      <c r="AM15" s="7">
        <v>2092</v>
      </c>
      <c r="AN15" s="7">
        <v>443</v>
      </c>
      <c r="AO15" s="7">
        <v>15017</v>
      </c>
      <c r="AP15" s="7">
        <v>7892</v>
      </c>
      <c r="AQ15" s="7">
        <v>7125</v>
      </c>
      <c r="AR15" s="7">
        <v>427</v>
      </c>
      <c r="AS15" s="7">
        <v>3158</v>
      </c>
      <c r="AT15" s="7">
        <v>901</v>
      </c>
      <c r="AU15" s="7">
        <v>2257</v>
      </c>
    </row>
    <row r="16" spans="1:47" ht="14.25" customHeight="1" x14ac:dyDescent="0.2">
      <c r="A16" s="217" t="s">
        <v>31</v>
      </c>
      <c r="B16" s="63" t="s">
        <v>239</v>
      </c>
      <c r="C16" s="64" t="s">
        <v>30</v>
      </c>
      <c r="D16" s="9">
        <v>1012</v>
      </c>
      <c r="E16" s="9">
        <v>466</v>
      </c>
      <c r="F16" s="9">
        <v>546</v>
      </c>
      <c r="G16" s="9">
        <v>35</v>
      </c>
      <c r="H16" s="9">
        <v>23</v>
      </c>
      <c r="I16" s="9">
        <v>12</v>
      </c>
      <c r="J16" s="9">
        <v>194</v>
      </c>
      <c r="K16" s="9">
        <v>71</v>
      </c>
      <c r="L16" s="9">
        <v>123</v>
      </c>
      <c r="M16" s="9">
        <v>4425</v>
      </c>
      <c r="N16" s="9">
        <v>2305</v>
      </c>
      <c r="O16" s="9">
        <v>2120</v>
      </c>
      <c r="P16" s="9">
        <v>25672</v>
      </c>
      <c r="Q16" s="9">
        <v>12731</v>
      </c>
      <c r="R16" s="9">
        <v>12941</v>
      </c>
      <c r="S16" s="9">
        <v>10088</v>
      </c>
      <c r="T16" s="9">
        <v>5151</v>
      </c>
      <c r="U16" s="9">
        <v>4937</v>
      </c>
      <c r="V16" s="9">
        <v>10088</v>
      </c>
      <c r="W16" s="9">
        <v>5151</v>
      </c>
      <c r="X16" s="9">
        <v>4937</v>
      </c>
      <c r="Y16" s="9">
        <v>1485</v>
      </c>
      <c r="Z16" s="9">
        <v>812</v>
      </c>
      <c r="AA16" s="9">
        <v>673</v>
      </c>
      <c r="AB16" s="9">
        <v>1047</v>
      </c>
      <c r="AC16" s="9">
        <v>976</v>
      </c>
      <c r="AD16" s="9">
        <v>71</v>
      </c>
      <c r="AE16" s="9">
        <v>1332</v>
      </c>
      <c r="AF16" s="9">
        <v>230</v>
      </c>
      <c r="AG16" s="9">
        <v>1102</v>
      </c>
      <c r="AH16" s="9">
        <v>163605</v>
      </c>
      <c r="AI16" s="9">
        <v>63570</v>
      </c>
      <c r="AJ16" s="9">
        <v>100035</v>
      </c>
      <c r="AK16" s="9">
        <v>3802</v>
      </c>
      <c r="AL16" s="9">
        <v>1824</v>
      </c>
      <c r="AM16" s="9">
        <v>1978</v>
      </c>
      <c r="AN16" s="9">
        <v>352</v>
      </c>
      <c r="AO16" s="9">
        <v>13871</v>
      </c>
      <c r="AP16" s="9">
        <v>7297</v>
      </c>
      <c r="AQ16" s="9">
        <v>6574</v>
      </c>
      <c r="AR16" s="9">
        <v>427</v>
      </c>
      <c r="AS16" s="9">
        <v>3158</v>
      </c>
      <c r="AT16" s="9">
        <v>901</v>
      </c>
      <c r="AU16" s="9">
        <v>2257</v>
      </c>
    </row>
    <row r="17" spans="1:47" ht="14.25" customHeight="1" x14ac:dyDescent="0.2">
      <c r="A17" s="218"/>
      <c r="B17" s="63" t="s">
        <v>240</v>
      </c>
      <c r="C17" s="64" t="s">
        <v>382</v>
      </c>
      <c r="D17" s="9">
        <v>37</v>
      </c>
      <c r="E17" s="9">
        <v>17</v>
      </c>
      <c r="F17" s="9">
        <v>20</v>
      </c>
      <c r="G17" s="9">
        <v>1</v>
      </c>
      <c r="H17" s="9">
        <v>1</v>
      </c>
      <c r="I17" s="9">
        <v>0</v>
      </c>
      <c r="J17" s="9">
        <v>5</v>
      </c>
      <c r="K17" s="9">
        <v>1</v>
      </c>
      <c r="L17" s="9">
        <v>4</v>
      </c>
      <c r="M17" s="9">
        <v>127</v>
      </c>
      <c r="N17" s="9">
        <v>72</v>
      </c>
      <c r="O17" s="9">
        <v>55</v>
      </c>
      <c r="P17" s="9">
        <v>2037</v>
      </c>
      <c r="Q17" s="9">
        <v>1125</v>
      </c>
      <c r="R17" s="9">
        <v>912</v>
      </c>
      <c r="S17" s="9">
        <v>71</v>
      </c>
      <c r="T17" s="9">
        <v>63</v>
      </c>
      <c r="U17" s="9">
        <v>8</v>
      </c>
      <c r="V17" s="9">
        <v>0</v>
      </c>
      <c r="W17" s="9">
        <v>0</v>
      </c>
      <c r="X17" s="9">
        <v>0</v>
      </c>
      <c r="Y17" s="9">
        <v>45</v>
      </c>
      <c r="Z17" s="9">
        <v>38</v>
      </c>
      <c r="AA17" s="9">
        <v>7</v>
      </c>
      <c r="AB17" s="9">
        <v>26</v>
      </c>
      <c r="AC17" s="9">
        <v>25</v>
      </c>
      <c r="AD17" s="9">
        <v>1</v>
      </c>
      <c r="AE17" s="9">
        <v>74</v>
      </c>
      <c r="AF17" s="9">
        <v>8</v>
      </c>
      <c r="AG17" s="9">
        <v>66</v>
      </c>
      <c r="AH17" s="9">
        <v>6152</v>
      </c>
      <c r="AI17" s="9">
        <v>2425</v>
      </c>
      <c r="AJ17" s="9">
        <v>3727</v>
      </c>
      <c r="AK17" s="9">
        <v>245</v>
      </c>
      <c r="AL17" s="9">
        <v>131</v>
      </c>
      <c r="AM17" s="9">
        <v>114</v>
      </c>
      <c r="AN17" s="9">
        <v>91</v>
      </c>
      <c r="AO17" s="9">
        <v>1146</v>
      </c>
      <c r="AP17" s="9">
        <v>595</v>
      </c>
      <c r="AQ17" s="9">
        <v>551</v>
      </c>
      <c r="AR17" s="9">
        <v>0</v>
      </c>
      <c r="AS17" s="9">
        <v>0</v>
      </c>
      <c r="AT17" s="9">
        <v>0</v>
      </c>
      <c r="AU17" s="9">
        <v>0</v>
      </c>
    </row>
    <row r="18" spans="1:47" ht="14.25" customHeight="1" x14ac:dyDescent="0.2">
      <c r="A18" s="126" t="s">
        <v>349</v>
      </c>
      <c r="B18" s="61" t="s">
        <v>238</v>
      </c>
      <c r="C18" s="62" t="s">
        <v>29</v>
      </c>
      <c r="D18" s="7">
        <v>1581</v>
      </c>
      <c r="E18" s="7">
        <v>782</v>
      </c>
      <c r="F18" s="7">
        <v>799</v>
      </c>
      <c r="G18" s="7">
        <v>3</v>
      </c>
      <c r="H18" s="7">
        <v>2</v>
      </c>
      <c r="I18" s="7">
        <v>1</v>
      </c>
      <c r="J18" s="7">
        <v>146</v>
      </c>
      <c r="K18" s="7">
        <v>55</v>
      </c>
      <c r="L18" s="7">
        <v>91</v>
      </c>
      <c r="M18" s="7">
        <v>6616</v>
      </c>
      <c r="N18" s="7">
        <v>3556</v>
      </c>
      <c r="O18" s="7">
        <v>3060</v>
      </c>
      <c r="P18" s="7">
        <v>39134</v>
      </c>
      <c r="Q18" s="7">
        <v>19460</v>
      </c>
      <c r="R18" s="7">
        <v>19674</v>
      </c>
      <c r="S18" s="7">
        <v>1825</v>
      </c>
      <c r="T18" s="7">
        <v>1008</v>
      </c>
      <c r="U18" s="7">
        <v>817</v>
      </c>
      <c r="V18" s="7">
        <v>117</v>
      </c>
      <c r="W18" s="7">
        <v>35</v>
      </c>
      <c r="X18" s="7">
        <v>82</v>
      </c>
      <c r="Y18" s="7">
        <v>1692</v>
      </c>
      <c r="Z18" s="7">
        <v>957</v>
      </c>
      <c r="AA18" s="7">
        <v>735</v>
      </c>
      <c r="AB18" s="7">
        <v>16</v>
      </c>
      <c r="AC18" s="7">
        <v>16</v>
      </c>
      <c r="AD18" s="7">
        <v>0</v>
      </c>
      <c r="AE18" s="7">
        <v>286</v>
      </c>
      <c r="AF18" s="7">
        <v>88</v>
      </c>
      <c r="AG18" s="7">
        <v>198</v>
      </c>
      <c r="AH18" s="7">
        <v>3441</v>
      </c>
      <c r="AI18" s="7">
        <v>1695</v>
      </c>
      <c r="AJ18" s="7">
        <v>1746</v>
      </c>
      <c r="AK18" s="7">
        <v>1264</v>
      </c>
      <c r="AL18" s="7">
        <v>506</v>
      </c>
      <c r="AM18" s="7">
        <v>758</v>
      </c>
      <c r="AN18" s="7">
        <v>1127</v>
      </c>
      <c r="AO18" s="7">
        <v>19935</v>
      </c>
      <c r="AP18" s="7">
        <v>11323</v>
      </c>
      <c r="AQ18" s="7">
        <v>8612</v>
      </c>
      <c r="AR18" s="7">
        <v>821</v>
      </c>
      <c r="AS18" s="7">
        <v>2225</v>
      </c>
      <c r="AT18" s="7">
        <v>552</v>
      </c>
      <c r="AU18" s="7">
        <v>1673</v>
      </c>
    </row>
    <row r="19" spans="1:47" ht="14.25" customHeight="1" x14ac:dyDescent="0.2">
      <c r="A19" s="217" t="s">
        <v>32</v>
      </c>
      <c r="B19" s="63" t="s">
        <v>239</v>
      </c>
      <c r="C19" s="64" t="s">
        <v>30</v>
      </c>
      <c r="D19" s="9">
        <v>1581</v>
      </c>
      <c r="E19" s="9">
        <v>782</v>
      </c>
      <c r="F19" s="9">
        <v>799</v>
      </c>
      <c r="G19" s="9">
        <v>3</v>
      </c>
      <c r="H19" s="9">
        <v>2</v>
      </c>
      <c r="I19" s="9">
        <v>1</v>
      </c>
      <c r="J19" s="9">
        <v>146</v>
      </c>
      <c r="K19" s="9">
        <v>55</v>
      </c>
      <c r="L19" s="9">
        <v>91</v>
      </c>
      <c r="M19" s="9">
        <v>6237</v>
      </c>
      <c r="N19" s="9">
        <v>3299</v>
      </c>
      <c r="O19" s="9">
        <v>2938</v>
      </c>
      <c r="P19" s="9">
        <v>38732</v>
      </c>
      <c r="Q19" s="9">
        <v>19278</v>
      </c>
      <c r="R19" s="9">
        <v>19454</v>
      </c>
      <c r="S19" s="9">
        <v>1817</v>
      </c>
      <c r="T19" s="9">
        <v>1002</v>
      </c>
      <c r="U19" s="9">
        <v>815</v>
      </c>
      <c r="V19" s="9">
        <v>1817</v>
      </c>
      <c r="W19" s="9">
        <v>1002</v>
      </c>
      <c r="X19" s="9">
        <v>815</v>
      </c>
      <c r="Y19" s="9">
        <v>1684</v>
      </c>
      <c r="Z19" s="9">
        <v>951</v>
      </c>
      <c r="AA19" s="9">
        <v>733</v>
      </c>
      <c r="AB19" s="9">
        <v>16</v>
      </c>
      <c r="AC19" s="9">
        <v>16</v>
      </c>
      <c r="AD19" s="9">
        <v>0</v>
      </c>
      <c r="AE19" s="9">
        <v>273</v>
      </c>
      <c r="AF19" s="9">
        <v>83</v>
      </c>
      <c r="AG19" s="9">
        <v>190</v>
      </c>
      <c r="AH19" s="9">
        <v>3374</v>
      </c>
      <c r="AI19" s="9">
        <v>1638</v>
      </c>
      <c r="AJ19" s="9">
        <v>1736</v>
      </c>
      <c r="AK19" s="9">
        <v>1264</v>
      </c>
      <c r="AL19" s="9">
        <v>506</v>
      </c>
      <c r="AM19" s="9">
        <v>758</v>
      </c>
      <c r="AN19" s="9">
        <v>1123</v>
      </c>
      <c r="AO19" s="9">
        <v>19931</v>
      </c>
      <c r="AP19" s="9">
        <v>11319</v>
      </c>
      <c r="AQ19" s="9">
        <v>8612</v>
      </c>
      <c r="AR19" s="9">
        <v>821</v>
      </c>
      <c r="AS19" s="9">
        <v>2225</v>
      </c>
      <c r="AT19" s="9">
        <v>552</v>
      </c>
      <c r="AU19" s="9">
        <v>1673</v>
      </c>
    </row>
    <row r="20" spans="1:47" ht="14.25" customHeight="1" x14ac:dyDescent="0.2">
      <c r="A20" s="218"/>
      <c r="B20" s="65" t="s">
        <v>240</v>
      </c>
      <c r="C20" s="66" t="s">
        <v>382</v>
      </c>
      <c r="D20" s="9">
        <v>0</v>
      </c>
      <c r="E20" s="9">
        <v>0</v>
      </c>
      <c r="F20" s="9">
        <v>0</v>
      </c>
      <c r="G20" s="9">
        <v>0</v>
      </c>
      <c r="H20" s="9">
        <v>0</v>
      </c>
      <c r="I20" s="9">
        <v>0</v>
      </c>
      <c r="J20" s="9">
        <v>0</v>
      </c>
      <c r="K20" s="9">
        <v>0</v>
      </c>
      <c r="L20" s="9">
        <v>0</v>
      </c>
      <c r="M20" s="9">
        <v>379</v>
      </c>
      <c r="N20" s="9">
        <v>257</v>
      </c>
      <c r="O20" s="9">
        <v>122</v>
      </c>
      <c r="P20" s="9">
        <v>402</v>
      </c>
      <c r="Q20" s="9">
        <v>182</v>
      </c>
      <c r="R20" s="9">
        <v>220</v>
      </c>
      <c r="S20" s="9">
        <v>8</v>
      </c>
      <c r="T20" s="9">
        <v>6</v>
      </c>
      <c r="U20" s="9">
        <v>2</v>
      </c>
      <c r="V20" s="9">
        <v>0</v>
      </c>
      <c r="W20" s="9">
        <v>0</v>
      </c>
      <c r="X20" s="9">
        <v>0</v>
      </c>
      <c r="Y20" s="9">
        <v>8</v>
      </c>
      <c r="Z20" s="9">
        <v>6</v>
      </c>
      <c r="AA20" s="9">
        <v>2</v>
      </c>
      <c r="AB20" s="9">
        <v>0</v>
      </c>
      <c r="AC20" s="9">
        <v>0</v>
      </c>
      <c r="AD20" s="9">
        <v>0</v>
      </c>
      <c r="AE20" s="9">
        <v>13</v>
      </c>
      <c r="AF20" s="9">
        <v>5</v>
      </c>
      <c r="AG20" s="9">
        <v>8</v>
      </c>
      <c r="AH20" s="9">
        <v>67</v>
      </c>
      <c r="AI20" s="9">
        <v>57</v>
      </c>
      <c r="AJ20" s="9">
        <v>10</v>
      </c>
      <c r="AK20" s="9">
        <v>0</v>
      </c>
      <c r="AL20" s="9">
        <v>0</v>
      </c>
      <c r="AM20" s="9">
        <v>0</v>
      </c>
      <c r="AN20" s="9">
        <v>4</v>
      </c>
      <c r="AO20" s="9">
        <v>4</v>
      </c>
      <c r="AP20" s="9">
        <v>4</v>
      </c>
      <c r="AQ20" s="9">
        <v>0</v>
      </c>
      <c r="AR20" s="9">
        <v>0</v>
      </c>
      <c r="AS20" s="9">
        <v>0</v>
      </c>
      <c r="AT20" s="9">
        <v>0</v>
      </c>
      <c r="AU20" s="9">
        <v>0</v>
      </c>
    </row>
    <row r="21" spans="1:47" ht="14.25" customHeight="1" x14ac:dyDescent="0.2">
      <c r="A21" s="126" t="s">
        <v>347</v>
      </c>
      <c r="B21" s="61" t="s">
        <v>238</v>
      </c>
      <c r="C21" s="62" t="s">
        <v>70</v>
      </c>
      <c r="D21" s="7">
        <v>997</v>
      </c>
      <c r="E21" s="54">
        <v>415</v>
      </c>
      <c r="F21" s="7">
        <v>582</v>
      </c>
      <c r="G21" s="7">
        <v>16</v>
      </c>
      <c r="H21" s="7">
        <v>4</v>
      </c>
      <c r="I21" s="7">
        <v>12</v>
      </c>
      <c r="J21" s="7">
        <v>260</v>
      </c>
      <c r="K21" s="7">
        <v>102</v>
      </c>
      <c r="L21" s="7">
        <v>158</v>
      </c>
      <c r="M21" s="7">
        <v>1066</v>
      </c>
      <c r="N21" s="7">
        <v>537</v>
      </c>
      <c r="O21" s="7">
        <v>529</v>
      </c>
      <c r="P21" s="7">
        <v>14666</v>
      </c>
      <c r="Q21" s="7">
        <v>6686</v>
      </c>
      <c r="R21" s="7">
        <v>7980</v>
      </c>
      <c r="S21" s="7">
        <v>4587</v>
      </c>
      <c r="T21" s="7">
        <v>3228</v>
      </c>
      <c r="U21" s="7">
        <v>1359</v>
      </c>
      <c r="V21" s="7">
        <v>872</v>
      </c>
      <c r="W21" s="7">
        <v>489</v>
      </c>
      <c r="X21" s="7">
        <v>383</v>
      </c>
      <c r="Y21" s="7">
        <v>1401</v>
      </c>
      <c r="Z21" s="7">
        <v>788</v>
      </c>
      <c r="AA21" s="7">
        <v>613</v>
      </c>
      <c r="AB21" s="7">
        <v>2314</v>
      </c>
      <c r="AC21" s="7">
        <v>1951</v>
      </c>
      <c r="AD21" s="7">
        <v>363</v>
      </c>
      <c r="AE21" s="7">
        <v>584</v>
      </c>
      <c r="AF21" s="7">
        <v>82</v>
      </c>
      <c r="AG21" s="7">
        <v>502</v>
      </c>
      <c r="AH21" s="7">
        <v>35395</v>
      </c>
      <c r="AI21" s="7">
        <v>11221</v>
      </c>
      <c r="AJ21" s="7">
        <v>24174</v>
      </c>
      <c r="AK21" s="7">
        <v>9254</v>
      </c>
      <c r="AL21" s="7">
        <v>3529</v>
      </c>
      <c r="AM21" s="7">
        <v>5725</v>
      </c>
      <c r="AN21" s="7">
        <v>517</v>
      </c>
      <c r="AO21" s="7">
        <v>20929</v>
      </c>
      <c r="AP21" s="7">
        <v>8051</v>
      </c>
      <c r="AQ21" s="7">
        <v>12878</v>
      </c>
      <c r="AR21" s="7">
        <v>119</v>
      </c>
      <c r="AS21" s="7">
        <v>3095</v>
      </c>
      <c r="AT21" s="7">
        <v>471</v>
      </c>
      <c r="AU21" s="7">
        <v>2624</v>
      </c>
    </row>
    <row r="22" spans="1:47" ht="14.25" customHeight="1" x14ac:dyDescent="0.2">
      <c r="A22" s="217" t="s">
        <v>33</v>
      </c>
      <c r="B22" s="63" t="s">
        <v>239</v>
      </c>
      <c r="C22" s="64" t="s">
        <v>30</v>
      </c>
      <c r="D22" s="9">
        <v>936</v>
      </c>
      <c r="E22" s="9">
        <v>380</v>
      </c>
      <c r="F22" s="9">
        <v>556</v>
      </c>
      <c r="G22" s="9">
        <v>16</v>
      </c>
      <c r="H22" s="9">
        <v>4</v>
      </c>
      <c r="I22" s="9">
        <v>12</v>
      </c>
      <c r="J22" s="9">
        <v>245</v>
      </c>
      <c r="K22" s="9">
        <v>98</v>
      </c>
      <c r="L22" s="9">
        <v>147</v>
      </c>
      <c r="M22" s="9">
        <v>1027</v>
      </c>
      <c r="N22" s="9">
        <v>520</v>
      </c>
      <c r="O22" s="9">
        <v>507</v>
      </c>
      <c r="P22" s="9">
        <v>14027</v>
      </c>
      <c r="Q22" s="9">
        <v>6369</v>
      </c>
      <c r="R22" s="9">
        <v>7658</v>
      </c>
      <c r="S22" s="9">
        <v>4346</v>
      </c>
      <c r="T22" s="9">
        <v>3100</v>
      </c>
      <c r="U22" s="9">
        <v>1246</v>
      </c>
      <c r="V22" s="9">
        <v>4346</v>
      </c>
      <c r="W22" s="9">
        <v>3100</v>
      </c>
      <c r="X22" s="9">
        <v>1246</v>
      </c>
      <c r="Y22" s="9">
        <v>1269</v>
      </c>
      <c r="Z22" s="9">
        <v>729</v>
      </c>
      <c r="AA22" s="9">
        <v>540</v>
      </c>
      <c r="AB22" s="9">
        <v>2282</v>
      </c>
      <c r="AC22" s="9">
        <v>1928</v>
      </c>
      <c r="AD22" s="9">
        <v>354</v>
      </c>
      <c r="AE22" s="9">
        <v>565</v>
      </c>
      <c r="AF22" s="9">
        <v>82</v>
      </c>
      <c r="AG22" s="9">
        <v>483</v>
      </c>
      <c r="AH22" s="9">
        <v>34413</v>
      </c>
      <c r="AI22" s="9">
        <v>10826</v>
      </c>
      <c r="AJ22" s="9">
        <v>23587</v>
      </c>
      <c r="AK22" s="9">
        <v>9168</v>
      </c>
      <c r="AL22" s="9">
        <v>3495</v>
      </c>
      <c r="AM22" s="9">
        <v>5673</v>
      </c>
      <c r="AN22" s="9">
        <v>517</v>
      </c>
      <c r="AO22" s="9">
        <v>20921</v>
      </c>
      <c r="AP22" s="9">
        <v>8048</v>
      </c>
      <c r="AQ22" s="9">
        <v>12873</v>
      </c>
      <c r="AR22" s="9">
        <v>104</v>
      </c>
      <c r="AS22" s="9">
        <v>3072</v>
      </c>
      <c r="AT22" s="9">
        <v>458</v>
      </c>
      <c r="AU22" s="9">
        <v>2614</v>
      </c>
    </row>
    <row r="23" spans="1:47" ht="14.25" customHeight="1" x14ac:dyDescent="0.2">
      <c r="A23" s="218"/>
      <c r="B23" s="65" t="s">
        <v>240</v>
      </c>
      <c r="C23" s="66" t="s">
        <v>382</v>
      </c>
      <c r="D23" s="9">
        <v>61</v>
      </c>
      <c r="E23" s="9">
        <v>35</v>
      </c>
      <c r="F23" s="9">
        <v>26</v>
      </c>
      <c r="G23" s="9">
        <v>0</v>
      </c>
      <c r="H23" s="9">
        <v>0</v>
      </c>
      <c r="I23" s="9">
        <v>0</v>
      </c>
      <c r="J23" s="9">
        <v>15</v>
      </c>
      <c r="K23" s="9">
        <v>4</v>
      </c>
      <c r="L23" s="9">
        <v>11</v>
      </c>
      <c r="M23" s="9">
        <v>39</v>
      </c>
      <c r="N23" s="9">
        <v>17</v>
      </c>
      <c r="O23" s="9">
        <v>22</v>
      </c>
      <c r="P23" s="9">
        <v>639</v>
      </c>
      <c r="Q23" s="9">
        <v>317</v>
      </c>
      <c r="R23" s="9">
        <v>322</v>
      </c>
      <c r="S23" s="9">
        <v>241</v>
      </c>
      <c r="T23" s="9">
        <v>128</v>
      </c>
      <c r="U23" s="9">
        <v>113</v>
      </c>
      <c r="V23" s="9">
        <v>77</v>
      </c>
      <c r="W23" s="9">
        <v>46</v>
      </c>
      <c r="X23" s="9">
        <v>31</v>
      </c>
      <c r="Y23" s="9">
        <v>132</v>
      </c>
      <c r="Z23" s="9">
        <v>59</v>
      </c>
      <c r="AA23" s="9">
        <v>73</v>
      </c>
      <c r="AB23" s="9">
        <v>32</v>
      </c>
      <c r="AC23" s="9">
        <v>23</v>
      </c>
      <c r="AD23" s="9">
        <v>9</v>
      </c>
      <c r="AE23" s="9">
        <v>19</v>
      </c>
      <c r="AF23" s="9">
        <v>0</v>
      </c>
      <c r="AG23" s="9">
        <v>19</v>
      </c>
      <c r="AH23" s="9">
        <v>982</v>
      </c>
      <c r="AI23" s="9">
        <v>395</v>
      </c>
      <c r="AJ23" s="9">
        <v>587</v>
      </c>
      <c r="AK23" s="9">
        <v>86</v>
      </c>
      <c r="AL23" s="9">
        <v>34</v>
      </c>
      <c r="AM23" s="9">
        <v>52</v>
      </c>
      <c r="AN23" s="9">
        <v>0</v>
      </c>
      <c r="AO23" s="9">
        <v>8</v>
      </c>
      <c r="AP23" s="9">
        <v>3</v>
      </c>
      <c r="AQ23" s="9">
        <v>5</v>
      </c>
      <c r="AR23" s="9">
        <v>15</v>
      </c>
      <c r="AS23" s="9">
        <v>23</v>
      </c>
      <c r="AT23" s="9">
        <v>13</v>
      </c>
      <c r="AU23" s="9">
        <v>10</v>
      </c>
    </row>
    <row r="24" spans="1:47" ht="14.25" customHeight="1" x14ac:dyDescent="0.2">
      <c r="A24" s="126" t="s">
        <v>345</v>
      </c>
      <c r="B24" s="61" t="s">
        <v>238</v>
      </c>
      <c r="C24" s="62" t="s">
        <v>29</v>
      </c>
      <c r="D24" s="7">
        <v>750</v>
      </c>
      <c r="E24" s="7">
        <v>371</v>
      </c>
      <c r="F24" s="7">
        <v>379</v>
      </c>
      <c r="G24" s="7">
        <v>4</v>
      </c>
      <c r="H24" s="7">
        <v>1</v>
      </c>
      <c r="I24" s="7">
        <v>3</v>
      </c>
      <c r="J24" s="7">
        <v>169</v>
      </c>
      <c r="K24" s="7">
        <v>72</v>
      </c>
      <c r="L24" s="7">
        <v>97</v>
      </c>
      <c r="M24" s="7">
        <v>82</v>
      </c>
      <c r="N24" s="7">
        <v>27</v>
      </c>
      <c r="O24" s="7">
        <v>55</v>
      </c>
      <c r="P24" s="7">
        <v>8490</v>
      </c>
      <c r="Q24" s="7">
        <v>3943</v>
      </c>
      <c r="R24" s="7">
        <v>4547</v>
      </c>
      <c r="S24" s="7">
        <v>561</v>
      </c>
      <c r="T24" s="7">
        <v>254</v>
      </c>
      <c r="U24" s="7">
        <v>307</v>
      </c>
      <c r="V24" s="7">
        <v>98</v>
      </c>
      <c r="W24" s="7">
        <v>21</v>
      </c>
      <c r="X24" s="7">
        <v>77</v>
      </c>
      <c r="Y24" s="7">
        <v>290</v>
      </c>
      <c r="Z24" s="7">
        <v>98</v>
      </c>
      <c r="AA24" s="7">
        <v>192</v>
      </c>
      <c r="AB24" s="7">
        <v>173</v>
      </c>
      <c r="AC24" s="7">
        <v>135</v>
      </c>
      <c r="AD24" s="7">
        <v>38</v>
      </c>
      <c r="AE24" s="7">
        <v>118</v>
      </c>
      <c r="AF24" s="7">
        <v>31</v>
      </c>
      <c r="AG24" s="7">
        <v>87</v>
      </c>
      <c r="AH24" s="7">
        <v>14315</v>
      </c>
      <c r="AI24" s="7">
        <v>6797</v>
      </c>
      <c r="AJ24" s="7">
        <v>7518</v>
      </c>
      <c r="AK24" s="7">
        <v>5482</v>
      </c>
      <c r="AL24" s="7">
        <v>2069</v>
      </c>
      <c r="AM24" s="7">
        <v>3413</v>
      </c>
      <c r="AN24" s="7">
        <v>362</v>
      </c>
      <c r="AO24" s="7">
        <v>29064</v>
      </c>
      <c r="AP24" s="7">
        <v>13019</v>
      </c>
      <c r="AQ24" s="7">
        <v>16045</v>
      </c>
      <c r="AR24" s="7">
        <v>996</v>
      </c>
      <c r="AS24" s="7">
        <v>14484</v>
      </c>
      <c r="AT24" s="7">
        <v>503</v>
      </c>
      <c r="AU24" s="7">
        <v>13981</v>
      </c>
    </row>
    <row r="25" spans="1:47" ht="14.25" customHeight="1" x14ac:dyDescent="0.2">
      <c r="A25" s="217" t="s">
        <v>34</v>
      </c>
      <c r="B25" s="63" t="s">
        <v>239</v>
      </c>
      <c r="C25" s="64" t="s">
        <v>30</v>
      </c>
      <c r="D25" s="9">
        <v>750</v>
      </c>
      <c r="E25" s="9">
        <v>371</v>
      </c>
      <c r="F25" s="9">
        <v>379</v>
      </c>
      <c r="G25" s="9">
        <v>4</v>
      </c>
      <c r="H25" s="9">
        <v>1</v>
      </c>
      <c r="I25" s="9">
        <v>3</v>
      </c>
      <c r="J25" s="9">
        <v>169</v>
      </c>
      <c r="K25" s="9">
        <v>72</v>
      </c>
      <c r="L25" s="9">
        <v>97</v>
      </c>
      <c r="M25" s="9">
        <v>73</v>
      </c>
      <c r="N25" s="9">
        <v>24</v>
      </c>
      <c r="O25" s="9">
        <v>49</v>
      </c>
      <c r="P25" s="9">
        <v>8468</v>
      </c>
      <c r="Q25" s="9">
        <v>3926</v>
      </c>
      <c r="R25" s="9">
        <v>4542</v>
      </c>
      <c r="S25" s="9">
        <v>561</v>
      </c>
      <c r="T25" s="9">
        <v>254</v>
      </c>
      <c r="U25" s="9">
        <v>307</v>
      </c>
      <c r="V25" s="9">
        <v>561</v>
      </c>
      <c r="W25" s="9">
        <v>254</v>
      </c>
      <c r="X25" s="9">
        <v>307</v>
      </c>
      <c r="Y25" s="9">
        <v>290</v>
      </c>
      <c r="Z25" s="9">
        <v>98</v>
      </c>
      <c r="AA25" s="9">
        <v>192</v>
      </c>
      <c r="AB25" s="9">
        <v>173</v>
      </c>
      <c r="AC25" s="9">
        <v>135</v>
      </c>
      <c r="AD25" s="9">
        <v>38</v>
      </c>
      <c r="AE25" s="9">
        <v>118</v>
      </c>
      <c r="AF25" s="9">
        <v>31</v>
      </c>
      <c r="AG25" s="9">
        <v>87</v>
      </c>
      <c r="AH25" s="9">
        <v>14308</v>
      </c>
      <c r="AI25" s="9">
        <v>6790</v>
      </c>
      <c r="AJ25" s="9">
        <v>7518</v>
      </c>
      <c r="AK25" s="9">
        <v>5482</v>
      </c>
      <c r="AL25" s="9">
        <v>2069</v>
      </c>
      <c r="AM25" s="9">
        <v>3413</v>
      </c>
      <c r="AN25" s="9">
        <v>362</v>
      </c>
      <c r="AO25" s="9">
        <v>29064</v>
      </c>
      <c r="AP25" s="9">
        <v>13019</v>
      </c>
      <c r="AQ25" s="9">
        <v>16045</v>
      </c>
      <c r="AR25" s="9">
        <v>996</v>
      </c>
      <c r="AS25" s="9">
        <v>14484</v>
      </c>
      <c r="AT25" s="9">
        <v>503</v>
      </c>
      <c r="AU25" s="9">
        <v>13981</v>
      </c>
    </row>
    <row r="26" spans="1:47" ht="14.25" customHeight="1" x14ac:dyDescent="0.2">
      <c r="A26" s="218"/>
      <c r="B26" s="65" t="s">
        <v>240</v>
      </c>
      <c r="C26" s="66" t="s">
        <v>382</v>
      </c>
      <c r="D26" s="9">
        <v>0</v>
      </c>
      <c r="E26" s="9">
        <v>0</v>
      </c>
      <c r="F26" s="9">
        <v>0</v>
      </c>
      <c r="G26" s="9">
        <v>0</v>
      </c>
      <c r="H26" s="9">
        <v>0</v>
      </c>
      <c r="I26" s="9">
        <v>0</v>
      </c>
      <c r="J26" s="9">
        <v>0</v>
      </c>
      <c r="K26" s="9">
        <v>0</v>
      </c>
      <c r="L26" s="9">
        <v>0</v>
      </c>
      <c r="M26" s="9">
        <v>9</v>
      </c>
      <c r="N26" s="9">
        <v>3</v>
      </c>
      <c r="O26" s="9">
        <v>6</v>
      </c>
      <c r="P26" s="9">
        <v>22</v>
      </c>
      <c r="Q26" s="9">
        <v>17</v>
      </c>
      <c r="R26" s="9">
        <v>5</v>
      </c>
      <c r="S26" s="9">
        <v>0</v>
      </c>
      <c r="T26" s="9">
        <v>0</v>
      </c>
      <c r="U26" s="9">
        <v>0</v>
      </c>
      <c r="V26" s="9">
        <v>0</v>
      </c>
      <c r="W26" s="9">
        <v>0</v>
      </c>
      <c r="X26" s="9">
        <v>0</v>
      </c>
      <c r="Y26" s="9">
        <v>0</v>
      </c>
      <c r="Z26" s="9">
        <v>0</v>
      </c>
      <c r="AA26" s="9">
        <v>0</v>
      </c>
      <c r="AB26" s="9">
        <v>0</v>
      </c>
      <c r="AC26" s="9">
        <v>0</v>
      </c>
      <c r="AD26" s="9">
        <v>0</v>
      </c>
      <c r="AE26" s="9">
        <v>0</v>
      </c>
      <c r="AF26" s="9">
        <v>0</v>
      </c>
      <c r="AG26" s="9">
        <v>0</v>
      </c>
      <c r="AH26" s="9">
        <v>7</v>
      </c>
      <c r="AI26" s="9">
        <v>7</v>
      </c>
      <c r="AJ26" s="9">
        <v>0</v>
      </c>
      <c r="AK26" s="9">
        <v>0</v>
      </c>
      <c r="AL26" s="9">
        <v>0</v>
      </c>
      <c r="AM26" s="9">
        <v>0</v>
      </c>
      <c r="AN26" s="9">
        <v>0</v>
      </c>
      <c r="AO26" s="9">
        <v>0</v>
      </c>
      <c r="AP26" s="9">
        <v>0</v>
      </c>
      <c r="AQ26" s="9">
        <v>0</v>
      </c>
      <c r="AR26" s="9">
        <v>0</v>
      </c>
      <c r="AS26" s="9">
        <v>0</v>
      </c>
      <c r="AT26" s="9">
        <v>0</v>
      </c>
      <c r="AU26" s="9">
        <v>0</v>
      </c>
    </row>
    <row r="27" spans="1:47" ht="14.25" customHeight="1" x14ac:dyDescent="0.2">
      <c r="A27" s="126" t="s">
        <v>344</v>
      </c>
      <c r="B27" s="61" t="s">
        <v>238</v>
      </c>
      <c r="C27" s="62" t="s">
        <v>70</v>
      </c>
      <c r="D27" s="7">
        <v>238</v>
      </c>
      <c r="E27" s="7">
        <v>106</v>
      </c>
      <c r="F27" s="7">
        <v>132</v>
      </c>
      <c r="G27" s="7">
        <v>29</v>
      </c>
      <c r="H27" s="7">
        <v>9</v>
      </c>
      <c r="I27" s="7">
        <v>20</v>
      </c>
      <c r="J27" s="7">
        <v>91</v>
      </c>
      <c r="K27" s="7">
        <v>50</v>
      </c>
      <c r="L27" s="7">
        <v>41</v>
      </c>
      <c r="M27" s="7">
        <v>239</v>
      </c>
      <c r="N27" s="7">
        <v>123</v>
      </c>
      <c r="O27" s="7">
        <v>116</v>
      </c>
      <c r="P27" s="7">
        <v>183800</v>
      </c>
      <c r="Q27" s="7">
        <v>47565</v>
      </c>
      <c r="R27" s="7">
        <v>136235</v>
      </c>
      <c r="S27" s="7">
        <v>12031</v>
      </c>
      <c r="T27" s="7">
        <v>8210</v>
      </c>
      <c r="U27" s="7">
        <v>3821</v>
      </c>
      <c r="V27" s="7">
        <v>230</v>
      </c>
      <c r="W27" s="7">
        <v>125</v>
      </c>
      <c r="X27" s="7">
        <v>105</v>
      </c>
      <c r="Y27" s="7">
        <v>2597</v>
      </c>
      <c r="Z27" s="7">
        <v>1353</v>
      </c>
      <c r="AA27" s="7">
        <v>1244</v>
      </c>
      <c r="AB27" s="7">
        <v>9204</v>
      </c>
      <c r="AC27" s="7">
        <v>6732</v>
      </c>
      <c r="AD27" s="7">
        <v>2472</v>
      </c>
      <c r="AE27" s="7">
        <v>359</v>
      </c>
      <c r="AF27" s="7">
        <v>127</v>
      </c>
      <c r="AG27" s="7">
        <v>232</v>
      </c>
      <c r="AH27" s="7">
        <v>30023</v>
      </c>
      <c r="AI27" s="7">
        <v>7099</v>
      </c>
      <c r="AJ27" s="7">
        <v>22924</v>
      </c>
      <c r="AK27" s="7">
        <v>18741</v>
      </c>
      <c r="AL27" s="7">
        <v>5351</v>
      </c>
      <c r="AM27" s="7">
        <v>13390</v>
      </c>
      <c r="AN27" s="7">
        <v>4848</v>
      </c>
      <c r="AO27" s="7">
        <v>239456</v>
      </c>
      <c r="AP27" s="7">
        <v>98970</v>
      </c>
      <c r="AQ27" s="7">
        <v>140486</v>
      </c>
      <c r="AR27" s="7">
        <v>81</v>
      </c>
      <c r="AS27" s="7">
        <v>1774</v>
      </c>
      <c r="AT27" s="7">
        <v>268</v>
      </c>
      <c r="AU27" s="7">
        <v>1506</v>
      </c>
    </row>
    <row r="28" spans="1:47" ht="14.25" customHeight="1" x14ac:dyDescent="0.2">
      <c r="A28" s="217" t="s">
        <v>35</v>
      </c>
      <c r="B28" s="63" t="s">
        <v>239</v>
      </c>
      <c r="C28" s="64" t="s">
        <v>30</v>
      </c>
      <c r="D28" s="9">
        <v>228</v>
      </c>
      <c r="E28" s="9">
        <v>105</v>
      </c>
      <c r="F28" s="9">
        <v>123</v>
      </c>
      <c r="G28" s="9">
        <v>29</v>
      </c>
      <c r="H28" s="9">
        <v>9</v>
      </c>
      <c r="I28" s="9">
        <v>20</v>
      </c>
      <c r="J28" s="9">
        <v>86</v>
      </c>
      <c r="K28" s="9">
        <v>50</v>
      </c>
      <c r="L28" s="9">
        <v>36</v>
      </c>
      <c r="M28" s="9">
        <v>221</v>
      </c>
      <c r="N28" s="9">
        <v>108</v>
      </c>
      <c r="O28" s="9">
        <v>113</v>
      </c>
      <c r="P28" s="9">
        <v>180338</v>
      </c>
      <c r="Q28" s="9">
        <v>46077</v>
      </c>
      <c r="R28" s="9">
        <v>134261</v>
      </c>
      <c r="S28" s="9">
        <v>11633</v>
      </c>
      <c r="T28" s="9">
        <v>7900</v>
      </c>
      <c r="U28" s="9">
        <v>3733</v>
      </c>
      <c r="V28" s="9">
        <v>11633</v>
      </c>
      <c r="W28" s="9">
        <v>7900</v>
      </c>
      <c r="X28" s="9">
        <v>3733</v>
      </c>
      <c r="Y28" s="9">
        <v>2497</v>
      </c>
      <c r="Z28" s="9">
        <v>1309</v>
      </c>
      <c r="AA28" s="9">
        <v>1188</v>
      </c>
      <c r="AB28" s="9">
        <v>8914</v>
      </c>
      <c r="AC28" s="9">
        <v>6468</v>
      </c>
      <c r="AD28" s="9">
        <v>2446</v>
      </c>
      <c r="AE28" s="9">
        <v>344</v>
      </c>
      <c r="AF28" s="9">
        <v>121</v>
      </c>
      <c r="AG28" s="9">
        <v>223</v>
      </c>
      <c r="AH28" s="9">
        <v>29565</v>
      </c>
      <c r="AI28" s="9">
        <v>6866</v>
      </c>
      <c r="AJ28" s="9">
        <v>22699</v>
      </c>
      <c r="AK28" s="9">
        <v>18287</v>
      </c>
      <c r="AL28" s="9">
        <v>5195</v>
      </c>
      <c r="AM28" s="9">
        <v>13092</v>
      </c>
      <c r="AN28" s="9">
        <v>4639</v>
      </c>
      <c r="AO28" s="9">
        <v>234088</v>
      </c>
      <c r="AP28" s="9">
        <v>96611</v>
      </c>
      <c r="AQ28" s="9">
        <v>137477</v>
      </c>
      <c r="AR28" s="9">
        <v>81</v>
      </c>
      <c r="AS28" s="9">
        <v>1771</v>
      </c>
      <c r="AT28" s="9">
        <v>268</v>
      </c>
      <c r="AU28" s="9">
        <v>1503</v>
      </c>
    </row>
    <row r="29" spans="1:47" ht="14.25" customHeight="1" x14ac:dyDescent="0.2">
      <c r="A29" s="218"/>
      <c r="B29" s="65" t="s">
        <v>240</v>
      </c>
      <c r="C29" s="66" t="s">
        <v>382</v>
      </c>
      <c r="D29" s="9">
        <v>10</v>
      </c>
      <c r="E29" s="9">
        <v>1</v>
      </c>
      <c r="F29" s="9">
        <v>9</v>
      </c>
      <c r="G29" s="9">
        <v>0</v>
      </c>
      <c r="H29" s="9">
        <v>0</v>
      </c>
      <c r="I29" s="9">
        <v>0</v>
      </c>
      <c r="J29" s="9">
        <v>5</v>
      </c>
      <c r="K29" s="9">
        <v>0</v>
      </c>
      <c r="L29" s="9">
        <v>5</v>
      </c>
      <c r="M29" s="9">
        <v>18</v>
      </c>
      <c r="N29" s="9">
        <v>15</v>
      </c>
      <c r="O29" s="9">
        <v>3</v>
      </c>
      <c r="P29" s="9">
        <v>3462</v>
      </c>
      <c r="Q29" s="9">
        <v>1488</v>
      </c>
      <c r="R29" s="9">
        <v>1974</v>
      </c>
      <c r="S29" s="9">
        <v>398</v>
      </c>
      <c r="T29" s="9">
        <v>310</v>
      </c>
      <c r="U29" s="9">
        <v>88</v>
      </c>
      <c r="V29" s="9">
        <v>8</v>
      </c>
      <c r="W29" s="9">
        <v>2</v>
      </c>
      <c r="X29" s="9">
        <v>6</v>
      </c>
      <c r="Y29" s="9">
        <v>100</v>
      </c>
      <c r="Z29" s="9">
        <v>44</v>
      </c>
      <c r="AA29" s="9">
        <v>56</v>
      </c>
      <c r="AB29" s="9">
        <v>290</v>
      </c>
      <c r="AC29" s="9">
        <v>264</v>
      </c>
      <c r="AD29" s="9">
        <v>26</v>
      </c>
      <c r="AE29" s="9">
        <v>15</v>
      </c>
      <c r="AF29" s="9">
        <v>6</v>
      </c>
      <c r="AG29" s="9">
        <v>9</v>
      </c>
      <c r="AH29" s="9">
        <v>458</v>
      </c>
      <c r="AI29" s="9">
        <v>233</v>
      </c>
      <c r="AJ29" s="9">
        <v>225</v>
      </c>
      <c r="AK29" s="9">
        <v>454</v>
      </c>
      <c r="AL29" s="9">
        <v>156</v>
      </c>
      <c r="AM29" s="9">
        <v>298</v>
      </c>
      <c r="AN29" s="9">
        <v>209</v>
      </c>
      <c r="AO29" s="9">
        <v>5368</v>
      </c>
      <c r="AP29" s="9">
        <v>2359</v>
      </c>
      <c r="AQ29" s="9">
        <v>3009</v>
      </c>
      <c r="AR29" s="9">
        <v>0</v>
      </c>
      <c r="AS29" s="9">
        <v>3</v>
      </c>
      <c r="AT29" s="9">
        <v>0</v>
      </c>
      <c r="AU29" s="9">
        <v>3</v>
      </c>
    </row>
    <row r="30" spans="1:47" ht="14.25" customHeight="1" x14ac:dyDescent="0.2">
      <c r="A30" s="56" t="s">
        <v>220</v>
      </c>
      <c r="B30" s="61" t="s">
        <v>238</v>
      </c>
      <c r="C30" s="62" t="s">
        <v>70</v>
      </c>
      <c r="D30" s="7">
        <v>37</v>
      </c>
      <c r="E30" s="7">
        <v>22</v>
      </c>
      <c r="F30" s="7">
        <v>15</v>
      </c>
      <c r="G30" s="7">
        <v>1</v>
      </c>
      <c r="H30" s="7">
        <v>1</v>
      </c>
      <c r="I30" s="7">
        <v>0</v>
      </c>
      <c r="J30" s="7">
        <v>46</v>
      </c>
      <c r="K30" s="7">
        <v>13</v>
      </c>
      <c r="L30" s="7">
        <v>33</v>
      </c>
      <c r="M30" s="7">
        <v>238</v>
      </c>
      <c r="N30" s="7">
        <v>131</v>
      </c>
      <c r="O30" s="7">
        <v>107</v>
      </c>
      <c r="P30" s="7">
        <v>4780</v>
      </c>
      <c r="Q30" s="7">
        <v>2144</v>
      </c>
      <c r="R30" s="7">
        <v>2636</v>
      </c>
      <c r="S30" s="7">
        <v>555</v>
      </c>
      <c r="T30" s="7">
        <v>254</v>
      </c>
      <c r="U30" s="7">
        <v>301</v>
      </c>
      <c r="V30" s="7">
        <v>146</v>
      </c>
      <c r="W30" s="7">
        <v>39</v>
      </c>
      <c r="X30" s="7">
        <v>107</v>
      </c>
      <c r="Y30" s="7">
        <v>350</v>
      </c>
      <c r="Z30" s="7">
        <v>168</v>
      </c>
      <c r="AA30" s="7">
        <v>182</v>
      </c>
      <c r="AB30" s="7">
        <v>59</v>
      </c>
      <c r="AC30" s="7">
        <v>47</v>
      </c>
      <c r="AD30" s="7">
        <v>12</v>
      </c>
      <c r="AE30" s="7">
        <v>76</v>
      </c>
      <c r="AF30" s="7">
        <v>16</v>
      </c>
      <c r="AG30" s="7">
        <v>60</v>
      </c>
      <c r="AH30" s="7">
        <v>2101</v>
      </c>
      <c r="AI30" s="7">
        <v>995</v>
      </c>
      <c r="AJ30" s="7">
        <v>1106</v>
      </c>
      <c r="AK30" s="7">
        <v>675</v>
      </c>
      <c r="AL30" s="7">
        <v>316</v>
      </c>
      <c r="AM30" s="7">
        <v>359</v>
      </c>
      <c r="AN30" s="7">
        <v>0</v>
      </c>
      <c r="AO30" s="7">
        <v>0</v>
      </c>
      <c r="AP30" s="7">
        <v>0</v>
      </c>
      <c r="AQ30" s="7">
        <v>0</v>
      </c>
      <c r="AR30" s="7">
        <v>8</v>
      </c>
      <c r="AS30" s="7">
        <v>64</v>
      </c>
      <c r="AT30" s="7">
        <v>32</v>
      </c>
      <c r="AU30" s="7">
        <v>32</v>
      </c>
    </row>
    <row r="31" spans="1:47" ht="14.25" customHeight="1" x14ac:dyDescent="0.2">
      <c r="A31" s="258" t="s">
        <v>37</v>
      </c>
      <c r="B31" s="63" t="s">
        <v>239</v>
      </c>
      <c r="C31" s="64" t="s">
        <v>30</v>
      </c>
      <c r="D31" s="9">
        <v>33</v>
      </c>
      <c r="E31" s="9">
        <v>19</v>
      </c>
      <c r="F31" s="9">
        <v>14</v>
      </c>
      <c r="G31" s="9">
        <v>1</v>
      </c>
      <c r="H31" s="9">
        <v>1</v>
      </c>
      <c r="I31" s="9">
        <v>0</v>
      </c>
      <c r="J31" s="9">
        <v>27</v>
      </c>
      <c r="K31" s="9">
        <v>7</v>
      </c>
      <c r="L31" s="9">
        <v>20</v>
      </c>
      <c r="M31" s="9">
        <v>191</v>
      </c>
      <c r="N31" s="9">
        <v>96</v>
      </c>
      <c r="O31" s="9">
        <v>95</v>
      </c>
      <c r="P31" s="9">
        <v>4055</v>
      </c>
      <c r="Q31" s="9">
        <v>1776</v>
      </c>
      <c r="R31" s="9">
        <v>2279</v>
      </c>
      <c r="S31" s="9">
        <v>479</v>
      </c>
      <c r="T31" s="9">
        <v>219</v>
      </c>
      <c r="U31" s="9">
        <v>260</v>
      </c>
      <c r="V31" s="9">
        <v>479</v>
      </c>
      <c r="W31" s="9">
        <v>219</v>
      </c>
      <c r="X31" s="9">
        <v>260</v>
      </c>
      <c r="Y31" s="9">
        <v>318</v>
      </c>
      <c r="Z31" s="9">
        <v>150</v>
      </c>
      <c r="AA31" s="9">
        <v>168</v>
      </c>
      <c r="AB31" s="9">
        <v>41</v>
      </c>
      <c r="AC31" s="9">
        <v>32</v>
      </c>
      <c r="AD31" s="9">
        <v>9</v>
      </c>
      <c r="AE31" s="9">
        <v>67</v>
      </c>
      <c r="AF31" s="9">
        <v>14</v>
      </c>
      <c r="AG31" s="9">
        <v>53</v>
      </c>
      <c r="AH31" s="9">
        <v>1917</v>
      </c>
      <c r="AI31" s="9">
        <v>885</v>
      </c>
      <c r="AJ31" s="9">
        <v>1032</v>
      </c>
      <c r="AK31" s="9">
        <v>620</v>
      </c>
      <c r="AL31" s="9">
        <v>297</v>
      </c>
      <c r="AM31" s="9">
        <v>323</v>
      </c>
      <c r="AN31" s="9">
        <v>0</v>
      </c>
      <c r="AO31" s="9">
        <v>0</v>
      </c>
      <c r="AP31" s="9">
        <v>0</v>
      </c>
      <c r="AQ31" s="9">
        <v>0</v>
      </c>
      <c r="AR31" s="9">
        <v>8</v>
      </c>
      <c r="AS31" s="9">
        <v>64</v>
      </c>
      <c r="AT31" s="9">
        <v>32</v>
      </c>
      <c r="AU31" s="9">
        <v>32</v>
      </c>
    </row>
    <row r="32" spans="1:47" ht="14.25" customHeight="1" x14ac:dyDescent="0.2">
      <c r="A32" s="259"/>
      <c r="B32" s="65" t="s">
        <v>240</v>
      </c>
      <c r="C32" s="66" t="s">
        <v>382</v>
      </c>
      <c r="D32" s="9">
        <v>4</v>
      </c>
      <c r="E32" s="9">
        <v>3</v>
      </c>
      <c r="F32" s="9">
        <v>1</v>
      </c>
      <c r="G32" s="9">
        <v>0</v>
      </c>
      <c r="H32" s="9">
        <v>0</v>
      </c>
      <c r="I32" s="9">
        <v>0</v>
      </c>
      <c r="J32" s="9">
        <v>19</v>
      </c>
      <c r="K32" s="9">
        <v>6</v>
      </c>
      <c r="L32" s="9">
        <v>13</v>
      </c>
      <c r="M32" s="9">
        <v>47</v>
      </c>
      <c r="N32" s="9">
        <v>35</v>
      </c>
      <c r="O32" s="9">
        <v>12</v>
      </c>
      <c r="P32" s="9">
        <v>725</v>
      </c>
      <c r="Q32" s="9">
        <v>368</v>
      </c>
      <c r="R32" s="9">
        <v>357</v>
      </c>
      <c r="S32" s="9">
        <v>76</v>
      </c>
      <c r="T32" s="9">
        <v>35</v>
      </c>
      <c r="U32" s="9">
        <v>41</v>
      </c>
      <c r="V32" s="9">
        <v>26</v>
      </c>
      <c r="W32" s="9">
        <v>2</v>
      </c>
      <c r="X32" s="9">
        <v>24</v>
      </c>
      <c r="Y32" s="9">
        <v>32</v>
      </c>
      <c r="Z32" s="9">
        <v>18</v>
      </c>
      <c r="AA32" s="9">
        <v>14</v>
      </c>
      <c r="AB32" s="9">
        <v>18</v>
      </c>
      <c r="AC32" s="9">
        <v>15</v>
      </c>
      <c r="AD32" s="9">
        <v>3</v>
      </c>
      <c r="AE32" s="9">
        <v>9</v>
      </c>
      <c r="AF32" s="9">
        <v>2</v>
      </c>
      <c r="AG32" s="9">
        <v>7</v>
      </c>
      <c r="AH32" s="9">
        <v>184</v>
      </c>
      <c r="AI32" s="9">
        <v>110</v>
      </c>
      <c r="AJ32" s="9">
        <v>74</v>
      </c>
      <c r="AK32" s="9">
        <v>55</v>
      </c>
      <c r="AL32" s="9">
        <v>19</v>
      </c>
      <c r="AM32" s="9">
        <v>36</v>
      </c>
      <c r="AN32" s="9">
        <v>0</v>
      </c>
      <c r="AO32" s="9">
        <v>0</v>
      </c>
      <c r="AP32" s="9">
        <v>0</v>
      </c>
      <c r="AQ32" s="9">
        <v>0</v>
      </c>
      <c r="AR32" s="9">
        <v>0</v>
      </c>
      <c r="AS32" s="9">
        <v>0</v>
      </c>
      <c r="AT32" s="9">
        <v>0</v>
      </c>
      <c r="AU32" s="9">
        <v>0</v>
      </c>
    </row>
    <row r="33" spans="1:47" ht="14.25" customHeight="1" x14ac:dyDescent="0.2">
      <c r="A33" s="56" t="s">
        <v>245</v>
      </c>
      <c r="B33" s="61" t="s">
        <v>238</v>
      </c>
      <c r="C33" s="62" t="s">
        <v>29</v>
      </c>
      <c r="D33" s="7">
        <v>2208</v>
      </c>
      <c r="E33" s="7">
        <v>1128</v>
      </c>
      <c r="F33" s="7">
        <v>1080</v>
      </c>
      <c r="G33" s="7">
        <v>51</v>
      </c>
      <c r="H33" s="7">
        <v>21</v>
      </c>
      <c r="I33" s="7">
        <v>30</v>
      </c>
      <c r="J33" s="7">
        <v>113</v>
      </c>
      <c r="K33" s="7">
        <v>59</v>
      </c>
      <c r="L33" s="7">
        <v>54</v>
      </c>
      <c r="M33" s="7">
        <v>17</v>
      </c>
      <c r="N33" s="7">
        <v>6</v>
      </c>
      <c r="O33" s="7">
        <v>11</v>
      </c>
      <c r="P33" s="7">
        <v>7690</v>
      </c>
      <c r="Q33" s="7">
        <v>3808</v>
      </c>
      <c r="R33" s="7">
        <v>3882</v>
      </c>
      <c r="S33" s="7">
        <v>2575</v>
      </c>
      <c r="T33" s="7">
        <v>1725</v>
      </c>
      <c r="U33" s="7">
        <v>850</v>
      </c>
      <c r="V33" s="7">
        <v>584</v>
      </c>
      <c r="W33" s="7">
        <v>291</v>
      </c>
      <c r="X33" s="7">
        <v>293</v>
      </c>
      <c r="Y33" s="7">
        <v>818</v>
      </c>
      <c r="Z33" s="7">
        <v>469</v>
      </c>
      <c r="AA33" s="7">
        <v>349</v>
      </c>
      <c r="AB33" s="7">
        <v>1173</v>
      </c>
      <c r="AC33" s="7">
        <v>965</v>
      </c>
      <c r="AD33" s="7">
        <v>208</v>
      </c>
      <c r="AE33" s="7">
        <v>331</v>
      </c>
      <c r="AF33" s="7">
        <v>70</v>
      </c>
      <c r="AG33" s="7">
        <v>261</v>
      </c>
      <c r="AH33" s="7">
        <v>54532</v>
      </c>
      <c r="AI33" s="7">
        <v>24055</v>
      </c>
      <c r="AJ33" s="7">
        <v>30477</v>
      </c>
      <c r="AK33" s="7">
        <v>4450</v>
      </c>
      <c r="AL33" s="7">
        <v>2674</v>
      </c>
      <c r="AM33" s="7">
        <v>1776</v>
      </c>
      <c r="AN33" s="7">
        <v>27</v>
      </c>
      <c r="AO33" s="7">
        <v>24719</v>
      </c>
      <c r="AP33" s="7">
        <v>11373</v>
      </c>
      <c r="AQ33" s="7">
        <v>13346</v>
      </c>
      <c r="AR33" s="7">
        <v>4</v>
      </c>
      <c r="AS33" s="7">
        <v>383</v>
      </c>
      <c r="AT33" s="7">
        <v>57</v>
      </c>
      <c r="AU33" s="7">
        <v>326</v>
      </c>
    </row>
    <row r="34" spans="1:47" ht="14.25" customHeight="1" x14ac:dyDescent="0.2">
      <c r="A34" s="258" t="s">
        <v>38</v>
      </c>
      <c r="B34" s="63" t="s">
        <v>239</v>
      </c>
      <c r="C34" s="64" t="s">
        <v>30</v>
      </c>
      <c r="D34" s="9">
        <v>2089</v>
      </c>
      <c r="E34" s="9">
        <v>1053</v>
      </c>
      <c r="F34" s="9">
        <v>1036</v>
      </c>
      <c r="G34" s="9">
        <v>50</v>
      </c>
      <c r="H34" s="9">
        <v>20</v>
      </c>
      <c r="I34" s="9">
        <v>30</v>
      </c>
      <c r="J34" s="9">
        <v>99</v>
      </c>
      <c r="K34" s="9">
        <v>53</v>
      </c>
      <c r="L34" s="9">
        <v>46</v>
      </c>
      <c r="M34" s="9">
        <v>15</v>
      </c>
      <c r="N34" s="9">
        <v>6</v>
      </c>
      <c r="O34" s="9">
        <v>9</v>
      </c>
      <c r="P34" s="9">
        <v>6906</v>
      </c>
      <c r="Q34" s="9">
        <v>3451</v>
      </c>
      <c r="R34" s="9">
        <v>3455</v>
      </c>
      <c r="S34" s="9">
        <v>2097</v>
      </c>
      <c r="T34" s="9">
        <v>1386</v>
      </c>
      <c r="U34" s="9">
        <v>711</v>
      </c>
      <c r="V34" s="9">
        <v>2097</v>
      </c>
      <c r="W34" s="9">
        <v>1386</v>
      </c>
      <c r="X34" s="9">
        <v>711</v>
      </c>
      <c r="Y34" s="9">
        <v>675</v>
      </c>
      <c r="Z34" s="9">
        <v>370</v>
      </c>
      <c r="AA34" s="9">
        <v>305</v>
      </c>
      <c r="AB34" s="9">
        <v>1006</v>
      </c>
      <c r="AC34" s="9">
        <v>806</v>
      </c>
      <c r="AD34" s="9">
        <v>200</v>
      </c>
      <c r="AE34" s="9">
        <v>277</v>
      </c>
      <c r="AF34" s="9">
        <v>49</v>
      </c>
      <c r="AG34" s="9">
        <v>228</v>
      </c>
      <c r="AH34" s="9">
        <v>46825</v>
      </c>
      <c r="AI34" s="9">
        <v>20646</v>
      </c>
      <c r="AJ34" s="9">
        <v>26179</v>
      </c>
      <c r="AK34" s="9">
        <v>3909</v>
      </c>
      <c r="AL34" s="9">
        <v>2405</v>
      </c>
      <c r="AM34" s="9">
        <v>1504</v>
      </c>
      <c r="AN34" s="9">
        <v>27</v>
      </c>
      <c r="AO34" s="9">
        <v>24719</v>
      </c>
      <c r="AP34" s="9">
        <v>11373</v>
      </c>
      <c r="AQ34" s="9">
        <v>13346</v>
      </c>
      <c r="AR34" s="9">
        <v>4</v>
      </c>
      <c r="AS34" s="9">
        <v>383</v>
      </c>
      <c r="AT34" s="9">
        <v>57</v>
      </c>
      <c r="AU34" s="9">
        <v>326</v>
      </c>
    </row>
    <row r="35" spans="1:47" ht="14.25" customHeight="1" x14ac:dyDescent="0.2">
      <c r="A35" s="259"/>
      <c r="B35" s="65" t="s">
        <v>240</v>
      </c>
      <c r="C35" s="66" t="s">
        <v>382</v>
      </c>
      <c r="D35" s="9">
        <v>119</v>
      </c>
      <c r="E35" s="9">
        <v>75</v>
      </c>
      <c r="F35" s="9">
        <v>44</v>
      </c>
      <c r="G35" s="9">
        <v>1</v>
      </c>
      <c r="H35" s="9">
        <v>1</v>
      </c>
      <c r="I35" s="9">
        <v>0</v>
      </c>
      <c r="J35" s="9">
        <v>14</v>
      </c>
      <c r="K35" s="9">
        <v>6</v>
      </c>
      <c r="L35" s="9">
        <v>8</v>
      </c>
      <c r="M35" s="9">
        <v>2</v>
      </c>
      <c r="N35" s="9">
        <v>0</v>
      </c>
      <c r="O35" s="9">
        <v>2</v>
      </c>
      <c r="P35" s="9">
        <v>784</v>
      </c>
      <c r="Q35" s="9">
        <v>357</v>
      </c>
      <c r="R35" s="9">
        <v>427</v>
      </c>
      <c r="S35" s="9">
        <v>478</v>
      </c>
      <c r="T35" s="9">
        <v>339</v>
      </c>
      <c r="U35" s="9">
        <v>139</v>
      </c>
      <c r="V35" s="9">
        <v>168</v>
      </c>
      <c r="W35" s="9">
        <v>81</v>
      </c>
      <c r="X35" s="9">
        <v>87</v>
      </c>
      <c r="Y35" s="9">
        <v>143</v>
      </c>
      <c r="Z35" s="9">
        <v>99</v>
      </c>
      <c r="AA35" s="9">
        <v>44</v>
      </c>
      <c r="AB35" s="9">
        <v>167</v>
      </c>
      <c r="AC35" s="9">
        <v>159</v>
      </c>
      <c r="AD35" s="9">
        <v>8</v>
      </c>
      <c r="AE35" s="9">
        <v>54</v>
      </c>
      <c r="AF35" s="9">
        <v>21</v>
      </c>
      <c r="AG35" s="9">
        <v>33</v>
      </c>
      <c r="AH35" s="9">
        <v>7707</v>
      </c>
      <c r="AI35" s="9">
        <v>3409</v>
      </c>
      <c r="AJ35" s="9">
        <v>4298</v>
      </c>
      <c r="AK35" s="9">
        <v>541</v>
      </c>
      <c r="AL35" s="9">
        <v>269</v>
      </c>
      <c r="AM35" s="9">
        <v>272</v>
      </c>
      <c r="AN35" s="9">
        <v>0</v>
      </c>
      <c r="AO35" s="9">
        <v>0</v>
      </c>
      <c r="AP35" s="9">
        <v>0</v>
      </c>
      <c r="AQ35" s="9">
        <v>0</v>
      </c>
      <c r="AR35" s="9">
        <v>0</v>
      </c>
      <c r="AS35" s="9">
        <v>0</v>
      </c>
      <c r="AT35" s="9">
        <v>0</v>
      </c>
      <c r="AU35" s="9">
        <v>0</v>
      </c>
    </row>
    <row r="36" spans="1:47" ht="14.25" customHeight="1" x14ac:dyDescent="0.2">
      <c r="A36" s="56" t="s">
        <v>221</v>
      </c>
      <c r="B36" s="61" t="s">
        <v>238</v>
      </c>
      <c r="C36" s="62" t="s">
        <v>70</v>
      </c>
      <c r="D36" s="7">
        <v>454</v>
      </c>
      <c r="E36" s="7">
        <v>269</v>
      </c>
      <c r="F36" s="7">
        <v>185</v>
      </c>
      <c r="G36" s="7">
        <v>4</v>
      </c>
      <c r="H36" s="7">
        <v>1</v>
      </c>
      <c r="I36" s="7">
        <v>3</v>
      </c>
      <c r="J36" s="7">
        <v>20</v>
      </c>
      <c r="K36" s="7">
        <v>11</v>
      </c>
      <c r="L36" s="7">
        <v>9</v>
      </c>
      <c r="M36" s="7">
        <v>91</v>
      </c>
      <c r="N36" s="7">
        <v>58</v>
      </c>
      <c r="O36" s="7">
        <v>33</v>
      </c>
      <c r="P36" s="7">
        <v>2221</v>
      </c>
      <c r="Q36" s="7">
        <v>1227</v>
      </c>
      <c r="R36" s="7">
        <v>994</v>
      </c>
      <c r="S36" s="7">
        <v>272</v>
      </c>
      <c r="T36" s="7">
        <v>185</v>
      </c>
      <c r="U36" s="7">
        <v>87</v>
      </c>
      <c r="V36" s="7">
        <v>69</v>
      </c>
      <c r="W36" s="7">
        <v>39</v>
      </c>
      <c r="X36" s="7">
        <v>30</v>
      </c>
      <c r="Y36" s="7">
        <v>70</v>
      </c>
      <c r="Z36" s="7">
        <v>46</v>
      </c>
      <c r="AA36" s="7">
        <v>24</v>
      </c>
      <c r="AB36" s="7">
        <v>133</v>
      </c>
      <c r="AC36" s="7">
        <v>100</v>
      </c>
      <c r="AD36" s="7">
        <v>33</v>
      </c>
      <c r="AE36" s="7">
        <v>77</v>
      </c>
      <c r="AF36" s="7">
        <v>32</v>
      </c>
      <c r="AG36" s="7">
        <v>45</v>
      </c>
      <c r="AH36" s="7">
        <v>2103</v>
      </c>
      <c r="AI36" s="7">
        <v>1171</v>
      </c>
      <c r="AJ36" s="7">
        <v>932</v>
      </c>
      <c r="AK36" s="7">
        <v>1398</v>
      </c>
      <c r="AL36" s="7">
        <v>507</v>
      </c>
      <c r="AM36" s="7">
        <v>891</v>
      </c>
      <c r="AN36" s="7">
        <v>37</v>
      </c>
      <c r="AO36" s="7">
        <v>4478</v>
      </c>
      <c r="AP36" s="7">
        <v>1973</v>
      </c>
      <c r="AQ36" s="7">
        <v>2505</v>
      </c>
      <c r="AR36" s="7">
        <v>32</v>
      </c>
      <c r="AS36" s="7">
        <v>1817</v>
      </c>
      <c r="AT36" s="7">
        <v>525</v>
      </c>
      <c r="AU36" s="7">
        <v>1292</v>
      </c>
    </row>
    <row r="37" spans="1:47" ht="14.25" customHeight="1" x14ac:dyDescent="0.2">
      <c r="A37" s="258" t="s">
        <v>39</v>
      </c>
      <c r="B37" s="63" t="s">
        <v>239</v>
      </c>
      <c r="C37" s="64" t="s">
        <v>30</v>
      </c>
      <c r="D37" s="9">
        <v>344</v>
      </c>
      <c r="E37" s="9">
        <v>198</v>
      </c>
      <c r="F37" s="9">
        <v>146</v>
      </c>
      <c r="G37" s="9">
        <v>4</v>
      </c>
      <c r="H37" s="9">
        <v>1</v>
      </c>
      <c r="I37" s="9">
        <v>3</v>
      </c>
      <c r="J37" s="9">
        <v>15</v>
      </c>
      <c r="K37" s="9">
        <v>7</v>
      </c>
      <c r="L37" s="9">
        <v>8</v>
      </c>
      <c r="M37" s="9">
        <v>61</v>
      </c>
      <c r="N37" s="9">
        <v>28</v>
      </c>
      <c r="O37" s="9">
        <v>33</v>
      </c>
      <c r="P37" s="9">
        <v>1721</v>
      </c>
      <c r="Q37" s="9">
        <v>949</v>
      </c>
      <c r="R37" s="9">
        <v>772</v>
      </c>
      <c r="S37" s="9">
        <v>233</v>
      </c>
      <c r="T37" s="9">
        <v>157</v>
      </c>
      <c r="U37" s="9">
        <v>76</v>
      </c>
      <c r="V37" s="9">
        <v>233</v>
      </c>
      <c r="W37" s="9">
        <v>157</v>
      </c>
      <c r="X37" s="9">
        <v>76</v>
      </c>
      <c r="Y37" s="9">
        <v>57</v>
      </c>
      <c r="Z37" s="9">
        <v>36</v>
      </c>
      <c r="AA37" s="9">
        <v>21</v>
      </c>
      <c r="AB37" s="9">
        <v>118</v>
      </c>
      <c r="AC37" s="9">
        <v>89</v>
      </c>
      <c r="AD37" s="9">
        <v>29</v>
      </c>
      <c r="AE37" s="9">
        <v>70</v>
      </c>
      <c r="AF37" s="9">
        <v>31</v>
      </c>
      <c r="AG37" s="9">
        <v>39</v>
      </c>
      <c r="AH37" s="9">
        <v>1713</v>
      </c>
      <c r="AI37" s="9">
        <v>967</v>
      </c>
      <c r="AJ37" s="9">
        <v>746</v>
      </c>
      <c r="AK37" s="9">
        <v>909</v>
      </c>
      <c r="AL37" s="9">
        <v>360</v>
      </c>
      <c r="AM37" s="9">
        <v>549</v>
      </c>
      <c r="AN37" s="9">
        <v>30</v>
      </c>
      <c r="AO37" s="9">
        <v>3909</v>
      </c>
      <c r="AP37" s="9">
        <v>1700</v>
      </c>
      <c r="AQ37" s="9">
        <v>2209</v>
      </c>
      <c r="AR37" s="9">
        <v>32</v>
      </c>
      <c r="AS37" s="9">
        <v>1801</v>
      </c>
      <c r="AT37" s="9">
        <v>520</v>
      </c>
      <c r="AU37" s="9">
        <v>1281</v>
      </c>
    </row>
    <row r="38" spans="1:47" ht="14.25" customHeight="1" x14ac:dyDescent="0.2">
      <c r="A38" s="259"/>
      <c r="B38" s="65" t="s">
        <v>240</v>
      </c>
      <c r="C38" s="66" t="s">
        <v>382</v>
      </c>
      <c r="D38" s="9">
        <v>110</v>
      </c>
      <c r="E38" s="9">
        <v>71</v>
      </c>
      <c r="F38" s="9">
        <v>39</v>
      </c>
      <c r="G38" s="9">
        <v>0</v>
      </c>
      <c r="H38" s="9">
        <v>0</v>
      </c>
      <c r="I38" s="9">
        <v>0</v>
      </c>
      <c r="J38" s="9">
        <v>5</v>
      </c>
      <c r="K38" s="9">
        <v>4</v>
      </c>
      <c r="L38" s="9">
        <v>1</v>
      </c>
      <c r="M38" s="9">
        <v>30</v>
      </c>
      <c r="N38" s="9">
        <v>30</v>
      </c>
      <c r="O38" s="9">
        <v>0</v>
      </c>
      <c r="P38" s="9">
        <v>500</v>
      </c>
      <c r="Q38" s="9">
        <v>278</v>
      </c>
      <c r="R38" s="9">
        <v>222</v>
      </c>
      <c r="S38" s="9">
        <v>39</v>
      </c>
      <c r="T38" s="9">
        <v>28</v>
      </c>
      <c r="U38" s="9">
        <v>11</v>
      </c>
      <c r="V38" s="9">
        <v>11</v>
      </c>
      <c r="W38" s="9">
        <v>7</v>
      </c>
      <c r="X38" s="9">
        <v>4</v>
      </c>
      <c r="Y38" s="9">
        <v>13</v>
      </c>
      <c r="Z38" s="9">
        <v>10</v>
      </c>
      <c r="AA38" s="9">
        <v>3</v>
      </c>
      <c r="AB38" s="9">
        <v>15</v>
      </c>
      <c r="AC38" s="9">
        <v>11</v>
      </c>
      <c r="AD38" s="9">
        <v>4</v>
      </c>
      <c r="AE38" s="9">
        <v>7</v>
      </c>
      <c r="AF38" s="9">
        <v>1</v>
      </c>
      <c r="AG38" s="9">
        <v>6</v>
      </c>
      <c r="AH38" s="9">
        <v>390</v>
      </c>
      <c r="AI38" s="9">
        <v>204</v>
      </c>
      <c r="AJ38" s="9">
        <v>186</v>
      </c>
      <c r="AK38" s="9">
        <v>489</v>
      </c>
      <c r="AL38" s="9">
        <v>147</v>
      </c>
      <c r="AM38" s="9">
        <v>342</v>
      </c>
      <c r="AN38" s="9">
        <v>7</v>
      </c>
      <c r="AO38" s="9">
        <v>569</v>
      </c>
      <c r="AP38" s="9">
        <v>273</v>
      </c>
      <c r="AQ38" s="9">
        <v>296</v>
      </c>
      <c r="AR38" s="9">
        <v>0</v>
      </c>
      <c r="AS38" s="9">
        <v>16</v>
      </c>
      <c r="AT38" s="9">
        <v>5</v>
      </c>
      <c r="AU38" s="9">
        <v>11</v>
      </c>
    </row>
    <row r="39" spans="1:47" ht="14.25" customHeight="1" x14ac:dyDescent="0.2">
      <c r="A39" s="56" t="s">
        <v>222</v>
      </c>
      <c r="B39" s="61" t="s">
        <v>238</v>
      </c>
      <c r="C39" s="62" t="s">
        <v>29</v>
      </c>
      <c r="D39" s="7">
        <v>541</v>
      </c>
      <c r="E39" s="7">
        <v>277</v>
      </c>
      <c r="F39" s="7">
        <v>264</v>
      </c>
      <c r="G39" s="7">
        <v>3</v>
      </c>
      <c r="H39" s="7">
        <v>0</v>
      </c>
      <c r="I39" s="7">
        <v>3</v>
      </c>
      <c r="J39" s="7">
        <v>57</v>
      </c>
      <c r="K39" s="7">
        <v>25</v>
      </c>
      <c r="L39" s="7">
        <v>32</v>
      </c>
      <c r="M39" s="7">
        <v>93</v>
      </c>
      <c r="N39" s="7">
        <v>42</v>
      </c>
      <c r="O39" s="7">
        <v>51</v>
      </c>
      <c r="P39" s="7">
        <v>1451</v>
      </c>
      <c r="Q39" s="7">
        <v>712</v>
      </c>
      <c r="R39" s="7">
        <v>739</v>
      </c>
      <c r="S39" s="7">
        <v>798</v>
      </c>
      <c r="T39" s="7">
        <v>592</v>
      </c>
      <c r="U39" s="7">
        <v>206</v>
      </c>
      <c r="V39" s="7">
        <v>188</v>
      </c>
      <c r="W39" s="7">
        <v>113</v>
      </c>
      <c r="X39" s="7">
        <v>75</v>
      </c>
      <c r="Y39" s="7">
        <v>112</v>
      </c>
      <c r="Z39" s="7">
        <v>62</v>
      </c>
      <c r="AA39" s="7">
        <v>50</v>
      </c>
      <c r="AB39" s="7">
        <v>498</v>
      </c>
      <c r="AC39" s="7">
        <v>417</v>
      </c>
      <c r="AD39" s="7">
        <v>81</v>
      </c>
      <c r="AE39" s="7">
        <v>25</v>
      </c>
      <c r="AF39" s="7">
        <v>14</v>
      </c>
      <c r="AG39" s="7">
        <v>11</v>
      </c>
      <c r="AH39" s="7">
        <v>1531</v>
      </c>
      <c r="AI39" s="7">
        <v>758</v>
      </c>
      <c r="AJ39" s="7">
        <v>773</v>
      </c>
      <c r="AK39" s="7">
        <v>129</v>
      </c>
      <c r="AL39" s="7">
        <v>91</v>
      </c>
      <c r="AM39" s="7">
        <v>38</v>
      </c>
      <c r="AN39" s="7">
        <v>40</v>
      </c>
      <c r="AO39" s="7">
        <v>923</v>
      </c>
      <c r="AP39" s="7">
        <v>471</v>
      </c>
      <c r="AQ39" s="7">
        <v>452</v>
      </c>
      <c r="AR39" s="7">
        <v>19</v>
      </c>
      <c r="AS39" s="7">
        <v>283</v>
      </c>
      <c r="AT39" s="7">
        <v>71</v>
      </c>
      <c r="AU39" s="7">
        <v>212</v>
      </c>
    </row>
    <row r="40" spans="1:47" ht="14.25" customHeight="1" x14ac:dyDescent="0.2">
      <c r="A40" s="258" t="s">
        <v>40</v>
      </c>
      <c r="B40" s="63" t="s">
        <v>239</v>
      </c>
      <c r="C40" s="64" t="s">
        <v>30</v>
      </c>
      <c r="D40" s="9">
        <v>421</v>
      </c>
      <c r="E40" s="9">
        <v>224</v>
      </c>
      <c r="F40" s="9">
        <v>197</v>
      </c>
      <c r="G40" s="9">
        <v>3</v>
      </c>
      <c r="H40" s="9">
        <v>0</v>
      </c>
      <c r="I40" s="9">
        <v>3</v>
      </c>
      <c r="J40" s="9">
        <v>50</v>
      </c>
      <c r="K40" s="9">
        <v>20</v>
      </c>
      <c r="L40" s="9">
        <v>30</v>
      </c>
      <c r="M40" s="9">
        <v>80</v>
      </c>
      <c r="N40" s="9">
        <v>37</v>
      </c>
      <c r="O40" s="9">
        <v>43</v>
      </c>
      <c r="P40" s="9">
        <v>1315</v>
      </c>
      <c r="Q40" s="9">
        <v>650</v>
      </c>
      <c r="R40" s="9">
        <v>665</v>
      </c>
      <c r="S40" s="9">
        <v>737</v>
      </c>
      <c r="T40" s="9">
        <v>546</v>
      </c>
      <c r="U40" s="9">
        <v>191</v>
      </c>
      <c r="V40" s="9">
        <v>737</v>
      </c>
      <c r="W40" s="9">
        <v>546</v>
      </c>
      <c r="X40" s="9">
        <v>191</v>
      </c>
      <c r="Y40" s="9">
        <v>100</v>
      </c>
      <c r="Z40" s="9">
        <v>57</v>
      </c>
      <c r="AA40" s="9">
        <v>43</v>
      </c>
      <c r="AB40" s="9">
        <v>466</v>
      </c>
      <c r="AC40" s="9">
        <v>385</v>
      </c>
      <c r="AD40" s="9">
        <v>81</v>
      </c>
      <c r="AE40" s="9">
        <v>23</v>
      </c>
      <c r="AF40" s="9">
        <v>13</v>
      </c>
      <c r="AG40" s="9">
        <v>10</v>
      </c>
      <c r="AH40" s="9">
        <v>1336</v>
      </c>
      <c r="AI40" s="9">
        <v>652</v>
      </c>
      <c r="AJ40" s="9">
        <v>684</v>
      </c>
      <c r="AK40" s="9">
        <v>122</v>
      </c>
      <c r="AL40" s="9">
        <v>89</v>
      </c>
      <c r="AM40" s="9">
        <v>33</v>
      </c>
      <c r="AN40" s="9">
        <v>40</v>
      </c>
      <c r="AO40" s="9">
        <v>906</v>
      </c>
      <c r="AP40" s="9">
        <v>462</v>
      </c>
      <c r="AQ40" s="9">
        <v>444</v>
      </c>
      <c r="AR40" s="9">
        <v>19</v>
      </c>
      <c r="AS40" s="9">
        <v>283</v>
      </c>
      <c r="AT40" s="9">
        <v>71</v>
      </c>
      <c r="AU40" s="9">
        <v>212</v>
      </c>
    </row>
    <row r="41" spans="1:47" ht="14.25" customHeight="1" x14ac:dyDescent="0.2">
      <c r="A41" s="259"/>
      <c r="B41" s="65" t="s">
        <v>240</v>
      </c>
      <c r="C41" s="66" t="s">
        <v>382</v>
      </c>
      <c r="D41" s="9">
        <v>120</v>
      </c>
      <c r="E41" s="9">
        <v>53</v>
      </c>
      <c r="F41" s="9">
        <v>67</v>
      </c>
      <c r="G41" s="9">
        <v>0</v>
      </c>
      <c r="H41" s="9">
        <v>0</v>
      </c>
      <c r="I41" s="9">
        <v>0</v>
      </c>
      <c r="J41" s="9">
        <v>7</v>
      </c>
      <c r="K41" s="9">
        <v>5</v>
      </c>
      <c r="L41" s="9">
        <v>2</v>
      </c>
      <c r="M41" s="9">
        <v>13</v>
      </c>
      <c r="N41" s="9">
        <v>5</v>
      </c>
      <c r="O41" s="9">
        <v>8</v>
      </c>
      <c r="P41" s="9">
        <v>136</v>
      </c>
      <c r="Q41" s="9">
        <v>62</v>
      </c>
      <c r="R41" s="9">
        <v>74</v>
      </c>
      <c r="S41" s="9">
        <v>61</v>
      </c>
      <c r="T41" s="9">
        <v>46</v>
      </c>
      <c r="U41" s="9">
        <v>15</v>
      </c>
      <c r="V41" s="9">
        <v>17</v>
      </c>
      <c r="W41" s="9">
        <v>9</v>
      </c>
      <c r="X41" s="9">
        <v>8</v>
      </c>
      <c r="Y41" s="9">
        <v>12</v>
      </c>
      <c r="Z41" s="9">
        <v>5</v>
      </c>
      <c r="AA41" s="9">
        <v>7</v>
      </c>
      <c r="AB41" s="9">
        <v>32</v>
      </c>
      <c r="AC41" s="9">
        <v>32</v>
      </c>
      <c r="AD41" s="9">
        <v>0</v>
      </c>
      <c r="AE41" s="9">
        <v>2</v>
      </c>
      <c r="AF41" s="9">
        <v>1</v>
      </c>
      <c r="AG41" s="9">
        <v>1</v>
      </c>
      <c r="AH41" s="9">
        <v>195</v>
      </c>
      <c r="AI41" s="9">
        <v>106</v>
      </c>
      <c r="AJ41" s="9">
        <v>89</v>
      </c>
      <c r="AK41" s="9">
        <v>7</v>
      </c>
      <c r="AL41" s="9">
        <v>2</v>
      </c>
      <c r="AM41" s="9">
        <v>5</v>
      </c>
      <c r="AN41" s="9">
        <v>0</v>
      </c>
      <c r="AO41" s="9">
        <v>17</v>
      </c>
      <c r="AP41" s="9">
        <v>9</v>
      </c>
      <c r="AQ41" s="9">
        <v>8</v>
      </c>
      <c r="AR41" s="9">
        <v>0</v>
      </c>
      <c r="AS41" s="9">
        <v>0</v>
      </c>
      <c r="AT41" s="9">
        <v>0</v>
      </c>
      <c r="AU41" s="9">
        <v>0</v>
      </c>
    </row>
    <row r="42" spans="1:47" ht="14.25" customHeight="1" x14ac:dyDescent="0.2">
      <c r="A42" s="56" t="s">
        <v>223</v>
      </c>
      <c r="B42" s="61" t="s">
        <v>238</v>
      </c>
      <c r="C42" s="62" t="s">
        <v>70</v>
      </c>
      <c r="D42" s="7">
        <v>175</v>
      </c>
      <c r="E42" s="7">
        <v>93</v>
      </c>
      <c r="F42" s="7">
        <v>82</v>
      </c>
      <c r="G42" s="7">
        <v>13</v>
      </c>
      <c r="H42" s="7">
        <v>13</v>
      </c>
      <c r="I42" s="7">
        <v>0</v>
      </c>
      <c r="J42" s="7">
        <v>67</v>
      </c>
      <c r="K42" s="7">
        <v>20</v>
      </c>
      <c r="L42" s="7">
        <v>47</v>
      </c>
      <c r="M42" s="7">
        <v>80</v>
      </c>
      <c r="N42" s="7">
        <v>40</v>
      </c>
      <c r="O42" s="7">
        <v>40</v>
      </c>
      <c r="P42" s="7">
        <v>2727</v>
      </c>
      <c r="Q42" s="7">
        <v>1171</v>
      </c>
      <c r="R42" s="7">
        <v>1556</v>
      </c>
      <c r="S42" s="7">
        <v>699</v>
      </c>
      <c r="T42" s="7">
        <v>315</v>
      </c>
      <c r="U42" s="7">
        <v>384</v>
      </c>
      <c r="V42" s="7">
        <v>203</v>
      </c>
      <c r="W42" s="7">
        <v>94</v>
      </c>
      <c r="X42" s="7">
        <v>109</v>
      </c>
      <c r="Y42" s="7">
        <v>383</v>
      </c>
      <c r="Z42" s="7">
        <v>140</v>
      </c>
      <c r="AA42" s="7">
        <v>243</v>
      </c>
      <c r="AB42" s="7">
        <v>113</v>
      </c>
      <c r="AC42" s="7">
        <v>81</v>
      </c>
      <c r="AD42" s="7">
        <v>32</v>
      </c>
      <c r="AE42" s="7">
        <v>159</v>
      </c>
      <c r="AF42" s="7">
        <v>11</v>
      </c>
      <c r="AG42" s="7">
        <v>148</v>
      </c>
      <c r="AH42" s="7">
        <v>3129</v>
      </c>
      <c r="AI42" s="7">
        <v>1318</v>
      </c>
      <c r="AJ42" s="7">
        <v>1811</v>
      </c>
      <c r="AK42" s="7">
        <v>282</v>
      </c>
      <c r="AL42" s="7">
        <v>134</v>
      </c>
      <c r="AM42" s="7">
        <v>148</v>
      </c>
      <c r="AN42" s="7">
        <v>440</v>
      </c>
      <c r="AO42" s="7">
        <v>35300</v>
      </c>
      <c r="AP42" s="7">
        <v>17209</v>
      </c>
      <c r="AQ42" s="7">
        <v>18091</v>
      </c>
      <c r="AR42" s="7">
        <v>457</v>
      </c>
      <c r="AS42" s="7">
        <v>1983</v>
      </c>
      <c r="AT42" s="7">
        <v>318</v>
      </c>
      <c r="AU42" s="7">
        <v>1665</v>
      </c>
    </row>
    <row r="43" spans="1:47" ht="14.25" customHeight="1" x14ac:dyDescent="0.2">
      <c r="A43" s="258" t="s">
        <v>41</v>
      </c>
      <c r="B43" s="63" t="s">
        <v>239</v>
      </c>
      <c r="C43" s="64" t="s">
        <v>30</v>
      </c>
      <c r="D43" s="9">
        <v>175</v>
      </c>
      <c r="E43" s="9">
        <v>93</v>
      </c>
      <c r="F43" s="9">
        <v>82</v>
      </c>
      <c r="G43" s="9">
        <v>13</v>
      </c>
      <c r="H43" s="9">
        <v>13</v>
      </c>
      <c r="I43" s="9">
        <v>0</v>
      </c>
      <c r="J43" s="9">
        <v>65</v>
      </c>
      <c r="K43" s="9">
        <v>20</v>
      </c>
      <c r="L43" s="9">
        <v>45</v>
      </c>
      <c r="M43" s="9">
        <v>80</v>
      </c>
      <c r="N43" s="9">
        <v>40</v>
      </c>
      <c r="O43" s="9">
        <v>40</v>
      </c>
      <c r="P43" s="9">
        <v>2672</v>
      </c>
      <c r="Q43" s="9">
        <v>1170</v>
      </c>
      <c r="R43" s="9">
        <v>1502</v>
      </c>
      <c r="S43" s="9">
        <v>689</v>
      </c>
      <c r="T43" s="9">
        <v>311</v>
      </c>
      <c r="U43" s="9">
        <v>378</v>
      </c>
      <c r="V43" s="9">
        <v>689</v>
      </c>
      <c r="W43" s="9">
        <v>311</v>
      </c>
      <c r="X43" s="9">
        <v>378</v>
      </c>
      <c r="Y43" s="9">
        <v>383</v>
      </c>
      <c r="Z43" s="9">
        <v>140</v>
      </c>
      <c r="AA43" s="9">
        <v>243</v>
      </c>
      <c r="AB43" s="9">
        <v>105</v>
      </c>
      <c r="AC43" s="9">
        <v>77</v>
      </c>
      <c r="AD43" s="9">
        <v>28</v>
      </c>
      <c r="AE43" s="9">
        <v>157</v>
      </c>
      <c r="AF43" s="9">
        <v>11</v>
      </c>
      <c r="AG43" s="9">
        <v>146</v>
      </c>
      <c r="AH43" s="9">
        <v>3080</v>
      </c>
      <c r="AI43" s="9">
        <v>1318</v>
      </c>
      <c r="AJ43" s="9">
        <v>1762</v>
      </c>
      <c r="AK43" s="9">
        <v>274</v>
      </c>
      <c r="AL43" s="9">
        <v>134</v>
      </c>
      <c r="AM43" s="9">
        <v>140</v>
      </c>
      <c r="AN43" s="9">
        <v>440</v>
      </c>
      <c r="AO43" s="9">
        <v>35123</v>
      </c>
      <c r="AP43" s="9">
        <v>17139</v>
      </c>
      <c r="AQ43" s="9">
        <v>17984</v>
      </c>
      <c r="AR43" s="9">
        <v>454</v>
      </c>
      <c r="AS43" s="9">
        <v>1974</v>
      </c>
      <c r="AT43" s="9">
        <v>317</v>
      </c>
      <c r="AU43" s="9">
        <v>1657</v>
      </c>
    </row>
    <row r="44" spans="1:47" ht="14.25" customHeight="1" x14ac:dyDescent="0.2">
      <c r="A44" s="259"/>
      <c r="B44" s="65" t="s">
        <v>240</v>
      </c>
      <c r="C44" s="66" t="s">
        <v>382</v>
      </c>
      <c r="D44" s="9">
        <v>0</v>
      </c>
      <c r="E44" s="9">
        <v>0</v>
      </c>
      <c r="F44" s="9">
        <v>0</v>
      </c>
      <c r="G44" s="9">
        <v>0</v>
      </c>
      <c r="H44" s="9">
        <v>0</v>
      </c>
      <c r="I44" s="9">
        <v>0</v>
      </c>
      <c r="J44" s="9">
        <v>2</v>
      </c>
      <c r="K44" s="9">
        <v>0</v>
      </c>
      <c r="L44" s="9">
        <v>2</v>
      </c>
      <c r="M44" s="9">
        <v>0</v>
      </c>
      <c r="N44" s="9">
        <v>0</v>
      </c>
      <c r="O44" s="9">
        <v>0</v>
      </c>
      <c r="P44" s="9">
        <v>55</v>
      </c>
      <c r="Q44" s="9">
        <v>1</v>
      </c>
      <c r="R44" s="9">
        <v>54</v>
      </c>
      <c r="S44" s="9">
        <v>10</v>
      </c>
      <c r="T44" s="9">
        <v>4</v>
      </c>
      <c r="U44" s="9">
        <v>6</v>
      </c>
      <c r="V44" s="9">
        <v>2</v>
      </c>
      <c r="W44" s="9">
        <v>0</v>
      </c>
      <c r="X44" s="9">
        <v>2</v>
      </c>
      <c r="Y44" s="9">
        <v>0</v>
      </c>
      <c r="Z44" s="9">
        <v>0</v>
      </c>
      <c r="AA44" s="9">
        <v>0</v>
      </c>
      <c r="AB44" s="9">
        <v>8</v>
      </c>
      <c r="AC44" s="9">
        <v>4</v>
      </c>
      <c r="AD44" s="9">
        <v>4</v>
      </c>
      <c r="AE44" s="9">
        <v>2</v>
      </c>
      <c r="AF44" s="9">
        <v>0</v>
      </c>
      <c r="AG44" s="9">
        <v>2</v>
      </c>
      <c r="AH44" s="9">
        <v>49</v>
      </c>
      <c r="AI44" s="9">
        <v>0</v>
      </c>
      <c r="AJ44" s="9">
        <v>49</v>
      </c>
      <c r="AK44" s="9">
        <v>8</v>
      </c>
      <c r="AL44" s="9">
        <v>0</v>
      </c>
      <c r="AM44" s="9">
        <v>8</v>
      </c>
      <c r="AN44" s="9">
        <v>0</v>
      </c>
      <c r="AO44" s="9">
        <v>177</v>
      </c>
      <c r="AP44" s="9">
        <v>70</v>
      </c>
      <c r="AQ44" s="9">
        <v>107</v>
      </c>
      <c r="AR44" s="9">
        <v>3</v>
      </c>
      <c r="AS44" s="9">
        <v>9</v>
      </c>
      <c r="AT44" s="9">
        <v>1</v>
      </c>
      <c r="AU44" s="9">
        <v>8</v>
      </c>
    </row>
    <row r="45" spans="1:47" ht="14.25" customHeight="1" x14ac:dyDescent="0.2">
      <c r="A45" s="56" t="s">
        <v>224</v>
      </c>
      <c r="B45" s="61" t="s">
        <v>238</v>
      </c>
      <c r="C45" s="62" t="s">
        <v>29</v>
      </c>
      <c r="D45" s="7">
        <v>166</v>
      </c>
      <c r="E45" s="7">
        <v>84</v>
      </c>
      <c r="F45" s="7">
        <v>82</v>
      </c>
      <c r="G45" s="7">
        <v>33</v>
      </c>
      <c r="H45" s="7">
        <v>12</v>
      </c>
      <c r="I45" s="7">
        <v>21</v>
      </c>
      <c r="J45" s="7">
        <v>42</v>
      </c>
      <c r="K45" s="7">
        <v>20</v>
      </c>
      <c r="L45" s="7">
        <v>22</v>
      </c>
      <c r="M45" s="7">
        <v>21</v>
      </c>
      <c r="N45" s="7">
        <v>10</v>
      </c>
      <c r="O45" s="7">
        <v>11</v>
      </c>
      <c r="P45" s="7">
        <v>1516</v>
      </c>
      <c r="Q45" s="7">
        <v>777</v>
      </c>
      <c r="R45" s="7">
        <v>739</v>
      </c>
      <c r="S45" s="7">
        <v>858</v>
      </c>
      <c r="T45" s="7">
        <v>491</v>
      </c>
      <c r="U45" s="7">
        <v>367</v>
      </c>
      <c r="V45" s="7">
        <v>121</v>
      </c>
      <c r="W45" s="7">
        <v>77</v>
      </c>
      <c r="X45" s="7">
        <v>44</v>
      </c>
      <c r="Y45" s="7">
        <v>653</v>
      </c>
      <c r="Z45" s="7">
        <v>351</v>
      </c>
      <c r="AA45" s="7">
        <v>302</v>
      </c>
      <c r="AB45" s="7">
        <v>84</v>
      </c>
      <c r="AC45" s="7">
        <v>63</v>
      </c>
      <c r="AD45" s="7">
        <v>21</v>
      </c>
      <c r="AE45" s="7">
        <v>35</v>
      </c>
      <c r="AF45" s="7">
        <v>12</v>
      </c>
      <c r="AG45" s="7">
        <v>23</v>
      </c>
      <c r="AH45" s="7">
        <v>1210</v>
      </c>
      <c r="AI45" s="7">
        <v>453</v>
      </c>
      <c r="AJ45" s="7">
        <v>757</v>
      </c>
      <c r="AK45" s="7">
        <v>77</v>
      </c>
      <c r="AL45" s="7">
        <v>43</v>
      </c>
      <c r="AM45" s="7">
        <v>34</v>
      </c>
      <c r="AN45" s="7">
        <v>2</v>
      </c>
      <c r="AO45" s="7">
        <v>55</v>
      </c>
      <c r="AP45" s="7">
        <v>27</v>
      </c>
      <c r="AQ45" s="7">
        <v>28</v>
      </c>
      <c r="AR45" s="7">
        <v>5</v>
      </c>
      <c r="AS45" s="7">
        <v>140</v>
      </c>
      <c r="AT45" s="7">
        <v>23</v>
      </c>
      <c r="AU45" s="7">
        <v>117</v>
      </c>
    </row>
    <row r="46" spans="1:47" ht="14.25" customHeight="1" x14ac:dyDescent="0.2">
      <c r="A46" s="258" t="s">
        <v>42</v>
      </c>
      <c r="B46" s="63" t="s">
        <v>239</v>
      </c>
      <c r="C46" s="64" t="s">
        <v>30</v>
      </c>
      <c r="D46" s="9">
        <v>151</v>
      </c>
      <c r="E46" s="9">
        <v>80</v>
      </c>
      <c r="F46" s="9">
        <v>71</v>
      </c>
      <c r="G46" s="9">
        <v>33</v>
      </c>
      <c r="H46" s="9">
        <v>12</v>
      </c>
      <c r="I46" s="9">
        <v>21</v>
      </c>
      <c r="J46" s="9">
        <v>36</v>
      </c>
      <c r="K46" s="9">
        <v>17</v>
      </c>
      <c r="L46" s="9">
        <v>19</v>
      </c>
      <c r="M46" s="9">
        <v>20</v>
      </c>
      <c r="N46" s="9">
        <v>9</v>
      </c>
      <c r="O46" s="9">
        <v>11</v>
      </c>
      <c r="P46" s="9">
        <v>1335</v>
      </c>
      <c r="Q46" s="9">
        <v>698</v>
      </c>
      <c r="R46" s="9">
        <v>637</v>
      </c>
      <c r="S46" s="9">
        <v>733</v>
      </c>
      <c r="T46" s="9">
        <v>421</v>
      </c>
      <c r="U46" s="9">
        <v>312</v>
      </c>
      <c r="V46" s="9">
        <v>733</v>
      </c>
      <c r="W46" s="9">
        <v>421</v>
      </c>
      <c r="X46" s="9">
        <v>312</v>
      </c>
      <c r="Y46" s="9">
        <v>584</v>
      </c>
      <c r="Z46" s="9">
        <v>312</v>
      </c>
      <c r="AA46" s="9">
        <v>272</v>
      </c>
      <c r="AB46" s="9">
        <v>66</v>
      </c>
      <c r="AC46" s="9">
        <v>50</v>
      </c>
      <c r="AD46" s="9">
        <v>16</v>
      </c>
      <c r="AE46" s="9">
        <v>31</v>
      </c>
      <c r="AF46" s="9">
        <v>10</v>
      </c>
      <c r="AG46" s="9">
        <v>21</v>
      </c>
      <c r="AH46" s="9">
        <v>1110</v>
      </c>
      <c r="AI46" s="9">
        <v>421</v>
      </c>
      <c r="AJ46" s="9">
        <v>689</v>
      </c>
      <c r="AK46" s="9">
        <v>66</v>
      </c>
      <c r="AL46" s="9">
        <v>37</v>
      </c>
      <c r="AM46" s="9">
        <v>29</v>
      </c>
      <c r="AN46" s="9">
        <v>2</v>
      </c>
      <c r="AO46" s="9">
        <v>50</v>
      </c>
      <c r="AP46" s="9">
        <v>25</v>
      </c>
      <c r="AQ46" s="9">
        <v>25</v>
      </c>
      <c r="AR46" s="9">
        <v>5</v>
      </c>
      <c r="AS46" s="9">
        <v>140</v>
      </c>
      <c r="AT46" s="9">
        <v>23</v>
      </c>
      <c r="AU46" s="9">
        <v>117</v>
      </c>
    </row>
    <row r="47" spans="1:47" ht="14.25" customHeight="1" x14ac:dyDescent="0.2">
      <c r="A47" s="259"/>
      <c r="B47" s="65" t="s">
        <v>240</v>
      </c>
      <c r="C47" s="66" t="s">
        <v>382</v>
      </c>
      <c r="D47" s="9">
        <v>15</v>
      </c>
      <c r="E47" s="9">
        <v>4</v>
      </c>
      <c r="F47" s="9">
        <v>11</v>
      </c>
      <c r="G47" s="9">
        <v>0</v>
      </c>
      <c r="H47" s="9">
        <v>0</v>
      </c>
      <c r="I47" s="9">
        <v>0</v>
      </c>
      <c r="J47" s="9">
        <v>6</v>
      </c>
      <c r="K47" s="9">
        <v>3</v>
      </c>
      <c r="L47" s="9">
        <v>3</v>
      </c>
      <c r="M47" s="9">
        <v>1</v>
      </c>
      <c r="N47" s="9">
        <v>1</v>
      </c>
      <c r="O47" s="9">
        <v>0</v>
      </c>
      <c r="P47" s="9">
        <v>181</v>
      </c>
      <c r="Q47" s="9">
        <v>79</v>
      </c>
      <c r="R47" s="9">
        <v>102</v>
      </c>
      <c r="S47" s="9">
        <v>125</v>
      </c>
      <c r="T47" s="9">
        <v>70</v>
      </c>
      <c r="U47" s="9">
        <v>55</v>
      </c>
      <c r="V47" s="9">
        <v>38</v>
      </c>
      <c r="W47" s="9">
        <v>18</v>
      </c>
      <c r="X47" s="9">
        <v>20</v>
      </c>
      <c r="Y47" s="9">
        <v>69</v>
      </c>
      <c r="Z47" s="9">
        <v>39</v>
      </c>
      <c r="AA47" s="9">
        <v>30</v>
      </c>
      <c r="AB47" s="9">
        <v>18</v>
      </c>
      <c r="AC47" s="9">
        <v>13</v>
      </c>
      <c r="AD47" s="9">
        <v>5</v>
      </c>
      <c r="AE47" s="9">
        <v>4</v>
      </c>
      <c r="AF47" s="9">
        <v>2</v>
      </c>
      <c r="AG47" s="9">
        <v>2</v>
      </c>
      <c r="AH47" s="9">
        <v>100</v>
      </c>
      <c r="AI47" s="9">
        <v>32</v>
      </c>
      <c r="AJ47" s="9">
        <v>68</v>
      </c>
      <c r="AK47" s="9">
        <v>11</v>
      </c>
      <c r="AL47" s="9">
        <v>6</v>
      </c>
      <c r="AM47" s="9">
        <v>5</v>
      </c>
      <c r="AN47" s="9">
        <v>0</v>
      </c>
      <c r="AO47" s="9">
        <v>5</v>
      </c>
      <c r="AP47" s="9">
        <v>2</v>
      </c>
      <c r="AQ47" s="9">
        <v>3</v>
      </c>
      <c r="AR47" s="9">
        <v>0</v>
      </c>
      <c r="AS47" s="9">
        <v>0</v>
      </c>
      <c r="AT47" s="9">
        <v>0</v>
      </c>
      <c r="AU47" s="9">
        <v>0</v>
      </c>
    </row>
    <row r="48" spans="1:47" ht="14.25" customHeight="1" x14ac:dyDescent="0.2">
      <c r="A48" s="56" t="s">
        <v>225</v>
      </c>
      <c r="B48" s="61" t="s">
        <v>238</v>
      </c>
      <c r="C48" s="62" t="s">
        <v>70</v>
      </c>
      <c r="D48" s="7">
        <v>331</v>
      </c>
      <c r="E48" s="7">
        <v>139</v>
      </c>
      <c r="F48" s="7">
        <v>192</v>
      </c>
      <c r="G48" s="7">
        <v>43</v>
      </c>
      <c r="H48" s="7">
        <v>43</v>
      </c>
      <c r="I48" s="7">
        <v>0</v>
      </c>
      <c r="J48" s="7">
        <v>30</v>
      </c>
      <c r="K48" s="7">
        <v>10</v>
      </c>
      <c r="L48" s="7">
        <v>20</v>
      </c>
      <c r="M48" s="7">
        <v>148</v>
      </c>
      <c r="N48" s="7">
        <v>73</v>
      </c>
      <c r="O48" s="7">
        <v>75</v>
      </c>
      <c r="P48" s="7">
        <v>10028</v>
      </c>
      <c r="Q48" s="7">
        <v>4927</v>
      </c>
      <c r="R48" s="7">
        <v>5101</v>
      </c>
      <c r="S48" s="7">
        <v>908</v>
      </c>
      <c r="T48" s="7">
        <v>507</v>
      </c>
      <c r="U48" s="7">
        <v>401</v>
      </c>
      <c r="V48" s="7">
        <v>236</v>
      </c>
      <c r="W48" s="7">
        <v>107</v>
      </c>
      <c r="X48" s="7">
        <v>129</v>
      </c>
      <c r="Y48" s="7">
        <v>299</v>
      </c>
      <c r="Z48" s="7">
        <v>137</v>
      </c>
      <c r="AA48" s="7">
        <v>162</v>
      </c>
      <c r="AB48" s="7">
        <v>373</v>
      </c>
      <c r="AC48" s="7">
        <v>263</v>
      </c>
      <c r="AD48" s="7">
        <v>110</v>
      </c>
      <c r="AE48" s="7">
        <v>142</v>
      </c>
      <c r="AF48" s="7">
        <v>41</v>
      </c>
      <c r="AG48" s="7">
        <v>101</v>
      </c>
      <c r="AH48" s="7">
        <v>9229</v>
      </c>
      <c r="AI48" s="7">
        <v>4713</v>
      </c>
      <c r="AJ48" s="7">
        <v>4516</v>
      </c>
      <c r="AK48" s="7">
        <v>2147</v>
      </c>
      <c r="AL48" s="7">
        <v>653</v>
      </c>
      <c r="AM48" s="7">
        <v>1494</v>
      </c>
      <c r="AN48" s="7">
        <v>142</v>
      </c>
      <c r="AO48" s="7">
        <v>5270</v>
      </c>
      <c r="AP48" s="7">
        <v>2561</v>
      </c>
      <c r="AQ48" s="7">
        <v>2709</v>
      </c>
      <c r="AR48" s="7">
        <v>6</v>
      </c>
      <c r="AS48" s="7">
        <v>354</v>
      </c>
      <c r="AT48" s="7">
        <v>56</v>
      </c>
      <c r="AU48" s="7">
        <v>298</v>
      </c>
    </row>
    <row r="49" spans="1:47" ht="14.25" customHeight="1" x14ac:dyDescent="0.2">
      <c r="A49" s="258" t="s">
        <v>43</v>
      </c>
      <c r="B49" s="63" t="s">
        <v>239</v>
      </c>
      <c r="C49" s="64" t="s">
        <v>30</v>
      </c>
      <c r="D49" s="9">
        <v>331</v>
      </c>
      <c r="E49" s="9">
        <v>139</v>
      </c>
      <c r="F49" s="9">
        <v>192</v>
      </c>
      <c r="G49" s="9">
        <v>43</v>
      </c>
      <c r="H49" s="9">
        <v>43</v>
      </c>
      <c r="I49" s="9">
        <v>0</v>
      </c>
      <c r="J49" s="9">
        <v>30</v>
      </c>
      <c r="K49" s="9">
        <v>10</v>
      </c>
      <c r="L49" s="9">
        <v>20</v>
      </c>
      <c r="M49" s="9">
        <v>146</v>
      </c>
      <c r="N49" s="9">
        <v>71</v>
      </c>
      <c r="O49" s="9">
        <v>75</v>
      </c>
      <c r="P49" s="9">
        <v>10028</v>
      </c>
      <c r="Q49" s="9">
        <v>4927</v>
      </c>
      <c r="R49" s="9">
        <v>5101</v>
      </c>
      <c r="S49" s="9">
        <v>906</v>
      </c>
      <c r="T49" s="9">
        <v>507</v>
      </c>
      <c r="U49" s="9">
        <v>399</v>
      </c>
      <c r="V49" s="9">
        <v>906</v>
      </c>
      <c r="W49" s="9">
        <v>507</v>
      </c>
      <c r="X49" s="9">
        <v>399</v>
      </c>
      <c r="Y49" s="9">
        <v>299</v>
      </c>
      <c r="Z49" s="9">
        <v>137</v>
      </c>
      <c r="AA49" s="9">
        <v>162</v>
      </c>
      <c r="AB49" s="9">
        <v>373</v>
      </c>
      <c r="AC49" s="9">
        <v>263</v>
      </c>
      <c r="AD49" s="9">
        <v>110</v>
      </c>
      <c r="AE49" s="9">
        <v>142</v>
      </c>
      <c r="AF49" s="9">
        <v>41</v>
      </c>
      <c r="AG49" s="9">
        <v>101</v>
      </c>
      <c r="AH49" s="9">
        <v>9217</v>
      </c>
      <c r="AI49" s="9">
        <v>4701</v>
      </c>
      <c r="AJ49" s="9">
        <v>4516</v>
      </c>
      <c r="AK49" s="9">
        <v>2147</v>
      </c>
      <c r="AL49" s="9">
        <v>653</v>
      </c>
      <c r="AM49" s="9">
        <v>1494</v>
      </c>
      <c r="AN49" s="9">
        <v>142</v>
      </c>
      <c r="AO49" s="9">
        <v>5270</v>
      </c>
      <c r="AP49" s="9">
        <v>2561</v>
      </c>
      <c r="AQ49" s="9">
        <v>2709</v>
      </c>
      <c r="AR49" s="9">
        <v>6</v>
      </c>
      <c r="AS49" s="9">
        <v>354</v>
      </c>
      <c r="AT49" s="9">
        <v>56</v>
      </c>
      <c r="AU49" s="9">
        <v>298</v>
      </c>
    </row>
    <row r="50" spans="1:47" ht="14.25" customHeight="1" x14ac:dyDescent="0.2">
      <c r="A50" s="259"/>
      <c r="B50" s="65" t="s">
        <v>240</v>
      </c>
      <c r="C50" s="66" t="s">
        <v>382</v>
      </c>
      <c r="D50" s="9">
        <v>0</v>
      </c>
      <c r="E50" s="9">
        <v>0</v>
      </c>
      <c r="F50" s="9">
        <v>0</v>
      </c>
      <c r="G50" s="9">
        <v>0</v>
      </c>
      <c r="H50" s="9">
        <v>0</v>
      </c>
      <c r="I50" s="9">
        <v>0</v>
      </c>
      <c r="J50" s="9">
        <v>0</v>
      </c>
      <c r="K50" s="9">
        <v>0</v>
      </c>
      <c r="L50" s="9">
        <v>0</v>
      </c>
      <c r="M50" s="9">
        <v>2</v>
      </c>
      <c r="N50" s="9">
        <v>2</v>
      </c>
      <c r="O50" s="9">
        <v>0</v>
      </c>
      <c r="P50" s="9">
        <v>0</v>
      </c>
      <c r="Q50" s="9">
        <v>0</v>
      </c>
      <c r="R50" s="9">
        <v>0</v>
      </c>
      <c r="S50" s="9">
        <v>2</v>
      </c>
      <c r="T50" s="9">
        <v>0</v>
      </c>
      <c r="U50" s="9">
        <v>2</v>
      </c>
      <c r="V50" s="9">
        <v>2</v>
      </c>
      <c r="W50" s="9">
        <v>0</v>
      </c>
      <c r="X50" s="9">
        <v>2</v>
      </c>
      <c r="Y50" s="9">
        <v>0</v>
      </c>
      <c r="Z50" s="9">
        <v>0</v>
      </c>
      <c r="AA50" s="9">
        <v>0</v>
      </c>
      <c r="AB50" s="9">
        <v>0</v>
      </c>
      <c r="AC50" s="9">
        <v>0</v>
      </c>
      <c r="AD50" s="9">
        <v>0</v>
      </c>
      <c r="AE50" s="9">
        <v>0</v>
      </c>
      <c r="AF50" s="9">
        <v>0</v>
      </c>
      <c r="AG50" s="9">
        <v>0</v>
      </c>
      <c r="AH50" s="9">
        <v>12</v>
      </c>
      <c r="AI50" s="9">
        <v>12</v>
      </c>
      <c r="AJ50" s="9">
        <v>0</v>
      </c>
      <c r="AK50" s="9">
        <v>0</v>
      </c>
      <c r="AL50" s="9">
        <v>0</v>
      </c>
      <c r="AM50" s="9">
        <v>0</v>
      </c>
      <c r="AN50" s="9">
        <v>0</v>
      </c>
      <c r="AO50" s="9">
        <v>0</v>
      </c>
      <c r="AP50" s="9">
        <v>0</v>
      </c>
      <c r="AQ50" s="9">
        <v>0</v>
      </c>
      <c r="AR50" s="9">
        <v>0</v>
      </c>
      <c r="AS50" s="9">
        <v>0</v>
      </c>
      <c r="AT50" s="9">
        <v>0</v>
      </c>
      <c r="AU50" s="9">
        <v>0</v>
      </c>
    </row>
    <row r="51" spans="1:47" ht="14.25" customHeight="1" x14ac:dyDescent="0.2">
      <c r="A51" s="56" t="s">
        <v>226</v>
      </c>
      <c r="B51" s="61" t="s">
        <v>238</v>
      </c>
      <c r="C51" s="62" t="s">
        <v>29</v>
      </c>
      <c r="D51" s="7">
        <v>125</v>
      </c>
      <c r="E51" s="7">
        <v>58</v>
      </c>
      <c r="F51" s="7">
        <v>67</v>
      </c>
      <c r="G51" s="7">
        <v>21</v>
      </c>
      <c r="H51" s="7">
        <v>4</v>
      </c>
      <c r="I51" s="7">
        <v>17</v>
      </c>
      <c r="J51" s="7">
        <v>11</v>
      </c>
      <c r="K51" s="7">
        <v>7</v>
      </c>
      <c r="L51" s="7">
        <v>4</v>
      </c>
      <c r="M51" s="7">
        <v>63</v>
      </c>
      <c r="N51" s="7">
        <v>44</v>
      </c>
      <c r="O51" s="7">
        <v>19</v>
      </c>
      <c r="P51" s="7">
        <v>875</v>
      </c>
      <c r="Q51" s="7">
        <v>415</v>
      </c>
      <c r="R51" s="7">
        <v>460</v>
      </c>
      <c r="S51" s="7">
        <v>186</v>
      </c>
      <c r="T51" s="7">
        <v>111</v>
      </c>
      <c r="U51" s="7">
        <v>75</v>
      </c>
      <c r="V51" s="7">
        <v>48</v>
      </c>
      <c r="W51" s="7">
        <v>19</v>
      </c>
      <c r="X51" s="7">
        <v>29</v>
      </c>
      <c r="Y51" s="7">
        <v>118</v>
      </c>
      <c r="Z51" s="7">
        <v>80</v>
      </c>
      <c r="AA51" s="7">
        <v>38</v>
      </c>
      <c r="AB51" s="7">
        <v>20</v>
      </c>
      <c r="AC51" s="7">
        <v>12</v>
      </c>
      <c r="AD51" s="7">
        <v>8</v>
      </c>
      <c r="AE51" s="7">
        <v>30</v>
      </c>
      <c r="AF51" s="7">
        <v>16</v>
      </c>
      <c r="AG51" s="7">
        <v>14</v>
      </c>
      <c r="AH51" s="7">
        <v>1067</v>
      </c>
      <c r="AI51" s="7">
        <v>485</v>
      </c>
      <c r="AJ51" s="7">
        <v>582</v>
      </c>
      <c r="AK51" s="7">
        <v>293</v>
      </c>
      <c r="AL51" s="7">
        <v>148</v>
      </c>
      <c r="AM51" s="7">
        <v>145</v>
      </c>
      <c r="AN51" s="7">
        <v>35</v>
      </c>
      <c r="AO51" s="7">
        <v>1034</v>
      </c>
      <c r="AP51" s="7">
        <v>385</v>
      </c>
      <c r="AQ51" s="7">
        <v>649</v>
      </c>
      <c r="AR51" s="7">
        <v>17</v>
      </c>
      <c r="AS51" s="7">
        <v>292</v>
      </c>
      <c r="AT51" s="7">
        <v>70</v>
      </c>
      <c r="AU51" s="7">
        <v>222</v>
      </c>
    </row>
    <row r="52" spans="1:47" ht="14.25" customHeight="1" x14ac:dyDescent="0.2">
      <c r="A52" s="258" t="s">
        <v>44</v>
      </c>
      <c r="B52" s="63" t="s">
        <v>239</v>
      </c>
      <c r="C52" s="64" t="s">
        <v>30</v>
      </c>
      <c r="D52" s="9">
        <v>125</v>
      </c>
      <c r="E52" s="9">
        <v>58</v>
      </c>
      <c r="F52" s="9">
        <v>67</v>
      </c>
      <c r="G52" s="9">
        <v>21</v>
      </c>
      <c r="H52" s="9">
        <v>4</v>
      </c>
      <c r="I52" s="9">
        <v>17</v>
      </c>
      <c r="J52" s="9">
        <v>9</v>
      </c>
      <c r="K52" s="9">
        <v>5</v>
      </c>
      <c r="L52" s="9">
        <v>4</v>
      </c>
      <c r="M52" s="9">
        <v>61</v>
      </c>
      <c r="N52" s="9">
        <v>43</v>
      </c>
      <c r="O52" s="9">
        <v>18</v>
      </c>
      <c r="P52" s="9">
        <v>872</v>
      </c>
      <c r="Q52" s="9">
        <v>413</v>
      </c>
      <c r="R52" s="9">
        <v>459</v>
      </c>
      <c r="S52" s="9">
        <v>186</v>
      </c>
      <c r="T52" s="9">
        <v>111</v>
      </c>
      <c r="U52" s="9">
        <v>75</v>
      </c>
      <c r="V52" s="9">
        <v>186</v>
      </c>
      <c r="W52" s="9">
        <v>111</v>
      </c>
      <c r="X52" s="9">
        <v>75</v>
      </c>
      <c r="Y52" s="9">
        <v>118</v>
      </c>
      <c r="Z52" s="9">
        <v>80</v>
      </c>
      <c r="AA52" s="9">
        <v>38</v>
      </c>
      <c r="AB52" s="9">
        <v>20</v>
      </c>
      <c r="AC52" s="9">
        <v>12</v>
      </c>
      <c r="AD52" s="9">
        <v>8</v>
      </c>
      <c r="AE52" s="9">
        <v>30</v>
      </c>
      <c r="AF52" s="9">
        <v>16</v>
      </c>
      <c r="AG52" s="9">
        <v>14</v>
      </c>
      <c r="AH52" s="9">
        <v>1064</v>
      </c>
      <c r="AI52" s="9">
        <v>483</v>
      </c>
      <c r="AJ52" s="9">
        <v>581</v>
      </c>
      <c r="AK52" s="9">
        <v>293</v>
      </c>
      <c r="AL52" s="9">
        <v>148</v>
      </c>
      <c r="AM52" s="9">
        <v>145</v>
      </c>
      <c r="AN52" s="9">
        <v>35</v>
      </c>
      <c r="AO52" s="9">
        <v>1034</v>
      </c>
      <c r="AP52" s="9">
        <v>385</v>
      </c>
      <c r="AQ52" s="9">
        <v>649</v>
      </c>
      <c r="AR52" s="9">
        <v>12</v>
      </c>
      <c r="AS52" s="9">
        <v>280</v>
      </c>
      <c r="AT52" s="9">
        <v>58</v>
      </c>
      <c r="AU52" s="9">
        <v>222</v>
      </c>
    </row>
    <row r="53" spans="1:47" ht="14.25" customHeight="1" x14ac:dyDescent="0.2">
      <c r="A53" s="259"/>
      <c r="B53" s="65" t="s">
        <v>240</v>
      </c>
      <c r="C53" s="66" t="s">
        <v>382</v>
      </c>
      <c r="D53" s="9">
        <v>0</v>
      </c>
      <c r="E53" s="9">
        <v>0</v>
      </c>
      <c r="F53" s="9">
        <v>0</v>
      </c>
      <c r="G53" s="9">
        <v>0</v>
      </c>
      <c r="H53" s="9">
        <v>0</v>
      </c>
      <c r="I53" s="9">
        <v>0</v>
      </c>
      <c r="J53" s="9">
        <v>2</v>
      </c>
      <c r="K53" s="9">
        <v>2</v>
      </c>
      <c r="L53" s="9">
        <v>0</v>
      </c>
      <c r="M53" s="9">
        <v>2</v>
      </c>
      <c r="N53" s="9">
        <v>1</v>
      </c>
      <c r="O53" s="9">
        <v>1</v>
      </c>
      <c r="P53" s="9">
        <v>3</v>
      </c>
      <c r="Q53" s="9">
        <v>2</v>
      </c>
      <c r="R53" s="9">
        <v>1</v>
      </c>
      <c r="S53" s="9">
        <v>0</v>
      </c>
      <c r="T53" s="9">
        <v>0</v>
      </c>
      <c r="U53" s="9">
        <v>0</v>
      </c>
      <c r="V53" s="9">
        <v>0</v>
      </c>
      <c r="W53" s="9">
        <v>0</v>
      </c>
      <c r="X53" s="9">
        <v>0</v>
      </c>
      <c r="Y53" s="9">
        <v>0</v>
      </c>
      <c r="Z53" s="9">
        <v>0</v>
      </c>
      <c r="AA53" s="9">
        <v>0</v>
      </c>
      <c r="AB53" s="9">
        <v>0</v>
      </c>
      <c r="AC53" s="9">
        <v>0</v>
      </c>
      <c r="AD53" s="9">
        <v>0</v>
      </c>
      <c r="AE53" s="9">
        <v>0</v>
      </c>
      <c r="AF53" s="9">
        <v>0</v>
      </c>
      <c r="AG53" s="9">
        <v>0</v>
      </c>
      <c r="AH53" s="9">
        <v>3</v>
      </c>
      <c r="AI53" s="9">
        <v>2</v>
      </c>
      <c r="AJ53" s="9">
        <v>1</v>
      </c>
      <c r="AK53" s="9">
        <v>0</v>
      </c>
      <c r="AL53" s="9">
        <v>0</v>
      </c>
      <c r="AM53" s="9">
        <v>0</v>
      </c>
      <c r="AN53" s="9">
        <v>0</v>
      </c>
      <c r="AO53" s="9">
        <v>0</v>
      </c>
      <c r="AP53" s="9">
        <v>0</v>
      </c>
      <c r="AQ53" s="9">
        <v>0</v>
      </c>
      <c r="AR53" s="9">
        <v>5</v>
      </c>
      <c r="AS53" s="9">
        <v>12</v>
      </c>
      <c r="AT53" s="9">
        <v>12</v>
      </c>
      <c r="AU53" s="9">
        <v>0</v>
      </c>
    </row>
    <row r="54" spans="1:47" ht="14.25" customHeight="1" x14ac:dyDescent="0.2">
      <c r="A54" s="56" t="s">
        <v>227</v>
      </c>
      <c r="B54" s="61" t="s">
        <v>238</v>
      </c>
      <c r="C54" s="62" t="s">
        <v>70</v>
      </c>
      <c r="D54" s="7">
        <v>1534</v>
      </c>
      <c r="E54" s="7">
        <v>685</v>
      </c>
      <c r="F54" s="7">
        <v>849</v>
      </c>
      <c r="G54" s="7">
        <v>20</v>
      </c>
      <c r="H54" s="7">
        <v>20</v>
      </c>
      <c r="I54" s="7">
        <v>0</v>
      </c>
      <c r="J54" s="7">
        <v>239</v>
      </c>
      <c r="K54" s="7">
        <v>99</v>
      </c>
      <c r="L54" s="7">
        <v>140</v>
      </c>
      <c r="M54" s="7">
        <v>1075</v>
      </c>
      <c r="N54" s="7">
        <v>545</v>
      </c>
      <c r="O54" s="7">
        <v>530</v>
      </c>
      <c r="P54" s="7">
        <v>14478</v>
      </c>
      <c r="Q54" s="7">
        <v>7498</v>
      </c>
      <c r="R54" s="7">
        <v>6980</v>
      </c>
      <c r="S54" s="7">
        <v>1187</v>
      </c>
      <c r="T54" s="7">
        <v>638</v>
      </c>
      <c r="U54" s="7">
        <v>549</v>
      </c>
      <c r="V54" s="7">
        <v>419</v>
      </c>
      <c r="W54" s="7">
        <v>165</v>
      </c>
      <c r="X54" s="7">
        <v>254</v>
      </c>
      <c r="Y54" s="7">
        <v>487</v>
      </c>
      <c r="Z54" s="7">
        <v>268</v>
      </c>
      <c r="AA54" s="7">
        <v>219</v>
      </c>
      <c r="AB54" s="7">
        <v>281</v>
      </c>
      <c r="AC54" s="7">
        <v>205</v>
      </c>
      <c r="AD54" s="7">
        <v>76</v>
      </c>
      <c r="AE54" s="7">
        <v>70</v>
      </c>
      <c r="AF54" s="7">
        <v>25</v>
      </c>
      <c r="AG54" s="7">
        <v>45</v>
      </c>
      <c r="AH54" s="7">
        <v>33563</v>
      </c>
      <c r="AI54" s="7">
        <v>16516</v>
      </c>
      <c r="AJ54" s="7">
        <v>17047</v>
      </c>
      <c r="AK54" s="7">
        <v>4813</v>
      </c>
      <c r="AL54" s="7">
        <v>1825</v>
      </c>
      <c r="AM54" s="7">
        <v>2988</v>
      </c>
      <c r="AN54" s="7">
        <v>8012</v>
      </c>
      <c r="AO54" s="7">
        <v>47249</v>
      </c>
      <c r="AP54" s="7">
        <v>14798</v>
      </c>
      <c r="AQ54" s="7">
        <v>32451</v>
      </c>
      <c r="AR54" s="7">
        <v>3060</v>
      </c>
      <c r="AS54" s="7">
        <v>3083</v>
      </c>
      <c r="AT54" s="7">
        <v>699</v>
      </c>
      <c r="AU54" s="7">
        <v>2384</v>
      </c>
    </row>
    <row r="55" spans="1:47" ht="14.25" customHeight="1" x14ac:dyDescent="0.2">
      <c r="A55" s="258" t="s">
        <v>45</v>
      </c>
      <c r="B55" s="63" t="s">
        <v>239</v>
      </c>
      <c r="C55" s="64" t="s">
        <v>30</v>
      </c>
      <c r="D55" s="9">
        <v>1245</v>
      </c>
      <c r="E55" s="9">
        <v>497</v>
      </c>
      <c r="F55" s="9">
        <v>748</v>
      </c>
      <c r="G55" s="9">
        <v>10</v>
      </c>
      <c r="H55" s="9">
        <v>10</v>
      </c>
      <c r="I55" s="9">
        <v>0</v>
      </c>
      <c r="J55" s="9">
        <v>177</v>
      </c>
      <c r="K55" s="9">
        <v>79</v>
      </c>
      <c r="L55" s="9">
        <v>98</v>
      </c>
      <c r="M55" s="9">
        <v>837</v>
      </c>
      <c r="N55" s="9">
        <v>447</v>
      </c>
      <c r="O55" s="9">
        <v>390</v>
      </c>
      <c r="P55" s="9">
        <v>11209</v>
      </c>
      <c r="Q55" s="9">
        <v>5947</v>
      </c>
      <c r="R55" s="9">
        <v>5262</v>
      </c>
      <c r="S55" s="9">
        <v>1073</v>
      </c>
      <c r="T55" s="9">
        <v>579</v>
      </c>
      <c r="U55" s="9">
        <v>494</v>
      </c>
      <c r="V55" s="9">
        <v>1073</v>
      </c>
      <c r="W55" s="9">
        <v>579</v>
      </c>
      <c r="X55" s="9">
        <v>494</v>
      </c>
      <c r="Y55" s="9">
        <v>468</v>
      </c>
      <c r="Z55" s="9">
        <v>255</v>
      </c>
      <c r="AA55" s="9">
        <v>213</v>
      </c>
      <c r="AB55" s="9">
        <v>254</v>
      </c>
      <c r="AC55" s="9">
        <v>187</v>
      </c>
      <c r="AD55" s="9">
        <v>67</v>
      </c>
      <c r="AE55" s="9">
        <v>58</v>
      </c>
      <c r="AF55" s="9">
        <v>21</v>
      </c>
      <c r="AG55" s="9">
        <v>37</v>
      </c>
      <c r="AH55" s="9">
        <v>29526</v>
      </c>
      <c r="AI55" s="9">
        <v>14653</v>
      </c>
      <c r="AJ55" s="9">
        <v>14873</v>
      </c>
      <c r="AK55" s="9">
        <v>4094</v>
      </c>
      <c r="AL55" s="9">
        <v>1613</v>
      </c>
      <c r="AM55" s="9">
        <v>2481</v>
      </c>
      <c r="AN55" s="9">
        <v>6915</v>
      </c>
      <c r="AO55" s="9">
        <v>43074</v>
      </c>
      <c r="AP55" s="9">
        <v>14202</v>
      </c>
      <c r="AQ55" s="9">
        <v>28872</v>
      </c>
      <c r="AR55" s="9">
        <v>2968</v>
      </c>
      <c r="AS55" s="9">
        <v>2991</v>
      </c>
      <c r="AT55" s="9">
        <v>607</v>
      </c>
      <c r="AU55" s="9">
        <v>2384</v>
      </c>
    </row>
    <row r="56" spans="1:47" ht="14.25" customHeight="1" x14ac:dyDescent="0.2">
      <c r="A56" s="259"/>
      <c r="B56" s="65" t="s">
        <v>240</v>
      </c>
      <c r="C56" s="66" t="s">
        <v>382</v>
      </c>
      <c r="D56" s="9">
        <v>289</v>
      </c>
      <c r="E56" s="9">
        <v>188</v>
      </c>
      <c r="F56" s="9">
        <v>101</v>
      </c>
      <c r="G56" s="9">
        <v>10</v>
      </c>
      <c r="H56" s="9">
        <v>10</v>
      </c>
      <c r="I56" s="9">
        <v>0</v>
      </c>
      <c r="J56" s="9">
        <v>62</v>
      </c>
      <c r="K56" s="9">
        <v>20</v>
      </c>
      <c r="L56" s="9">
        <v>42</v>
      </c>
      <c r="M56" s="9">
        <v>238</v>
      </c>
      <c r="N56" s="9">
        <v>98</v>
      </c>
      <c r="O56" s="9">
        <v>140</v>
      </c>
      <c r="P56" s="9">
        <v>3269</v>
      </c>
      <c r="Q56" s="9">
        <v>1551</v>
      </c>
      <c r="R56" s="9">
        <v>1718</v>
      </c>
      <c r="S56" s="9">
        <v>114</v>
      </c>
      <c r="T56" s="9">
        <v>59</v>
      </c>
      <c r="U56" s="9">
        <v>55</v>
      </c>
      <c r="V56" s="9">
        <v>68</v>
      </c>
      <c r="W56" s="9">
        <v>28</v>
      </c>
      <c r="X56" s="9">
        <v>40</v>
      </c>
      <c r="Y56" s="9">
        <v>19</v>
      </c>
      <c r="Z56" s="9">
        <v>13</v>
      </c>
      <c r="AA56" s="9">
        <v>6</v>
      </c>
      <c r="AB56" s="9">
        <v>27</v>
      </c>
      <c r="AC56" s="9">
        <v>18</v>
      </c>
      <c r="AD56" s="9">
        <v>9</v>
      </c>
      <c r="AE56" s="9">
        <v>12</v>
      </c>
      <c r="AF56" s="9">
        <v>4</v>
      </c>
      <c r="AG56" s="9">
        <v>8</v>
      </c>
      <c r="AH56" s="9">
        <v>4037</v>
      </c>
      <c r="AI56" s="9">
        <v>1863</v>
      </c>
      <c r="AJ56" s="9">
        <v>2174</v>
      </c>
      <c r="AK56" s="9">
        <v>719</v>
      </c>
      <c r="AL56" s="9">
        <v>212</v>
      </c>
      <c r="AM56" s="9">
        <v>507</v>
      </c>
      <c r="AN56" s="9">
        <v>1097</v>
      </c>
      <c r="AO56" s="9">
        <v>4175</v>
      </c>
      <c r="AP56" s="9">
        <v>596</v>
      </c>
      <c r="AQ56" s="9">
        <v>3579</v>
      </c>
      <c r="AR56" s="9">
        <v>92</v>
      </c>
      <c r="AS56" s="9">
        <v>92</v>
      </c>
      <c r="AT56" s="9">
        <v>92</v>
      </c>
      <c r="AU56" s="9">
        <v>0</v>
      </c>
    </row>
    <row r="57" spans="1:47" ht="14.25" customHeight="1" x14ac:dyDescent="0.2">
      <c r="A57" s="56" t="s">
        <v>228</v>
      </c>
      <c r="B57" s="61" t="s">
        <v>238</v>
      </c>
      <c r="C57" s="62" t="s">
        <v>29</v>
      </c>
      <c r="D57" s="7">
        <v>103</v>
      </c>
      <c r="E57" s="7">
        <v>46</v>
      </c>
      <c r="F57" s="7">
        <v>57</v>
      </c>
      <c r="G57" s="7">
        <v>2</v>
      </c>
      <c r="H57" s="7">
        <v>1</v>
      </c>
      <c r="I57" s="7">
        <v>1</v>
      </c>
      <c r="J57" s="7">
        <v>78</v>
      </c>
      <c r="K57" s="7">
        <v>24</v>
      </c>
      <c r="L57" s="7">
        <v>54</v>
      </c>
      <c r="M57" s="7">
        <v>672</v>
      </c>
      <c r="N57" s="7">
        <v>282</v>
      </c>
      <c r="O57" s="7">
        <v>390</v>
      </c>
      <c r="P57" s="7">
        <v>3568</v>
      </c>
      <c r="Q57" s="7">
        <v>1498</v>
      </c>
      <c r="R57" s="7">
        <v>2070</v>
      </c>
      <c r="S57" s="7">
        <v>1263</v>
      </c>
      <c r="T57" s="7">
        <v>601</v>
      </c>
      <c r="U57" s="7">
        <v>662</v>
      </c>
      <c r="V57" s="7">
        <v>265</v>
      </c>
      <c r="W57" s="7">
        <v>120</v>
      </c>
      <c r="X57" s="7">
        <v>145</v>
      </c>
      <c r="Y57" s="7">
        <v>772</v>
      </c>
      <c r="Z57" s="7">
        <v>343</v>
      </c>
      <c r="AA57" s="7">
        <v>429</v>
      </c>
      <c r="AB57" s="7">
        <v>226</v>
      </c>
      <c r="AC57" s="7">
        <v>138</v>
      </c>
      <c r="AD57" s="7">
        <v>88</v>
      </c>
      <c r="AE57" s="7">
        <v>438</v>
      </c>
      <c r="AF57" s="7">
        <v>140</v>
      </c>
      <c r="AG57" s="7">
        <v>298</v>
      </c>
      <c r="AH57" s="7">
        <v>3612</v>
      </c>
      <c r="AI57" s="7">
        <v>1485</v>
      </c>
      <c r="AJ57" s="7">
        <v>2127</v>
      </c>
      <c r="AK57" s="7">
        <v>99</v>
      </c>
      <c r="AL57" s="7">
        <v>29</v>
      </c>
      <c r="AM57" s="7">
        <v>70</v>
      </c>
      <c r="AN57" s="7">
        <v>2</v>
      </c>
      <c r="AO57" s="7">
        <v>2</v>
      </c>
      <c r="AP57" s="7">
        <v>1</v>
      </c>
      <c r="AQ57" s="7">
        <v>1</v>
      </c>
      <c r="AR57" s="7">
        <v>34</v>
      </c>
      <c r="AS57" s="7">
        <v>50</v>
      </c>
      <c r="AT57" s="7">
        <v>0</v>
      </c>
      <c r="AU57" s="7">
        <v>50</v>
      </c>
    </row>
    <row r="58" spans="1:47" ht="14.25" customHeight="1" x14ac:dyDescent="0.2">
      <c r="A58" s="258" t="s">
        <v>46</v>
      </c>
      <c r="B58" s="63" t="s">
        <v>239</v>
      </c>
      <c r="C58" s="64" t="s">
        <v>30</v>
      </c>
      <c r="D58" s="9">
        <v>44</v>
      </c>
      <c r="E58" s="9">
        <v>26</v>
      </c>
      <c r="F58" s="9">
        <v>18</v>
      </c>
      <c r="G58" s="9">
        <v>1</v>
      </c>
      <c r="H58" s="9">
        <v>1</v>
      </c>
      <c r="I58" s="9">
        <v>0</v>
      </c>
      <c r="J58" s="9">
        <v>10</v>
      </c>
      <c r="K58" s="9">
        <v>4</v>
      </c>
      <c r="L58" s="9">
        <v>6</v>
      </c>
      <c r="M58" s="9">
        <v>226</v>
      </c>
      <c r="N58" s="9">
        <v>109</v>
      </c>
      <c r="O58" s="9">
        <v>117</v>
      </c>
      <c r="P58" s="9">
        <v>1427</v>
      </c>
      <c r="Q58" s="9">
        <v>670</v>
      </c>
      <c r="R58" s="9">
        <v>757</v>
      </c>
      <c r="S58" s="9">
        <v>563</v>
      </c>
      <c r="T58" s="9">
        <v>297</v>
      </c>
      <c r="U58" s="9">
        <v>266</v>
      </c>
      <c r="V58" s="9">
        <v>563</v>
      </c>
      <c r="W58" s="9">
        <v>297</v>
      </c>
      <c r="X58" s="9">
        <v>266</v>
      </c>
      <c r="Y58" s="9">
        <v>298</v>
      </c>
      <c r="Z58" s="9">
        <v>161</v>
      </c>
      <c r="AA58" s="9">
        <v>137</v>
      </c>
      <c r="AB58" s="9">
        <v>128</v>
      </c>
      <c r="AC58" s="9">
        <v>64</v>
      </c>
      <c r="AD58" s="9">
        <v>64</v>
      </c>
      <c r="AE58" s="9">
        <v>182</v>
      </c>
      <c r="AF58" s="9">
        <v>69</v>
      </c>
      <c r="AG58" s="9">
        <v>113</v>
      </c>
      <c r="AH58" s="9">
        <v>1463</v>
      </c>
      <c r="AI58" s="9">
        <v>711</v>
      </c>
      <c r="AJ58" s="9">
        <v>752</v>
      </c>
      <c r="AK58" s="9">
        <v>12</v>
      </c>
      <c r="AL58" s="9">
        <v>3</v>
      </c>
      <c r="AM58" s="9">
        <v>9</v>
      </c>
      <c r="AN58" s="9">
        <v>1</v>
      </c>
      <c r="AO58" s="9">
        <v>1</v>
      </c>
      <c r="AP58" s="9">
        <v>1</v>
      </c>
      <c r="AQ58" s="9">
        <v>0</v>
      </c>
      <c r="AR58" s="9">
        <v>34</v>
      </c>
      <c r="AS58" s="9">
        <v>41</v>
      </c>
      <c r="AT58" s="9">
        <v>0</v>
      </c>
      <c r="AU58" s="9">
        <v>41</v>
      </c>
    </row>
    <row r="59" spans="1:47" ht="14.25" customHeight="1" x14ac:dyDescent="0.2">
      <c r="A59" s="259"/>
      <c r="B59" s="65" t="s">
        <v>240</v>
      </c>
      <c r="C59" s="66" t="s">
        <v>382</v>
      </c>
      <c r="D59" s="9">
        <v>59</v>
      </c>
      <c r="E59" s="9">
        <v>20</v>
      </c>
      <c r="F59" s="9">
        <v>39</v>
      </c>
      <c r="G59" s="9">
        <v>1</v>
      </c>
      <c r="H59" s="9">
        <v>0</v>
      </c>
      <c r="I59" s="9">
        <v>1</v>
      </c>
      <c r="J59" s="9">
        <v>68</v>
      </c>
      <c r="K59" s="9">
        <v>20</v>
      </c>
      <c r="L59" s="9">
        <v>48</v>
      </c>
      <c r="M59" s="9">
        <v>446</v>
      </c>
      <c r="N59" s="9">
        <v>173</v>
      </c>
      <c r="O59" s="9">
        <v>273</v>
      </c>
      <c r="P59" s="9">
        <v>2141</v>
      </c>
      <c r="Q59" s="9">
        <v>828</v>
      </c>
      <c r="R59" s="9">
        <v>1313</v>
      </c>
      <c r="S59" s="9">
        <v>700</v>
      </c>
      <c r="T59" s="9">
        <v>304</v>
      </c>
      <c r="U59" s="9">
        <v>396</v>
      </c>
      <c r="V59" s="9">
        <v>128</v>
      </c>
      <c r="W59" s="9">
        <v>48</v>
      </c>
      <c r="X59" s="9">
        <v>80</v>
      </c>
      <c r="Y59" s="9">
        <v>474</v>
      </c>
      <c r="Z59" s="9">
        <v>182</v>
      </c>
      <c r="AA59" s="9">
        <v>292</v>
      </c>
      <c r="AB59" s="9">
        <v>98</v>
      </c>
      <c r="AC59" s="9">
        <v>74</v>
      </c>
      <c r="AD59" s="9">
        <v>24</v>
      </c>
      <c r="AE59" s="9">
        <v>256</v>
      </c>
      <c r="AF59" s="9">
        <v>71</v>
      </c>
      <c r="AG59" s="9">
        <v>185</v>
      </c>
      <c r="AH59" s="9">
        <v>2149</v>
      </c>
      <c r="AI59" s="9">
        <v>774</v>
      </c>
      <c r="AJ59" s="9">
        <v>1375</v>
      </c>
      <c r="AK59" s="9">
        <v>87</v>
      </c>
      <c r="AL59" s="9">
        <v>26</v>
      </c>
      <c r="AM59" s="9">
        <v>61</v>
      </c>
      <c r="AN59" s="9">
        <v>1</v>
      </c>
      <c r="AO59" s="9">
        <v>1</v>
      </c>
      <c r="AP59" s="9">
        <v>0</v>
      </c>
      <c r="AQ59" s="9">
        <v>1</v>
      </c>
      <c r="AR59" s="9">
        <v>0</v>
      </c>
      <c r="AS59" s="9">
        <v>9</v>
      </c>
      <c r="AT59" s="9">
        <v>0</v>
      </c>
      <c r="AU59" s="9">
        <v>9</v>
      </c>
    </row>
    <row r="60" spans="1:47" ht="14.25" customHeight="1" x14ac:dyDescent="0.2">
      <c r="A60" s="56" t="s">
        <v>229</v>
      </c>
      <c r="B60" s="61" t="s">
        <v>238</v>
      </c>
      <c r="C60" s="62" t="s">
        <v>70</v>
      </c>
      <c r="D60" s="7">
        <v>707</v>
      </c>
      <c r="E60" s="7">
        <v>314</v>
      </c>
      <c r="F60" s="7">
        <v>393</v>
      </c>
      <c r="G60" s="7">
        <v>3</v>
      </c>
      <c r="H60" s="7">
        <v>2</v>
      </c>
      <c r="I60" s="7">
        <v>1</v>
      </c>
      <c r="J60" s="7">
        <v>43</v>
      </c>
      <c r="K60" s="7">
        <v>22</v>
      </c>
      <c r="L60" s="7">
        <v>21</v>
      </c>
      <c r="M60" s="7">
        <v>126</v>
      </c>
      <c r="N60" s="7">
        <v>64</v>
      </c>
      <c r="O60" s="7">
        <v>62</v>
      </c>
      <c r="P60" s="7">
        <v>5838</v>
      </c>
      <c r="Q60" s="7">
        <v>2712</v>
      </c>
      <c r="R60" s="7">
        <v>3126</v>
      </c>
      <c r="S60" s="7">
        <v>396</v>
      </c>
      <c r="T60" s="7">
        <v>205</v>
      </c>
      <c r="U60" s="7">
        <v>191</v>
      </c>
      <c r="V60" s="7">
        <v>150</v>
      </c>
      <c r="W60" s="7">
        <v>46</v>
      </c>
      <c r="X60" s="7">
        <v>104</v>
      </c>
      <c r="Y60" s="7">
        <v>109</v>
      </c>
      <c r="Z60" s="7">
        <v>50</v>
      </c>
      <c r="AA60" s="7">
        <v>59</v>
      </c>
      <c r="AB60" s="7">
        <v>137</v>
      </c>
      <c r="AC60" s="7">
        <v>109</v>
      </c>
      <c r="AD60" s="7">
        <v>28</v>
      </c>
      <c r="AE60" s="7">
        <v>194</v>
      </c>
      <c r="AF60" s="7">
        <v>44</v>
      </c>
      <c r="AG60" s="7">
        <v>150</v>
      </c>
      <c r="AH60" s="7">
        <v>7780</v>
      </c>
      <c r="AI60" s="7">
        <v>3169</v>
      </c>
      <c r="AJ60" s="7">
        <v>4611</v>
      </c>
      <c r="AK60" s="7">
        <v>265</v>
      </c>
      <c r="AL60" s="7">
        <v>94</v>
      </c>
      <c r="AM60" s="7">
        <v>171</v>
      </c>
      <c r="AN60" s="7">
        <v>184</v>
      </c>
      <c r="AO60" s="7">
        <v>3251</v>
      </c>
      <c r="AP60" s="7">
        <v>1596</v>
      </c>
      <c r="AQ60" s="7">
        <v>1655</v>
      </c>
      <c r="AR60" s="7">
        <v>38</v>
      </c>
      <c r="AS60" s="7">
        <v>556</v>
      </c>
      <c r="AT60" s="7">
        <v>62</v>
      </c>
      <c r="AU60" s="7">
        <v>494</v>
      </c>
    </row>
    <row r="61" spans="1:47" ht="14.25" customHeight="1" x14ac:dyDescent="0.2">
      <c r="A61" s="258" t="s">
        <v>47</v>
      </c>
      <c r="B61" s="63" t="s">
        <v>239</v>
      </c>
      <c r="C61" s="64" t="s">
        <v>30</v>
      </c>
      <c r="D61" s="9">
        <v>347</v>
      </c>
      <c r="E61" s="9">
        <v>167</v>
      </c>
      <c r="F61" s="9">
        <v>180</v>
      </c>
      <c r="G61" s="9">
        <v>0</v>
      </c>
      <c r="H61" s="9">
        <v>0</v>
      </c>
      <c r="I61" s="9">
        <v>0</v>
      </c>
      <c r="J61" s="9">
        <v>22</v>
      </c>
      <c r="K61" s="9">
        <v>14</v>
      </c>
      <c r="L61" s="9">
        <v>8</v>
      </c>
      <c r="M61" s="9">
        <v>50</v>
      </c>
      <c r="N61" s="9">
        <v>30</v>
      </c>
      <c r="O61" s="9">
        <v>20</v>
      </c>
      <c r="P61" s="9">
        <v>2715</v>
      </c>
      <c r="Q61" s="9">
        <v>1398</v>
      </c>
      <c r="R61" s="9">
        <v>1317</v>
      </c>
      <c r="S61" s="9">
        <v>289</v>
      </c>
      <c r="T61" s="9">
        <v>150</v>
      </c>
      <c r="U61" s="9">
        <v>139</v>
      </c>
      <c r="V61" s="9">
        <v>289</v>
      </c>
      <c r="W61" s="9">
        <v>150</v>
      </c>
      <c r="X61" s="9">
        <v>139</v>
      </c>
      <c r="Y61" s="9">
        <v>56</v>
      </c>
      <c r="Z61" s="9">
        <v>24</v>
      </c>
      <c r="AA61" s="9">
        <v>32</v>
      </c>
      <c r="AB61" s="9">
        <v>108</v>
      </c>
      <c r="AC61" s="9">
        <v>88</v>
      </c>
      <c r="AD61" s="9">
        <v>20</v>
      </c>
      <c r="AE61" s="9">
        <v>70</v>
      </c>
      <c r="AF61" s="9">
        <v>15</v>
      </c>
      <c r="AG61" s="9">
        <v>55</v>
      </c>
      <c r="AH61" s="9">
        <v>3500</v>
      </c>
      <c r="AI61" s="9">
        <v>1401</v>
      </c>
      <c r="AJ61" s="9">
        <v>2099</v>
      </c>
      <c r="AK61" s="9">
        <v>145</v>
      </c>
      <c r="AL61" s="9">
        <v>56</v>
      </c>
      <c r="AM61" s="9">
        <v>89</v>
      </c>
      <c r="AN61" s="9">
        <v>92</v>
      </c>
      <c r="AO61" s="9">
        <v>2945</v>
      </c>
      <c r="AP61" s="9">
        <v>1397</v>
      </c>
      <c r="AQ61" s="9">
        <v>1548</v>
      </c>
      <c r="AR61" s="9">
        <v>19</v>
      </c>
      <c r="AS61" s="9">
        <v>505</v>
      </c>
      <c r="AT61" s="9">
        <v>59</v>
      </c>
      <c r="AU61" s="9">
        <v>446</v>
      </c>
    </row>
    <row r="62" spans="1:47" ht="14.25" customHeight="1" x14ac:dyDescent="0.2">
      <c r="A62" s="259"/>
      <c r="B62" s="65" t="s">
        <v>240</v>
      </c>
      <c r="C62" s="66" t="s">
        <v>382</v>
      </c>
      <c r="D62" s="9">
        <v>360</v>
      </c>
      <c r="E62" s="9">
        <v>147</v>
      </c>
      <c r="F62" s="9">
        <v>213</v>
      </c>
      <c r="G62" s="9">
        <v>3</v>
      </c>
      <c r="H62" s="9">
        <v>2</v>
      </c>
      <c r="I62" s="9">
        <v>1</v>
      </c>
      <c r="J62" s="9">
        <v>21</v>
      </c>
      <c r="K62" s="9">
        <v>8</v>
      </c>
      <c r="L62" s="9">
        <v>13</v>
      </c>
      <c r="M62" s="9">
        <v>76</v>
      </c>
      <c r="N62" s="9">
        <v>34</v>
      </c>
      <c r="O62" s="9">
        <v>42</v>
      </c>
      <c r="P62" s="9">
        <v>3123</v>
      </c>
      <c r="Q62" s="9">
        <v>1314</v>
      </c>
      <c r="R62" s="9">
        <v>1809</v>
      </c>
      <c r="S62" s="9">
        <v>107</v>
      </c>
      <c r="T62" s="9">
        <v>55</v>
      </c>
      <c r="U62" s="9">
        <v>52</v>
      </c>
      <c r="V62" s="9">
        <v>25</v>
      </c>
      <c r="W62" s="9">
        <v>8</v>
      </c>
      <c r="X62" s="9">
        <v>17</v>
      </c>
      <c r="Y62" s="9">
        <v>53</v>
      </c>
      <c r="Z62" s="9">
        <v>26</v>
      </c>
      <c r="AA62" s="9">
        <v>27</v>
      </c>
      <c r="AB62" s="9">
        <v>29</v>
      </c>
      <c r="AC62" s="9">
        <v>21</v>
      </c>
      <c r="AD62" s="9">
        <v>8</v>
      </c>
      <c r="AE62" s="9">
        <v>124</v>
      </c>
      <c r="AF62" s="9">
        <v>29</v>
      </c>
      <c r="AG62" s="9">
        <v>95</v>
      </c>
      <c r="AH62" s="9">
        <v>4280</v>
      </c>
      <c r="AI62" s="9">
        <v>1768</v>
      </c>
      <c r="AJ62" s="9">
        <v>2512</v>
      </c>
      <c r="AK62" s="9">
        <v>120</v>
      </c>
      <c r="AL62" s="9">
        <v>38</v>
      </c>
      <c r="AM62" s="9">
        <v>82</v>
      </c>
      <c r="AN62" s="9">
        <v>92</v>
      </c>
      <c r="AO62" s="9">
        <v>306</v>
      </c>
      <c r="AP62" s="9">
        <v>199</v>
      </c>
      <c r="AQ62" s="9">
        <v>107</v>
      </c>
      <c r="AR62" s="9">
        <v>19</v>
      </c>
      <c r="AS62" s="9">
        <v>51</v>
      </c>
      <c r="AT62" s="9">
        <v>3</v>
      </c>
      <c r="AU62" s="9">
        <v>48</v>
      </c>
    </row>
    <row r="63" spans="1:47" ht="14.25" customHeight="1" x14ac:dyDescent="0.2">
      <c r="A63" s="56" t="s">
        <v>230</v>
      </c>
      <c r="B63" s="61" t="s">
        <v>238</v>
      </c>
      <c r="C63" s="62" t="s">
        <v>29</v>
      </c>
      <c r="D63" s="7">
        <v>39</v>
      </c>
      <c r="E63" s="7">
        <v>17</v>
      </c>
      <c r="F63" s="7">
        <v>22</v>
      </c>
      <c r="G63" s="7">
        <v>0</v>
      </c>
      <c r="H63" s="7">
        <v>0</v>
      </c>
      <c r="I63" s="7">
        <v>0</v>
      </c>
      <c r="J63" s="7">
        <v>5</v>
      </c>
      <c r="K63" s="7">
        <v>2</v>
      </c>
      <c r="L63" s="7">
        <v>3</v>
      </c>
      <c r="M63" s="7">
        <v>67</v>
      </c>
      <c r="N63" s="7">
        <v>38</v>
      </c>
      <c r="O63" s="7">
        <v>29</v>
      </c>
      <c r="P63" s="7">
        <v>598</v>
      </c>
      <c r="Q63" s="7">
        <v>312</v>
      </c>
      <c r="R63" s="7">
        <v>286</v>
      </c>
      <c r="S63" s="7">
        <v>98</v>
      </c>
      <c r="T63" s="7">
        <v>51</v>
      </c>
      <c r="U63" s="7">
        <v>47</v>
      </c>
      <c r="V63" s="7">
        <v>76</v>
      </c>
      <c r="W63" s="7">
        <v>40</v>
      </c>
      <c r="X63" s="7">
        <v>36</v>
      </c>
      <c r="Y63" s="7">
        <v>17</v>
      </c>
      <c r="Z63" s="7">
        <v>6</v>
      </c>
      <c r="AA63" s="7">
        <v>11</v>
      </c>
      <c r="AB63" s="7">
        <v>5</v>
      </c>
      <c r="AC63" s="7">
        <v>5</v>
      </c>
      <c r="AD63" s="7">
        <v>0</v>
      </c>
      <c r="AE63" s="7">
        <v>2</v>
      </c>
      <c r="AF63" s="7">
        <v>0</v>
      </c>
      <c r="AG63" s="7">
        <v>2</v>
      </c>
      <c r="AH63" s="7">
        <v>171</v>
      </c>
      <c r="AI63" s="7">
        <v>74</v>
      </c>
      <c r="AJ63" s="7">
        <v>97</v>
      </c>
      <c r="AK63" s="7">
        <v>22</v>
      </c>
      <c r="AL63" s="7">
        <v>9</v>
      </c>
      <c r="AM63" s="7">
        <v>13</v>
      </c>
      <c r="AN63" s="7">
        <v>0</v>
      </c>
      <c r="AO63" s="7">
        <v>0</v>
      </c>
      <c r="AP63" s="7">
        <v>0</v>
      </c>
      <c r="AQ63" s="7">
        <v>0</v>
      </c>
      <c r="AR63" s="7">
        <v>4</v>
      </c>
      <c r="AS63" s="7">
        <v>110</v>
      </c>
      <c r="AT63" s="7">
        <v>25</v>
      </c>
      <c r="AU63" s="7">
        <v>85</v>
      </c>
    </row>
    <row r="64" spans="1:47" ht="14.25" customHeight="1" x14ac:dyDescent="0.2">
      <c r="A64" s="258" t="s">
        <v>48</v>
      </c>
      <c r="B64" s="63" t="s">
        <v>239</v>
      </c>
      <c r="C64" s="64" t="s">
        <v>30</v>
      </c>
      <c r="D64" s="9">
        <v>39</v>
      </c>
      <c r="E64" s="9">
        <v>17</v>
      </c>
      <c r="F64" s="9">
        <v>22</v>
      </c>
      <c r="G64" s="9">
        <v>0</v>
      </c>
      <c r="H64" s="9">
        <v>0</v>
      </c>
      <c r="I64" s="9">
        <v>0</v>
      </c>
      <c r="J64" s="9">
        <v>5</v>
      </c>
      <c r="K64" s="9">
        <v>2</v>
      </c>
      <c r="L64" s="9">
        <v>3</v>
      </c>
      <c r="M64" s="9">
        <v>67</v>
      </c>
      <c r="N64" s="9">
        <v>38</v>
      </c>
      <c r="O64" s="9">
        <v>29</v>
      </c>
      <c r="P64" s="9">
        <v>598</v>
      </c>
      <c r="Q64" s="9">
        <v>312</v>
      </c>
      <c r="R64" s="9">
        <v>286</v>
      </c>
      <c r="S64" s="9">
        <v>98</v>
      </c>
      <c r="T64" s="9">
        <v>51</v>
      </c>
      <c r="U64" s="9">
        <v>47</v>
      </c>
      <c r="V64" s="9">
        <v>98</v>
      </c>
      <c r="W64" s="9">
        <v>51</v>
      </c>
      <c r="X64" s="9">
        <v>47</v>
      </c>
      <c r="Y64" s="9">
        <v>17</v>
      </c>
      <c r="Z64" s="9">
        <v>6</v>
      </c>
      <c r="AA64" s="9">
        <v>11</v>
      </c>
      <c r="AB64" s="9">
        <v>5</v>
      </c>
      <c r="AC64" s="9">
        <v>5</v>
      </c>
      <c r="AD64" s="9">
        <v>0</v>
      </c>
      <c r="AE64" s="9">
        <v>2</v>
      </c>
      <c r="AF64" s="9">
        <v>0</v>
      </c>
      <c r="AG64" s="9">
        <v>2</v>
      </c>
      <c r="AH64" s="9">
        <v>171</v>
      </c>
      <c r="AI64" s="9">
        <v>74</v>
      </c>
      <c r="AJ64" s="9">
        <v>97</v>
      </c>
      <c r="AK64" s="9">
        <v>22</v>
      </c>
      <c r="AL64" s="9">
        <v>9</v>
      </c>
      <c r="AM64" s="9">
        <v>13</v>
      </c>
      <c r="AN64" s="9">
        <v>0</v>
      </c>
      <c r="AO64" s="9">
        <v>0</v>
      </c>
      <c r="AP64" s="9">
        <v>0</v>
      </c>
      <c r="AQ64" s="9">
        <v>0</v>
      </c>
      <c r="AR64" s="9">
        <v>4</v>
      </c>
      <c r="AS64" s="9">
        <v>110</v>
      </c>
      <c r="AT64" s="9">
        <v>25</v>
      </c>
      <c r="AU64" s="9">
        <v>85</v>
      </c>
    </row>
    <row r="65" spans="1:47" ht="14.25" customHeight="1" x14ac:dyDescent="0.2">
      <c r="A65" s="259"/>
      <c r="B65" s="65" t="s">
        <v>240</v>
      </c>
      <c r="C65" s="66" t="s">
        <v>382</v>
      </c>
      <c r="D65" s="9">
        <v>0</v>
      </c>
      <c r="E65" s="9">
        <v>0</v>
      </c>
      <c r="F65" s="9">
        <v>0</v>
      </c>
      <c r="G65" s="9">
        <v>0</v>
      </c>
      <c r="H65" s="9">
        <v>0</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row>
    <row r="66" spans="1:47" ht="14.25" customHeight="1" x14ac:dyDescent="0.2">
      <c r="A66" s="56" t="s">
        <v>231</v>
      </c>
      <c r="B66" s="61" t="s">
        <v>238</v>
      </c>
      <c r="C66" s="62" t="s">
        <v>70</v>
      </c>
      <c r="D66" s="7">
        <v>112</v>
      </c>
      <c r="E66" s="7">
        <v>69</v>
      </c>
      <c r="F66" s="7">
        <v>43</v>
      </c>
      <c r="G66" s="7">
        <v>15</v>
      </c>
      <c r="H66" s="7">
        <v>10</v>
      </c>
      <c r="I66" s="7">
        <v>5</v>
      </c>
      <c r="J66" s="7">
        <v>39</v>
      </c>
      <c r="K66" s="7">
        <v>13</v>
      </c>
      <c r="L66" s="7">
        <v>26</v>
      </c>
      <c r="M66" s="7">
        <v>382</v>
      </c>
      <c r="N66" s="7">
        <v>246</v>
      </c>
      <c r="O66" s="7">
        <v>136</v>
      </c>
      <c r="P66" s="7">
        <v>4316</v>
      </c>
      <c r="Q66" s="7">
        <v>1814</v>
      </c>
      <c r="R66" s="7">
        <v>2502</v>
      </c>
      <c r="S66" s="7">
        <v>586</v>
      </c>
      <c r="T66" s="7">
        <v>295</v>
      </c>
      <c r="U66" s="7">
        <v>291</v>
      </c>
      <c r="V66" s="7">
        <v>105</v>
      </c>
      <c r="W66" s="7">
        <v>13</v>
      </c>
      <c r="X66" s="7">
        <v>92</v>
      </c>
      <c r="Y66" s="7">
        <v>222</v>
      </c>
      <c r="Z66" s="7">
        <v>113</v>
      </c>
      <c r="AA66" s="7">
        <v>109</v>
      </c>
      <c r="AB66" s="7">
        <v>259</v>
      </c>
      <c r="AC66" s="7">
        <v>169</v>
      </c>
      <c r="AD66" s="7">
        <v>90</v>
      </c>
      <c r="AE66" s="7">
        <v>155</v>
      </c>
      <c r="AF66" s="7">
        <v>27</v>
      </c>
      <c r="AG66" s="7">
        <v>128</v>
      </c>
      <c r="AH66" s="7">
        <v>650</v>
      </c>
      <c r="AI66" s="7">
        <v>310</v>
      </c>
      <c r="AJ66" s="7">
        <v>340</v>
      </c>
      <c r="AK66" s="7">
        <v>1</v>
      </c>
      <c r="AL66" s="7">
        <v>0</v>
      </c>
      <c r="AM66" s="7">
        <v>1</v>
      </c>
      <c r="AN66" s="7">
        <v>3</v>
      </c>
      <c r="AO66" s="7">
        <v>75</v>
      </c>
      <c r="AP66" s="7">
        <v>34</v>
      </c>
      <c r="AQ66" s="7">
        <v>41</v>
      </c>
      <c r="AR66" s="7">
        <v>41</v>
      </c>
      <c r="AS66" s="7">
        <v>89</v>
      </c>
      <c r="AT66" s="7">
        <v>31</v>
      </c>
      <c r="AU66" s="7">
        <v>58</v>
      </c>
    </row>
    <row r="67" spans="1:47" ht="14.25" customHeight="1" x14ac:dyDescent="0.2">
      <c r="A67" s="258" t="s">
        <v>49</v>
      </c>
      <c r="B67" s="63" t="s">
        <v>239</v>
      </c>
      <c r="C67" s="64" t="s">
        <v>30</v>
      </c>
      <c r="D67" s="9">
        <v>108</v>
      </c>
      <c r="E67" s="9">
        <v>66</v>
      </c>
      <c r="F67" s="9">
        <v>42</v>
      </c>
      <c r="G67" s="9">
        <v>15</v>
      </c>
      <c r="H67" s="9">
        <v>10</v>
      </c>
      <c r="I67" s="9">
        <v>5</v>
      </c>
      <c r="J67" s="9">
        <v>39</v>
      </c>
      <c r="K67" s="9">
        <v>13</v>
      </c>
      <c r="L67" s="9">
        <v>26</v>
      </c>
      <c r="M67" s="9">
        <v>374</v>
      </c>
      <c r="N67" s="9">
        <v>243</v>
      </c>
      <c r="O67" s="9">
        <v>131</v>
      </c>
      <c r="P67" s="9">
        <v>4141</v>
      </c>
      <c r="Q67" s="9">
        <v>1728</v>
      </c>
      <c r="R67" s="9">
        <v>2413</v>
      </c>
      <c r="S67" s="9">
        <v>573</v>
      </c>
      <c r="T67" s="9">
        <v>289</v>
      </c>
      <c r="U67" s="9">
        <v>284</v>
      </c>
      <c r="V67" s="9">
        <v>573</v>
      </c>
      <c r="W67" s="9">
        <v>289</v>
      </c>
      <c r="X67" s="9">
        <v>284</v>
      </c>
      <c r="Y67" s="9">
        <v>212</v>
      </c>
      <c r="Z67" s="9">
        <v>107</v>
      </c>
      <c r="AA67" s="9">
        <v>105</v>
      </c>
      <c r="AB67" s="9">
        <v>259</v>
      </c>
      <c r="AC67" s="9">
        <v>169</v>
      </c>
      <c r="AD67" s="9">
        <v>90</v>
      </c>
      <c r="AE67" s="9">
        <v>144</v>
      </c>
      <c r="AF67" s="9">
        <v>26</v>
      </c>
      <c r="AG67" s="9">
        <v>118</v>
      </c>
      <c r="AH67" s="9">
        <v>650</v>
      </c>
      <c r="AI67" s="9">
        <v>310</v>
      </c>
      <c r="AJ67" s="9">
        <v>340</v>
      </c>
      <c r="AK67" s="9">
        <v>1</v>
      </c>
      <c r="AL67" s="9">
        <v>0</v>
      </c>
      <c r="AM67" s="9">
        <v>1</v>
      </c>
      <c r="AN67" s="9">
        <v>2</v>
      </c>
      <c r="AO67" s="9">
        <v>71</v>
      </c>
      <c r="AP67" s="9">
        <v>31</v>
      </c>
      <c r="AQ67" s="9">
        <v>40</v>
      </c>
      <c r="AR67" s="9">
        <v>41</v>
      </c>
      <c r="AS67" s="9">
        <v>89</v>
      </c>
      <c r="AT67" s="9">
        <v>31</v>
      </c>
      <c r="AU67" s="9">
        <v>58</v>
      </c>
    </row>
    <row r="68" spans="1:47" ht="14.25" customHeight="1" x14ac:dyDescent="0.2">
      <c r="A68" s="259"/>
      <c r="B68" s="65" t="s">
        <v>240</v>
      </c>
      <c r="C68" s="66" t="s">
        <v>382</v>
      </c>
      <c r="D68" s="9">
        <v>4</v>
      </c>
      <c r="E68" s="9">
        <v>3</v>
      </c>
      <c r="F68" s="9">
        <v>1</v>
      </c>
      <c r="G68" s="9">
        <v>0</v>
      </c>
      <c r="H68" s="9">
        <v>0</v>
      </c>
      <c r="I68" s="9">
        <v>0</v>
      </c>
      <c r="J68" s="9">
        <v>0</v>
      </c>
      <c r="K68" s="9">
        <v>0</v>
      </c>
      <c r="L68" s="9">
        <v>0</v>
      </c>
      <c r="M68" s="9">
        <v>8</v>
      </c>
      <c r="N68" s="9">
        <v>3</v>
      </c>
      <c r="O68" s="9">
        <v>5</v>
      </c>
      <c r="P68" s="9">
        <v>175</v>
      </c>
      <c r="Q68" s="9">
        <v>86</v>
      </c>
      <c r="R68" s="9">
        <v>89</v>
      </c>
      <c r="S68" s="9">
        <v>13</v>
      </c>
      <c r="T68" s="9">
        <v>6</v>
      </c>
      <c r="U68" s="9">
        <v>7</v>
      </c>
      <c r="V68" s="9">
        <v>3</v>
      </c>
      <c r="W68" s="9">
        <v>0</v>
      </c>
      <c r="X68" s="9">
        <v>3</v>
      </c>
      <c r="Y68" s="9">
        <v>10</v>
      </c>
      <c r="Z68" s="9">
        <v>6</v>
      </c>
      <c r="AA68" s="9">
        <v>4</v>
      </c>
      <c r="AB68" s="9">
        <v>0</v>
      </c>
      <c r="AC68" s="9">
        <v>0</v>
      </c>
      <c r="AD68" s="9">
        <v>0</v>
      </c>
      <c r="AE68" s="9">
        <v>11</v>
      </c>
      <c r="AF68" s="9">
        <v>1</v>
      </c>
      <c r="AG68" s="9">
        <v>10</v>
      </c>
      <c r="AH68" s="9">
        <v>0</v>
      </c>
      <c r="AI68" s="9">
        <v>0</v>
      </c>
      <c r="AJ68" s="9">
        <v>0</v>
      </c>
      <c r="AK68" s="9">
        <v>0</v>
      </c>
      <c r="AL68" s="9">
        <v>0</v>
      </c>
      <c r="AM68" s="9">
        <v>0</v>
      </c>
      <c r="AN68" s="9">
        <v>1</v>
      </c>
      <c r="AO68" s="9">
        <v>4</v>
      </c>
      <c r="AP68" s="9">
        <v>3</v>
      </c>
      <c r="AQ68" s="9">
        <v>1</v>
      </c>
      <c r="AR68" s="9">
        <v>0</v>
      </c>
      <c r="AS68" s="9">
        <v>0</v>
      </c>
      <c r="AT68" s="9">
        <v>0</v>
      </c>
      <c r="AU68" s="9">
        <v>0</v>
      </c>
    </row>
    <row r="69" spans="1:47" ht="14.25" customHeight="1" x14ac:dyDescent="0.2">
      <c r="A69" s="56" t="s">
        <v>232</v>
      </c>
      <c r="B69" s="61" t="s">
        <v>238</v>
      </c>
      <c r="C69" s="62" t="s">
        <v>29</v>
      </c>
      <c r="D69" s="7">
        <v>975</v>
      </c>
      <c r="E69" s="7">
        <v>451</v>
      </c>
      <c r="F69" s="7">
        <v>524</v>
      </c>
      <c r="G69" s="7">
        <v>6</v>
      </c>
      <c r="H69" s="7">
        <v>5</v>
      </c>
      <c r="I69" s="7">
        <v>1</v>
      </c>
      <c r="J69" s="7">
        <v>28</v>
      </c>
      <c r="K69" s="7">
        <v>16</v>
      </c>
      <c r="L69" s="7">
        <v>12</v>
      </c>
      <c r="M69" s="7">
        <v>519</v>
      </c>
      <c r="N69" s="7">
        <v>253</v>
      </c>
      <c r="O69" s="7">
        <v>266</v>
      </c>
      <c r="P69" s="7">
        <v>4038</v>
      </c>
      <c r="Q69" s="7">
        <v>2186</v>
      </c>
      <c r="R69" s="7">
        <v>1852</v>
      </c>
      <c r="S69" s="7">
        <v>882</v>
      </c>
      <c r="T69" s="7">
        <v>652</v>
      </c>
      <c r="U69" s="7">
        <v>230</v>
      </c>
      <c r="V69" s="7">
        <v>64</v>
      </c>
      <c r="W69" s="7">
        <v>24</v>
      </c>
      <c r="X69" s="7">
        <v>40</v>
      </c>
      <c r="Y69" s="7">
        <v>162</v>
      </c>
      <c r="Z69" s="7">
        <v>108</v>
      </c>
      <c r="AA69" s="7">
        <v>54</v>
      </c>
      <c r="AB69" s="7">
        <v>656</v>
      </c>
      <c r="AC69" s="7">
        <v>520</v>
      </c>
      <c r="AD69" s="7">
        <v>136</v>
      </c>
      <c r="AE69" s="7">
        <v>245</v>
      </c>
      <c r="AF69" s="7">
        <v>93</v>
      </c>
      <c r="AG69" s="7">
        <v>152</v>
      </c>
      <c r="AH69" s="7">
        <v>2365</v>
      </c>
      <c r="AI69" s="7">
        <v>1181</v>
      </c>
      <c r="AJ69" s="7">
        <v>1184</v>
      </c>
      <c r="AK69" s="7">
        <v>142</v>
      </c>
      <c r="AL69" s="7">
        <v>56</v>
      </c>
      <c r="AM69" s="7">
        <v>86</v>
      </c>
      <c r="AN69" s="7">
        <v>134</v>
      </c>
      <c r="AO69" s="7">
        <v>731</v>
      </c>
      <c r="AP69" s="7">
        <v>333</v>
      </c>
      <c r="AQ69" s="7">
        <v>398</v>
      </c>
      <c r="AR69" s="7">
        <v>48</v>
      </c>
      <c r="AS69" s="7">
        <v>1496</v>
      </c>
      <c r="AT69" s="7">
        <v>87</v>
      </c>
      <c r="AU69" s="7">
        <v>1409</v>
      </c>
    </row>
    <row r="70" spans="1:47" ht="14.25" customHeight="1" x14ac:dyDescent="0.2">
      <c r="A70" s="258" t="s">
        <v>50</v>
      </c>
      <c r="B70" s="63" t="s">
        <v>239</v>
      </c>
      <c r="C70" s="64" t="s">
        <v>30</v>
      </c>
      <c r="D70" s="9">
        <v>972</v>
      </c>
      <c r="E70" s="9">
        <v>449</v>
      </c>
      <c r="F70" s="9">
        <v>523</v>
      </c>
      <c r="G70" s="9">
        <v>6</v>
      </c>
      <c r="H70" s="9">
        <v>5</v>
      </c>
      <c r="I70" s="9">
        <v>1</v>
      </c>
      <c r="J70" s="9">
        <v>28</v>
      </c>
      <c r="K70" s="9">
        <v>16</v>
      </c>
      <c r="L70" s="9">
        <v>12</v>
      </c>
      <c r="M70" s="9">
        <v>519</v>
      </c>
      <c r="N70" s="9">
        <v>253</v>
      </c>
      <c r="O70" s="9">
        <v>266</v>
      </c>
      <c r="P70" s="9">
        <v>3763</v>
      </c>
      <c r="Q70" s="9">
        <v>2079</v>
      </c>
      <c r="R70" s="9">
        <v>1684</v>
      </c>
      <c r="S70" s="9">
        <v>836</v>
      </c>
      <c r="T70" s="9">
        <v>625</v>
      </c>
      <c r="U70" s="9">
        <v>211</v>
      </c>
      <c r="V70" s="9">
        <v>836</v>
      </c>
      <c r="W70" s="9">
        <v>625</v>
      </c>
      <c r="X70" s="9">
        <v>211</v>
      </c>
      <c r="Y70" s="9">
        <v>160</v>
      </c>
      <c r="Z70" s="9">
        <v>106</v>
      </c>
      <c r="AA70" s="9">
        <v>54</v>
      </c>
      <c r="AB70" s="9">
        <v>612</v>
      </c>
      <c r="AC70" s="9">
        <v>495</v>
      </c>
      <c r="AD70" s="9">
        <v>117</v>
      </c>
      <c r="AE70" s="9">
        <v>207</v>
      </c>
      <c r="AF70" s="9">
        <v>75</v>
      </c>
      <c r="AG70" s="9">
        <v>132</v>
      </c>
      <c r="AH70" s="9">
        <v>2256</v>
      </c>
      <c r="AI70" s="9">
        <v>1127</v>
      </c>
      <c r="AJ70" s="9">
        <v>1129</v>
      </c>
      <c r="AK70" s="9">
        <v>141</v>
      </c>
      <c r="AL70" s="9">
        <v>55</v>
      </c>
      <c r="AM70" s="9">
        <v>86</v>
      </c>
      <c r="AN70" s="9">
        <v>134</v>
      </c>
      <c r="AO70" s="9">
        <v>731</v>
      </c>
      <c r="AP70" s="9">
        <v>333</v>
      </c>
      <c r="AQ70" s="9">
        <v>398</v>
      </c>
      <c r="AR70" s="9">
        <v>48</v>
      </c>
      <c r="AS70" s="9">
        <v>1496</v>
      </c>
      <c r="AT70" s="9">
        <v>87</v>
      </c>
      <c r="AU70" s="9">
        <v>1409</v>
      </c>
    </row>
    <row r="71" spans="1:47" ht="14.25" customHeight="1" x14ac:dyDescent="0.2">
      <c r="A71" s="259"/>
      <c r="B71" s="65" t="s">
        <v>240</v>
      </c>
      <c r="C71" s="66" t="s">
        <v>382</v>
      </c>
      <c r="D71" s="9">
        <v>3</v>
      </c>
      <c r="E71" s="9">
        <v>2</v>
      </c>
      <c r="F71" s="9">
        <v>1</v>
      </c>
      <c r="G71" s="9">
        <v>0</v>
      </c>
      <c r="H71" s="9">
        <v>0</v>
      </c>
      <c r="I71" s="9">
        <v>0</v>
      </c>
      <c r="J71" s="9">
        <v>0</v>
      </c>
      <c r="K71" s="9">
        <v>0</v>
      </c>
      <c r="L71" s="9">
        <v>0</v>
      </c>
      <c r="M71" s="9">
        <v>0</v>
      </c>
      <c r="N71" s="9">
        <v>0</v>
      </c>
      <c r="O71" s="9">
        <v>0</v>
      </c>
      <c r="P71" s="9">
        <v>275</v>
      </c>
      <c r="Q71" s="9">
        <v>107</v>
      </c>
      <c r="R71" s="9">
        <v>168</v>
      </c>
      <c r="S71" s="9">
        <v>46</v>
      </c>
      <c r="T71" s="9">
        <v>27</v>
      </c>
      <c r="U71" s="9">
        <v>19</v>
      </c>
      <c r="V71" s="9">
        <v>0</v>
      </c>
      <c r="W71" s="9">
        <v>0</v>
      </c>
      <c r="X71" s="9">
        <v>0</v>
      </c>
      <c r="Y71" s="9">
        <v>2</v>
      </c>
      <c r="Z71" s="9">
        <v>2</v>
      </c>
      <c r="AA71" s="9">
        <v>0</v>
      </c>
      <c r="AB71" s="9">
        <v>44</v>
      </c>
      <c r="AC71" s="9">
        <v>25</v>
      </c>
      <c r="AD71" s="9">
        <v>19</v>
      </c>
      <c r="AE71" s="9">
        <v>38</v>
      </c>
      <c r="AF71" s="9">
        <v>18</v>
      </c>
      <c r="AG71" s="9">
        <v>20</v>
      </c>
      <c r="AH71" s="9">
        <v>109</v>
      </c>
      <c r="AI71" s="9">
        <v>54</v>
      </c>
      <c r="AJ71" s="9">
        <v>55</v>
      </c>
      <c r="AK71" s="9">
        <v>1</v>
      </c>
      <c r="AL71" s="9">
        <v>1</v>
      </c>
      <c r="AM71" s="9">
        <v>0</v>
      </c>
      <c r="AN71" s="9">
        <v>0</v>
      </c>
      <c r="AO71" s="9">
        <v>0</v>
      </c>
      <c r="AP71" s="9">
        <v>0</v>
      </c>
      <c r="AQ71" s="9">
        <v>0</v>
      </c>
      <c r="AR71" s="9">
        <v>0</v>
      </c>
      <c r="AS71" s="9">
        <v>0</v>
      </c>
      <c r="AT71" s="9">
        <v>0</v>
      </c>
      <c r="AU71" s="9">
        <v>0</v>
      </c>
    </row>
    <row r="72" spans="1:47" ht="14.25" customHeight="1" x14ac:dyDescent="0.2">
      <c r="A72" s="56" t="s">
        <v>233</v>
      </c>
      <c r="B72" s="61" t="s">
        <v>238</v>
      </c>
      <c r="C72" s="62" t="s">
        <v>70</v>
      </c>
      <c r="D72" s="7">
        <v>35</v>
      </c>
      <c r="E72" s="7">
        <v>22</v>
      </c>
      <c r="F72" s="7">
        <v>13</v>
      </c>
      <c r="G72" s="7">
        <v>0</v>
      </c>
      <c r="H72" s="7">
        <v>0</v>
      </c>
      <c r="I72" s="7">
        <v>0</v>
      </c>
      <c r="J72" s="7">
        <v>11</v>
      </c>
      <c r="K72" s="7">
        <v>5</v>
      </c>
      <c r="L72" s="7">
        <v>6</v>
      </c>
      <c r="M72" s="7">
        <v>13</v>
      </c>
      <c r="N72" s="7">
        <v>9</v>
      </c>
      <c r="O72" s="7">
        <v>4</v>
      </c>
      <c r="P72" s="7">
        <v>557</v>
      </c>
      <c r="Q72" s="7">
        <v>232</v>
      </c>
      <c r="R72" s="7">
        <v>325</v>
      </c>
      <c r="S72" s="7">
        <v>350</v>
      </c>
      <c r="T72" s="7">
        <v>170</v>
      </c>
      <c r="U72" s="7">
        <v>180</v>
      </c>
      <c r="V72" s="7">
        <v>44</v>
      </c>
      <c r="W72" s="7">
        <v>18</v>
      </c>
      <c r="X72" s="7">
        <v>26</v>
      </c>
      <c r="Y72" s="7">
        <v>267</v>
      </c>
      <c r="Z72" s="7">
        <v>127</v>
      </c>
      <c r="AA72" s="7">
        <v>140</v>
      </c>
      <c r="AB72" s="7">
        <v>39</v>
      </c>
      <c r="AC72" s="7">
        <v>25</v>
      </c>
      <c r="AD72" s="7">
        <v>14</v>
      </c>
      <c r="AE72" s="7">
        <v>22</v>
      </c>
      <c r="AF72" s="7">
        <v>2</v>
      </c>
      <c r="AG72" s="7">
        <v>20</v>
      </c>
      <c r="AH72" s="7">
        <v>4343</v>
      </c>
      <c r="AI72" s="7">
        <v>1891</v>
      </c>
      <c r="AJ72" s="7">
        <v>2452</v>
      </c>
      <c r="AK72" s="7">
        <v>75</v>
      </c>
      <c r="AL72" s="7">
        <v>39</v>
      </c>
      <c r="AM72" s="7">
        <v>36</v>
      </c>
      <c r="AN72" s="7">
        <v>177</v>
      </c>
      <c r="AO72" s="7">
        <v>9414</v>
      </c>
      <c r="AP72" s="7">
        <v>5891</v>
      </c>
      <c r="AQ72" s="7">
        <v>3523</v>
      </c>
      <c r="AR72" s="7">
        <v>22</v>
      </c>
      <c r="AS72" s="7">
        <v>298</v>
      </c>
      <c r="AT72" s="7">
        <v>97</v>
      </c>
      <c r="AU72" s="7">
        <v>201</v>
      </c>
    </row>
    <row r="73" spans="1:47" ht="14.25" customHeight="1" x14ac:dyDescent="0.2">
      <c r="A73" s="258" t="s">
        <v>51</v>
      </c>
      <c r="B73" s="63" t="s">
        <v>239</v>
      </c>
      <c r="C73" s="64" t="s">
        <v>30</v>
      </c>
      <c r="D73" s="9">
        <v>35</v>
      </c>
      <c r="E73" s="9">
        <v>22</v>
      </c>
      <c r="F73" s="9">
        <v>13</v>
      </c>
      <c r="G73" s="9">
        <v>0</v>
      </c>
      <c r="H73" s="9">
        <v>0</v>
      </c>
      <c r="I73" s="9">
        <v>0</v>
      </c>
      <c r="J73" s="9">
        <v>11</v>
      </c>
      <c r="K73" s="9">
        <v>5</v>
      </c>
      <c r="L73" s="9">
        <v>6</v>
      </c>
      <c r="M73" s="9">
        <v>13</v>
      </c>
      <c r="N73" s="9">
        <v>9</v>
      </c>
      <c r="O73" s="9">
        <v>4</v>
      </c>
      <c r="P73" s="9">
        <v>557</v>
      </c>
      <c r="Q73" s="9">
        <v>232</v>
      </c>
      <c r="R73" s="9">
        <v>325</v>
      </c>
      <c r="S73" s="9">
        <v>350</v>
      </c>
      <c r="T73" s="9">
        <v>170</v>
      </c>
      <c r="U73" s="9">
        <v>180</v>
      </c>
      <c r="V73" s="9">
        <v>350</v>
      </c>
      <c r="W73" s="9">
        <v>170</v>
      </c>
      <c r="X73" s="9">
        <v>180</v>
      </c>
      <c r="Y73" s="9">
        <v>267</v>
      </c>
      <c r="Z73" s="9">
        <v>127</v>
      </c>
      <c r="AA73" s="9">
        <v>140</v>
      </c>
      <c r="AB73" s="9">
        <v>39</v>
      </c>
      <c r="AC73" s="9">
        <v>25</v>
      </c>
      <c r="AD73" s="9">
        <v>14</v>
      </c>
      <c r="AE73" s="9">
        <v>22</v>
      </c>
      <c r="AF73" s="9">
        <v>2</v>
      </c>
      <c r="AG73" s="9">
        <v>20</v>
      </c>
      <c r="AH73" s="9">
        <v>4343</v>
      </c>
      <c r="AI73" s="9">
        <v>1891</v>
      </c>
      <c r="AJ73" s="9">
        <v>2452</v>
      </c>
      <c r="AK73" s="9">
        <v>75</v>
      </c>
      <c r="AL73" s="9">
        <v>39</v>
      </c>
      <c r="AM73" s="9">
        <v>36</v>
      </c>
      <c r="AN73" s="9">
        <v>177</v>
      </c>
      <c r="AO73" s="9">
        <v>9414</v>
      </c>
      <c r="AP73" s="9">
        <v>5891</v>
      </c>
      <c r="AQ73" s="9">
        <v>3523</v>
      </c>
      <c r="AR73" s="9">
        <v>22</v>
      </c>
      <c r="AS73" s="9">
        <v>298</v>
      </c>
      <c r="AT73" s="9">
        <v>97</v>
      </c>
      <c r="AU73" s="9">
        <v>201</v>
      </c>
    </row>
    <row r="74" spans="1:47" ht="14.25" customHeight="1" x14ac:dyDescent="0.2">
      <c r="A74" s="259"/>
      <c r="B74" s="65" t="s">
        <v>240</v>
      </c>
      <c r="C74" s="66" t="s">
        <v>382</v>
      </c>
      <c r="D74" s="9">
        <v>0</v>
      </c>
      <c r="E74" s="9">
        <v>0</v>
      </c>
      <c r="F74" s="9">
        <v>0</v>
      </c>
      <c r="G74" s="9">
        <v>0</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row>
    <row r="75" spans="1:47" ht="14.25" customHeight="1" x14ac:dyDescent="0.2">
      <c r="A75" s="56" t="s">
        <v>235</v>
      </c>
      <c r="B75" s="61" t="s">
        <v>238</v>
      </c>
      <c r="C75" s="62" t="s">
        <v>70</v>
      </c>
      <c r="D75" s="7">
        <v>4</v>
      </c>
      <c r="E75" s="7">
        <v>2</v>
      </c>
      <c r="F75" s="7">
        <v>2</v>
      </c>
      <c r="G75" s="7">
        <v>1</v>
      </c>
      <c r="H75" s="7">
        <v>0</v>
      </c>
      <c r="I75" s="7">
        <v>1</v>
      </c>
      <c r="J75" s="7">
        <v>9</v>
      </c>
      <c r="K75" s="7">
        <v>7</v>
      </c>
      <c r="L75" s="7">
        <v>2</v>
      </c>
      <c r="M75" s="7">
        <v>34</v>
      </c>
      <c r="N75" s="7">
        <v>10</v>
      </c>
      <c r="O75" s="7">
        <v>24</v>
      </c>
      <c r="P75" s="7">
        <v>727</v>
      </c>
      <c r="Q75" s="7">
        <v>342</v>
      </c>
      <c r="R75" s="7">
        <v>385</v>
      </c>
      <c r="S75" s="7">
        <v>97</v>
      </c>
      <c r="T75" s="7">
        <v>54</v>
      </c>
      <c r="U75" s="7">
        <v>43</v>
      </c>
      <c r="V75" s="7">
        <v>0</v>
      </c>
      <c r="W75" s="7">
        <v>0</v>
      </c>
      <c r="X75" s="7">
        <v>0</v>
      </c>
      <c r="Y75" s="7">
        <v>63</v>
      </c>
      <c r="Z75" s="7">
        <v>23</v>
      </c>
      <c r="AA75" s="7">
        <v>40</v>
      </c>
      <c r="AB75" s="7">
        <v>34</v>
      </c>
      <c r="AC75" s="7">
        <v>31</v>
      </c>
      <c r="AD75" s="7">
        <v>3</v>
      </c>
      <c r="AE75" s="7">
        <v>7</v>
      </c>
      <c r="AF75" s="7">
        <v>4</v>
      </c>
      <c r="AG75" s="7">
        <v>3</v>
      </c>
      <c r="AH75" s="7">
        <v>910</v>
      </c>
      <c r="AI75" s="7">
        <v>363</v>
      </c>
      <c r="AJ75" s="7">
        <v>547</v>
      </c>
      <c r="AK75" s="7">
        <v>320</v>
      </c>
      <c r="AL75" s="7">
        <v>125</v>
      </c>
      <c r="AM75" s="7">
        <v>195</v>
      </c>
      <c r="AN75" s="7">
        <v>12</v>
      </c>
      <c r="AO75" s="7">
        <v>1913</v>
      </c>
      <c r="AP75" s="7">
        <v>954</v>
      </c>
      <c r="AQ75" s="7">
        <v>959</v>
      </c>
      <c r="AR75" s="7">
        <v>27</v>
      </c>
      <c r="AS75" s="7">
        <v>207</v>
      </c>
      <c r="AT75" s="7">
        <v>21</v>
      </c>
      <c r="AU75" s="7">
        <v>186</v>
      </c>
    </row>
    <row r="76" spans="1:47" ht="14.25" customHeight="1" x14ac:dyDescent="0.2">
      <c r="A76" s="258" t="s">
        <v>53</v>
      </c>
      <c r="B76" s="63" t="s">
        <v>239</v>
      </c>
      <c r="C76" s="64" t="s">
        <v>30</v>
      </c>
      <c r="D76" s="9">
        <v>4</v>
      </c>
      <c r="E76" s="9">
        <v>2</v>
      </c>
      <c r="F76" s="9">
        <v>2</v>
      </c>
      <c r="G76" s="9">
        <v>1</v>
      </c>
      <c r="H76" s="9">
        <v>0</v>
      </c>
      <c r="I76" s="9">
        <v>1</v>
      </c>
      <c r="J76" s="9">
        <v>9</v>
      </c>
      <c r="K76" s="9">
        <v>7</v>
      </c>
      <c r="L76" s="9">
        <v>2</v>
      </c>
      <c r="M76" s="9">
        <v>34</v>
      </c>
      <c r="N76" s="9">
        <v>10</v>
      </c>
      <c r="O76" s="9">
        <v>24</v>
      </c>
      <c r="P76" s="9">
        <v>707</v>
      </c>
      <c r="Q76" s="9">
        <v>337</v>
      </c>
      <c r="R76" s="9">
        <v>370</v>
      </c>
      <c r="S76" s="9">
        <v>97</v>
      </c>
      <c r="T76" s="9">
        <v>54</v>
      </c>
      <c r="U76" s="9">
        <v>43</v>
      </c>
      <c r="V76" s="9">
        <v>97</v>
      </c>
      <c r="W76" s="9">
        <v>54</v>
      </c>
      <c r="X76" s="9">
        <v>43</v>
      </c>
      <c r="Y76" s="9">
        <v>63</v>
      </c>
      <c r="Z76" s="9">
        <v>23</v>
      </c>
      <c r="AA76" s="9">
        <v>40</v>
      </c>
      <c r="AB76" s="9">
        <v>34</v>
      </c>
      <c r="AC76" s="9">
        <v>31</v>
      </c>
      <c r="AD76" s="9">
        <v>3</v>
      </c>
      <c r="AE76" s="9">
        <v>7</v>
      </c>
      <c r="AF76" s="9">
        <v>4</v>
      </c>
      <c r="AG76" s="9">
        <v>3</v>
      </c>
      <c r="AH76" s="9">
        <v>905</v>
      </c>
      <c r="AI76" s="9">
        <v>363</v>
      </c>
      <c r="AJ76" s="9">
        <v>542</v>
      </c>
      <c r="AK76" s="9">
        <v>320</v>
      </c>
      <c r="AL76" s="9">
        <v>125</v>
      </c>
      <c r="AM76" s="9">
        <v>195</v>
      </c>
      <c r="AN76" s="9">
        <v>12</v>
      </c>
      <c r="AO76" s="9">
        <v>1913</v>
      </c>
      <c r="AP76" s="9">
        <v>954</v>
      </c>
      <c r="AQ76" s="9">
        <v>959</v>
      </c>
      <c r="AR76" s="9">
        <v>27</v>
      </c>
      <c r="AS76" s="9">
        <v>207</v>
      </c>
      <c r="AT76" s="9">
        <v>21</v>
      </c>
      <c r="AU76" s="9">
        <v>186</v>
      </c>
    </row>
    <row r="77" spans="1:47" ht="14.25" customHeight="1" x14ac:dyDescent="0.2">
      <c r="A77" s="259"/>
      <c r="B77" s="65" t="s">
        <v>240</v>
      </c>
      <c r="C77" s="66" t="s">
        <v>382</v>
      </c>
      <c r="D77" s="9">
        <v>0</v>
      </c>
      <c r="E77" s="9">
        <v>0</v>
      </c>
      <c r="F77" s="9">
        <v>0</v>
      </c>
      <c r="G77" s="9">
        <v>0</v>
      </c>
      <c r="H77" s="9">
        <v>0</v>
      </c>
      <c r="I77" s="9">
        <v>0</v>
      </c>
      <c r="J77" s="9">
        <v>0</v>
      </c>
      <c r="K77" s="9">
        <v>0</v>
      </c>
      <c r="L77" s="9">
        <v>0</v>
      </c>
      <c r="M77" s="9">
        <v>0</v>
      </c>
      <c r="N77" s="9">
        <v>0</v>
      </c>
      <c r="O77" s="9">
        <v>0</v>
      </c>
      <c r="P77" s="9">
        <v>20</v>
      </c>
      <c r="Q77" s="9">
        <v>5</v>
      </c>
      <c r="R77" s="9">
        <v>15</v>
      </c>
      <c r="S77" s="9">
        <v>0</v>
      </c>
      <c r="T77" s="9">
        <v>0</v>
      </c>
      <c r="U77" s="9">
        <v>0</v>
      </c>
      <c r="V77" s="9">
        <v>0</v>
      </c>
      <c r="W77" s="9">
        <v>0</v>
      </c>
      <c r="X77" s="9">
        <v>0</v>
      </c>
      <c r="Y77" s="9">
        <v>0</v>
      </c>
      <c r="Z77" s="9">
        <v>0</v>
      </c>
      <c r="AA77" s="9">
        <v>0</v>
      </c>
      <c r="AB77" s="9">
        <v>0</v>
      </c>
      <c r="AC77" s="9">
        <v>0</v>
      </c>
      <c r="AD77" s="9">
        <v>0</v>
      </c>
      <c r="AE77" s="9">
        <v>0</v>
      </c>
      <c r="AF77" s="9">
        <v>0</v>
      </c>
      <c r="AG77" s="9">
        <v>0</v>
      </c>
      <c r="AH77" s="9">
        <v>5</v>
      </c>
      <c r="AI77" s="9">
        <v>0</v>
      </c>
      <c r="AJ77" s="9">
        <v>5</v>
      </c>
      <c r="AK77" s="9">
        <v>0</v>
      </c>
      <c r="AL77" s="9">
        <v>0</v>
      </c>
      <c r="AM77" s="9">
        <v>0</v>
      </c>
      <c r="AN77" s="9">
        <v>0</v>
      </c>
      <c r="AO77" s="9">
        <v>0</v>
      </c>
      <c r="AP77" s="9">
        <v>0</v>
      </c>
      <c r="AQ77" s="9">
        <v>0</v>
      </c>
      <c r="AR77" s="9">
        <v>0</v>
      </c>
      <c r="AS77" s="9">
        <v>0</v>
      </c>
      <c r="AT77" s="9">
        <v>0</v>
      </c>
      <c r="AU77" s="9">
        <v>0</v>
      </c>
    </row>
    <row r="78" spans="1:47" ht="14.25" customHeight="1" x14ac:dyDescent="0.2">
      <c r="A78" s="56" t="s">
        <v>236</v>
      </c>
      <c r="B78" s="61" t="s">
        <v>238</v>
      </c>
      <c r="C78" s="62" t="s">
        <v>70</v>
      </c>
      <c r="D78" s="7">
        <v>0</v>
      </c>
      <c r="E78" s="7">
        <v>0</v>
      </c>
      <c r="F78" s="7">
        <v>0</v>
      </c>
      <c r="G78" s="7">
        <v>0</v>
      </c>
      <c r="H78" s="7">
        <v>0</v>
      </c>
      <c r="I78" s="7">
        <v>0</v>
      </c>
      <c r="J78" s="7">
        <v>0</v>
      </c>
      <c r="K78" s="7">
        <v>0</v>
      </c>
      <c r="L78" s="7">
        <v>0</v>
      </c>
      <c r="M78" s="7">
        <v>28</v>
      </c>
      <c r="N78" s="7">
        <v>16</v>
      </c>
      <c r="O78" s="7">
        <v>12</v>
      </c>
      <c r="P78" s="7">
        <v>0</v>
      </c>
      <c r="Q78" s="7">
        <v>0</v>
      </c>
      <c r="R78" s="7">
        <v>0</v>
      </c>
      <c r="S78" s="7">
        <v>0</v>
      </c>
      <c r="T78" s="7">
        <v>0</v>
      </c>
      <c r="U78" s="7">
        <v>0</v>
      </c>
      <c r="V78" s="7">
        <v>0</v>
      </c>
      <c r="W78" s="7">
        <v>0</v>
      </c>
      <c r="X78" s="7">
        <v>0</v>
      </c>
      <c r="Y78" s="7">
        <v>0</v>
      </c>
      <c r="Z78" s="7">
        <v>0</v>
      </c>
      <c r="AA78" s="7">
        <v>0</v>
      </c>
      <c r="AB78" s="7">
        <v>0</v>
      </c>
      <c r="AC78" s="7">
        <v>0</v>
      </c>
      <c r="AD78" s="7">
        <v>0</v>
      </c>
      <c r="AE78" s="7">
        <v>3</v>
      </c>
      <c r="AF78" s="7">
        <v>0</v>
      </c>
      <c r="AG78" s="7">
        <v>3</v>
      </c>
      <c r="AH78" s="7">
        <v>0</v>
      </c>
      <c r="AI78" s="7">
        <v>0</v>
      </c>
      <c r="AJ78" s="7">
        <v>0</v>
      </c>
      <c r="AK78" s="7">
        <v>82</v>
      </c>
      <c r="AL78" s="7">
        <v>10</v>
      </c>
      <c r="AM78" s="7">
        <v>72</v>
      </c>
      <c r="AN78" s="7">
        <v>0</v>
      </c>
      <c r="AO78" s="7">
        <v>0</v>
      </c>
      <c r="AP78" s="7">
        <v>0</v>
      </c>
      <c r="AQ78" s="7">
        <v>0</v>
      </c>
      <c r="AR78" s="7">
        <v>0</v>
      </c>
      <c r="AS78" s="7">
        <v>0</v>
      </c>
      <c r="AT78" s="7">
        <v>0</v>
      </c>
      <c r="AU78" s="7">
        <v>0</v>
      </c>
    </row>
    <row r="79" spans="1:47" ht="14.25" customHeight="1" x14ac:dyDescent="0.2">
      <c r="A79" s="258" t="s">
        <v>54</v>
      </c>
      <c r="B79" s="63" t="s">
        <v>239</v>
      </c>
      <c r="C79" s="64" t="s">
        <v>30</v>
      </c>
      <c r="D79" s="9">
        <v>0</v>
      </c>
      <c r="E79" s="9">
        <v>0</v>
      </c>
      <c r="F79" s="9">
        <v>0</v>
      </c>
      <c r="G79" s="9">
        <v>0</v>
      </c>
      <c r="H79" s="9">
        <v>0</v>
      </c>
      <c r="I79" s="9">
        <v>0</v>
      </c>
      <c r="J79" s="9">
        <v>0</v>
      </c>
      <c r="K79" s="9">
        <v>0</v>
      </c>
      <c r="L79" s="9">
        <v>0</v>
      </c>
      <c r="M79" s="9">
        <v>28</v>
      </c>
      <c r="N79" s="9">
        <v>16</v>
      </c>
      <c r="O79" s="9">
        <v>12</v>
      </c>
      <c r="P79" s="9">
        <v>0</v>
      </c>
      <c r="Q79" s="9">
        <v>0</v>
      </c>
      <c r="R79" s="9">
        <v>0</v>
      </c>
      <c r="S79" s="9">
        <v>0</v>
      </c>
      <c r="T79" s="9">
        <v>0</v>
      </c>
      <c r="U79" s="9">
        <v>0</v>
      </c>
      <c r="V79" s="9">
        <v>0</v>
      </c>
      <c r="W79" s="9">
        <v>0</v>
      </c>
      <c r="X79" s="9">
        <v>0</v>
      </c>
      <c r="Y79" s="9">
        <v>0</v>
      </c>
      <c r="Z79" s="9">
        <v>0</v>
      </c>
      <c r="AA79" s="9">
        <v>0</v>
      </c>
      <c r="AB79" s="9">
        <v>0</v>
      </c>
      <c r="AC79" s="9">
        <v>0</v>
      </c>
      <c r="AD79" s="9">
        <v>0</v>
      </c>
      <c r="AE79" s="9">
        <v>3</v>
      </c>
      <c r="AF79" s="9">
        <v>0</v>
      </c>
      <c r="AG79" s="9">
        <v>3</v>
      </c>
      <c r="AH79" s="9">
        <v>0</v>
      </c>
      <c r="AI79" s="9">
        <v>0</v>
      </c>
      <c r="AJ79" s="9">
        <v>0</v>
      </c>
      <c r="AK79" s="9">
        <v>82</v>
      </c>
      <c r="AL79" s="9">
        <v>10</v>
      </c>
      <c r="AM79" s="9">
        <v>72</v>
      </c>
      <c r="AN79" s="9">
        <v>0</v>
      </c>
      <c r="AO79" s="9">
        <v>0</v>
      </c>
      <c r="AP79" s="9">
        <v>0</v>
      </c>
      <c r="AQ79" s="9">
        <v>0</v>
      </c>
      <c r="AR79" s="9">
        <v>0</v>
      </c>
      <c r="AS79" s="9">
        <v>0</v>
      </c>
      <c r="AT79" s="9">
        <v>0</v>
      </c>
      <c r="AU79" s="9">
        <v>0</v>
      </c>
    </row>
    <row r="80" spans="1:47" ht="14.25" customHeight="1" x14ac:dyDescent="0.2">
      <c r="A80" s="259"/>
      <c r="B80" s="65" t="s">
        <v>240</v>
      </c>
      <c r="C80" s="66" t="s">
        <v>382</v>
      </c>
      <c r="D80" s="10">
        <v>0</v>
      </c>
      <c r="E80" s="10">
        <v>0</v>
      </c>
      <c r="F80" s="10">
        <v>0</v>
      </c>
      <c r="G80" s="10">
        <v>0</v>
      </c>
      <c r="H80" s="10">
        <v>0</v>
      </c>
      <c r="I80" s="10">
        <v>0</v>
      </c>
      <c r="J80" s="10">
        <v>0</v>
      </c>
      <c r="K80" s="10">
        <v>0</v>
      </c>
      <c r="L80" s="10">
        <v>0</v>
      </c>
      <c r="M80" s="10">
        <v>0</v>
      </c>
      <c r="N80" s="10">
        <v>0</v>
      </c>
      <c r="O80" s="10">
        <v>0</v>
      </c>
      <c r="P80" s="10">
        <v>0</v>
      </c>
      <c r="Q80" s="10">
        <v>0</v>
      </c>
      <c r="R80" s="10">
        <v>0</v>
      </c>
      <c r="S80" s="10">
        <v>0</v>
      </c>
      <c r="T80" s="10">
        <v>0</v>
      </c>
      <c r="U80" s="10">
        <v>0</v>
      </c>
      <c r="V80" s="10">
        <v>0</v>
      </c>
      <c r="W80" s="10">
        <v>0</v>
      </c>
      <c r="X80" s="10">
        <v>0</v>
      </c>
      <c r="Y80" s="10">
        <v>0</v>
      </c>
      <c r="Z80" s="10">
        <v>0</v>
      </c>
      <c r="AA80" s="10">
        <v>0</v>
      </c>
      <c r="AB80" s="10">
        <v>0</v>
      </c>
      <c r="AC80" s="10">
        <v>0</v>
      </c>
      <c r="AD80" s="10">
        <v>0</v>
      </c>
      <c r="AE80" s="10">
        <v>0</v>
      </c>
      <c r="AF80" s="10">
        <v>0</v>
      </c>
      <c r="AG80" s="10">
        <v>0</v>
      </c>
      <c r="AH80" s="10">
        <v>0</v>
      </c>
      <c r="AI80" s="10">
        <v>0</v>
      </c>
      <c r="AJ80" s="10">
        <v>0</v>
      </c>
      <c r="AK80" s="10">
        <v>0</v>
      </c>
      <c r="AL80" s="10">
        <v>0</v>
      </c>
      <c r="AM80" s="10">
        <v>0</v>
      </c>
      <c r="AN80" s="10">
        <v>0</v>
      </c>
      <c r="AO80" s="10">
        <v>0</v>
      </c>
      <c r="AP80" s="10">
        <v>0</v>
      </c>
      <c r="AQ80" s="10">
        <v>0</v>
      </c>
      <c r="AR80" s="10">
        <v>0</v>
      </c>
      <c r="AS80" s="10">
        <v>0</v>
      </c>
      <c r="AT80" s="10">
        <v>0</v>
      </c>
      <c r="AU80" s="10">
        <v>0</v>
      </c>
    </row>
    <row r="81" spans="1:47" ht="17.25" customHeight="1" x14ac:dyDescent="0.2">
      <c r="A81" s="11" t="s">
        <v>99</v>
      </c>
      <c r="B81" s="11"/>
      <c r="C81" s="11"/>
    </row>
    <row r="82" spans="1:47" ht="15.75" customHeight="1" x14ac:dyDescent="0.2">
      <c r="A82" s="57" t="s">
        <v>55</v>
      </c>
    </row>
    <row r="83" spans="1:47" ht="15.75" customHeight="1" x14ac:dyDescent="0.2">
      <c r="A83" s="11" t="s">
        <v>209</v>
      </c>
    </row>
    <row r="84" spans="1:47" s="8" customFormat="1" ht="18.75" hidden="1" customHeight="1" x14ac:dyDescent="0.2">
      <c r="A84" s="56" t="s">
        <v>237</v>
      </c>
      <c r="B84" s="61" t="s">
        <v>238</v>
      </c>
      <c r="C84" s="62" t="s">
        <v>29</v>
      </c>
      <c r="D84" s="7">
        <v>12161</v>
      </c>
      <c r="E84" s="7">
        <v>5833</v>
      </c>
      <c r="F84" s="7">
        <v>6328</v>
      </c>
      <c r="G84" s="7">
        <v>304</v>
      </c>
      <c r="H84" s="7">
        <v>173</v>
      </c>
      <c r="I84" s="7">
        <v>131</v>
      </c>
      <c r="J84" s="7">
        <v>1703</v>
      </c>
      <c r="K84" s="7">
        <v>704</v>
      </c>
      <c r="L84" s="7">
        <v>999</v>
      </c>
      <c r="M84" s="7">
        <v>16222</v>
      </c>
      <c r="N84" s="7">
        <v>8487</v>
      </c>
      <c r="O84" s="7">
        <v>7735</v>
      </c>
      <c r="P84" s="7">
        <v>339207</v>
      </c>
      <c r="Q84" s="7">
        <v>123285</v>
      </c>
      <c r="R84" s="7">
        <v>215922</v>
      </c>
      <c r="S84" s="7">
        <v>40873</v>
      </c>
      <c r="T84" s="7">
        <v>24760</v>
      </c>
      <c r="U84" s="7">
        <v>16113</v>
      </c>
      <c r="V84" s="7">
        <v>11591</v>
      </c>
      <c r="W84" s="7">
        <v>5238</v>
      </c>
      <c r="X84" s="7">
        <v>6353</v>
      </c>
      <c r="Y84" s="7">
        <v>12412</v>
      </c>
      <c r="Z84" s="7">
        <v>6537</v>
      </c>
      <c r="AA84" s="7">
        <v>5875</v>
      </c>
      <c r="AB84" s="7">
        <v>16870</v>
      </c>
      <c r="AC84" s="7">
        <v>12985</v>
      </c>
      <c r="AD84" s="7">
        <v>3885</v>
      </c>
      <c r="AE84" s="7">
        <v>4764</v>
      </c>
      <c r="AF84" s="7">
        <v>1113</v>
      </c>
      <c r="AG84" s="7">
        <v>3651</v>
      </c>
      <c r="AH84" s="7">
        <v>381227</v>
      </c>
      <c r="AI84" s="7">
        <v>151744</v>
      </c>
      <c r="AJ84" s="7">
        <v>229483</v>
      </c>
      <c r="AK84" s="7">
        <v>54058</v>
      </c>
      <c r="AL84" s="7">
        <v>20163</v>
      </c>
      <c r="AM84" s="7">
        <v>33895</v>
      </c>
      <c r="AN84" s="7">
        <v>16544</v>
      </c>
      <c r="AO84" s="7">
        <v>458815</v>
      </c>
      <c r="AP84" s="7">
        <v>196861</v>
      </c>
      <c r="AQ84" s="7">
        <v>261954</v>
      </c>
      <c r="AR84" s="7">
        <v>6266</v>
      </c>
      <c r="AS84" s="7">
        <v>35941</v>
      </c>
      <c r="AT84" s="7">
        <v>4869</v>
      </c>
      <c r="AU84" s="7">
        <v>31072</v>
      </c>
    </row>
    <row r="85" spans="1:47" s="8" customFormat="1" ht="14.25" hidden="1" customHeight="1" x14ac:dyDescent="0.2">
      <c r="A85" s="260" t="s">
        <v>27</v>
      </c>
      <c r="B85" s="63" t="s">
        <v>239</v>
      </c>
      <c r="C85" s="64" t="s">
        <v>30</v>
      </c>
      <c r="D85" s="9">
        <v>10970</v>
      </c>
      <c r="E85" s="9">
        <v>5214</v>
      </c>
      <c r="F85" s="9">
        <v>5756</v>
      </c>
      <c r="G85" s="9">
        <v>288</v>
      </c>
      <c r="H85" s="9">
        <v>159</v>
      </c>
      <c r="I85" s="9">
        <v>129</v>
      </c>
      <c r="J85" s="9">
        <v>1472</v>
      </c>
      <c r="K85" s="9">
        <v>625</v>
      </c>
      <c r="L85" s="9">
        <v>847</v>
      </c>
      <c r="M85" s="9">
        <v>14785</v>
      </c>
      <c r="N85" s="9">
        <v>7741</v>
      </c>
      <c r="O85" s="9">
        <v>7044</v>
      </c>
      <c r="P85" s="9">
        <v>321258</v>
      </c>
      <c r="Q85" s="9">
        <v>115118</v>
      </c>
      <c r="R85" s="9">
        <v>206140</v>
      </c>
      <c r="S85" s="9">
        <v>38384</v>
      </c>
      <c r="T85" s="9">
        <v>23280</v>
      </c>
      <c r="U85" s="9">
        <v>15104</v>
      </c>
      <c r="V85" s="9">
        <v>38384</v>
      </c>
      <c r="W85" s="9">
        <v>23280</v>
      </c>
      <c r="X85" s="9">
        <v>15104</v>
      </c>
      <c r="Y85" s="9">
        <v>11300</v>
      </c>
      <c r="Z85" s="9">
        <v>5990</v>
      </c>
      <c r="AA85" s="9">
        <v>5310</v>
      </c>
      <c r="AB85" s="9">
        <v>16066</v>
      </c>
      <c r="AC85" s="9">
        <v>12301</v>
      </c>
      <c r="AD85" s="9">
        <v>3765</v>
      </c>
      <c r="AE85" s="9">
        <v>4124</v>
      </c>
      <c r="AF85" s="9">
        <v>944</v>
      </c>
      <c r="AG85" s="9">
        <v>3180</v>
      </c>
      <c r="AH85" s="9">
        <v>354341</v>
      </c>
      <c r="AI85" s="9">
        <v>140293</v>
      </c>
      <c r="AJ85" s="9">
        <v>214048</v>
      </c>
      <c r="AK85" s="9">
        <v>51235</v>
      </c>
      <c r="AL85" s="9">
        <v>19122</v>
      </c>
      <c r="AM85" s="9">
        <v>32113</v>
      </c>
      <c r="AN85" s="9">
        <v>15042</v>
      </c>
      <c r="AO85" s="9">
        <v>447035</v>
      </c>
      <c r="AP85" s="9">
        <v>192748</v>
      </c>
      <c r="AQ85" s="9">
        <v>254287</v>
      </c>
      <c r="AR85" s="9">
        <v>6132</v>
      </c>
      <c r="AS85" s="9">
        <v>35726</v>
      </c>
      <c r="AT85" s="9">
        <v>4743</v>
      </c>
      <c r="AU85" s="9">
        <v>30983</v>
      </c>
    </row>
    <row r="86" spans="1:47" s="8" customFormat="1" ht="14.25" hidden="1" customHeight="1" x14ac:dyDescent="0.2">
      <c r="A86" s="261"/>
      <c r="B86" s="63" t="s">
        <v>240</v>
      </c>
      <c r="C86" s="64" t="s">
        <v>382</v>
      </c>
      <c r="D86" s="9">
        <v>1191</v>
      </c>
      <c r="E86" s="9">
        <v>619</v>
      </c>
      <c r="F86" s="9">
        <v>572</v>
      </c>
      <c r="G86" s="9">
        <v>16</v>
      </c>
      <c r="H86" s="9">
        <v>14</v>
      </c>
      <c r="I86" s="9">
        <v>2</v>
      </c>
      <c r="J86" s="9">
        <v>231</v>
      </c>
      <c r="K86" s="9">
        <v>79</v>
      </c>
      <c r="L86" s="9">
        <v>152</v>
      </c>
      <c r="M86" s="9">
        <v>1437</v>
      </c>
      <c r="N86" s="9">
        <v>746</v>
      </c>
      <c r="O86" s="9">
        <v>691</v>
      </c>
      <c r="P86" s="9">
        <v>17949</v>
      </c>
      <c r="Q86" s="9">
        <v>8167</v>
      </c>
      <c r="R86" s="9">
        <v>9782</v>
      </c>
      <c r="S86" s="9">
        <v>2489</v>
      </c>
      <c r="T86" s="9">
        <v>1480</v>
      </c>
      <c r="U86" s="9">
        <v>1009</v>
      </c>
      <c r="V86" s="9">
        <v>573</v>
      </c>
      <c r="W86" s="9">
        <v>249</v>
      </c>
      <c r="X86" s="9">
        <v>324</v>
      </c>
      <c r="Y86" s="9">
        <v>1112</v>
      </c>
      <c r="Z86" s="9">
        <v>547</v>
      </c>
      <c r="AA86" s="9">
        <v>565</v>
      </c>
      <c r="AB86" s="9">
        <v>804</v>
      </c>
      <c r="AC86" s="9">
        <v>684</v>
      </c>
      <c r="AD86" s="9">
        <v>120</v>
      </c>
      <c r="AE86" s="9">
        <v>640</v>
      </c>
      <c r="AF86" s="9">
        <v>169</v>
      </c>
      <c r="AG86" s="9">
        <v>471</v>
      </c>
      <c r="AH86" s="9">
        <v>26886</v>
      </c>
      <c r="AI86" s="9">
        <v>11451</v>
      </c>
      <c r="AJ86" s="9">
        <v>15435</v>
      </c>
      <c r="AK86" s="9">
        <v>2823</v>
      </c>
      <c r="AL86" s="9">
        <v>1041</v>
      </c>
      <c r="AM86" s="9">
        <v>1782</v>
      </c>
      <c r="AN86" s="9">
        <v>1502</v>
      </c>
      <c r="AO86" s="9">
        <v>11780</v>
      </c>
      <c r="AP86" s="9">
        <v>4113</v>
      </c>
      <c r="AQ86" s="9">
        <v>7667</v>
      </c>
      <c r="AR86" s="9">
        <v>134</v>
      </c>
      <c r="AS86" s="9">
        <v>215</v>
      </c>
      <c r="AT86" s="9">
        <v>126</v>
      </c>
      <c r="AU86" s="9">
        <v>89</v>
      </c>
    </row>
    <row r="87" spans="1:47" ht="14.25" hidden="1" customHeight="1" x14ac:dyDescent="0.2">
      <c r="A87" s="56" t="s">
        <v>213</v>
      </c>
      <c r="B87" s="61" t="s">
        <v>238</v>
      </c>
      <c r="C87" s="62" t="s">
        <v>29</v>
      </c>
      <c r="D87" s="7">
        <v>1049</v>
      </c>
      <c r="E87" s="7">
        <v>483</v>
      </c>
      <c r="F87" s="7">
        <v>566</v>
      </c>
      <c r="G87" s="7">
        <v>36</v>
      </c>
      <c r="H87" s="7">
        <v>24</v>
      </c>
      <c r="I87" s="7">
        <v>12</v>
      </c>
      <c r="J87" s="7">
        <v>199</v>
      </c>
      <c r="K87" s="7">
        <v>72</v>
      </c>
      <c r="L87" s="7">
        <v>127</v>
      </c>
      <c r="M87" s="7">
        <v>4552</v>
      </c>
      <c r="N87" s="7">
        <v>2377</v>
      </c>
      <c r="O87" s="7">
        <v>2175</v>
      </c>
      <c r="P87" s="7">
        <v>27709</v>
      </c>
      <c r="Q87" s="7">
        <v>13856</v>
      </c>
      <c r="R87" s="7">
        <v>13853</v>
      </c>
      <c r="S87" s="7">
        <v>10159</v>
      </c>
      <c r="T87" s="7">
        <v>5214</v>
      </c>
      <c r="U87" s="7">
        <v>4945</v>
      </c>
      <c r="V87" s="7">
        <v>7556</v>
      </c>
      <c r="W87" s="7">
        <v>3363</v>
      </c>
      <c r="X87" s="7">
        <v>4193</v>
      </c>
      <c r="Y87" s="7">
        <v>1530</v>
      </c>
      <c r="Z87" s="7">
        <v>850</v>
      </c>
      <c r="AA87" s="7">
        <v>680</v>
      </c>
      <c r="AB87" s="7">
        <v>1073</v>
      </c>
      <c r="AC87" s="7">
        <v>1001</v>
      </c>
      <c r="AD87" s="7">
        <v>72</v>
      </c>
      <c r="AE87" s="7">
        <v>1406</v>
      </c>
      <c r="AF87" s="7">
        <v>238</v>
      </c>
      <c r="AG87" s="7">
        <v>1168</v>
      </c>
      <c r="AH87" s="7">
        <v>169757</v>
      </c>
      <c r="AI87" s="7">
        <v>65995</v>
      </c>
      <c r="AJ87" s="7">
        <v>103762</v>
      </c>
      <c r="AK87" s="7">
        <v>4047</v>
      </c>
      <c r="AL87" s="7">
        <v>1955</v>
      </c>
      <c r="AM87" s="7">
        <v>2092</v>
      </c>
      <c r="AN87" s="7">
        <v>443</v>
      </c>
      <c r="AO87" s="7">
        <v>15017</v>
      </c>
      <c r="AP87" s="7">
        <v>7892</v>
      </c>
      <c r="AQ87" s="7">
        <v>7125</v>
      </c>
      <c r="AR87" s="7">
        <v>427</v>
      </c>
      <c r="AS87" s="7">
        <v>3158</v>
      </c>
      <c r="AT87" s="7">
        <v>901</v>
      </c>
      <c r="AU87" s="7">
        <v>2257</v>
      </c>
    </row>
    <row r="88" spans="1:47" ht="14.25" hidden="1" customHeight="1" x14ac:dyDescent="0.2">
      <c r="A88" s="258" t="s">
        <v>31</v>
      </c>
      <c r="B88" s="63" t="s">
        <v>239</v>
      </c>
      <c r="C88" s="64" t="s">
        <v>30</v>
      </c>
      <c r="D88" s="9">
        <v>1012</v>
      </c>
      <c r="E88" s="9">
        <v>466</v>
      </c>
      <c r="F88" s="9">
        <v>546</v>
      </c>
      <c r="G88" s="9">
        <v>35</v>
      </c>
      <c r="H88" s="9">
        <v>23</v>
      </c>
      <c r="I88" s="9">
        <v>12</v>
      </c>
      <c r="J88" s="9">
        <v>194</v>
      </c>
      <c r="K88" s="9">
        <v>71</v>
      </c>
      <c r="L88" s="9">
        <v>123</v>
      </c>
      <c r="M88" s="9">
        <v>4425</v>
      </c>
      <c r="N88" s="9">
        <v>2305</v>
      </c>
      <c r="O88" s="9">
        <v>2120</v>
      </c>
      <c r="P88" s="9">
        <v>25672</v>
      </c>
      <c r="Q88" s="9">
        <v>12731</v>
      </c>
      <c r="R88" s="9">
        <v>12941</v>
      </c>
      <c r="S88" s="9">
        <v>10088</v>
      </c>
      <c r="T88" s="9">
        <v>5151</v>
      </c>
      <c r="U88" s="9">
        <v>4937</v>
      </c>
      <c r="V88" s="9">
        <v>10088</v>
      </c>
      <c r="W88" s="9">
        <v>5151</v>
      </c>
      <c r="X88" s="9">
        <v>4937</v>
      </c>
      <c r="Y88" s="9">
        <v>1485</v>
      </c>
      <c r="Z88" s="9">
        <v>812</v>
      </c>
      <c r="AA88" s="9">
        <v>673</v>
      </c>
      <c r="AB88" s="9">
        <v>1047</v>
      </c>
      <c r="AC88" s="9">
        <v>976</v>
      </c>
      <c r="AD88" s="9">
        <v>71</v>
      </c>
      <c r="AE88" s="9">
        <v>1332</v>
      </c>
      <c r="AF88" s="9">
        <v>230</v>
      </c>
      <c r="AG88" s="9">
        <v>1102</v>
      </c>
      <c r="AH88" s="9">
        <v>163605</v>
      </c>
      <c r="AI88" s="9">
        <v>63570</v>
      </c>
      <c r="AJ88" s="9">
        <v>100035</v>
      </c>
      <c r="AK88" s="9">
        <v>3802</v>
      </c>
      <c r="AL88" s="9">
        <v>1824</v>
      </c>
      <c r="AM88" s="9">
        <v>1978</v>
      </c>
      <c r="AN88" s="9">
        <v>352</v>
      </c>
      <c r="AO88" s="9">
        <v>13871</v>
      </c>
      <c r="AP88" s="9">
        <v>7297</v>
      </c>
      <c r="AQ88" s="9">
        <v>6574</v>
      </c>
      <c r="AR88" s="9">
        <v>427</v>
      </c>
      <c r="AS88" s="9">
        <v>3158</v>
      </c>
      <c r="AT88" s="9">
        <v>901</v>
      </c>
      <c r="AU88" s="9">
        <v>2257</v>
      </c>
    </row>
    <row r="89" spans="1:47" ht="14.25" hidden="1" customHeight="1" x14ac:dyDescent="0.2">
      <c r="A89" s="259"/>
      <c r="B89" s="63" t="s">
        <v>240</v>
      </c>
      <c r="C89" s="64" t="s">
        <v>382</v>
      </c>
      <c r="D89" s="9">
        <v>37</v>
      </c>
      <c r="E89" s="9">
        <v>17</v>
      </c>
      <c r="F89" s="9">
        <v>20</v>
      </c>
      <c r="G89" s="9">
        <v>1</v>
      </c>
      <c r="H89" s="9">
        <v>1</v>
      </c>
      <c r="I89" s="9">
        <v>0</v>
      </c>
      <c r="J89" s="9">
        <v>5</v>
      </c>
      <c r="K89" s="9">
        <v>1</v>
      </c>
      <c r="L89" s="9">
        <v>4</v>
      </c>
      <c r="M89" s="9">
        <v>127</v>
      </c>
      <c r="N89" s="9">
        <v>72</v>
      </c>
      <c r="O89" s="9">
        <v>55</v>
      </c>
      <c r="P89" s="9">
        <v>2037</v>
      </c>
      <c r="Q89" s="9">
        <v>1125</v>
      </c>
      <c r="R89" s="9">
        <v>912</v>
      </c>
      <c r="S89" s="9">
        <v>71</v>
      </c>
      <c r="T89" s="9">
        <v>63</v>
      </c>
      <c r="U89" s="9">
        <v>8</v>
      </c>
      <c r="V89" s="9">
        <v>0</v>
      </c>
      <c r="W89" s="9">
        <v>0</v>
      </c>
      <c r="X89" s="9">
        <v>0</v>
      </c>
      <c r="Y89" s="9">
        <v>45</v>
      </c>
      <c r="Z89" s="9">
        <v>38</v>
      </c>
      <c r="AA89" s="9">
        <v>7</v>
      </c>
      <c r="AB89" s="9">
        <v>26</v>
      </c>
      <c r="AC89" s="9">
        <v>25</v>
      </c>
      <c r="AD89" s="9">
        <v>1</v>
      </c>
      <c r="AE89" s="9">
        <v>74</v>
      </c>
      <c r="AF89" s="9">
        <v>8</v>
      </c>
      <c r="AG89" s="9">
        <v>66</v>
      </c>
      <c r="AH89" s="9">
        <v>6152</v>
      </c>
      <c r="AI89" s="9">
        <v>2425</v>
      </c>
      <c r="AJ89" s="9">
        <v>3727</v>
      </c>
      <c r="AK89" s="9">
        <v>245</v>
      </c>
      <c r="AL89" s="9">
        <v>131</v>
      </c>
      <c r="AM89" s="9">
        <v>114</v>
      </c>
      <c r="AN89" s="9">
        <v>91</v>
      </c>
      <c r="AO89" s="9">
        <v>1146</v>
      </c>
      <c r="AP89" s="9">
        <v>595</v>
      </c>
      <c r="AQ89" s="9">
        <v>551</v>
      </c>
      <c r="AR89" s="9">
        <v>0</v>
      </c>
      <c r="AS89" s="9">
        <v>0</v>
      </c>
      <c r="AT89" s="9">
        <v>0</v>
      </c>
      <c r="AU89" s="9">
        <v>0</v>
      </c>
    </row>
    <row r="90" spans="1:47" ht="14.25" hidden="1" customHeight="1" x14ac:dyDescent="0.2">
      <c r="A90" s="56" t="s">
        <v>214</v>
      </c>
      <c r="B90" s="61" t="s">
        <v>238</v>
      </c>
      <c r="C90" s="62" t="s">
        <v>29</v>
      </c>
      <c r="D90" s="7">
        <v>1581</v>
      </c>
      <c r="E90" s="7">
        <v>782</v>
      </c>
      <c r="F90" s="7">
        <v>799</v>
      </c>
      <c r="G90" s="7">
        <v>3</v>
      </c>
      <c r="H90" s="7">
        <v>2</v>
      </c>
      <c r="I90" s="7">
        <v>1</v>
      </c>
      <c r="J90" s="7">
        <v>146</v>
      </c>
      <c r="K90" s="7">
        <v>55</v>
      </c>
      <c r="L90" s="7">
        <v>91</v>
      </c>
      <c r="M90" s="7">
        <v>6616</v>
      </c>
      <c r="N90" s="7">
        <v>3556</v>
      </c>
      <c r="O90" s="7">
        <v>3060</v>
      </c>
      <c r="P90" s="7">
        <v>39134</v>
      </c>
      <c r="Q90" s="7">
        <v>19460</v>
      </c>
      <c r="R90" s="7">
        <v>19674</v>
      </c>
      <c r="S90" s="7">
        <v>1825</v>
      </c>
      <c r="T90" s="7">
        <v>1008</v>
      </c>
      <c r="U90" s="7">
        <v>817</v>
      </c>
      <c r="V90" s="7">
        <v>117</v>
      </c>
      <c r="W90" s="7">
        <v>35</v>
      </c>
      <c r="X90" s="7">
        <v>82</v>
      </c>
      <c r="Y90" s="7">
        <v>1692</v>
      </c>
      <c r="Z90" s="7">
        <v>957</v>
      </c>
      <c r="AA90" s="7">
        <v>735</v>
      </c>
      <c r="AB90" s="7">
        <v>16</v>
      </c>
      <c r="AC90" s="7">
        <v>16</v>
      </c>
      <c r="AD90" s="7">
        <v>0</v>
      </c>
      <c r="AE90" s="7">
        <v>286</v>
      </c>
      <c r="AF90" s="7">
        <v>88</v>
      </c>
      <c r="AG90" s="7">
        <v>198</v>
      </c>
      <c r="AH90" s="7">
        <v>3441</v>
      </c>
      <c r="AI90" s="7">
        <v>1695</v>
      </c>
      <c r="AJ90" s="7">
        <v>1746</v>
      </c>
      <c r="AK90" s="7">
        <v>1264</v>
      </c>
      <c r="AL90" s="7">
        <v>506</v>
      </c>
      <c r="AM90" s="7">
        <v>758</v>
      </c>
      <c r="AN90" s="7">
        <v>1127</v>
      </c>
      <c r="AO90" s="7">
        <v>19935</v>
      </c>
      <c r="AP90" s="7">
        <v>11323</v>
      </c>
      <c r="AQ90" s="7">
        <v>8612</v>
      </c>
      <c r="AR90" s="7">
        <v>821</v>
      </c>
      <c r="AS90" s="7">
        <v>2225</v>
      </c>
      <c r="AT90" s="7">
        <v>552</v>
      </c>
      <c r="AU90" s="7">
        <v>1673</v>
      </c>
    </row>
    <row r="91" spans="1:47" ht="14.25" hidden="1" customHeight="1" x14ac:dyDescent="0.2">
      <c r="A91" s="258" t="s">
        <v>32</v>
      </c>
      <c r="B91" s="63" t="s">
        <v>239</v>
      </c>
      <c r="C91" s="64" t="s">
        <v>30</v>
      </c>
      <c r="D91" s="9">
        <v>1581</v>
      </c>
      <c r="E91" s="9">
        <v>782</v>
      </c>
      <c r="F91" s="9">
        <v>799</v>
      </c>
      <c r="G91" s="9">
        <v>3</v>
      </c>
      <c r="H91" s="9">
        <v>2</v>
      </c>
      <c r="I91" s="9">
        <v>1</v>
      </c>
      <c r="J91" s="9">
        <v>146</v>
      </c>
      <c r="K91" s="9">
        <v>55</v>
      </c>
      <c r="L91" s="9">
        <v>91</v>
      </c>
      <c r="M91" s="9">
        <v>6237</v>
      </c>
      <c r="N91" s="9">
        <v>3299</v>
      </c>
      <c r="O91" s="9">
        <v>2938</v>
      </c>
      <c r="P91" s="9">
        <v>38732</v>
      </c>
      <c r="Q91" s="9">
        <v>19278</v>
      </c>
      <c r="R91" s="9">
        <v>19454</v>
      </c>
      <c r="S91" s="9">
        <v>1817</v>
      </c>
      <c r="T91" s="9">
        <v>1002</v>
      </c>
      <c r="U91" s="9">
        <v>815</v>
      </c>
      <c r="V91" s="9">
        <v>1817</v>
      </c>
      <c r="W91" s="9">
        <v>1002</v>
      </c>
      <c r="X91" s="9">
        <v>815</v>
      </c>
      <c r="Y91" s="9">
        <v>1684</v>
      </c>
      <c r="Z91" s="9">
        <v>951</v>
      </c>
      <c r="AA91" s="9">
        <v>733</v>
      </c>
      <c r="AB91" s="9">
        <v>16</v>
      </c>
      <c r="AC91" s="9">
        <v>16</v>
      </c>
      <c r="AD91" s="9">
        <v>0</v>
      </c>
      <c r="AE91" s="9">
        <v>273</v>
      </c>
      <c r="AF91" s="9">
        <v>83</v>
      </c>
      <c r="AG91" s="9">
        <v>190</v>
      </c>
      <c r="AH91" s="9">
        <v>3374</v>
      </c>
      <c r="AI91" s="9">
        <v>1638</v>
      </c>
      <c r="AJ91" s="9">
        <v>1736</v>
      </c>
      <c r="AK91" s="9">
        <v>1264</v>
      </c>
      <c r="AL91" s="9">
        <v>506</v>
      </c>
      <c r="AM91" s="9">
        <v>758</v>
      </c>
      <c r="AN91" s="9">
        <v>1123</v>
      </c>
      <c r="AO91" s="9">
        <v>19931</v>
      </c>
      <c r="AP91" s="9">
        <v>11319</v>
      </c>
      <c r="AQ91" s="9">
        <v>8612</v>
      </c>
      <c r="AR91" s="9">
        <v>821</v>
      </c>
      <c r="AS91" s="9">
        <v>2225</v>
      </c>
      <c r="AT91" s="9">
        <v>552</v>
      </c>
      <c r="AU91" s="9">
        <v>1673</v>
      </c>
    </row>
    <row r="92" spans="1:47" ht="14.25" hidden="1" customHeight="1" x14ac:dyDescent="0.2">
      <c r="A92" s="259"/>
      <c r="B92" s="65" t="s">
        <v>240</v>
      </c>
      <c r="C92" s="66" t="s">
        <v>382</v>
      </c>
      <c r="D92" s="9">
        <v>0</v>
      </c>
      <c r="E92" s="9">
        <v>0</v>
      </c>
      <c r="F92" s="9">
        <v>0</v>
      </c>
      <c r="G92" s="9">
        <v>0</v>
      </c>
      <c r="H92" s="9">
        <v>0</v>
      </c>
      <c r="I92" s="9">
        <v>0</v>
      </c>
      <c r="J92" s="9">
        <v>0</v>
      </c>
      <c r="K92" s="9">
        <v>0</v>
      </c>
      <c r="L92" s="9">
        <v>0</v>
      </c>
      <c r="M92" s="9">
        <v>379</v>
      </c>
      <c r="N92" s="9">
        <v>257</v>
      </c>
      <c r="O92" s="9">
        <v>122</v>
      </c>
      <c r="P92" s="9">
        <v>402</v>
      </c>
      <c r="Q92" s="9">
        <v>182</v>
      </c>
      <c r="R92" s="9">
        <v>220</v>
      </c>
      <c r="S92" s="9">
        <v>8</v>
      </c>
      <c r="T92" s="9">
        <v>6</v>
      </c>
      <c r="U92" s="9">
        <v>2</v>
      </c>
      <c r="V92" s="9">
        <v>0</v>
      </c>
      <c r="W92" s="9">
        <v>0</v>
      </c>
      <c r="X92" s="9">
        <v>0</v>
      </c>
      <c r="Y92" s="9">
        <v>8</v>
      </c>
      <c r="Z92" s="9">
        <v>6</v>
      </c>
      <c r="AA92" s="9">
        <v>2</v>
      </c>
      <c r="AB92" s="9">
        <v>0</v>
      </c>
      <c r="AC92" s="9">
        <v>0</v>
      </c>
      <c r="AD92" s="9">
        <v>0</v>
      </c>
      <c r="AE92" s="9">
        <v>13</v>
      </c>
      <c r="AF92" s="9">
        <v>5</v>
      </c>
      <c r="AG92" s="9">
        <v>8</v>
      </c>
      <c r="AH92" s="9">
        <v>67</v>
      </c>
      <c r="AI92" s="9">
        <v>57</v>
      </c>
      <c r="AJ92" s="9">
        <v>10</v>
      </c>
      <c r="AK92" s="9">
        <v>0</v>
      </c>
      <c r="AL92" s="9">
        <v>0</v>
      </c>
      <c r="AM92" s="9">
        <v>0</v>
      </c>
      <c r="AN92" s="9">
        <v>4</v>
      </c>
      <c r="AO92" s="9">
        <v>4</v>
      </c>
      <c r="AP92" s="9">
        <v>4</v>
      </c>
      <c r="AQ92" s="9">
        <v>0</v>
      </c>
      <c r="AR92" s="9">
        <v>0</v>
      </c>
      <c r="AS92" s="9">
        <v>0</v>
      </c>
      <c r="AT92" s="9">
        <v>0</v>
      </c>
      <c r="AU92" s="9">
        <v>0</v>
      </c>
    </row>
    <row r="93" spans="1:47" ht="14.25" hidden="1" customHeight="1" x14ac:dyDescent="0.2">
      <c r="A93" s="56" t="s">
        <v>216</v>
      </c>
      <c r="B93" s="61" t="s">
        <v>238</v>
      </c>
      <c r="C93" s="62" t="s">
        <v>29</v>
      </c>
      <c r="D93" s="7">
        <v>997</v>
      </c>
      <c r="E93" s="7">
        <v>415</v>
      </c>
      <c r="F93" s="7">
        <v>582</v>
      </c>
      <c r="G93" s="7">
        <v>16</v>
      </c>
      <c r="H93" s="7">
        <v>4</v>
      </c>
      <c r="I93" s="7">
        <v>12</v>
      </c>
      <c r="J93" s="7">
        <v>260</v>
      </c>
      <c r="K93" s="7">
        <v>102</v>
      </c>
      <c r="L93" s="7">
        <v>158</v>
      </c>
      <c r="M93" s="7">
        <v>1066</v>
      </c>
      <c r="N93" s="7">
        <v>537</v>
      </c>
      <c r="O93" s="7">
        <v>529</v>
      </c>
      <c r="P93" s="7">
        <v>14666</v>
      </c>
      <c r="Q93" s="7">
        <v>6686</v>
      </c>
      <c r="R93" s="7">
        <v>7980</v>
      </c>
      <c r="S93" s="7">
        <v>4587</v>
      </c>
      <c r="T93" s="7">
        <v>3228</v>
      </c>
      <c r="U93" s="7">
        <v>1359</v>
      </c>
      <c r="V93" s="7">
        <v>872</v>
      </c>
      <c r="W93" s="7">
        <v>489</v>
      </c>
      <c r="X93" s="7">
        <v>383</v>
      </c>
      <c r="Y93" s="7">
        <v>1401</v>
      </c>
      <c r="Z93" s="7">
        <v>788</v>
      </c>
      <c r="AA93" s="7">
        <v>613</v>
      </c>
      <c r="AB93" s="7">
        <v>2314</v>
      </c>
      <c r="AC93" s="7">
        <v>1951</v>
      </c>
      <c r="AD93" s="7">
        <v>363</v>
      </c>
      <c r="AE93" s="7">
        <v>584</v>
      </c>
      <c r="AF93" s="7">
        <v>82</v>
      </c>
      <c r="AG93" s="7">
        <v>502</v>
      </c>
      <c r="AH93" s="7">
        <v>35395</v>
      </c>
      <c r="AI93" s="7">
        <v>11221</v>
      </c>
      <c r="AJ93" s="7">
        <v>24174</v>
      </c>
      <c r="AK93" s="7">
        <v>9254</v>
      </c>
      <c r="AL93" s="7">
        <v>3529</v>
      </c>
      <c r="AM93" s="7">
        <v>5725</v>
      </c>
      <c r="AN93" s="7">
        <v>517</v>
      </c>
      <c r="AO93" s="7">
        <v>20929</v>
      </c>
      <c r="AP93" s="7">
        <v>8051</v>
      </c>
      <c r="AQ93" s="7">
        <v>12878</v>
      </c>
      <c r="AR93" s="7">
        <v>119</v>
      </c>
      <c r="AS93" s="7">
        <v>3095</v>
      </c>
      <c r="AT93" s="7">
        <v>471</v>
      </c>
      <c r="AU93" s="7">
        <v>2624</v>
      </c>
    </row>
    <row r="94" spans="1:47" ht="14.25" hidden="1" customHeight="1" x14ac:dyDescent="0.2">
      <c r="A94" s="258" t="s">
        <v>33</v>
      </c>
      <c r="B94" s="63" t="s">
        <v>239</v>
      </c>
      <c r="C94" s="64" t="s">
        <v>30</v>
      </c>
      <c r="D94" s="9">
        <v>936</v>
      </c>
      <c r="E94" s="9">
        <v>380</v>
      </c>
      <c r="F94" s="9">
        <v>556</v>
      </c>
      <c r="G94" s="9">
        <v>16</v>
      </c>
      <c r="H94" s="9">
        <v>4</v>
      </c>
      <c r="I94" s="9">
        <v>12</v>
      </c>
      <c r="J94" s="9">
        <v>245</v>
      </c>
      <c r="K94" s="9">
        <v>98</v>
      </c>
      <c r="L94" s="9">
        <v>147</v>
      </c>
      <c r="M94" s="9">
        <v>1027</v>
      </c>
      <c r="N94" s="9">
        <v>520</v>
      </c>
      <c r="O94" s="9">
        <v>507</v>
      </c>
      <c r="P94" s="9">
        <v>14027</v>
      </c>
      <c r="Q94" s="9">
        <v>6369</v>
      </c>
      <c r="R94" s="9">
        <v>7658</v>
      </c>
      <c r="S94" s="9">
        <v>4346</v>
      </c>
      <c r="T94" s="9">
        <v>3100</v>
      </c>
      <c r="U94" s="9">
        <v>1246</v>
      </c>
      <c r="V94" s="9">
        <v>4346</v>
      </c>
      <c r="W94" s="9">
        <v>3100</v>
      </c>
      <c r="X94" s="9">
        <v>1246</v>
      </c>
      <c r="Y94" s="9">
        <v>1269</v>
      </c>
      <c r="Z94" s="9">
        <v>729</v>
      </c>
      <c r="AA94" s="9">
        <v>540</v>
      </c>
      <c r="AB94" s="9">
        <v>2282</v>
      </c>
      <c r="AC94" s="9">
        <v>1928</v>
      </c>
      <c r="AD94" s="9">
        <v>354</v>
      </c>
      <c r="AE94" s="9">
        <v>565</v>
      </c>
      <c r="AF94" s="9">
        <v>82</v>
      </c>
      <c r="AG94" s="9">
        <v>483</v>
      </c>
      <c r="AH94" s="9">
        <v>34413</v>
      </c>
      <c r="AI94" s="9">
        <v>10826</v>
      </c>
      <c r="AJ94" s="9">
        <v>23587</v>
      </c>
      <c r="AK94" s="9">
        <v>9168</v>
      </c>
      <c r="AL94" s="9">
        <v>3495</v>
      </c>
      <c r="AM94" s="9">
        <v>5673</v>
      </c>
      <c r="AN94" s="9">
        <v>517</v>
      </c>
      <c r="AO94" s="9">
        <v>20921</v>
      </c>
      <c r="AP94" s="9">
        <v>8048</v>
      </c>
      <c r="AQ94" s="9">
        <v>12873</v>
      </c>
      <c r="AR94" s="9">
        <v>104</v>
      </c>
      <c r="AS94" s="9">
        <v>3072</v>
      </c>
      <c r="AT94" s="9">
        <v>458</v>
      </c>
      <c r="AU94" s="9">
        <v>2614</v>
      </c>
    </row>
    <row r="95" spans="1:47" ht="14.25" hidden="1" customHeight="1" x14ac:dyDescent="0.2">
      <c r="A95" s="259"/>
      <c r="B95" s="65" t="s">
        <v>240</v>
      </c>
      <c r="C95" s="66" t="s">
        <v>382</v>
      </c>
      <c r="D95" s="9">
        <v>61</v>
      </c>
      <c r="E95" s="9">
        <v>35</v>
      </c>
      <c r="F95" s="9">
        <v>26</v>
      </c>
      <c r="G95" s="9">
        <v>0</v>
      </c>
      <c r="H95" s="9">
        <v>0</v>
      </c>
      <c r="I95" s="9">
        <v>0</v>
      </c>
      <c r="J95" s="9">
        <v>15</v>
      </c>
      <c r="K95" s="9">
        <v>4</v>
      </c>
      <c r="L95" s="9">
        <v>11</v>
      </c>
      <c r="M95" s="9">
        <v>39</v>
      </c>
      <c r="N95" s="9">
        <v>17</v>
      </c>
      <c r="O95" s="9">
        <v>22</v>
      </c>
      <c r="P95" s="9">
        <v>639</v>
      </c>
      <c r="Q95" s="9">
        <v>317</v>
      </c>
      <c r="R95" s="9">
        <v>322</v>
      </c>
      <c r="S95" s="9">
        <v>241</v>
      </c>
      <c r="T95" s="9">
        <v>128</v>
      </c>
      <c r="U95" s="9">
        <v>113</v>
      </c>
      <c r="V95" s="9">
        <v>77</v>
      </c>
      <c r="W95" s="9">
        <v>46</v>
      </c>
      <c r="X95" s="9">
        <v>31</v>
      </c>
      <c r="Y95" s="9">
        <v>132</v>
      </c>
      <c r="Z95" s="9">
        <v>59</v>
      </c>
      <c r="AA95" s="9">
        <v>73</v>
      </c>
      <c r="AB95" s="9">
        <v>32</v>
      </c>
      <c r="AC95" s="9">
        <v>23</v>
      </c>
      <c r="AD95" s="9">
        <v>9</v>
      </c>
      <c r="AE95" s="9">
        <v>19</v>
      </c>
      <c r="AF95" s="9">
        <v>0</v>
      </c>
      <c r="AG95" s="9">
        <v>19</v>
      </c>
      <c r="AH95" s="9">
        <v>982</v>
      </c>
      <c r="AI95" s="9">
        <v>395</v>
      </c>
      <c r="AJ95" s="9">
        <v>587</v>
      </c>
      <c r="AK95" s="9">
        <v>86</v>
      </c>
      <c r="AL95" s="9">
        <v>34</v>
      </c>
      <c r="AM95" s="9">
        <v>52</v>
      </c>
      <c r="AN95" s="9">
        <v>0</v>
      </c>
      <c r="AO95" s="9">
        <v>8</v>
      </c>
      <c r="AP95" s="9">
        <v>3</v>
      </c>
      <c r="AQ95" s="9">
        <v>5</v>
      </c>
      <c r="AR95" s="9">
        <v>15</v>
      </c>
      <c r="AS95" s="9">
        <v>23</v>
      </c>
      <c r="AT95" s="9">
        <v>13</v>
      </c>
      <c r="AU95" s="9">
        <v>10</v>
      </c>
    </row>
    <row r="96" spans="1:47" ht="14.25" hidden="1" customHeight="1" x14ac:dyDescent="0.2">
      <c r="A96" s="56" t="s">
        <v>217</v>
      </c>
      <c r="B96" s="61" t="s">
        <v>238</v>
      </c>
      <c r="C96" s="62" t="s">
        <v>29</v>
      </c>
      <c r="D96" s="7">
        <v>750</v>
      </c>
      <c r="E96" s="7">
        <v>371</v>
      </c>
      <c r="F96" s="7">
        <v>379</v>
      </c>
      <c r="G96" s="7">
        <v>4</v>
      </c>
      <c r="H96" s="7">
        <v>1</v>
      </c>
      <c r="I96" s="7">
        <v>3</v>
      </c>
      <c r="J96" s="7">
        <v>169</v>
      </c>
      <c r="K96" s="7">
        <v>72</v>
      </c>
      <c r="L96" s="7">
        <v>97</v>
      </c>
      <c r="M96" s="7">
        <v>82</v>
      </c>
      <c r="N96" s="7">
        <v>27</v>
      </c>
      <c r="O96" s="7">
        <v>55</v>
      </c>
      <c r="P96" s="7">
        <v>8490</v>
      </c>
      <c r="Q96" s="7">
        <v>3943</v>
      </c>
      <c r="R96" s="7">
        <v>4547</v>
      </c>
      <c r="S96" s="7">
        <v>561</v>
      </c>
      <c r="T96" s="7">
        <v>254</v>
      </c>
      <c r="U96" s="7">
        <v>307</v>
      </c>
      <c r="V96" s="7">
        <v>98</v>
      </c>
      <c r="W96" s="7">
        <v>21</v>
      </c>
      <c r="X96" s="7">
        <v>77</v>
      </c>
      <c r="Y96" s="7">
        <v>290</v>
      </c>
      <c r="Z96" s="7">
        <v>98</v>
      </c>
      <c r="AA96" s="7">
        <v>192</v>
      </c>
      <c r="AB96" s="7">
        <v>173</v>
      </c>
      <c r="AC96" s="7">
        <v>135</v>
      </c>
      <c r="AD96" s="7">
        <v>38</v>
      </c>
      <c r="AE96" s="7">
        <v>118</v>
      </c>
      <c r="AF96" s="7">
        <v>31</v>
      </c>
      <c r="AG96" s="7">
        <v>87</v>
      </c>
      <c r="AH96" s="7">
        <v>14315</v>
      </c>
      <c r="AI96" s="7">
        <v>6797</v>
      </c>
      <c r="AJ96" s="7">
        <v>7518</v>
      </c>
      <c r="AK96" s="7">
        <v>5482</v>
      </c>
      <c r="AL96" s="7">
        <v>2069</v>
      </c>
      <c r="AM96" s="7">
        <v>3413</v>
      </c>
      <c r="AN96" s="7">
        <v>362</v>
      </c>
      <c r="AO96" s="7">
        <v>29064</v>
      </c>
      <c r="AP96" s="7">
        <v>13019</v>
      </c>
      <c r="AQ96" s="7">
        <v>16045</v>
      </c>
      <c r="AR96" s="7">
        <v>996</v>
      </c>
      <c r="AS96" s="7">
        <v>14484</v>
      </c>
      <c r="AT96" s="7">
        <v>503</v>
      </c>
      <c r="AU96" s="7">
        <v>13981</v>
      </c>
    </row>
    <row r="97" spans="1:47" ht="14.25" hidden="1" customHeight="1" x14ac:dyDescent="0.2">
      <c r="A97" s="258" t="s">
        <v>34</v>
      </c>
      <c r="B97" s="63" t="s">
        <v>239</v>
      </c>
      <c r="C97" s="64" t="s">
        <v>30</v>
      </c>
      <c r="D97" s="9">
        <v>750</v>
      </c>
      <c r="E97" s="9">
        <v>371</v>
      </c>
      <c r="F97" s="9">
        <v>379</v>
      </c>
      <c r="G97" s="9">
        <v>4</v>
      </c>
      <c r="H97" s="9">
        <v>1</v>
      </c>
      <c r="I97" s="9">
        <v>3</v>
      </c>
      <c r="J97" s="9">
        <v>169</v>
      </c>
      <c r="K97" s="9">
        <v>72</v>
      </c>
      <c r="L97" s="9">
        <v>97</v>
      </c>
      <c r="M97" s="9">
        <v>73</v>
      </c>
      <c r="N97" s="9">
        <v>24</v>
      </c>
      <c r="O97" s="9">
        <v>49</v>
      </c>
      <c r="P97" s="9">
        <v>8468</v>
      </c>
      <c r="Q97" s="9">
        <v>3926</v>
      </c>
      <c r="R97" s="9">
        <v>4542</v>
      </c>
      <c r="S97" s="9">
        <v>561</v>
      </c>
      <c r="T97" s="9">
        <v>254</v>
      </c>
      <c r="U97" s="9">
        <v>307</v>
      </c>
      <c r="V97" s="9">
        <v>561</v>
      </c>
      <c r="W97" s="9">
        <v>254</v>
      </c>
      <c r="X97" s="9">
        <v>307</v>
      </c>
      <c r="Y97" s="9">
        <v>290</v>
      </c>
      <c r="Z97" s="9">
        <v>98</v>
      </c>
      <c r="AA97" s="9">
        <v>192</v>
      </c>
      <c r="AB97" s="9">
        <v>173</v>
      </c>
      <c r="AC97" s="9">
        <v>135</v>
      </c>
      <c r="AD97" s="9">
        <v>38</v>
      </c>
      <c r="AE97" s="9">
        <v>118</v>
      </c>
      <c r="AF97" s="9">
        <v>31</v>
      </c>
      <c r="AG97" s="9">
        <v>87</v>
      </c>
      <c r="AH97" s="9">
        <v>14308</v>
      </c>
      <c r="AI97" s="9">
        <v>6790</v>
      </c>
      <c r="AJ97" s="9">
        <v>7518</v>
      </c>
      <c r="AK97" s="9">
        <v>5482</v>
      </c>
      <c r="AL97" s="9">
        <v>2069</v>
      </c>
      <c r="AM97" s="9">
        <v>3413</v>
      </c>
      <c r="AN97" s="9">
        <v>362</v>
      </c>
      <c r="AO97" s="9">
        <v>29064</v>
      </c>
      <c r="AP97" s="9">
        <v>13019</v>
      </c>
      <c r="AQ97" s="9">
        <v>16045</v>
      </c>
      <c r="AR97" s="9">
        <v>996</v>
      </c>
      <c r="AS97" s="9">
        <v>14484</v>
      </c>
      <c r="AT97" s="9">
        <v>503</v>
      </c>
      <c r="AU97" s="9">
        <v>13981</v>
      </c>
    </row>
    <row r="98" spans="1:47" ht="14.25" hidden="1" customHeight="1" x14ac:dyDescent="0.2">
      <c r="A98" s="259"/>
      <c r="B98" s="65" t="s">
        <v>240</v>
      </c>
      <c r="C98" s="66" t="s">
        <v>382</v>
      </c>
      <c r="D98" s="9">
        <v>0</v>
      </c>
      <c r="E98" s="9">
        <v>0</v>
      </c>
      <c r="F98" s="9">
        <v>0</v>
      </c>
      <c r="G98" s="9">
        <v>0</v>
      </c>
      <c r="H98" s="9">
        <v>0</v>
      </c>
      <c r="I98" s="9">
        <v>0</v>
      </c>
      <c r="J98" s="9">
        <v>0</v>
      </c>
      <c r="K98" s="9">
        <v>0</v>
      </c>
      <c r="L98" s="9">
        <v>0</v>
      </c>
      <c r="M98" s="9">
        <v>9</v>
      </c>
      <c r="N98" s="9">
        <v>3</v>
      </c>
      <c r="O98" s="9">
        <v>6</v>
      </c>
      <c r="P98" s="9">
        <v>22</v>
      </c>
      <c r="Q98" s="9">
        <v>17</v>
      </c>
      <c r="R98" s="9">
        <v>5</v>
      </c>
      <c r="S98" s="9">
        <v>0</v>
      </c>
      <c r="T98" s="9">
        <v>0</v>
      </c>
      <c r="U98" s="9">
        <v>0</v>
      </c>
      <c r="V98" s="9">
        <v>0</v>
      </c>
      <c r="W98" s="9">
        <v>0</v>
      </c>
      <c r="X98" s="9">
        <v>0</v>
      </c>
      <c r="Y98" s="9">
        <v>0</v>
      </c>
      <c r="Z98" s="9">
        <v>0</v>
      </c>
      <c r="AA98" s="9">
        <v>0</v>
      </c>
      <c r="AB98" s="9">
        <v>0</v>
      </c>
      <c r="AC98" s="9">
        <v>0</v>
      </c>
      <c r="AD98" s="9">
        <v>0</v>
      </c>
      <c r="AE98" s="9">
        <v>0</v>
      </c>
      <c r="AF98" s="9">
        <v>0</v>
      </c>
      <c r="AG98" s="9">
        <v>0</v>
      </c>
      <c r="AH98" s="9">
        <v>7</v>
      </c>
      <c r="AI98" s="9">
        <v>7</v>
      </c>
      <c r="AJ98" s="9">
        <v>0</v>
      </c>
      <c r="AK98" s="9">
        <v>0</v>
      </c>
      <c r="AL98" s="9">
        <v>0</v>
      </c>
      <c r="AM98" s="9">
        <v>0</v>
      </c>
      <c r="AN98" s="9">
        <v>0</v>
      </c>
      <c r="AO98" s="9">
        <v>0</v>
      </c>
      <c r="AP98" s="9">
        <v>0</v>
      </c>
      <c r="AQ98" s="9">
        <v>0</v>
      </c>
      <c r="AR98" s="9">
        <v>0</v>
      </c>
      <c r="AS98" s="9">
        <v>0</v>
      </c>
      <c r="AT98" s="9">
        <v>0</v>
      </c>
      <c r="AU98" s="9">
        <v>0</v>
      </c>
    </row>
    <row r="99" spans="1:47" ht="14.25" hidden="1" customHeight="1" x14ac:dyDescent="0.2">
      <c r="A99" s="56" t="s">
        <v>218</v>
      </c>
      <c r="B99" s="61" t="s">
        <v>238</v>
      </c>
      <c r="C99" s="62" t="s">
        <v>29</v>
      </c>
      <c r="D99" s="7">
        <v>238</v>
      </c>
      <c r="E99" s="7">
        <v>106</v>
      </c>
      <c r="F99" s="7">
        <v>132</v>
      </c>
      <c r="G99" s="7">
        <v>29</v>
      </c>
      <c r="H99" s="7">
        <v>9</v>
      </c>
      <c r="I99" s="7">
        <v>20</v>
      </c>
      <c r="J99" s="7">
        <v>91</v>
      </c>
      <c r="K99" s="7">
        <v>50</v>
      </c>
      <c r="L99" s="7">
        <v>41</v>
      </c>
      <c r="M99" s="7">
        <v>239</v>
      </c>
      <c r="N99" s="7">
        <v>123</v>
      </c>
      <c r="O99" s="7">
        <v>116</v>
      </c>
      <c r="P99" s="7">
        <v>183800</v>
      </c>
      <c r="Q99" s="7">
        <v>47565</v>
      </c>
      <c r="R99" s="7">
        <v>136235</v>
      </c>
      <c r="S99" s="7">
        <v>12031</v>
      </c>
      <c r="T99" s="7">
        <v>8210</v>
      </c>
      <c r="U99" s="7">
        <v>3821</v>
      </c>
      <c r="V99" s="7">
        <v>230</v>
      </c>
      <c r="W99" s="7">
        <v>125</v>
      </c>
      <c r="X99" s="7">
        <v>105</v>
      </c>
      <c r="Y99" s="7">
        <v>2597</v>
      </c>
      <c r="Z99" s="7">
        <v>1353</v>
      </c>
      <c r="AA99" s="7">
        <v>1244</v>
      </c>
      <c r="AB99" s="7">
        <v>9204</v>
      </c>
      <c r="AC99" s="7">
        <v>6732</v>
      </c>
      <c r="AD99" s="7">
        <v>2472</v>
      </c>
      <c r="AE99" s="7">
        <v>359</v>
      </c>
      <c r="AF99" s="7">
        <v>127</v>
      </c>
      <c r="AG99" s="7">
        <v>232</v>
      </c>
      <c r="AH99" s="7">
        <v>30023</v>
      </c>
      <c r="AI99" s="7">
        <v>7099</v>
      </c>
      <c r="AJ99" s="7">
        <v>22924</v>
      </c>
      <c r="AK99" s="7">
        <v>18741</v>
      </c>
      <c r="AL99" s="7">
        <v>5351</v>
      </c>
      <c r="AM99" s="7">
        <v>13390</v>
      </c>
      <c r="AN99" s="7">
        <v>4848</v>
      </c>
      <c r="AO99" s="7">
        <v>239456</v>
      </c>
      <c r="AP99" s="7">
        <v>98970</v>
      </c>
      <c r="AQ99" s="7">
        <v>140486</v>
      </c>
      <c r="AR99" s="7">
        <v>81</v>
      </c>
      <c r="AS99" s="7">
        <v>1774</v>
      </c>
      <c r="AT99" s="7">
        <v>268</v>
      </c>
      <c r="AU99" s="7">
        <v>1506</v>
      </c>
    </row>
    <row r="100" spans="1:47" ht="14.25" hidden="1" customHeight="1" x14ac:dyDescent="0.2">
      <c r="A100" s="258" t="s">
        <v>35</v>
      </c>
      <c r="B100" s="63" t="s">
        <v>239</v>
      </c>
      <c r="C100" s="64" t="s">
        <v>30</v>
      </c>
      <c r="D100" s="9">
        <v>228</v>
      </c>
      <c r="E100" s="9">
        <v>105</v>
      </c>
      <c r="F100" s="9">
        <v>123</v>
      </c>
      <c r="G100" s="9">
        <v>29</v>
      </c>
      <c r="H100" s="9">
        <v>9</v>
      </c>
      <c r="I100" s="9">
        <v>20</v>
      </c>
      <c r="J100" s="9">
        <v>86</v>
      </c>
      <c r="K100" s="9">
        <v>50</v>
      </c>
      <c r="L100" s="9">
        <v>36</v>
      </c>
      <c r="M100" s="9">
        <v>221</v>
      </c>
      <c r="N100" s="9">
        <v>108</v>
      </c>
      <c r="O100" s="9">
        <v>113</v>
      </c>
      <c r="P100" s="9">
        <v>180338</v>
      </c>
      <c r="Q100" s="9">
        <v>46077</v>
      </c>
      <c r="R100" s="9">
        <v>134261</v>
      </c>
      <c r="S100" s="9">
        <v>11633</v>
      </c>
      <c r="T100" s="9">
        <v>7900</v>
      </c>
      <c r="U100" s="9">
        <v>3733</v>
      </c>
      <c r="V100" s="9">
        <v>11633</v>
      </c>
      <c r="W100" s="9">
        <v>7900</v>
      </c>
      <c r="X100" s="9">
        <v>3733</v>
      </c>
      <c r="Y100" s="9">
        <v>2497</v>
      </c>
      <c r="Z100" s="9">
        <v>1309</v>
      </c>
      <c r="AA100" s="9">
        <v>1188</v>
      </c>
      <c r="AB100" s="9">
        <v>8914</v>
      </c>
      <c r="AC100" s="9">
        <v>6468</v>
      </c>
      <c r="AD100" s="9">
        <v>2446</v>
      </c>
      <c r="AE100" s="9">
        <v>344</v>
      </c>
      <c r="AF100" s="9">
        <v>121</v>
      </c>
      <c r="AG100" s="9">
        <v>223</v>
      </c>
      <c r="AH100" s="9">
        <v>29565</v>
      </c>
      <c r="AI100" s="9">
        <v>6866</v>
      </c>
      <c r="AJ100" s="9">
        <v>22699</v>
      </c>
      <c r="AK100" s="9">
        <v>18287</v>
      </c>
      <c r="AL100" s="9">
        <v>5195</v>
      </c>
      <c r="AM100" s="9">
        <v>13092</v>
      </c>
      <c r="AN100" s="9">
        <v>4639</v>
      </c>
      <c r="AO100" s="9">
        <v>234088</v>
      </c>
      <c r="AP100" s="9">
        <v>96611</v>
      </c>
      <c r="AQ100" s="9">
        <v>137477</v>
      </c>
      <c r="AR100" s="9">
        <v>81</v>
      </c>
      <c r="AS100" s="9">
        <v>1771</v>
      </c>
      <c r="AT100" s="9">
        <v>268</v>
      </c>
      <c r="AU100" s="9">
        <v>1503</v>
      </c>
    </row>
    <row r="101" spans="1:47" ht="14.25" hidden="1" customHeight="1" x14ac:dyDescent="0.2">
      <c r="A101" s="259"/>
      <c r="B101" s="65" t="s">
        <v>240</v>
      </c>
      <c r="C101" s="66" t="s">
        <v>382</v>
      </c>
      <c r="D101" s="9">
        <v>10</v>
      </c>
      <c r="E101" s="9">
        <v>1</v>
      </c>
      <c r="F101" s="9">
        <v>9</v>
      </c>
      <c r="G101" s="9">
        <v>0</v>
      </c>
      <c r="H101" s="9">
        <v>0</v>
      </c>
      <c r="I101" s="9">
        <v>0</v>
      </c>
      <c r="J101" s="9">
        <v>5</v>
      </c>
      <c r="K101" s="9">
        <v>0</v>
      </c>
      <c r="L101" s="9">
        <v>5</v>
      </c>
      <c r="M101" s="9">
        <v>18</v>
      </c>
      <c r="N101" s="9">
        <v>15</v>
      </c>
      <c r="O101" s="9">
        <v>3</v>
      </c>
      <c r="P101" s="9">
        <v>3462</v>
      </c>
      <c r="Q101" s="9">
        <v>1488</v>
      </c>
      <c r="R101" s="9">
        <v>1974</v>
      </c>
      <c r="S101" s="9">
        <v>398</v>
      </c>
      <c r="T101" s="9">
        <v>310</v>
      </c>
      <c r="U101" s="9">
        <v>88</v>
      </c>
      <c r="V101" s="9">
        <v>8</v>
      </c>
      <c r="W101" s="9">
        <v>2</v>
      </c>
      <c r="X101" s="9">
        <v>6</v>
      </c>
      <c r="Y101" s="9">
        <v>100</v>
      </c>
      <c r="Z101" s="9">
        <v>44</v>
      </c>
      <c r="AA101" s="9">
        <v>56</v>
      </c>
      <c r="AB101" s="9">
        <v>290</v>
      </c>
      <c r="AC101" s="9">
        <v>264</v>
      </c>
      <c r="AD101" s="9">
        <v>26</v>
      </c>
      <c r="AE101" s="9">
        <v>15</v>
      </c>
      <c r="AF101" s="9">
        <v>6</v>
      </c>
      <c r="AG101" s="9">
        <v>9</v>
      </c>
      <c r="AH101" s="9">
        <v>458</v>
      </c>
      <c r="AI101" s="9">
        <v>233</v>
      </c>
      <c r="AJ101" s="9">
        <v>225</v>
      </c>
      <c r="AK101" s="9">
        <v>454</v>
      </c>
      <c r="AL101" s="9">
        <v>156</v>
      </c>
      <c r="AM101" s="9">
        <v>298</v>
      </c>
      <c r="AN101" s="9">
        <v>209</v>
      </c>
      <c r="AO101" s="9">
        <v>5368</v>
      </c>
      <c r="AP101" s="9">
        <v>2359</v>
      </c>
      <c r="AQ101" s="9">
        <v>3009</v>
      </c>
      <c r="AR101" s="9">
        <v>0</v>
      </c>
      <c r="AS101" s="9">
        <v>3</v>
      </c>
      <c r="AT101" s="9">
        <v>0</v>
      </c>
      <c r="AU101" s="9">
        <v>3</v>
      </c>
    </row>
    <row r="102" spans="1:47" ht="14.25" hidden="1" customHeight="1" x14ac:dyDescent="0.2">
      <c r="A102" s="56" t="s">
        <v>219</v>
      </c>
      <c r="B102" s="61" t="s">
        <v>238</v>
      </c>
      <c r="C102" s="62" t="s">
        <v>29</v>
      </c>
      <c r="D102" s="7">
        <v>7542</v>
      </c>
      <c r="E102" s="7">
        <v>3674</v>
      </c>
      <c r="F102" s="7">
        <v>3868</v>
      </c>
      <c r="G102" s="7">
        <v>215</v>
      </c>
      <c r="H102" s="7">
        <v>133</v>
      </c>
      <c r="I102" s="7">
        <v>82</v>
      </c>
      <c r="J102" s="7">
        <v>829</v>
      </c>
      <c r="K102" s="7">
        <v>346</v>
      </c>
      <c r="L102" s="7">
        <v>483</v>
      </c>
      <c r="M102" s="7">
        <v>3605</v>
      </c>
      <c r="N102" s="7">
        <v>1841</v>
      </c>
      <c r="O102" s="7">
        <v>1764</v>
      </c>
      <c r="P102" s="7">
        <v>64681</v>
      </c>
      <c r="Q102" s="7">
        <v>31433</v>
      </c>
      <c r="R102" s="7">
        <v>33248</v>
      </c>
      <c r="S102" s="7">
        <v>11613</v>
      </c>
      <c r="T102" s="7">
        <v>6792</v>
      </c>
      <c r="U102" s="7">
        <v>4821</v>
      </c>
      <c r="V102" s="7">
        <v>2718</v>
      </c>
      <c r="W102" s="7">
        <v>1205</v>
      </c>
      <c r="X102" s="7">
        <v>1513</v>
      </c>
      <c r="Y102" s="7">
        <v>4839</v>
      </c>
      <c r="Z102" s="7">
        <v>2468</v>
      </c>
      <c r="AA102" s="7">
        <v>2371</v>
      </c>
      <c r="AB102" s="7">
        <v>4056</v>
      </c>
      <c r="AC102" s="7">
        <v>3119</v>
      </c>
      <c r="AD102" s="7">
        <v>937</v>
      </c>
      <c r="AE102" s="7">
        <v>2001</v>
      </c>
      <c r="AF102" s="7">
        <v>543</v>
      </c>
      <c r="AG102" s="7">
        <v>1458</v>
      </c>
      <c r="AH102" s="7">
        <v>127386</v>
      </c>
      <c r="AI102" s="7">
        <v>58574</v>
      </c>
      <c r="AJ102" s="7">
        <v>68812</v>
      </c>
      <c r="AK102" s="7">
        <v>14868</v>
      </c>
      <c r="AL102" s="7">
        <v>6618</v>
      </c>
      <c r="AM102" s="7">
        <v>8250</v>
      </c>
      <c r="AN102" s="7">
        <v>9235</v>
      </c>
      <c r="AO102" s="7">
        <v>132501</v>
      </c>
      <c r="AP102" s="7">
        <v>56652</v>
      </c>
      <c r="AQ102" s="7">
        <v>75849</v>
      </c>
      <c r="AR102" s="7">
        <v>3795</v>
      </c>
      <c r="AS102" s="7">
        <v>10998</v>
      </c>
      <c r="AT102" s="7">
        <v>2153</v>
      </c>
      <c r="AU102" s="7">
        <v>8845</v>
      </c>
    </row>
    <row r="103" spans="1:47" ht="14.25" hidden="1" customHeight="1" x14ac:dyDescent="0.2">
      <c r="A103" s="258" t="s">
        <v>36</v>
      </c>
      <c r="B103" s="63" t="s">
        <v>239</v>
      </c>
      <c r="C103" s="64" t="s">
        <v>30</v>
      </c>
      <c r="D103" s="9">
        <v>6459</v>
      </c>
      <c r="E103" s="9">
        <v>3108</v>
      </c>
      <c r="F103" s="9">
        <v>3351</v>
      </c>
      <c r="G103" s="9">
        <v>200</v>
      </c>
      <c r="H103" s="9">
        <v>120</v>
      </c>
      <c r="I103" s="9">
        <v>80</v>
      </c>
      <c r="J103" s="9">
        <v>623</v>
      </c>
      <c r="K103" s="9">
        <v>272</v>
      </c>
      <c r="L103" s="9">
        <v>351</v>
      </c>
      <c r="M103" s="9">
        <v>2740</v>
      </c>
      <c r="N103" s="9">
        <v>1459</v>
      </c>
      <c r="O103" s="9">
        <v>1281</v>
      </c>
      <c r="P103" s="9">
        <v>53314</v>
      </c>
      <c r="Q103" s="9">
        <v>26400</v>
      </c>
      <c r="R103" s="9">
        <v>26914</v>
      </c>
      <c r="S103" s="9">
        <v>9842</v>
      </c>
      <c r="T103" s="9">
        <v>5819</v>
      </c>
      <c r="U103" s="9">
        <v>4023</v>
      </c>
      <c r="V103" s="9">
        <v>9842</v>
      </c>
      <c r="W103" s="9">
        <v>5819</v>
      </c>
      <c r="X103" s="9">
        <v>4023</v>
      </c>
      <c r="Y103" s="9">
        <v>4012</v>
      </c>
      <c r="Z103" s="9">
        <v>2068</v>
      </c>
      <c r="AA103" s="9">
        <v>1944</v>
      </c>
      <c r="AB103" s="9">
        <v>3600</v>
      </c>
      <c r="AC103" s="9">
        <v>2747</v>
      </c>
      <c r="AD103" s="9">
        <v>853</v>
      </c>
      <c r="AE103" s="9">
        <v>1482</v>
      </c>
      <c r="AF103" s="9">
        <v>393</v>
      </c>
      <c r="AG103" s="9">
        <v>1089</v>
      </c>
      <c r="AH103" s="9">
        <v>108171</v>
      </c>
      <c r="AI103" s="9">
        <v>50240</v>
      </c>
      <c r="AJ103" s="9">
        <v>57931</v>
      </c>
      <c r="AK103" s="9">
        <v>12830</v>
      </c>
      <c r="AL103" s="9">
        <v>5898</v>
      </c>
      <c r="AM103" s="9">
        <v>6932</v>
      </c>
      <c r="AN103" s="9">
        <v>8037</v>
      </c>
      <c r="AO103" s="9">
        <v>127247</v>
      </c>
      <c r="AP103" s="9">
        <v>55500</v>
      </c>
      <c r="AQ103" s="9">
        <v>71747</v>
      </c>
      <c r="AR103" s="9">
        <v>3676</v>
      </c>
      <c r="AS103" s="9">
        <v>10809</v>
      </c>
      <c r="AT103" s="9">
        <v>2040</v>
      </c>
      <c r="AU103" s="9">
        <v>8769</v>
      </c>
    </row>
    <row r="104" spans="1:47" ht="14.25" hidden="1" customHeight="1" x14ac:dyDescent="0.2">
      <c r="A104" s="259"/>
      <c r="B104" s="65" t="s">
        <v>240</v>
      </c>
      <c r="C104" s="66" t="s">
        <v>382</v>
      </c>
      <c r="D104" s="9">
        <v>1083</v>
      </c>
      <c r="E104" s="9">
        <v>566</v>
      </c>
      <c r="F104" s="9">
        <v>517</v>
      </c>
      <c r="G104" s="9">
        <v>15</v>
      </c>
      <c r="H104" s="9">
        <v>13</v>
      </c>
      <c r="I104" s="9">
        <v>2</v>
      </c>
      <c r="J104" s="9">
        <v>206</v>
      </c>
      <c r="K104" s="9">
        <v>74</v>
      </c>
      <c r="L104" s="9">
        <v>132</v>
      </c>
      <c r="M104" s="9">
        <v>865</v>
      </c>
      <c r="N104" s="9">
        <v>382</v>
      </c>
      <c r="O104" s="9">
        <v>483</v>
      </c>
      <c r="P104" s="9">
        <v>11367</v>
      </c>
      <c r="Q104" s="9">
        <v>5033</v>
      </c>
      <c r="R104" s="9">
        <v>6334</v>
      </c>
      <c r="S104" s="9">
        <v>1771</v>
      </c>
      <c r="T104" s="9">
        <v>973</v>
      </c>
      <c r="U104" s="9">
        <v>798</v>
      </c>
      <c r="V104" s="9">
        <v>488</v>
      </c>
      <c r="W104" s="9">
        <v>201</v>
      </c>
      <c r="X104" s="9">
        <v>287</v>
      </c>
      <c r="Y104" s="9">
        <v>827</v>
      </c>
      <c r="Z104" s="9">
        <v>400</v>
      </c>
      <c r="AA104" s="9">
        <v>427</v>
      </c>
      <c r="AB104" s="9">
        <v>456</v>
      </c>
      <c r="AC104" s="9">
        <v>372</v>
      </c>
      <c r="AD104" s="9">
        <v>84</v>
      </c>
      <c r="AE104" s="9">
        <v>519</v>
      </c>
      <c r="AF104" s="9">
        <v>150</v>
      </c>
      <c r="AG104" s="9">
        <v>369</v>
      </c>
      <c r="AH104" s="9">
        <v>19215</v>
      </c>
      <c r="AI104" s="9">
        <v>8334</v>
      </c>
      <c r="AJ104" s="9">
        <v>10881</v>
      </c>
      <c r="AK104" s="9">
        <v>2038</v>
      </c>
      <c r="AL104" s="9">
        <v>720</v>
      </c>
      <c r="AM104" s="9">
        <v>1318</v>
      </c>
      <c r="AN104" s="9">
        <v>1198</v>
      </c>
      <c r="AO104" s="9">
        <v>5254</v>
      </c>
      <c r="AP104" s="9">
        <v>1152</v>
      </c>
      <c r="AQ104" s="9">
        <v>4102</v>
      </c>
      <c r="AR104" s="9">
        <v>119</v>
      </c>
      <c r="AS104" s="9">
        <v>189</v>
      </c>
      <c r="AT104" s="9">
        <v>113</v>
      </c>
      <c r="AU104" s="9">
        <v>76</v>
      </c>
    </row>
    <row r="105" spans="1:47" ht="14.25" hidden="1" customHeight="1" x14ac:dyDescent="0.2">
      <c r="A105" s="56" t="s">
        <v>220</v>
      </c>
      <c r="B105" s="61" t="s">
        <v>238</v>
      </c>
      <c r="C105" s="62" t="s">
        <v>29</v>
      </c>
      <c r="D105" s="7">
        <v>37</v>
      </c>
      <c r="E105" s="7">
        <v>22</v>
      </c>
      <c r="F105" s="7">
        <v>15</v>
      </c>
      <c r="G105" s="7">
        <v>1</v>
      </c>
      <c r="H105" s="7">
        <v>1</v>
      </c>
      <c r="I105" s="7">
        <v>0</v>
      </c>
      <c r="J105" s="7">
        <v>46</v>
      </c>
      <c r="K105" s="7">
        <v>13</v>
      </c>
      <c r="L105" s="7">
        <v>33</v>
      </c>
      <c r="M105" s="7">
        <v>238</v>
      </c>
      <c r="N105" s="7">
        <v>131</v>
      </c>
      <c r="O105" s="7">
        <v>107</v>
      </c>
      <c r="P105" s="7">
        <v>4780</v>
      </c>
      <c r="Q105" s="7">
        <v>2144</v>
      </c>
      <c r="R105" s="7">
        <v>2636</v>
      </c>
      <c r="S105" s="7">
        <v>555</v>
      </c>
      <c r="T105" s="7">
        <v>254</v>
      </c>
      <c r="U105" s="7">
        <v>301</v>
      </c>
      <c r="V105" s="7">
        <v>146</v>
      </c>
      <c r="W105" s="7">
        <v>39</v>
      </c>
      <c r="X105" s="7">
        <v>107</v>
      </c>
      <c r="Y105" s="7">
        <v>350</v>
      </c>
      <c r="Z105" s="7">
        <v>168</v>
      </c>
      <c r="AA105" s="7">
        <v>182</v>
      </c>
      <c r="AB105" s="7">
        <v>59</v>
      </c>
      <c r="AC105" s="7">
        <v>47</v>
      </c>
      <c r="AD105" s="7">
        <v>12</v>
      </c>
      <c r="AE105" s="7">
        <v>76</v>
      </c>
      <c r="AF105" s="7">
        <v>16</v>
      </c>
      <c r="AG105" s="7">
        <v>60</v>
      </c>
      <c r="AH105" s="7">
        <v>2101</v>
      </c>
      <c r="AI105" s="7">
        <v>995</v>
      </c>
      <c r="AJ105" s="7">
        <v>1106</v>
      </c>
      <c r="AK105" s="7">
        <v>675</v>
      </c>
      <c r="AL105" s="7">
        <v>316</v>
      </c>
      <c r="AM105" s="7">
        <v>359</v>
      </c>
      <c r="AN105" s="7">
        <v>0</v>
      </c>
      <c r="AO105" s="7">
        <v>0</v>
      </c>
      <c r="AP105" s="7">
        <v>0</v>
      </c>
      <c r="AQ105" s="7">
        <v>0</v>
      </c>
      <c r="AR105" s="7">
        <v>8</v>
      </c>
      <c r="AS105" s="7">
        <v>64</v>
      </c>
      <c r="AT105" s="7">
        <v>32</v>
      </c>
      <c r="AU105" s="7">
        <v>32</v>
      </c>
    </row>
    <row r="106" spans="1:47" ht="14.25" hidden="1" customHeight="1" x14ac:dyDescent="0.2">
      <c r="A106" s="258" t="s">
        <v>37</v>
      </c>
      <c r="B106" s="63" t="s">
        <v>239</v>
      </c>
      <c r="C106" s="64" t="s">
        <v>30</v>
      </c>
      <c r="D106" s="9">
        <v>33</v>
      </c>
      <c r="E106" s="9">
        <v>19</v>
      </c>
      <c r="F106" s="9">
        <v>14</v>
      </c>
      <c r="G106" s="9">
        <v>1</v>
      </c>
      <c r="H106" s="9">
        <v>1</v>
      </c>
      <c r="I106" s="9">
        <v>0</v>
      </c>
      <c r="J106" s="9">
        <v>27</v>
      </c>
      <c r="K106" s="9">
        <v>7</v>
      </c>
      <c r="L106" s="9">
        <v>20</v>
      </c>
      <c r="M106" s="9">
        <v>191</v>
      </c>
      <c r="N106" s="9">
        <v>96</v>
      </c>
      <c r="O106" s="9">
        <v>95</v>
      </c>
      <c r="P106" s="9">
        <v>4055</v>
      </c>
      <c r="Q106" s="9">
        <v>1776</v>
      </c>
      <c r="R106" s="9">
        <v>2279</v>
      </c>
      <c r="S106" s="9">
        <v>479</v>
      </c>
      <c r="T106" s="9">
        <v>219</v>
      </c>
      <c r="U106" s="9">
        <v>260</v>
      </c>
      <c r="V106" s="9">
        <v>479</v>
      </c>
      <c r="W106" s="9">
        <v>219</v>
      </c>
      <c r="X106" s="9">
        <v>260</v>
      </c>
      <c r="Y106" s="9">
        <v>318</v>
      </c>
      <c r="Z106" s="9">
        <v>150</v>
      </c>
      <c r="AA106" s="9">
        <v>168</v>
      </c>
      <c r="AB106" s="9">
        <v>41</v>
      </c>
      <c r="AC106" s="9">
        <v>32</v>
      </c>
      <c r="AD106" s="9">
        <v>9</v>
      </c>
      <c r="AE106" s="9">
        <v>67</v>
      </c>
      <c r="AF106" s="9">
        <v>14</v>
      </c>
      <c r="AG106" s="9">
        <v>53</v>
      </c>
      <c r="AH106" s="9">
        <v>1917</v>
      </c>
      <c r="AI106" s="9">
        <v>885</v>
      </c>
      <c r="AJ106" s="9">
        <v>1032</v>
      </c>
      <c r="AK106" s="9">
        <v>620</v>
      </c>
      <c r="AL106" s="9">
        <v>297</v>
      </c>
      <c r="AM106" s="9">
        <v>323</v>
      </c>
      <c r="AN106" s="9">
        <v>0</v>
      </c>
      <c r="AO106" s="9">
        <v>0</v>
      </c>
      <c r="AP106" s="9">
        <v>0</v>
      </c>
      <c r="AQ106" s="9">
        <v>0</v>
      </c>
      <c r="AR106" s="9">
        <v>8</v>
      </c>
      <c r="AS106" s="9">
        <v>64</v>
      </c>
      <c r="AT106" s="9">
        <v>32</v>
      </c>
      <c r="AU106" s="9">
        <v>32</v>
      </c>
    </row>
    <row r="107" spans="1:47" ht="14.25" hidden="1" customHeight="1" x14ac:dyDescent="0.2">
      <c r="A107" s="259"/>
      <c r="B107" s="65" t="s">
        <v>240</v>
      </c>
      <c r="C107" s="66" t="s">
        <v>382</v>
      </c>
      <c r="D107" s="9">
        <v>4</v>
      </c>
      <c r="E107" s="9">
        <v>3</v>
      </c>
      <c r="F107" s="9">
        <v>1</v>
      </c>
      <c r="G107" s="9">
        <v>0</v>
      </c>
      <c r="H107" s="9">
        <v>0</v>
      </c>
      <c r="I107" s="9">
        <v>0</v>
      </c>
      <c r="J107" s="9">
        <v>19</v>
      </c>
      <c r="K107" s="9">
        <v>6</v>
      </c>
      <c r="L107" s="9">
        <v>13</v>
      </c>
      <c r="M107" s="9">
        <v>47</v>
      </c>
      <c r="N107" s="9">
        <v>35</v>
      </c>
      <c r="O107" s="9">
        <v>12</v>
      </c>
      <c r="P107" s="9">
        <v>725</v>
      </c>
      <c r="Q107" s="9">
        <v>368</v>
      </c>
      <c r="R107" s="9">
        <v>357</v>
      </c>
      <c r="S107" s="9">
        <v>76</v>
      </c>
      <c r="T107" s="9">
        <v>35</v>
      </c>
      <c r="U107" s="9">
        <v>41</v>
      </c>
      <c r="V107" s="9">
        <v>26</v>
      </c>
      <c r="W107" s="9">
        <v>2</v>
      </c>
      <c r="X107" s="9">
        <v>24</v>
      </c>
      <c r="Y107" s="9">
        <v>32</v>
      </c>
      <c r="Z107" s="9">
        <v>18</v>
      </c>
      <c r="AA107" s="9">
        <v>14</v>
      </c>
      <c r="AB107" s="9">
        <v>18</v>
      </c>
      <c r="AC107" s="9">
        <v>15</v>
      </c>
      <c r="AD107" s="9">
        <v>3</v>
      </c>
      <c r="AE107" s="9">
        <v>9</v>
      </c>
      <c r="AF107" s="9">
        <v>2</v>
      </c>
      <c r="AG107" s="9">
        <v>7</v>
      </c>
      <c r="AH107" s="9">
        <v>184</v>
      </c>
      <c r="AI107" s="9">
        <v>110</v>
      </c>
      <c r="AJ107" s="9">
        <v>74</v>
      </c>
      <c r="AK107" s="9">
        <v>55</v>
      </c>
      <c r="AL107" s="9">
        <v>19</v>
      </c>
      <c r="AM107" s="9">
        <v>36</v>
      </c>
      <c r="AN107" s="9">
        <v>0</v>
      </c>
      <c r="AO107" s="9">
        <v>0</v>
      </c>
      <c r="AP107" s="9">
        <v>0</v>
      </c>
      <c r="AQ107" s="9">
        <v>0</v>
      </c>
      <c r="AR107" s="9">
        <v>0</v>
      </c>
      <c r="AS107" s="9">
        <v>0</v>
      </c>
      <c r="AT107" s="9">
        <v>0</v>
      </c>
      <c r="AU107" s="9">
        <v>0</v>
      </c>
    </row>
    <row r="108" spans="1:47" ht="14.25" hidden="1" customHeight="1" x14ac:dyDescent="0.2">
      <c r="A108" s="56" t="s">
        <v>245</v>
      </c>
      <c r="B108" s="61" t="s">
        <v>238</v>
      </c>
      <c r="C108" s="62" t="s">
        <v>29</v>
      </c>
      <c r="D108" s="7">
        <v>2208</v>
      </c>
      <c r="E108" s="7">
        <v>1128</v>
      </c>
      <c r="F108" s="7">
        <v>1080</v>
      </c>
      <c r="G108" s="7">
        <v>51</v>
      </c>
      <c r="H108" s="7">
        <v>21</v>
      </c>
      <c r="I108" s="7">
        <v>30</v>
      </c>
      <c r="J108" s="7">
        <v>113</v>
      </c>
      <c r="K108" s="7">
        <v>59</v>
      </c>
      <c r="L108" s="7">
        <v>54</v>
      </c>
      <c r="M108" s="7">
        <v>17</v>
      </c>
      <c r="N108" s="7">
        <v>6</v>
      </c>
      <c r="O108" s="7">
        <v>11</v>
      </c>
      <c r="P108" s="7">
        <v>7690</v>
      </c>
      <c r="Q108" s="7">
        <v>3808</v>
      </c>
      <c r="R108" s="7">
        <v>3882</v>
      </c>
      <c r="S108" s="7">
        <v>2575</v>
      </c>
      <c r="T108" s="7">
        <v>1725</v>
      </c>
      <c r="U108" s="7">
        <v>850</v>
      </c>
      <c r="V108" s="7">
        <v>584</v>
      </c>
      <c r="W108" s="7">
        <v>291</v>
      </c>
      <c r="X108" s="7">
        <v>293</v>
      </c>
      <c r="Y108" s="7">
        <v>818</v>
      </c>
      <c r="Z108" s="7">
        <v>469</v>
      </c>
      <c r="AA108" s="7">
        <v>349</v>
      </c>
      <c r="AB108" s="7">
        <v>1173</v>
      </c>
      <c r="AC108" s="7">
        <v>965</v>
      </c>
      <c r="AD108" s="7">
        <v>208</v>
      </c>
      <c r="AE108" s="7">
        <v>331</v>
      </c>
      <c r="AF108" s="7">
        <v>70</v>
      </c>
      <c r="AG108" s="7">
        <v>261</v>
      </c>
      <c r="AH108" s="7">
        <v>54532</v>
      </c>
      <c r="AI108" s="7">
        <v>24055</v>
      </c>
      <c r="AJ108" s="7">
        <v>30477</v>
      </c>
      <c r="AK108" s="7">
        <v>4450</v>
      </c>
      <c r="AL108" s="7">
        <v>2674</v>
      </c>
      <c r="AM108" s="7">
        <v>1776</v>
      </c>
      <c r="AN108" s="7">
        <v>27</v>
      </c>
      <c r="AO108" s="7">
        <v>24719</v>
      </c>
      <c r="AP108" s="7">
        <v>11373</v>
      </c>
      <c r="AQ108" s="7">
        <v>13346</v>
      </c>
      <c r="AR108" s="7">
        <v>4</v>
      </c>
      <c r="AS108" s="7">
        <v>383</v>
      </c>
      <c r="AT108" s="7">
        <v>57</v>
      </c>
      <c r="AU108" s="7">
        <v>326</v>
      </c>
    </row>
    <row r="109" spans="1:47" ht="14.25" hidden="1" customHeight="1" x14ac:dyDescent="0.2">
      <c r="A109" s="258" t="s">
        <v>38</v>
      </c>
      <c r="B109" s="63" t="s">
        <v>239</v>
      </c>
      <c r="C109" s="64" t="s">
        <v>30</v>
      </c>
      <c r="D109" s="9">
        <v>2089</v>
      </c>
      <c r="E109" s="9">
        <v>1053</v>
      </c>
      <c r="F109" s="9">
        <v>1036</v>
      </c>
      <c r="G109" s="9">
        <v>50</v>
      </c>
      <c r="H109" s="9">
        <v>20</v>
      </c>
      <c r="I109" s="9">
        <v>30</v>
      </c>
      <c r="J109" s="9">
        <v>99</v>
      </c>
      <c r="K109" s="9">
        <v>53</v>
      </c>
      <c r="L109" s="9">
        <v>46</v>
      </c>
      <c r="M109" s="9">
        <v>15</v>
      </c>
      <c r="N109" s="9">
        <v>6</v>
      </c>
      <c r="O109" s="9">
        <v>9</v>
      </c>
      <c r="P109" s="9">
        <v>6906</v>
      </c>
      <c r="Q109" s="9">
        <v>3451</v>
      </c>
      <c r="R109" s="9">
        <v>3455</v>
      </c>
      <c r="S109" s="9">
        <v>2097</v>
      </c>
      <c r="T109" s="9">
        <v>1386</v>
      </c>
      <c r="U109" s="9">
        <v>711</v>
      </c>
      <c r="V109" s="9">
        <v>2097</v>
      </c>
      <c r="W109" s="9">
        <v>1386</v>
      </c>
      <c r="X109" s="9">
        <v>711</v>
      </c>
      <c r="Y109" s="9">
        <v>675</v>
      </c>
      <c r="Z109" s="9">
        <v>370</v>
      </c>
      <c r="AA109" s="9">
        <v>305</v>
      </c>
      <c r="AB109" s="9">
        <v>1006</v>
      </c>
      <c r="AC109" s="9">
        <v>806</v>
      </c>
      <c r="AD109" s="9">
        <v>200</v>
      </c>
      <c r="AE109" s="9">
        <v>277</v>
      </c>
      <c r="AF109" s="9">
        <v>49</v>
      </c>
      <c r="AG109" s="9">
        <v>228</v>
      </c>
      <c r="AH109" s="9">
        <v>46825</v>
      </c>
      <c r="AI109" s="9">
        <v>20646</v>
      </c>
      <c r="AJ109" s="9">
        <v>26179</v>
      </c>
      <c r="AK109" s="9">
        <v>3909</v>
      </c>
      <c r="AL109" s="9">
        <v>2405</v>
      </c>
      <c r="AM109" s="9">
        <v>1504</v>
      </c>
      <c r="AN109" s="9">
        <v>27</v>
      </c>
      <c r="AO109" s="9">
        <v>24719</v>
      </c>
      <c r="AP109" s="9">
        <v>11373</v>
      </c>
      <c r="AQ109" s="9">
        <v>13346</v>
      </c>
      <c r="AR109" s="9">
        <v>4</v>
      </c>
      <c r="AS109" s="9">
        <v>383</v>
      </c>
      <c r="AT109" s="9">
        <v>57</v>
      </c>
      <c r="AU109" s="9">
        <v>326</v>
      </c>
    </row>
    <row r="110" spans="1:47" ht="14.25" hidden="1" customHeight="1" x14ac:dyDescent="0.2">
      <c r="A110" s="259"/>
      <c r="B110" s="65" t="s">
        <v>240</v>
      </c>
      <c r="C110" s="66" t="s">
        <v>382</v>
      </c>
      <c r="D110" s="9">
        <v>119</v>
      </c>
      <c r="E110" s="9">
        <v>75</v>
      </c>
      <c r="F110" s="9">
        <v>44</v>
      </c>
      <c r="G110" s="9">
        <v>1</v>
      </c>
      <c r="H110" s="9">
        <v>1</v>
      </c>
      <c r="I110" s="9">
        <v>0</v>
      </c>
      <c r="J110" s="9">
        <v>14</v>
      </c>
      <c r="K110" s="9">
        <v>6</v>
      </c>
      <c r="L110" s="9">
        <v>8</v>
      </c>
      <c r="M110" s="9">
        <v>2</v>
      </c>
      <c r="N110" s="9">
        <v>0</v>
      </c>
      <c r="O110" s="9">
        <v>2</v>
      </c>
      <c r="P110" s="9">
        <v>784</v>
      </c>
      <c r="Q110" s="9">
        <v>357</v>
      </c>
      <c r="R110" s="9">
        <v>427</v>
      </c>
      <c r="S110" s="9">
        <v>478</v>
      </c>
      <c r="T110" s="9">
        <v>339</v>
      </c>
      <c r="U110" s="9">
        <v>139</v>
      </c>
      <c r="V110" s="9">
        <v>168</v>
      </c>
      <c r="W110" s="9">
        <v>81</v>
      </c>
      <c r="X110" s="9">
        <v>87</v>
      </c>
      <c r="Y110" s="9">
        <v>143</v>
      </c>
      <c r="Z110" s="9">
        <v>99</v>
      </c>
      <c r="AA110" s="9">
        <v>44</v>
      </c>
      <c r="AB110" s="9">
        <v>167</v>
      </c>
      <c r="AC110" s="9">
        <v>159</v>
      </c>
      <c r="AD110" s="9">
        <v>8</v>
      </c>
      <c r="AE110" s="9">
        <v>54</v>
      </c>
      <c r="AF110" s="9">
        <v>21</v>
      </c>
      <c r="AG110" s="9">
        <v>33</v>
      </c>
      <c r="AH110" s="9">
        <v>7707</v>
      </c>
      <c r="AI110" s="9">
        <v>3409</v>
      </c>
      <c r="AJ110" s="9">
        <v>4298</v>
      </c>
      <c r="AK110" s="9">
        <v>541</v>
      </c>
      <c r="AL110" s="9">
        <v>269</v>
      </c>
      <c r="AM110" s="9">
        <v>272</v>
      </c>
      <c r="AN110" s="9">
        <v>0</v>
      </c>
      <c r="AO110" s="9">
        <v>0</v>
      </c>
      <c r="AP110" s="9">
        <v>0</v>
      </c>
      <c r="AQ110" s="9">
        <v>0</v>
      </c>
      <c r="AR110" s="9">
        <v>0</v>
      </c>
      <c r="AS110" s="9">
        <v>0</v>
      </c>
      <c r="AT110" s="9">
        <v>0</v>
      </c>
      <c r="AU110" s="9">
        <v>0</v>
      </c>
    </row>
    <row r="111" spans="1:47" ht="14.25" hidden="1" customHeight="1" x14ac:dyDescent="0.2">
      <c r="A111" s="56" t="s">
        <v>221</v>
      </c>
      <c r="B111" s="61" t="s">
        <v>238</v>
      </c>
      <c r="C111" s="62" t="s">
        <v>29</v>
      </c>
      <c r="D111" s="7">
        <v>454</v>
      </c>
      <c r="E111" s="7">
        <v>269</v>
      </c>
      <c r="F111" s="7">
        <v>185</v>
      </c>
      <c r="G111" s="7">
        <v>4</v>
      </c>
      <c r="H111" s="7">
        <v>1</v>
      </c>
      <c r="I111" s="7">
        <v>3</v>
      </c>
      <c r="J111" s="7">
        <v>20</v>
      </c>
      <c r="K111" s="7">
        <v>11</v>
      </c>
      <c r="L111" s="7">
        <v>9</v>
      </c>
      <c r="M111" s="7">
        <v>91</v>
      </c>
      <c r="N111" s="7">
        <v>58</v>
      </c>
      <c r="O111" s="7">
        <v>33</v>
      </c>
      <c r="P111" s="7">
        <v>2221</v>
      </c>
      <c r="Q111" s="7">
        <v>1227</v>
      </c>
      <c r="R111" s="7">
        <v>994</v>
      </c>
      <c r="S111" s="7">
        <v>272</v>
      </c>
      <c r="T111" s="7">
        <v>185</v>
      </c>
      <c r="U111" s="7">
        <v>87</v>
      </c>
      <c r="V111" s="7">
        <v>69</v>
      </c>
      <c r="W111" s="7">
        <v>39</v>
      </c>
      <c r="X111" s="7">
        <v>30</v>
      </c>
      <c r="Y111" s="7">
        <v>70</v>
      </c>
      <c r="Z111" s="7">
        <v>46</v>
      </c>
      <c r="AA111" s="7">
        <v>24</v>
      </c>
      <c r="AB111" s="7">
        <v>133</v>
      </c>
      <c r="AC111" s="7">
        <v>100</v>
      </c>
      <c r="AD111" s="7">
        <v>33</v>
      </c>
      <c r="AE111" s="7">
        <v>77</v>
      </c>
      <c r="AF111" s="7">
        <v>32</v>
      </c>
      <c r="AG111" s="7">
        <v>45</v>
      </c>
      <c r="AH111" s="7">
        <v>2103</v>
      </c>
      <c r="AI111" s="7">
        <v>1171</v>
      </c>
      <c r="AJ111" s="7">
        <v>932</v>
      </c>
      <c r="AK111" s="7">
        <v>1398</v>
      </c>
      <c r="AL111" s="7">
        <v>507</v>
      </c>
      <c r="AM111" s="7">
        <v>891</v>
      </c>
      <c r="AN111" s="7">
        <v>37</v>
      </c>
      <c r="AO111" s="7">
        <v>4478</v>
      </c>
      <c r="AP111" s="7">
        <v>1973</v>
      </c>
      <c r="AQ111" s="7">
        <v>2505</v>
      </c>
      <c r="AR111" s="7">
        <v>32</v>
      </c>
      <c r="AS111" s="7">
        <v>1817</v>
      </c>
      <c r="AT111" s="7">
        <v>525</v>
      </c>
      <c r="AU111" s="7">
        <v>1292</v>
      </c>
    </row>
    <row r="112" spans="1:47" ht="14.25" hidden="1" customHeight="1" x14ac:dyDescent="0.2">
      <c r="A112" s="258" t="s">
        <v>39</v>
      </c>
      <c r="B112" s="63" t="s">
        <v>239</v>
      </c>
      <c r="C112" s="64" t="s">
        <v>30</v>
      </c>
      <c r="D112" s="9">
        <v>344</v>
      </c>
      <c r="E112" s="9">
        <v>198</v>
      </c>
      <c r="F112" s="9">
        <v>146</v>
      </c>
      <c r="G112" s="9">
        <v>4</v>
      </c>
      <c r="H112" s="9">
        <v>1</v>
      </c>
      <c r="I112" s="9">
        <v>3</v>
      </c>
      <c r="J112" s="9">
        <v>15</v>
      </c>
      <c r="K112" s="9">
        <v>7</v>
      </c>
      <c r="L112" s="9">
        <v>8</v>
      </c>
      <c r="M112" s="9">
        <v>61</v>
      </c>
      <c r="N112" s="9">
        <v>28</v>
      </c>
      <c r="O112" s="9">
        <v>33</v>
      </c>
      <c r="P112" s="9">
        <v>1721</v>
      </c>
      <c r="Q112" s="9">
        <v>949</v>
      </c>
      <c r="R112" s="9">
        <v>772</v>
      </c>
      <c r="S112" s="9">
        <v>233</v>
      </c>
      <c r="T112" s="9">
        <v>157</v>
      </c>
      <c r="U112" s="9">
        <v>76</v>
      </c>
      <c r="V112" s="9">
        <v>233</v>
      </c>
      <c r="W112" s="9">
        <v>157</v>
      </c>
      <c r="X112" s="9">
        <v>76</v>
      </c>
      <c r="Y112" s="9">
        <v>57</v>
      </c>
      <c r="Z112" s="9">
        <v>36</v>
      </c>
      <c r="AA112" s="9">
        <v>21</v>
      </c>
      <c r="AB112" s="9">
        <v>118</v>
      </c>
      <c r="AC112" s="9">
        <v>89</v>
      </c>
      <c r="AD112" s="9">
        <v>29</v>
      </c>
      <c r="AE112" s="9">
        <v>70</v>
      </c>
      <c r="AF112" s="9">
        <v>31</v>
      </c>
      <c r="AG112" s="9">
        <v>39</v>
      </c>
      <c r="AH112" s="9">
        <v>1713</v>
      </c>
      <c r="AI112" s="9">
        <v>967</v>
      </c>
      <c r="AJ112" s="9">
        <v>746</v>
      </c>
      <c r="AK112" s="9">
        <v>909</v>
      </c>
      <c r="AL112" s="9">
        <v>360</v>
      </c>
      <c r="AM112" s="9">
        <v>549</v>
      </c>
      <c r="AN112" s="9">
        <v>30</v>
      </c>
      <c r="AO112" s="9">
        <v>3909</v>
      </c>
      <c r="AP112" s="9">
        <v>1700</v>
      </c>
      <c r="AQ112" s="9">
        <v>2209</v>
      </c>
      <c r="AR112" s="9">
        <v>32</v>
      </c>
      <c r="AS112" s="9">
        <v>1801</v>
      </c>
      <c r="AT112" s="9">
        <v>520</v>
      </c>
      <c r="AU112" s="9">
        <v>1281</v>
      </c>
    </row>
    <row r="113" spans="1:47" ht="14.25" hidden="1" customHeight="1" x14ac:dyDescent="0.2">
      <c r="A113" s="259"/>
      <c r="B113" s="65" t="s">
        <v>240</v>
      </c>
      <c r="C113" s="66" t="s">
        <v>382</v>
      </c>
      <c r="D113" s="9">
        <v>110</v>
      </c>
      <c r="E113" s="9">
        <v>71</v>
      </c>
      <c r="F113" s="9">
        <v>39</v>
      </c>
      <c r="G113" s="9">
        <v>0</v>
      </c>
      <c r="H113" s="9">
        <v>0</v>
      </c>
      <c r="I113" s="9">
        <v>0</v>
      </c>
      <c r="J113" s="9">
        <v>5</v>
      </c>
      <c r="K113" s="9">
        <v>4</v>
      </c>
      <c r="L113" s="9">
        <v>1</v>
      </c>
      <c r="M113" s="9">
        <v>30</v>
      </c>
      <c r="N113" s="9">
        <v>30</v>
      </c>
      <c r="O113" s="9">
        <v>0</v>
      </c>
      <c r="P113" s="9">
        <v>500</v>
      </c>
      <c r="Q113" s="9">
        <v>278</v>
      </c>
      <c r="R113" s="9">
        <v>222</v>
      </c>
      <c r="S113" s="9">
        <v>39</v>
      </c>
      <c r="T113" s="9">
        <v>28</v>
      </c>
      <c r="U113" s="9">
        <v>11</v>
      </c>
      <c r="V113" s="9">
        <v>11</v>
      </c>
      <c r="W113" s="9">
        <v>7</v>
      </c>
      <c r="X113" s="9">
        <v>4</v>
      </c>
      <c r="Y113" s="9">
        <v>13</v>
      </c>
      <c r="Z113" s="9">
        <v>10</v>
      </c>
      <c r="AA113" s="9">
        <v>3</v>
      </c>
      <c r="AB113" s="9">
        <v>15</v>
      </c>
      <c r="AC113" s="9">
        <v>11</v>
      </c>
      <c r="AD113" s="9">
        <v>4</v>
      </c>
      <c r="AE113" s="9">
        <v>7</v>
      </c>
      <c r="AF113" s="9">
        <v>1</v>
      </c>
      <c r="AG113" s="9">
        <v>6</v>
      </c>
      <c r="AH113" s="9">
        <v>390</v>
      </c>
      <c r="AI113" s="9">
        <v>204</v>
      </c>
      <c r="AJ113" s="9">
        <v>186</v>
      </c>
      <c r="AK113" s="9">
        <v>489</v>
      </c>
      <c r="AL113" s="9">
        <v>147</v>
      </c>
      <c r="AM113" s="9">
        <v>342</v>
      </c>
      <c r="AN113" s="9">
        <v>7</v>
      </c>
      <c r="AO113" s="9">
        <v>569</v>
      </c>
      <c r="AP113" s="9">
        <v>273</v>
      </c>
      <c r="AQ113" s="9">
        <v>296</v>
      </c>
      <c r="AR113" s="9">
        <v>0</v>
      </c>
      <c r="AS113" s="9">
        <v>16</v>
      </c>
      <c r="AT113" s="9">
        <v>5</v>
      </c>
      <c r="AU113" s="9">
        <v>11</v>
      </c>
    </row>
    <row r="114" spans="1:47" ht="14.25" hidden="1" customHeight="1" x14ac:dyDescent="0.2">
      <c r="A114" s="56" t="s">
        <v>222</v>
      </c>
      <c r="B114" s="61" t="s">
        <v>238</v>
      </c>
      <c r="C114" s="62" t="s">
        <v>29</v>
      </c>
      <c r="D114" s="7">
        <v>541</v>
      </c>
      <c r="E114" s="7">
        <v>277</v>
      </c>
      <c r="F114" s="7">
        <v>264</v>
      </c>
      <c r="G114" s="7">
        <v>3</v>
      </c>
      <c r="H114" s="7">
        <v>0</v>
      </c>
      <c r="I114" s="7">
        <v>3</v>
      </c>
      <c r="J114" s="7">
        <v>57</v>
      </c>
      <c r="K114" s="7">
        <v>25</v>
      </c>
      <c r="L114" s="7">
        <v>32</v>
      </c>
      <c r="M114" s="7">
        <v>93</v>
      </c>
      <c r="N114" s="7">
        <v>42</v>
      </c>
      <c r="O114" s="7">
        <v>51</v>
      </c>
      <c r="P114" s="7">
        <v>1451</v>
      </c>
      <c r="Q114" s="7">
        <v>712</v>
      </c>
      <c r="R114" s="7">
        <v>739</v>
      </c>
      <c r="S114" s="7">
        <v>798</v>
      </c>
      <c r="T114" s="7">
        <v>592</v>
      </c>
      <c r="U114" s="7">
        <v>206</v>
      </c>
      <c r="V114" s="7">
        <v>188</v>
      </c>
      <c r="W114" s="7">
        <v>113</v>
      </c>
      <c r="X114" s="7">
        <v>75</v>
      </c>
      <c r="Y114" s="7">
        <v>112</v>
      </c>
      <c r="Z114" s="7">
        <v>62</v>
      </c>
      <c r="AA114" s="7">
        <v>50</v>
      </c>
      <c r="AB114" s="7">
        <v>498</v>
      </c>
      <c r="AC114" s="7">
        <v>417</v>
      </c>
      <c r="AD114" s="7">
        <v>81</v>
      </c>
      <c r="AE114" s="7">
        <v>25</v>
      </c>
      <c r="AF114" s="7">
        <v>14</v>
      </c>
      <c r="AG114" s="7">
        <v>11</v>
      </c>
      <c r="AH114" s="7">
        <v>1531</v>
      </c>
      <c r="AI114" s="7">
        <v>758</v>
      </c>
      <c r="AJ114" s="7">
        <v>773</v>
      </c>
      <c r="AK114" s="7">
        <v>129</v>
      </c>
      <c r="AL114" s="7">
        <v>91</v>
      </c>
      <c r="AM114" s="7">
        <v>38</v>
      </c>
      <c r="AN114" s="7">
        <v>40</v>
      </c>
      <c r="AO114" s="7">
        <v>923</v>
      </c>
      <c r="AP114" s="7">
        <v>471</v>
      </c>
      <c r="AQ114" s="7">
        <v>452</v>
      </c>
      <c r="AR114" s="7">
        <v>19</v>
      </c>
      <c r="AS114" s="7">
        <v>283</v>
      </c>
      <c r="AT114" s="7">
        <v>71</v>
      </c>
      <c r="AU114" s="7">
        <v>212</v>
      </c>
    </row>
    <row r="115" spans="1:47" ht="14.25" hidden="1" customHeight="1" x14ac:dyDescent="0.2">
      <c r="A115" s="258" t="s">
        <v>40</v>
      </c>
      <c r="B115" s="63" t="s">
        <v>239</v>
      </c>
      <c r="C115" s="64" t="s">
        <v>30</v>
      </c>
      <c r="D115" s="9">
        <v>421</v>
      </c>
      <c r="E115" s="9">
        <v>224</v>
      </c>
      <c r="F115" s="9">
        <v>197</v>
      </c>
      <c r="G115" s="9">
        <v>3</v>
      </c>
      <c r="H115" s="9">
        <v>0</v>
      </c>
      <c r="I115" s="9">
        <v>3</v>
      </c>
      <c r="J115" s="9">
        <v>50</v>
      </c>
      <c r="K115" s="9">
        <v>20</v>
      </c>
      <c r="L115" s="9">
        <v>30</v>
      </c>
      <c r="M115" s="9">
        <v>80</v>
      </c>
      <c r="N115" s="9">
        <v>37</v>
      </c>
      <c r="O115" s="9">
        <v>43</v>
      </c>
      <c r="P115" s="9">
        <v>1315</v>
      </c>
      <c r="Q115" s="9">
        <v>650</v>
      </c>
      <c r="R115" s="9">
        <v>665</v>
      </c>
      <c r="S115" s="9">
        <v>737</v>
      </c>
      <c r="T115" s="9">
        <v>546</v>
      </c>
      <c r="U115" s="9">
        <v>191</v>
      </c>
      <c r="V115" s="9">
        <v>737</v>
      </c>
      <c r="W115" s="9">
        <v>546</v>
      </c>
      <c r="X115" s="9">
        <v>191</v>
      </c>
      <c r="Y115" s="9">
        <v>100</v>
      </c>
      <c r="Z115" s="9">
        <v>57</v>
      </c>
      <c r="AA115" s="9">
        <v>43</v>
      </c>
      <c r="AB115" s="9">
        <v>466</v>
      </c>
      <c r="AC115" s="9">
        <v>385</v>
      </c>
      <c r="AD115" s="9">
        <v>81</v>
      </c>
      <c r="AE115" s="9">
        <v>23</v>
      </c>
      <c r="AF115" s="9">
        <v>13</v>
      </c>
      <c r="AG115" s="9">
        <v>10</v>
      </c>
      <c r="AH115" s="9">
        <v>1336</v>
      </c>
      <c r="AI115" s="9">
        <v>652</v>
      </c>
      <c r="AJ115" s="9">
        <v>684</v>
      </c>
      <c r="AK115" s="9">
        <v>122</v>
      </c>
      <c r="AL115" s="9">
        <v>89</v>
      </c>
      <c r="AM115" s="9">
        <v>33</v>
      </c>
      <c r="AN115" s="9">
        <v>40</v>
      </c>
      <c r="AO115" s="9">
        <v>906</v>
      </c>
      <c r="AP115" s="9">
        <v>462</v>
      </c>
      <c r="AQ115" s="9">
        <v>444</v>
      </c>
      <c r="AR115" s="9">
        <v>19</v>
      </c>
      <c r="AS115" s="9">
        <v>283</v>
      </c>
      <c r="AT115" s="9">
        <v>71</v>
      </c>
      <c r="AU115" s="9">
        <v>212</v>
      </c>
    </row>
    <row r="116" spans="1:47" ht="14.25" hidden="1" customHeight="1" x14ac:dyDescent="0.2">
      <c r="A116" s="259"/>
      <c r="B116" s="65" t="s">
        <v>240</v>
      </c>
      <c r="C116" s="66" t="s">
        <v>382</v>
      </c>
      <c r="D116" s="9">
        <v>120</v>
      </c>
      <c r="E116" s="9">
        <v>53</v>
      </c>
      <c r="F116" s="9">
        <v>67</v>
      </c>
      <c r="G116" s="9">
        <v>0</v>
      </c>
      <c r="H116" s="9">
        <v>0</v>
      </c>
      <c r="I116" s="9">
        <v>0</v>
      </c>
      <c r="J116" s="9">
        <v>7</v>
      </c>
      <c r="K116" s="9">
        <v>5</v>
      </c>
      <c r="L116" s="9">
        <v>2</v>
      </c>
      <c r="M116" s="9">
        <v>13</v>
      </c>
      <c r="N116" s="9">
        <v>5</v>
      </c>
      <c r="O116" s="9">
        <v>8</v>
      </c>
      <c r="P116" s="9">
        <v>136</v>
      </c>
      <c r="Q116" s="9">
        <v>62</v>
      </c>
      <c r="R116" s="9">
        <v>74</v>
      </c>
      <c r="S116" s="9">
        <v>61</v>
      </c>
      <c r="T116" s="9">
        <v>46</v>
      </c>
      <c r="U116" s="9">
        <v>15</v>
      </c>
      <c r="V116" s="9">
        <v>17</v>
      </c>
      <c r="W116" s="9">
        <v>9</v>
      </c>
      <c r="X116" s="9">
        <v>8</v>
      </c>
      <c r="Y116" s="9">
        <v>12</v>
      </c>
      <c r="Z116" s="9">
        <v>5</v>
      </c>
      <c r="AA116" s="9">
        <v>7</v>
      </c>
      <c r="AB116" s="9">
        <v>32</v>
      </c>
      <c r="AC116" s="9">
        <v>32</v>
      </c>
      <c r="AD116" s="9">
        <v>0</v>
      </c>
      <c r="AE116" s="9">
        <v>2</v>
      </c>
      <c r="AF116" s="9">
        <v>1</v>
      </c>
      <c r="AG116" s="9">
        <v>1</v>
      </c>
      <c r="AH116" s="9">
        <v>195</v>
      </c>
      <c r="AI116" s="9">
        <v>106</v>
      </c>
      <c r="AJ116" s="9">
        <v>89</v>
      </c>
      <c r="AK116" s="9">
        <v>7</v>
      </c>
      <c r="AL116" s="9">
        <v>2</v>
      </c>
      <c r="AM116" s="9">
        <v>5</v>
      </c>
      <c r="AN116" s="9">
        <v>0</v>
      </c>
      <c r="AO116" s="9">
        <v>17</v>
      </c>
      <c r="AP116" s="9">
        <v>9</v>
      </c>
      <c r="AQ116" s="9">
        <v>8</v>
      </c>
      <c r="AR116" s="9">
        <v>0</v>
      </c>
      <c r="AS116" s="9">
        <v>0</v>
      </c>
      <c r="AT116" s="9">
        <v>0</v>
      </c>
      <c r="AU116" s="9">
        <v>0</v>
      </c>
    </row>
    <row r="117" spans="1:47" ht="14.25" hidden="1" customHeight="1" x14ac:dyDescent="0.2">
      <c r="A117" s="56" t="s">
        <v>223</v>
      </c>
      <c r="B117" s="61" t="s">
        <v>238</v>
      </c>
      <c r="C117" s="62" t="s">
        <v>29</v>
      </c>
      <c r="D117" s="7">
        <v>175</v>
      </c>
      <c r="E117" s="7">
        <v>93</v>
      </c>
      <c r="F117" s="7">
        <v>82</v>
      </c>
      <c r="G117" s="7">
        <v>13</v>
      </c>
      <c r="H117" s="7">
        <v>13</v>
      </c>
      <c r="I117" s="7">
        <v>0</v>
      </c>
      <c r="J117" s="7">
        <v>67</v>
      </c>
      <c r="K117" s="7">
        <v>20</v>
      </c>
      <c r="L117" s="7">
        <v>47</v>
      </c>
      <c r="M117" s="7">
        <v>80</v>
      </c>
      <c r="N117" s="7">
        <v>40</v>
      </c>
      <c r="O117" s="7">
        <v>40</v>
      </c>
      <c r="P117" s="7">
        <v>2727</v>
      </c>
      <c r="Q117" s="7">
        <v>1171</v>
      </c>
      <c r="R117" s="7">
        <v>1556</v>
      </c>
      <c r="S117" s="7">
        <v>699</v>
      </c>
      <c r="T117" s="7">
        <v>315</v>
      </c>
      <c r="U117" s="7">
        <v>384</v>
      </c>
      <c r="V117" s="7">
        <v>203</v>
      </c>
      <c r="W117" s="7">
        <v>94</v>
      </c>
      <c r="X117" s="7">
        <v>109</v>
      </c>
      <c r="Y117" s="7">
        <v>383</v>
      </c>
      <c r="Z117" s="7">
        <v>140</v>
      </c>
      <c r="AA117" s="7">
        <v>243</v>
      </c>
      <c r="AB117" s="7">
        <v>113</v>
      </c>
      <c r="AC117" s="7">
        <v>81</v>
      </c>
      <c r="AD117" s="7">
        <v>32</v>
      </c>
      <c r="AE117" s="7">
        <v>159</v>
      </c>
      <c r="AF117" s="7">
        <v>11</v>
      </c>
      <c r="AG117" s="7">
        <v>148</v>
      </c>
      <c r="AH117" s="7">
        <v>3129</v>
      </c>
      <c r="AI117" s="7">
        <v>1318</v>
      </c>
      <c r="AJ117" s="7">
        <v>1811</v>
      </c>
      <c r="AK117" s="7">
        <v>282</v>
      </c>
      <c r="AL117" s="7">
        <v>134</v>
      </c>
      <c r="AM117" s="7">
        <v>148</v>
      </c>
      <c r="AN117" s="7">
        <v>440</v>
      </c>
      <c r="AO117" s="7">
        <v>35300</v>
      </c>
      <c r="AP117" s="7">
        <v>17209</v>
      </c>
      <c r="AQ117" s="7">
        <v>18091</v>
      </c>
      <c r="AR117" s="7">
        <v>457</v>
      </c>
      <c r="AS117" s="7">
        <v>1983</v>
      </c>
      <c r="AT117" s="7">
        <v>318</v>
      </c>
      <c r="AU117" s="7">
        <v>1665</v>
      </c>
    </row>
    <row r="118" spans="1:47" ht="14.25" hidden="1" customHeight="1" x14ac:dyDescent="0.2">
      <c r="A118" s="258" t="s">
        <v>41</v>
      </c>
      <c r="B118" s="63" t="s">
        <v>239</v>
      </c>
      <c r="C118" s="64" t="s">
        <v>30</v>
      </c>
      <c r="D118" s="9">
        <v>175</v>
      </c>
      <c r="E118" s="9">
        <v>93</v>
      </c>
      <c r="F118" s="9">
        <v>82</v>
      </c>
      <c r="G118" s="9">
        <v>13</v>
      </c>
      <c r="H118" s="9">
        <v>13</v>
      </c>
      <c r="I118" s="9">
        <v>0</v>
      </c>
      <c r="J118" s="9">
        <v>65</v>
      </c>
      <c r="K118" s="9">
        <v>20</v>
      </c>
      <c r="L118" s="9">
        <v>45</v>
      </c>
      <c r="M118" s="9">
        <v>80</v>
      </c>
      <c r="N118" s="9">
        <v>40</v>
      </c>
      <c r="O118" s="9">
        <v>40</v>
      </c>
      <c r="P118" s="9">
        <v>2672</v>
      </c>
      <c r="Q118" s="9">
        <v>1170</v>
      </c>
      <c r="R118" s="9">
        <v>1502</v>
      </c>
      <c r="S118" s="9">
        <v>689</v>
      </c>
      <c r="T118" s="9">
        <v>311</v>
      </c>
      <c r="U118" s="9">
        <v>378</v>
      </c>
      <c r="V118" s="9">
        <v>689</v>
      </c>
      <c r="W118" s="9">
        <v>311</v>
      </c>
      <c r="X118" s="9">
        <v>378</v>
      </c>
      <c r="Y118" s="9">
        <v>383</v>
      </c>
      <c r="Z118" s="9">
        <v>140</v>
      </c>
      <c r="AA118" s="9">
        <v>243</v>
      </c>
      <c r="AB118" s="9">
        <v>105</v>
      </c>
      <c r="AC118" s="9">
        <v>77</v>
      </c>
      <c r="AD118" s="9">
        <v>28</v>
      </c>
      <c r="AE118" s="9">
        <v>157</v>
      </c>
      <c r="AF118" s="9">
        <v>11</v>
      </c>
      <c r="AG118" s="9">
        <v>146</v>
      </c>
      <c r="AH118" s="9">
        <v>3080</v>
      </c>
      <c r="AI118" s="9">
        <v>1318</v>
      </c>
      <c r="AJ118" s="9">
        <v>1762</v>
      </c>
      <c r="AK118" s="9">
        <v>274</v>
      </c>
      <c r="AL118" s="9">
        <v>134</v>
      </c>
      <c r="AM118" s="9">
        <v>140</v>
      </c>
      <c r="AN118" s="9">
        <v>440</v>
      </c>
      <c r="AO118" s="9">
        <v>35123</v>
      </c>
      <c r="AP118" s="9">
        <v>17139</v>
      </c>
      <c r="AQ118" s="9">
        <v>17984</v>
      </c>
      <c r="AR118" s="9">
        <v>454</v>
      </c>
      <c r="AS118" s="9">
        <v>1974</v>
      </c>
      <c r="AT118" s="9">
        <v>317</v>
      </c>
      <c r="AU118" s="9">
        <v>1657</v>
      </c>
    </row>
    <row r="119" spans="1:47" ht="14.25" hidden="1" customHeight="1" x14ac:dyDescent="0.2">
      <c r="A119" s="259"/>
      <c r="B119" s="65" t="s">
        <v>240</v>
      </c>
      <c r="C119" s="66" t="s">
        <v>382</v>
      </c>
      <c r="D119" s="9">
        <v>0</v>
      </c>
      <c r="E119" s="9">
        <v>0</v>
      </c>
      <c r="F119" s="9">
        <v>0</v>
      </c>
      <c r="G119" s="9">
        <v>0</v>
      </c>
      <c r="H119" s="9">
        <v>0</v>
      </c>
      <c r="I119" s="9">
        <v>0</v>
      </c>
      <c r="J119" s="9">
        <v>2</v>
      </c>
      <c r="K119" s="9">
        <v>0</v>
      </c>
      <c r="L119" s="9">
        <v>2</v>
      </c>
      <c r="M119" s="9">
        <v>0</v>
      </c>
      <c r="N119" s="9">
        <v>0</v>
      </c>
      <c r="O119" s="9">
        <v>0</v>
      </c>
      <c r="P119" s="9">
        <v>55</v>
      </c>
      <c r="Q119" s="9">
        <v>1</v>
      </c>
      <c r="R119" s="9">
        <v>54</v>
      </c>
      <c r="S119" s="9">
        <v>10</v>
      </c>
      <c r="T119" s="9">
        <v>4</v>
      </c>
      <c r="U119" s="9">
        <v>6</v>
      </c>
      <c r="V119" s="9">
        <v>2</v>
      </c>
      <c r="W119" s="9">
        <v>0</v>
      </c>
      <c r="X119" s="9">
        <v>2</v>
      </c>
      <c r="Y119" s="9">
        <v>0</v>
      </c>
      <c r="Z119" s="9">
        <v>0</v>
      </c>
      <c r="AA119" s="9">
        <v>0</v>
      </c>
      <c r="AB119" s="9">
        <v>8</v>
      </c>
      <c r="AC119" s="9">
        <v>4</v>
      </c>
      <c r="AD119" s="9">
        <v>4</v>
      </c>
      <c r="AE119" s="9">
        <v>2</v>
      </c>
      <c r="AF119" s="9">
        <v>0</v>
      </c>
      <c r="AG119" s="9">
        <v>2</v>
      </c>
      <c r="AH119" s="9">
        <v>49</v>
      </c>
      <c r="AI119" s="9">
        <v>0</v>
      </c>
      <c r="AJ119" s="9">
        <v>49</v>
      </c>
      <c r="AK119" s="9">
        <v>8</v>
      </c>
      <c r="AL119" s="9">
        <v>0</v>
      </c>
      <c r="AM119" s="9">
        <v>8</v>
      </c>
      <c r="AN119" s="9">
        <v>0</v>
      </c>
      <c r="AO119" s="9">
        <v>177</v>
      </c>
      <c r="AP119" s="9">
        <v>70</v>
      </c>
      <c r="AQ119" s="9">
        <v>107</v>
      </c>
      <c r="AR119" s="9">
        <v>3</v>
      </c>
      <c r="AS119" s="9">
        <v>9</v>
      </c>
      <c r="AT119" s="9">
        <v>1</v>
      </c>
      <c r="AU119" s="9">
        <v>8</v>
      </c>
    </row>
    <row r="120" spans="1:47" ht="14.25" hidden="1" customHeight="1" x14ac:dyDescent="0.2">
      <c r="A120" s="56" t="s">
        <v>224</v>
      </c>
      <c r="B120" s="61" t="s">
        <v>238</v>
      </c>
      <c r="C120" s="62" t="s">
        <v>29</v>
      </c>
      <c r="D120" s="7">
        <v>166</v>
      </c>
      <c r="E120" s="7">
        <v>84</v>
      </c>
      <c r="F120" s="7">
        <v>82</v>
      </c>
      <c r="G120" s="7">
        <v>33</v>
      </c>
      <c r="H120" s="7">
        <v>12</v>
      </c>
      <c r="I120" s="7">
        <v>21</v>
      </c>
      <c r="J120" s="7">
        <v>42</v>
      </c>
      <c r="K120" s="7">
        <v>20</v>
      </c>
      <c r="L120" s="7">
        <v>22</v>
      </c>
      <c r="M120" s="7">
        <v>21</v>
      </c>
      <c r="N120" s="7">
        <v>10</v>
      </c>
      <c r="O120" s="7">
        <v>11</v>
      </c>
      <c r="P120" s="7">
        <v>1516</v>
      </c>
      <c r="Q120" s="7">
        <v>777</v>
      </c>
      <c r="R120" s="7">
        <v>739</v>
      </c>
      <c r="S120" s="7">
        <v>858</v>
      </c>
      <c r="T120" s="7">
        <v>491</v>
      </c>
      <c r="U120" s="7">
        <v>367</v>
      </c>
      <c r="V120" s="7">
        <v>121</v>
      </c>
      <c r="W120" s="7">
        <v>77</v>
      </c>
      <c r="X120" s="7">
        <v>44</v>
      </c>
      <c r="Y120" s="7">
        <v>653</v>
      </c>
      <c r="Z120" s="7">
        <v>351</v>
      </c>
      <c r="AA120" s="7">
        <v>302</v>
      </c>
      <c r="AB120" s="7">
        <v>84</v>
      </c>
      <c r="AC120" s="7">
        <v>63</v>
      </c>
      <c r="AD120" s="7">
        <v>21</v>
      </c>
      <c r="AE120" s="7">
        <v>35</v>
      </c>
      <c r="AF120" s="7">
        <v>12</v>
      </c>
      <c r="AG120" s="7">
        <v>23</v>
      </c>
      <c r="AH120" s="7">
        <v>1210</v>
      </c>
      <c r="AI120" s="7">
        <v>453</v>
      </c>
      <c r="AJ120" s="7">
        <v>757</v>
      </c>
      <c r="AK120" s="7">
        <v>77</v>
      </c>
      <c r="AL120" s="7">
        <v>43</v>
      </c>
      <c r="AM120" s="7">
        <v>34</v>
      </c>
      <c r="AN120" s="7">
        <v>2</v>
      </c>
      <c r="AO120" s="7">
        <v>55</v>
      </c>
      <c r="AP120" s="7">
        <v>27</v>
      </c>
      <c r="AQ120" s="7">
        <v>28</v>
      </c>
      <c r="AR120" s="7">
        <v>5</v>
      </c>
      <c r="AS120" s="7">
        <v>140</v>
      </c>
      <c r="AT120" s="7">
        <v>23</v>
      </c>
      <c r="AU120" s="7">
        <v>117</v>
      </c>
    </row>
    <row r="121" spans="1:47" ht="14.25" hidden="1" customHeight="1" x14ac:dyDescent="0.2">
      <c r="A121" s="258" t="s">
        <v>42</v>
      </c>
      <c r="B121" s="63" t="s">
        <v>239</v>
      </c>
      <c r="C121" s="64" t="s">
        <v>30</v>
      </c>
      <c r="D121" s="9">
        <v>151</v>
      </c>
      <c r="E121" s="9">
        <v>80</v>
      </c>
      <c r="F121" s="9">
        <v>71</v>
      </c>
      <c r="G121" s="9">
        <v>33</v>
      </c>
      <c r="H121" s="9">
        <v>12</v>
      </c>
      <c r="I121" s="9">
        <v>21</v>
      </c>
      <c r="J121" s="9">
        <v>36</v>
      </c>
      <c r="K121" s="9">
        <v>17</v>
      </c>
      <c r="L121" s="9">
        <v>19</v>
      </c>
      <c r="M121" s="9">
        <v>20</v>
      </c>
      <c r="N121" s="9">
        <v>9</v>
      </c>
      <c r="O121" s="9">
        <v>11</v>
      </c>
      <c r="P121" s="9">
        <v>1335</v>
      </c>
      <c r="Q121" s="9">
        <v>698</v>
      </c>
      <c r="R121" s="9">
        <v>637</v>
      </c>
      <c r="S121" s="9">
        <v>733</v>
      </c>
      <c r="T121" s="9">
        <v>421</v>
      </c>
      <c r="U121" s="9">
        <v>312</v>
      </c>
      <c r="V121" s="9">
        <v>733</v>
      </c>
      <c r="W121" s="9">
        <v>421</v>
      </c>
      <c r="X121" s="9">
        <v>312</v>
      </c>
      <c r="Y121" s="9">
        <v>584</v>
      </c>
      <c r="Z121" s="9">
        <v>312</v>
      </c>
      <c r="AA121" s="9">
        <v>272</v>
      </c>
      <c r="AB121" s="9">
        <v>66</v>
      </c>
      <c r="AC121" s="9">
        <v>50</v>
      </c>
      <c r="AD121" s="9">
        <v>16</v>
      </c>
      <c r="AE121" s="9">
        <v>31</v>
      </c>
      <c r="AF121" s="9">
        <v>10</v>
      </c>
      <c r="AG121" s="9">
        <v>21</v>
      </c>
      <c r="AH121" s="9">
        <v>1110</v>
      </c>
      <c r="AI121" s="9">
        <v>421</v>
      </c>
      <c r="AJ121" s="9">
        <v>689</v>
      </c>
      <c r="AK121" s="9">
        <v>66</v>
      </c>
      <c r="AL121" s="9">
        <v>37</v>
      </c>
      <c r="AM121" s="9">
        <v>29</v>
      </c>
      <c r="AN121" s="9">
        <v>2</v>
      </c>
      <c r="AO121" s="9">
        <v>50</v>
      </c>
      <c r="AP121" s="9">
        <v>25</v>
      </c>
      <c r="AQ121" s="9">
        <v>25</v>
      </c>
      <c r="AR121" s="9">
        <v>5</v>
      </c>
      <c r="AS121" s="9">
        <v>140</v>
      </c>
      <c r="AT121" s="9">
        <v>23</v>
      </c>
      <c r="AU121" s="9">
        <v>117</v>
      </c>
    </row>
    <row r="122" spans="1:47" ht="14.25" hidden="1" customHeight="1" x14ac:dyDescent="0.2">
      <c r="A122" s="259"/>
      <c r="B122" s="65" t="s">
        <v>240</v>
      </c>
      <c r="C122" s="66" t="s">
        <v>382</v>
      </c>
      <c r="D122" s="9">
        <v>15</v>
      </c>
      <c r="E122" s="9">
        <v>4</v>
      </c>
      <c r="F122" s="9">
        <v>11</v>
      </c>
      <c r="G122" s="9">
        <v>0</v>
      </c>
      <c r="H122" s="9">
        <v>0</v>
      </c>
      <c r="I122" s="9">
        <v>0</v>
      </c>
      <c r="J122" s="9">
        <v>6</v>
      </c>
      <c r="K122" s="9">
        <v>3</v>
      </c>
      <c r="L122" s="9">
        <v>3</v>
      </c>
      <c r="M122" s="9">
        <v>1</v>
      </c>
      <c r="N122" s="9">
        <v>1</v>
      </c>
      <c r="O122" s="9">
        <v>0</v>
      </c>
      <c r="P122" s="9">
        <v>181</v>
      </c>
      <c r="Q122" s="9">
        <v>79</v>
      </c>
      <c r="R122" s="9">
        <v>102</v>
      </c>
      <c r="S122" s="9">
        <v>125</v>
      </c>
      <c r="T122" s="9">
        <v>70</v>
      </c>
      <c r="U122" s="9">
        <v>55</v>
      </c>
      <c r="V122" s="9">
        <v>38</v>
      </c>
      <c r="W122" s="9">
        <v>18</v>
      </c>
      <c r="X122" s="9">
        <v>20</v>
      </c>
      <c r="Y122" s="9">
        <v>69</v>
      </c>
      <c r="Z122" s="9">
        <v>39</v>
      </c>
      <c r="AA122" s="9">
        <v>30</v>
      </c>
      <c r="AB122" s="9">
        <v>18</v>
      </c>
      <c r="AC122" s="9">
        <v>13</v>
      </c>
      <c r="AD122" s="9">
        <v>5</v>
      </c>
      <c r="AE122" s="9">
        <v>4</v>
      </c>
      <c r="AF122" s="9">
        <v>2</v>
      </c>
      <c r="AG122" s="9">
        <v>2</v>
      </c>
      <c r="AH122" s="9">
        <v>100</v>
      </c>
      <c r="AI122" s="9">
        <v>32</v>
      </c>
      <c r="AJ122" s="9">
        <v>68</v>
      </c>
      <c r="AK122" s="9">
        <v>11</v>
      </c>
      <c r="AL122" s="9">
        <v>6</v>
      </c>
      <c r="AM122" s="9">
        <v>5</v>
      </c>
      <c r="AN122" s="9">
        <v>0</v>
      </c>
      <c r="AO122" s="9">
        <v>5</v>
      </c>
      <c r="AP122" s="9">
        <v>2</v>
      </c>
      <c r="AQ122" s="9">
        <v>3</v>
      </c>
      <c r="AR122" s="9">
        <v>0</v>
      </c>
      <c r="AS122" s="9">
        <v>0</v>
      </c>
      <c r="AT122" s="9">
        <v>0</v>
      </c>
      <c r="AU122" s="9">
        <v>0</v>
      </c>
    </row>
    <row r="123" spans="1:47" ht="14.25" hidden="1" customHeight="1" x14ac:dyDescent="0.2">
      <c r="A123" s="56" t="s">
        <v>225</v>
      </c>
      <c r="B123" s="61" t="s">
        <v>238</v>
      </c>
      <c r="C123" s="62" t="s">
        <v>29</v>
      </c>
      <c r="D123" s="7">
        <v>331</v>
      </c>
      <c r="E123" s="7">
        <v>139</v>
      </c>
      <c r="F123" s="7">
        <v>192</v>
      </c>
      <c r="G123" s="7">
        <v>43</v>
      </c>
      <c r="H123" s="7">
        <v>43</v>
      </c>
      <c r="I123" s="7">
        <v>0</v>
      </c>
      <c r="J123" s="7">
        <v>30</v>
      </c>
      <c r="K123" s="7">
        <v>10</v>
      </c>
      <c r="L123" s="7">
        <v>20</v>
      </c>
      <c r="M123" s="7">
        <v>148</v>
      </c>
      <c r="N123" s="7">
        <v>73</v>
      </c>
      <c r="O123" s="7">
        <v>75</v>
      </c>
      <c r="P123" s="7">
        <v>10028</v>
      </c>
      <c r="Q123" s="7">
        <v>4927</v>
      </c>
      <c r="R123" s="7">
        <v>5101</v>
      </c>
      <c r="S123" s="7">
        <v>908</v>
      </c>
      <c r="T123" s="7">
        <v>507</v>
      </c>
      <c r="U123" s="7">
        <v>401</v>
      </c>
      <c r="V123" s="7">
        <v>236</v>
      </c>
      <c r="W123" s="7">
        <v>107</v>
      </c>
      <c r="X123" s="7">
        <v>129</v>
      </c>
      <c r="Y123" s="7">
        <v>299</v>
      </c>
      <c r="Z123" s="7">
        <v>137</v>
      </c>
      <c r="AA123" s="7">
        <v>162</v>
      </c>
      <c r="AB123" s="7">
        <v>373</v>
      </c>
      <c r="AC123" s="7">
        <v>263</v>
      </c>
      <c r="AD123" s="7">
        <v>110</v>
      </c>
      <c r="AE123" s="7">
        <v>142</v>
      </c>
      <c r="AF123" s="7">
        <v>41</v>
      </c>
      <c r="AG123" s="7">
        <v>101</v>
      </c>
      <c r="AH123" s="7">
        <v>9229</v>
      </c>
      <c r="AI123" s="7">
        <v>4713</v>
      </c>
      <c r="AJ123" s="7">
        <v>4516</v>
      </c>
      <c r="AK123" s="7">
        <v>2147</v>
      </c>
      <c r="AL123" s="7">
        <v>653</v>
      </c>
      <c r="AM123" s="7">
        <v>1494</v>
      </c>
      <c r="AN123" s="7">
        <v>142</v>
      </c>
      <c r="AO123" s="7">
        <v>5270</v>
      </c>
      <c r="AP123" s="7">
        <v>2561</v>
      </c>
      <c r="AQ123" s="7">
        <v>2709</v>
      </c>
      <c r="AR123" s="7">
        <v>6</v>
      </c>
      <c r="AS123" s="7">
        <v>354</v>
      </c>
      <c r="AT123" s="7">
        <v>56</v>
      </c>
      <c r="AU123" s="7">
        <v>298</v>
      </c>
    </row>
    <row r="124" spans="1:47" ht="14.25" hidden="1" customHeight="1" x14ac:dyDescent="0.2">
      <c r="A124" s="258" t="s">
        <v>43</v>
      </c>
      <c r="B124" s="63" t="s">
        <v>239</v>
      </c>
      <c r="C124" s="64" t="s">
        <v>30</v>
      </c>
      <c r="D124" s="9">
        <v>331</v>
      </c>
      <c r="E124" s="9">
        <v>139</v>
      </c>
      <c r="F124" s="9">
        <v>192</v>
      </c>
      <c r="G124" s="9">
        <v>43</v>
      </c>
      <c r="H124" s="9">
        <v>43</v>
      </c>
      <c r="I124" s="9">
        <v>0</v>
      </c>
      <c r="J124" s="9">
        <v>30</v>
      </c>
      <c r="K124" s="9">
        <v>10</v>
      </c>
      <c r="L124" s="9">
        <v>20</v>
      </c>
      <c r="M124" s="9">
        <v>146</v>
      </c>
      <c r="N124" s="9">
        <v>71</v>
      </c>
      <c r="O124" s="9">
        <v>75</v>
      </c>
      <c r="P124" s="9">
        <v>10028</v>
      </c>
      <c r="Q124" s="9">
        <v>4927</v>
      </c>
      <c r="R124" s="9">
        <v>5101</v>
      </c>
      <c r="S124" s="9">
        <v>906</v>
      </c>
      <c r="T124" s="9">
        <v>507</v>
      </c>
      <c r="U124" s="9">
        <v>399</v>
      </c>
      <c r="V124" s="9">
        <v>906</v>
      </c>
      <c r="W124" s="9">
        <v>507</v>
      </c>
      <c r="X124" s="9">
        <v>399</v>
      </c>
      <c r="Y124" s="9">
        <v>299</v>
      </c>
      <c r="Z124" s="9">
        <v>137</v>
      </c>
      <c r="AA124" s="9">
        <v>162</v>
      </c>
      <c r="AB124" s="9">
        <v>373</v>
      </c>
      <c r="AC124" s="9">
        <v>263</v>
      </c>
      <c r="AD124" s="9">
        <v>110</v>
      </c>
      <c r="AE124" s="9">
        <v>142</v>
      </c>
      <c r="AF124" s="9">
        <v>41</v>
      </c>
      <c r="AG124" s="9">
        <v>101</v>
      </c>
      <c r="AH124" s="9">
        <v>9217</v>
      </c>
      <c r="AI124" s="9">
        <v>4701</v>
      </c>
      <c r="AJ124" s="9">
        <v>4516</v>
      </c>
      <c r="AK124" s="9">
        <v>2147</v>
      </c>
      <c r="AL124" s="9">
        <v>653</v>
      </c>
      <c r="AM124" s="9">
        <v>1494</v>
      </c>
      <c r="AN124" s="9">
        <v>142</v>
      </c>
      <c r="AO124" s="9">
        <v>5270</v>
      </c>
      <c r="AP124" s="9">
        <v>2561</v>
      </c>
      <c r="AQ124" s="9">
        <v>2709</v>
      </c>
      <c r="AR124" s="9">
        <v>6</v>
      </c>
      <c r="AS124" s="9">
        <v>354</v>
      </c>
      <c r="AT124" s="9">
        <v>56</v>
      </c>
      <c r="AU124" s="9">
        <v>298</v>
      </c>
    </row>
    <row r="125" spans="1:47" ht="14.25" hidden="1" customHeight="1" x14ac:dyDescent="0.2">
      <c r="A125" s="259"/>
      <c r="B125" s="65" t="s">
        <v>240</v>
      </c>
      <c r="C125" s="66" t="s">
        <v>382</v>
      </c>
      <c r="D125" s="9">
        <v>0</v>
      </c>
      <c r="E125" s="9">
        <v>0</v>
      </c>
      <c r="F125" s="9">
        <v>0</v>
      </c>
      <c r="G125" s="9">
        <v>0</v>
      </c>
      <c r="H125" s="9">
        <v>0</v>
      </c>
      <c r="I125" s="9">
        <v>0</v>
      </c>
      <c r="J125" s="9">
        <v>0</v>
      </c>
      <c r="K125" s="9">
        <v>0</v>
      </c>
      <c r="L125" s="9">
        <v>0</v>
      </c>
      <c r="M125" s="9">
        <v>2</v>
      </c>
      <c r="N125" s="9">
        <v>2</v>
      </c>
      <c r="O125" s="9">
        <v>0</v>
      </c>
      <c r="P125" s="9">
        <v>0</v>
      </c>
      <c r="Q125" s="9">
        <v>0</v>
      </c>
      <c r="R125" s="9">
        <v>0</v>
      </c>
      <c r="S125" s="9">
        <v>2</v>
      </c>
      <c r="T125" s="9">
        <v>0</v>
      </c>
      <c r="U125" s="9">
        <v>2</v>
      </c>
      <c r="V125" s="9">
        <v>2</v>
      </c>
      <c r="W125" s="9">
        <v>0</v>
      </c>
      <c r="X125" s="9">
        <v>2</v>
      </c>
      <c r="Y125" s="9">
        <v>0</v>
      </c>
      <c r="Z125" s="9">
        <v>0</v>
      </c>
      <c r="AA125" s="9">
        <v>0</v>
      </c>
      <c r="AB125" s="9">
        <v>0</v>
      </c>
      <c r="AC125" s="9">
        <v>0</v>
      </c>
      <c r="AD125" s="9">
        <v>0</v>
      </c>
      <c r="AE125" s="9">
        <v>0</v>
      </c>
      <c r="AF125" s="9">
        <v>0</v>
      </c>
      <c r="AG125" s="9">
        <v>0</v>
      </c>
      <c r="AH125" s="9">
        <v>12</v>
      </c>
      <c r="AI125" s="9">
        <v>12</v>
      </c>
      <c r="AJ125" s="9">
        <v>0</v>
      </c>
      <c r="AK125" s="9">
        <v>0</v>
      </c>
      <c r="AL125" s="9">
        <v>0</v>
      </c>
      <c r="AM125" s="9">
        <v>0</v>
      </c>
      <c r="AN125" s="9">
        <v>0</v>
      </c>
      <c r="AO125" s="9">
        <v>0</v>
      </c>
      <c r="AP125" s="9">
        <v>0</v>
      </c>
      <c r="AQ125" s="9">
        <v>0</v>
      </c>
      <c r="AR125" s="9">
        <v>0</v>
      </c>
      <c r="AS125" s="9">
        <v>0</v>
      </c>
      <c r="AT125" s="9">
        <v>0</v>
      </c>
      <c r="AU125" s="9">
        <v>0</v>
      </c>
    </row>
    <row r="126" spans="1:47" ht="14.25" hidden="1" customHeight="1" x14ac:dyDescent="0.2">
      <c r="A126" s="56" t="s">
        <v>226</v>
      </c>
      <c r="B126" s="61" t="s">
        <v>238</v>
      </c>
      <c r="C126" s="62" t="s">
        <v>29</v>
      </c>
      <c r="D126" s="7">
        <v>125</v>
      </c>
      <c r="E126" s="7">
        <v>58</v>
      </c>
      <c r="F126" s="7">
        <v>67</v>
      </c>
      <c r="G126" s="7">
        <v>21</v>
      </c>
      <c r="H126" s="7">
        <v>4</v>
      </c>
      <c r="I126" s="7">
        <v>17</v>
      </c>
      <c r="J126" s="7">
        <v>11</v>
      </c>
      <c r="K126" s="7">
        <v>7</v>
      </c>
      <c r="L126" s="7">
        <v>4</v>
      </c>
      <c r="M126" s="7">
        <v>63</v>
      </c>
      <c r="N126" s="7">
        <v>44</v>
      </c>
      <c r="O126" s="7">
        <v>19</v>
      </c>
      <c r="P126" s="7">
        <v>875</v>
      </c>
      <c r="Q126" s="7">
        <v>415</v>
      </c>
      <c r="R126" s="7">
        <v>460</v>
      </c>
      <c r="S126" s="7">
        <v>186</v>
      </c>
      <c r="T126" s="7">
        <v>111</v>
      </c>
      <c r="U126" s="7">
        <v>75</v>
      </c>
      <c r="V126" s="7">
        <v>48</v>
      </c>
      <c r="W126" s="7">
        <v>19</v>
      </c>
      <c r="X126" s="7">
        <v>29</v>
      </c>
      <c r="Y126" s="7">
        <v>118</v>
      </c>
      <c r="Z126" s="7">
        <v>80</v>
      </c>
      <c r="AA126" s="7">
        <v>38</v>
      </c>
      <c r="AB126" s="7">
        <v>20</v>
      </c>
      <c r="AC126" s="7">
        <v>12</v>
      </c>
      <c r="AD126" s="7">
        <v>8</v>
      </c>
      <c r="AE126" s="7">
        <v>30</v>
      </c>
      <c r="AF126" s="7">
        <v>16</v>
      </c>
      <c r="AG126" s="7">
        <v>14</v>
      </c>
      <c r="AH126" s="7">
        <v>1067</v>
      </c>
      <c r="AI126" s="7">
        <v>485</v>
      </c>
      <c r="AJ126" s="7">
        <v>582</v>
      </c>
      <c r="AK126" s="7">
        <v>293</v>
      </c>
      <c r="AL126" s="7">
        <v>148</v>
      </c>
      <c r="AM126" s="7">
        <v>145</v>
      </c>
      <c r="AN126" s="7">
        <v>35</v>
      </c>
      <c r="AO126" s="7">
        <v>1034</v>
      </c>
      <c r="AP126" s="7">
        <v>385</v>
      </c>
      <c r="AQ126" s="7">
        <v>649</v>
      </c>
      <c r="AR126" s="7">
        <v>17</v>
      </c>
      <c r="AS126" s="7">
        <v>292</v>
      </c>
      <c r="AT126" s="7">
        <v>70</v>
      </c>
      <c r="AU126" s="7">
        <v>222</v>
      </c>
    </row>
    <row r="127" spans="1:47" ht="14.25" hidden="1" customHeight="1" x14ac:dyDescent="0.2">
      <c r="A127" s="258" t="s">
        <v>44</v>
      </c>
      <c r="B127" s="63" t="s">
        <v>239</v>
      </c>
      <c r="C127" s="64" t="s">
        <v>30</v>
      </c>
      <c r="D127" s="9">
        <v>125</v>
      </c>
      <c r="E127" s="9">
        <v>58</v>
      </c>
      <c r="F127" s="9">
        <v>67</v>
      </c>
      <c r="G127" s="9">
        <v>21</v>
      </c>
      <c r="H127" s="9">
        <v>4</v>
      </c>
      <c r="I127" s="9">
        <v>17</v>
      </c>
      <c r="J127" s="9">
        <v>9</v>
      </c>
      <c r="K127" s="9">
        <v>5</v>
      </c>
      <c r="L127" s="9">
        <v>4</v>
      </c>
      <c r="M127" s="9">
        <v>61</v>
      </c>
      <c r="N127" s="9">
        <v>43</v>
      </c>
      <c r="O127" s="9">
        <v>18</v>
      </c>
      <c r="P127" s="9">
        <v>872</v>
      </c>
      <c r="Q127" s="9">
        <v>413</v>
      </c>
      <c r="R127" s="9">
        <v>459</v>
      </c>
      <c r="S127" s="9">
        <v>186</v>
      </c>
      <c r="T127" s="9">
        <v>111</v>
      </c>
      <c r="U127" s="9">
        <v>75</v>
      </c>
      <c r="V127" s="9">
        <v>186</v>
      </c>
      <c r="W127" s="9">
        <v>111</v>
      </c>
      <c r="X127" s="9">
        <v>75</v>
      </c>
      <c r="Y127" s="9">
        <v>118</v>
      </c>
      <c r="Z127" s="9">
        <v>80</v>
      </c>
      <c r="AA127" s="9">
        <v>38</v>
      </c>
      <c r="AB127" s="9">
        <v>20</v>
      </c>
      <c r="AC127" s="9">
        <v>12</v>
      </c>
      <c r="AD127" s="9">
        <v>8</v>
      </c>
      <c r="AE127" s="9">
        <v>30</v>
      </c>
      <c r="AF127" s="9">
        <v>16</v>
      </c>
      <c r="AG127" s="9">
        <v>14</v>
      </c>
      <c r="AH127" s="9">
        <v>1064</v>
      </c>
      <c r="AI127" s="9">
        <v>483</v>
      </c>
      <c r="AJ127" s="9">
        <v>581</v>
      </c>
      <c r="AK127" s="9">
        <v>293</v>
      </c>
      <c r="AL127" s="9">
        <v>148</v>
      </c>
      <c r="AM127" s="9">
        <v>145</v>
      </c>
      <c r="AN127" s="9">
        <v>35</v>
      </c>
      <c r="AO127" s="9">
        <v>1034</v>
      </c>
      <c r="AP127" s="9">
        <v>385</v>
      </c>
      <c r="AQ127" s="9">
        <v>649</v>
      </c>
      <c r="AR127" s="9">
        <v>12</v>
      </c>
      <c r="AS127" s="9">
        <v>280</v>
      </c>
      <c r="AT127" s="9">
        <v>58</v>
      </c>
      <c r="AU127" s="9">
        <v>222</v>
      </c>
    </row>
    <row r="128" spans="1:47" ht="14.25" hidden="1" customHeight="1" x14ac:dyDescent="0.2">
      <c r="A128" s="259"/>
      <c r="B128" s="65" t="s">
        <v>240</v>
      </c>
      <c r="C128" s="66" t="s">
        <v>382</v>
      </c>
      <c r="D128" s="9">
        <v>0</v>
      </c>
      <c r="E128" s="9">
        <v>0</v>
      </c>
      <c r="F128" s="9">
        <v>0</v>
      </c>
      <c r="G128" s="9">
        <v>0</v>
      </c>
      <c r="H128" s="9">
        <v>0</v>
      </c>
      <c r="I128" s="9">
        <v>0</v>
      </c>
      <c r="J128" s="9">
        <v>2</v>
      </c>
      <c r="K128" s="9">
        <v>2</v>
      </c>
      <c r="L128" s="9">
        <v>0</v>
      </c>
      <c r="M128" s="9">
        <v>2</v>
      </c>
      <c r="N128" s="9">
        <v>1</v>
      </c>
      <c r="O128" s="9">
        <v>1</v>
      </c>
      <c r="P128" s="9">
        <v>3</v>
      </c>
      <c r="Q128" s="9">
        <v>2</v>
      </c>
      <c r="R128" s="9">
        <v>1</v>
      </c>
      <c r="S128" s="9">
        <v>0</v>
      </c>
      <c r="T128" s="9">
        <v>0</v>
      </c>
      <c r="U128" s="9">
        <v>0</v>
      </c>
      <c r="V128" s="9">
        <v>0</v>
      </c>
      <c r="W128" s="9">
        <v>0</v>
      </c>
      <c r="X128" s="9">
        <v>0</v>
      </c>
      <c r="Y128" s="9">
        <v>0</v>
      </c>
      <c r="Z128" s="9">
        <v>0</v>
      </c>
      <c r="AA128" s="9">
        <v>0</v>
      </c>
      <c r="AB128" s="9">
        <v>0</v>
      </c>
      <c r="AC128" s="9">
        <v>0</v>
      </c>
      <c r="AD128" s="9">
        <v>0</v>
      </c>
      <c r="AE128" s="9">
        <v>0</v>
      </c>
      <c r="AF128" s="9">
        <v>0</v>
      </c>
      <c r="AG128" s="9">
        <v>0</v>
      </c>
      <c r="AH128" s="9">
        <v>3</v>
      </c>
      <c r="AI128" s="9">
        <v>2</v>
      </c>
      <c r="AJ128" s="9">
        <v>1</v>
      </c>
      <c r="AK128" s="9">
        <v>0</v>
      </c>
      <c r="AL128" s="9">
        <v>0</v>
      </c>
      <c r="AM128" s="9">
        <v>0</v>
      </c>
      <c r="AN128" s="9">
        <v>0</v>
      </c>
      <c r="AO128" s="9">
        <v>0</v>
      </c>
      <c r="AP128" s="9">
        <v>0</v>
      </c>
      <c r="AQ128" s="9">
        <v>0</v>
      </c>
      <c r="AR128" s="9">
        <v>5</v>
      </c>
      <c r="AS128" s="9">
        <v>12</v>
      </c>
      <c r="AT128" s="9">
        <v>12</v>
      </c>
      <c r="AU128" s="9">
        <v>0</v>
      </c>
    </row>
    <row r="129" spans="1:47" ht="14.25" hidden="1" customHeight="1" x14ac:dyDescent="0.2">
      <c r="A129" s="56" t="s">
        <v>227</v>
      </c>
      <c r="B129" s="61" t="s">
        <v>238</v>
      </c>
      <c r="C129" s="62" t="s">
        <v>29</v>
      </c>
      <c r="D129" s="7">
        <v>1534</v>
      </c>
      <c r="E129" s="7">
        <v>685</v>
      </c>
      <c r="F129" s="7">
        <v>849</v>
      </c>
      <c r="G129" s="7">
        <v>20</v>
      </c>
      <c r="H129" s="7">
        <v>20</v>
      </c>
      <c r="I129" s="7">
        <v>0</v>
      </c>
      <c r="J129" s="7">
        <v>239</v>
      </c>
      <c r="K129" s="7">
        <v>99</v>
      </c>
      <c r="L129" s="7">
        <v>140</v>
      </c>
      <c r="M129" s="7">
        <v>1075</v>
      </c>
      <c r="N129" s="7">
        <v>545</v>
      </c>
      <c r="O129" s="7">
        <v>530</v>
      </c>
      <c r="P129" s="7">
        <v>14478</v>
      </c>
      <c r="Q129" s="7">
        <v>7498</v>
      </c>
      <c r="R129" s="7">
        <v>6980</v>
      </c>
      <c r="S129" s="7">
        <v>1187</v>
      </c>
      <c r="T129" s="7">
        <v>638</v>
      </c>
      <c r="U129" s="7">
        <v>549</v>
      </c>
      <c r="V129" s="7">
        <v>419</v>
      </c>
      <c r="W129" s="7">
        <v>165</v>
      </c>
      <c r="X129" s="7">
        <v>254</v>
      </c>
      <c r="Y129" s="7">
        <v>487</v>
      </c>
      <c r="Z129" s="7">
        <v>268</v>
      </c>
      <c r="AA129" s="7">
        <v>219</v>
      </c>
      <c r="AB129" s="7">
        <v>281</v>
      </c>
      <c r="AC129" s="7">
        <v>205</v>
      </c>
      <c r="AD129" s="7">
        <v>76</v>
      </c>
      <c r="AE129" s="7">
        <v>70</v>
      </c>
      <c r="AF129" s="7">
        <v>25</v>
      </c>
      <c r="AG129" s="7">
        <v>45</v>
      </c>
      <c r="AH129" s="7">
        <v>33563</v>
      </c>
      <c r="AI129" s="7">
        <v>16516</v>
      </c>
      <c r="AJ129" s="7">
        <v>17047</v>
      </c>
      <c r="AK129" s="7">
        <v>4813</v>
      </c>
      <c r="AL129" s="7">
        <v>1825</v>
      </c>
      <c r="AM129" s="7">
        <v>2988</v>
      </c>
      <c r="AN129" s="7">
        <v>8012</v>
      </c>
      <c r="AO129" s="7">
        <v>47249</v>
      </c>
      <c r="AP129" s="7">
        <v>14798</v>
      </c>
      <c r="AQ129" s="7">
        <v>32451</v>
      </c>
      <c r="AR129" s="7">
        <v>3060</v>
      </c>
      <c r="AS129" s="7">
        <v>3083</v>
      </c>
      <c r="AT129" s="7">
        <v>699</v>
      </c>
      <c r="AU129" s="7">
        <v>2384</v>
      </c>
    </row>
    <row r="130" spans="1:47" ht="14.25" hidden="1" customHeight="1" x14ac:dyDescent="0.2">
      <c r="A130" s="258" t="s">
        <v>45</v>
      </c>
      <c r="B130" s="63" t="s">
        <v>239</v>
      </c>
      <c r="C130" s="64" t="s">
        <v>30</v>
      </c>
      <c r="D130" s="9">
        <v>1245</v>
      </c>
      <c r="E130" s="9">
        <v>497</v>
      </c>
      <c r="F130" s="9">
        <v>748</v>
      </c>
      <c r="G130" s="9">
        <v>10</v>
      </c>
      <c r="H130" s="9">
        <v>10</v>
      </c>
      <c r="I130" s="9">
        <v>0</v>
      </c>
      <c r="J130" s="9">
        <v>177</v>
      </c>
      <c r="K130" s="9">
        <v>79</v>
      </c>
      <c r="L130" s="9">
        <v>98</v>
      </c>
      <c r="M130" s="9">
        <v>837</v>
      </c>
      <c r="N130" s="9">
        <v>447</v>
      </c>
      <c r="O130" s="9">
        <v>390</v>
      </c>
      <c r="P130" s="9">
        <v>11209</v>
      </c>
      <c r="Q130" s="9">
        <v>5947</v>
      </c>
      <c r="R130" s="9">
        <v>5262</v>
      </c>
      <c r="S130" s="9">
        <v>1073</v>
      </c>
      <c r="T130" s="9">
        <v>579</v>
      </c>
      <c r="U130" s="9">
        <v>494</v>
      </c>
      <c r="V130" s="9">
        <v>1073</v>
      </c>
      <c r="W130" s="9">
        <v>579</v>
      </c>
      <c r="X130" s="9">
        <v>494</v>
      </c>
      <c r="Y130" s="9">
        <v>468</v>
      </c>
      <c r="Z130" s="9">
        <v>255</v>
      </c>
      <c r="AA130" s="9">
        <v>213</v>
      </c>
      <c r="AB130" s="9">
        <v>254</v>
      </c>
      <c r="AC130" s="9">
        <v>187</v>
      </c>
      <c r="AD130" s="9">
        <v>67</v>
      </c>
      <c r="AE130" s="9">
        <v>58</v>
      </c>
      <c r="AF130" s="9">
        <v>21</v>
      </c>
      <c r="AG130" s="9">
        <v>37</v>
      </c>
      <c r="AH130" s="9">
        <v>29526</v>
      </c>
      <c r="AI130" s="9">
        <v>14653</v>
      </c>
      <c r="AJ130" s="9">
        <v>14873</v>
      </c>
      <c r="AK130" s="9">
        <v>4094</v>
      </c>
      <c r="AL130" s="9">
        <v>1613</v>
      </c>
      <c r="AM130" s="9">
        <v>2481</v>
      </c>
      <c r="AN130" s="9">
        <v>6915</v>
      </c>
      <c r="AO130" s="9">
        <v>43074</v>
      </c>
      <c r="AP130" s="9">
        <v>14202</v>
      </c>
      <c r="AQ130" s="9">
        <v>28872</v>
      </c>
      <c r="AR130" s="9">
        <v>2968</v>
      </c>
      <c r="AS130" s="9">
        <v>2991</v>
      </c>
      <c r="AT130" s="9">
        <v>607</v>
      </c>
      <c r="AU130" s="9">
        <v>2384</v>
      </c>
    </row>
    <row r="131" spans="1:47" ht="14.25" hidden="1" customHeight="1" x14ac:dyDescent="0.2">
      <c r="A131" s="259"/>
      <c r="B131" s="65" t="s">
        <v>240</v>
      </c>
      <c r="C131" s="66" t="s">
        <v>382</v>
      </c>
      <c r="D131" s="9">
        <v>289</v>
      </c>
      <c r="E131" s="9">
        <v>188</v>
      </c>
      <c r="F131" s="9">
        <v>101</v>
      </c>
      <c r="G131" s="9">
        <v>10</v>
      </c>
      <c r="H131" s="9">
        <v>10</v>
      </c>
      <c r="I131" s="9">
        <v>0</v>
      </c>
      <c r="J131" s="9">
        <v>62</v>
      </c>
      <c r="K131" s="9">
        <v>20</v>
      </c>
      <c r="L131" s="9">
        <v>42</v>
      </c>
      <c r="M131" s="9">
        <v>238</v>
      </c>
      <c r="N131" s="9">
        <v>98</v>
      </c>
      <c r="O131" s="9">
        <v>140</v>
      </c>
      <c r="P131" s="9">
        <v>3269</v>
      </c>
      <c r="Q131" s="9">
        <v>1551</v>
      </c>
      <c r="R131" s="9">
        <v>1718</v>
      </c>
      <c r="S131" s="9">
        <v>114</v>
      </c>
      <c r="T131" s="9">
        <v>59</v>
      </c>
      <c r="U131" s="9">
        <v>55</v>
      </c>
      <c r="V131" s="9">
        <v>68</v>
      </c>
      <c r="W131" s="9">
        <v>28</v>
      </c>
      <c r="X131" s="9">
        <v>40</v>
      </c>
      <c r="Y131" s="9">
        <v>19</v>
      </c>
      <c r="Z131" s="9">
        <v>13</v>
      </c>
      <c r="AA131" s="9">
        <v>6</v>
      </c>
      <c r="AB131" s="9">
        <v>27</v>
      </c>
      <c r="AC131" s="9">
        <v>18</v>
      </c>
      <c r="AD131" s="9">
        <v>9</v>
      </c>
      <c r="AE131" s="9">
        <v>12</v>
      </c>
      <c r="AF131" s="9">
        <v>4</v>
      </c>
      <c r="AG131" s="9">
        <v>8</v>
      </c>
      <c r="AH131" s="9">
        <v>4037</v>
      </c>
      <c r="AI131" s="9">
        <v>1863</v>
      </c>
      <c r="AJ131" s="9">
        <v>2174</v>
      </c>
      <c r="AK131" s="9">
        <v>719</v>
      </c>
      <c r="AL131" s="9">
        <v>212</v>
      </c>
      <c r="AM131" s="9">
        <v>507</v>
      </c>
      <c r="AN131" s="9">
        <v>1097</v>
      </c>
      <c r="AO131" s="9">
        <v>4175</v>
      </c>
      <c r="AP131" s="9">
        <v>596</v>
      </c>
      <c r="AQ131" s="9">
        <v>3579</v>
      </c>
      <c r="AR131" s="9">
        <v>92</v>
      </c>
      <c r="AS131" s="9">
        <v>92</v>
      </c>
      <c r="AT131" s="9">
        <v>92</v>
      </c>
      <c r="AU131" s="9">
        <v>0</v>
      </c>
    </row>
    <row r="132" spans="1:47" ht="14.25" hidden="1" customHeight="1" x14ac:dyDescent="0.2">
      <c r="A132" s="56" t="s">
        <v>228</v>
      </c>
      <c r="B132" s="61" t="s">
        <v>238</v>
      </c>
      <c r="C132" s="62" t="s">
        <v>29</v>
      </c>
      <c r="D132" s="7">
        <v>103</v>
      </c>
      <c r="E132" s="7">
        <v>46</v>
      </c>
      <c r="F132" s="7">
        <v>57</v>
      </c>
      <c r="G132" s="7">
        <v>2</v>
      </c>
      <c r="H132" s="7">
        <v>1</v>
      </c>
      <c r="I132" s="7">
        <v>1</v>
      </c>
      <c r="J132" s="7">
        <v>78</v>
      </c>
      <c r="K132" s="7">
        <v>24</v>
      </c>
      <c r="L132" s="7">
        <v>54</v>
      </c>
      <c r="M132" s="7">
        <v>672</v>
      </c>
      <c r="N132" s="7">
        <v>282</v>
      </c>
      <c r="O132" s="7">
        <v>390</v>
      </c>
      <c r="P132" s="7">
        <v>3568</v>
      </c>
      <c r="Q132" s="7">
        <v>1498</v>
      </c>
      <c r="R132" s="7">
        <v>2070</v>
      </c>
      <c r="S132" s="7">
        <v>1263</v>
      </c>
      <c r="T132" s="7">
        <v>601</v>
      </c>
      <c r="U132" s="7">
        <v>662</v>
      </c>
      <c r="V132" s="7">
        <v>265</v>
      </c>
      <c r="W132" s="7">
        <v>120</v>
      </c>
      <c r="X132" s="7">
        <v>145</v>
      </c>
      <c r="Y132" s="7">
        <v>772</v>
      </c>
      <c r="Z132" s="7">
        <v>343</v>
      </c>
      <c r="AA132" s="7">
        <v>429</v>
      </c>
      <c r="AB132" s="7">
        <v>226</v>
      </c>
      <c r="AC132" s="7">
        <v>138</v>
      </c>
      <c r="AD132" s="7">
        <v>88</v>
      </c>
      <c r="AE132" s="7">
        <v>438</v>
      </c>
      <c r="AF132" s="7">
        <v>140</v>
      </c>
      <c r="AG132" s="7">
        <v>298</v>
      </c>
      <c r="AH132" s="7">
        <v>3612</v>
      </c>
      <c r="AI132" s="7">
        <v>1485</v>
      </c>
      <c r="AJ132" s="7">
        <v>2127</v>
      </c>
      <c r="AK132" s="7">
        <v>99</v>
      </c>
      <c r="AL132" s="7">
        <v>29</v>
      </c>
      <c r="AM132" s="7">
        <v>70</v>
      </c>
      <c r="AN132" s="7">
        <v>2</v>
      </c>
      <c r="AO132" s="7">
        <v>2</v>
      </c>
      <c r="AP132" s="7">
        <v>1</v>
      </c>
      <c r="AQ132" s="7">
        <v>1</v>
      </c>
      <c r="AR132" s="7">
        <v>34</v>
      </c>
      <c r="AS132" s="7">
        <v>50</v>
      </c>
      <c r="AT132" s="7">
        <v>0</v>
      </c>
      <c r="AU132" s="7">
        <v>50</v>
      </c>
    </row>
    <row r="133" spans="1:47" ht="14.25" hidden="1" customHeight="1" x14ac:dyDescent="0.2">
      <c r="A133" s="258" t="s">
        <v>46</v>
      </c>
      <c r="B133" s="63" t="s">
        <v>239</v>
      </c>
      <c r="C133" s="64" t="s">
        <v>30</v>
      </c>
      <c r="D133" s="9">
        <v>44</v>
      </c>
      <c r="E133" s="9">
        <v>26</v>
      </c>
      <c r="F133" s="9">
        <v>18</v>
      </c>
      <c r="G133" s="9">
        <v>1</v>
      </c>
      <c r="H133" s="9">
        <v>1</v>
      </c>
      <c r="I133" s="9">
        <v>0</v>
      </c>
      <c r="J133" s="9">
        <v>10</v>
      </c>
      <c r="K133" s="9">
        <v>4</v>
      </c>
      <c r="L133" s="9">
        <v>6</v>
      </c>
      <c r="M133" s="9">
        <v>226</v>
      </c>
      <c r="N133" s="9">
        <v>109</v>
      </c>
      <c r="O133" s="9">
        <v>117</v>
      </c>
      <c r="P133" s="9">
        <v>1427</v>
      </c>
      <c r="Q133" s="9">
        <v>670</v>
      </c>
      <c r="R133" s="9">
        <v>757</v>
      </c>
      <c r="S133" s="9">
        <v>563</v>
      </c>
      <c r="T133" s="9">
        <v>297</v>
      </c>
      <c r="U133" s="9">
        <v>266</v>
      </c>
      <c r="V133" s="9">
        <v>563</v>
      </c>
      <c r="W133" s="9">
        <v>297</v>
      </c>
      <c r="X133" s="9">
        <v>266</v>
      </c>
      <c r="Y133" s="9">
        <v>298</v>
      </c>
      <c r="Z133" s="9">
        <v>161</v>
      </c>
      <c r="AA133" s="9">
        <v>137</v>
      </c>
      <c r="AB133" s="9">
        <v>128</v>
      </c>
      <c r="AC133" s="9">
        <v>64</v>
      </c>
      <c r="AD133" s="9">
        <v>64</v>
      </c>
      <c r="AE133" s="9">
        <v>182</v>
      </c>
      <c r="AF133" s="9">
        <v>69</v>
      </c>
      <c r="AG133" s="9">
        <v>113</v>
      </c>
      <c r="AH133" s="9">
        <v>1463</v>
      </c>
      <c r="AI133" s="9">
        <v>711</v>
      </c>
      <c r="AJ133" s="9">
        <v>752</v>
      </c>
      <c r="AK133" s="9">
        <v>12</v>
      </c>
      <c r="AL133" s="9">
        <v>3</v>
      </c>
      <c r="AM133" s="9">
        <v>9</v>
      </c>
      <c r="AN133" s="9">
        <v>1</v>
      </c>
      <c r="AO133" s="9">
        <v>1</v>
      </c>
      <c r="AP133" s="9">
        <v>1</v>
      </c>
      <c r="AQ133" s="9">
        <v>0</v>
      </c>
      <c r="AR133" s="9">
        <v>34</v>
      </c>
      <c r="AS133" s="9">
        <v>41</v>
      </c>
      <c r="AT133" s="9">
        <v>0</v>
      </c>
      <c r="AU133" s="9">
        <v>41</v>
      </c>
    </row>
    <row r="134" spans="1:47" ht="14.25" hidden="1" customHeight="1" x14ac:dyDescent="0.2">
      <c r="A134" s="259"/>
      <c r="B134" s="65" t="s">
        <v>240</v>
      </c>
      <c r="C134" s="66" t="s">
        <v>382</v>
      </c>
      <c r="D134" s="9">
        <v>59</v>
      </c>
      <c r="E134" s="9">
        <v>20</v>
      </c>
      <c r="F134" s="9">
        <v>39</v>
      </c>
      <c r="G134" s="9">
        <v>1</v>
      </c>
      <c r="H134" s="9">
        <v>0</v>
      </c>
      <c r="I134" s="9">
        <v>1</v>
      </c>
      <c r="J134" s="9">
        <v>68</v>
      </c>
      <c r="K134" s="9">
        <v>20</v>
      </c>
      <c r="L134" s="9">
        <v>48</v>
      </c>
      <c r="M134" s="9">
        <v>446</v>
      </c>
      <c r="N134" s="9">
        <v>173</v>
      </c>
      <c r="O134" s="9">
        <v>273</v>
      </c>
      <c r="P134" s="9">
        <v>2141</v>
      </c>
      <c r="Q134" s="9">
        <v>828</v>
      </c>
      <c r="R134" s="9">
        <v>1313</v>
      </c>
      <c r="S134" s="9">
        <v>700</v>
      </c>
      <c r="T134" s="9">
        <v>304</v>
      </c>
      <c r="U134" s="9">
        <v>396</v>
      </c>
      <c r="V134" s="9">
        <v>128</v>
      </c>
      <c r="W134" s="9">
        <v>48</v>
      </c>
      <c r="X134" s="9">
        <v>80</v>
      </c>
      <c r="Y134" s="9">
        <v>474</v>
      </c>
      <c r="Z134" s="9">
        <v>182</v>
      </c>
      <c r="AA134" s="9">
        <v>292</v>
      </c>
      <c r="AB134" s="9">
        <v>98</v>
      </c>
      <c r="AC134" s="9">
        <v>74</v>
      </c>
      <c r="AD134" s="9">
        <v>24</v>
      </c>
      <c r="AE134" s="9">
        <v>256</v>
      </c>
      <c r="AF134" s="9">
        <v>71</v>
      </c>
      <c r="AG134" s="9">
        <v>185</v>
      </c>
      <c r="AH134" s="9">
        <v>2149</v>
      </c>
      <c r="AI134" s="9">
        <v>774</v>
      </c>
      <c r="AJ134" s="9">
        <v>1375</v>
      </c>
      <c r="AK134" s="9">
        <v>87</v>
      </c>
      <c r="AL134" s="9">
        <v>26</v>
      </c>
      <c r="AM134" s="9">
        <v>61</v>
      </c>
      <c r="AN134" s="9">
        <v>1</v>
      </c>
      <c r="AO134" s="9">
        <v>1</v>
      </c>
      <c r="AP134" s="9">
        <v>0</v>
      </c>
      <c r="AQ134" s="9">
        <v>1</v>
      </c>
      <c r="AR134" s="9">
        <v>0</v>
      </c>
      <c r="AS134" s="9">
        <v>9</v>
      </c>
      <c r="AT134" s="9">
        <v>0</v>
      </c>
      <c r="AU134" s="9">
        <v>9</v>
      </c>
    </row>
    <row r="135" spans="1:47" ht="14.25" hidden="1" customHeight="1" x14ac:dyDescent="0.2">
      <c r="A135" s="56" t="s">
        <v>229</v>
      </c>
      <c r="B135" s="61" t="s">
        <v>238</v>
      </c>
      <c r="C135" s="62" t="s">
        <v>29</v>
      </c>
      <c r="D135" s="7">
        <v>707</v>
      </c>
      <c r="E135" s="7">
        <v>314</v>
      </c>
      <c r="F135" s="7">
        <v>393</v>
      </c>
      <c r="G135" s="7">
        <v>3</v>
      </c>
      <c r="H135" s="7">
        <v>2</v>
      </c>
      <c r="I135" s="7">
        <v>1</v>
      </c>
      <c r="J135" s="7">
        <v>43</v>
      </c>
      <c r="K135" s="7">
        <v>22</v>
      </c>
      <c r="L135" s="7">
        <v>21</v>
      </c>
      <c r="M135" s="7">
        <v>126</v>
      </c>
      <c r="N135" s="7">
        <v>64</v>
      </c>
      <c r="O135" s="7">
        <v>62</v>
      </c>
      <c r="P135" s="7">
        <v>5838</v>
      </c>
      <c r="Q135" s="7">
        <v>2712</v>
      </c>
      <c r="R135" s="7">
        <v>3126</v>
      </c>
      <c r="S135" s="7">
        <v>396</v>
      </c>
      <c r="T135" s="7">
        <v>205</v>
      </c>
      <c r="U135" s="7">
        <v>191</v>
      </c>
      <c r="V135" s="7">
        <v>150</v>
      </c>
      <c r="W135" s="7">
        <v>46</v>
      </c>
      <c r="X135" s="7">
        <v>104</v>
      </c>
      <c r="Y135" s="7">
        <v>109</v>
      </c>
      <c r="Z135" s="7">
        <v>50</v>
      </c>
      <c r="AA135" s="7">
        <v>59</v>
      </c>
      <c r="AB135" s="7">
        <v>137</v>
      </c>
      <c r="AC135" s="7">
        <v>109</v>
      </c>
      <c r="AD135" s="7">
        <v>28</v>
      </c>
      <c r="AE135" s="7">
        <v>194</v>
      </c>
      <c r="AF135" s="7">
        <v>44</v>
      </c>
      <c r="AG135" s="7">
        <v>150</v>
      </c>
      <c r="AH135" s="7">
        <v>7780</v>
      </c>
      <c r="AI135" s="7">
        <v>3169</v>
      </c>
      <c r="AJ135" s="7">
        <v>4611</v>
      </c>
      <c r="AK135" s="7">
        <v>265</v>
      </c>
      <c r="AL135" s="7">
        <v>94</v>
      </c>
      <c r="AM135" s="7">
        <v>171</v>
      </c>
      <c r="AN135" s="7">
        <v>184</v>
      </c>
      <c r="AO135" s="7">
        <v>3251</v>
      </c>
      <c r="AP135" s="7">
        <v>1596</v>
      </c>
      <c r="AQ135" s="7">
        <v>1655</v>
      </c>
      <c r="AR135" s="7">
        <v>38</v>
      </c>
      <c r="AS135" s="7">
        <v>556</v>
      </c>
      <c r="AT135" s="7">
        <v>62</v>
      </c>
      <c r="AU135" s="7">
        <v>494</v>
      </c>
    </row>
    <row r="136" spans="1:47" ht="14.25" hidden="1" customHeight="1" x14ac:dyDescent="0.2">
      <c r="A136" s="258" t="s">
        <v>47</v>
      </c>
      <c r="B136" s="63" t="s">
        <v>239</v>
      </c>
      <c r="C136" s="64" t="s">
        <v>30</v>
      </c>
      <c r="D136" s="9">
        <v>347</v>
      </c>
      <c r="E136" s="9">
        <v>167</v>
      </c>
      <c r="F136" s="9">
        <v>180</v>
      </c>
      <c r="G136" s="9">
        <v>0</v>
      </c>
      <c r="H136" s="9">
        <v>0</v>
      </c>
      <c r="I136" s="9">
        <v>0</v>
      </c>
      <c r="J136" s="9">
        <v>22</v>
      </c>
      <c r="K136" s="9">
        <v>14</v>
      </c>
      <c r="L136" s="9">
        <v>8</v>
      </c>
      <c r="M136" s="9">
        <v>50</v>
      </c>
      <c r="N136" s="9">
        <v>30</v>
      </c>
      <c r="O136" s="9">
        <v>20</v>
      </c>
      <c r="P136" s="9">
        <v>2715</v>
      </c>
      <c r="Q136" s="9">
        <v>1398</v>
      </c>
      <c r="R136" s="9">
        <v>1317</v>
      </c>
      <c r="S136" s="9">
        <v>289</v>
      </c>
      <c r="T136" s="9">
        <v>150</v>
      </c>
      <c r="U136" s="9">
        <v>139</v>
      </c>
      <c r="V136" s="9">
        <v>289</v>
      </c>
      <c r="W136" s="9">
        <v>150</v>
      </c>
      <c r="X136" s="9">
        <v>139</v>
      </c>
      <c r="Y136" s="9">
        <v>56</v>
      </c>
      <c r="Z136" s="9">
        <v>24</v>
      </c>
      <c r="AA136" s="9">
        <v>32</v>
      </c>
      <c r="AB136" s="9">
        <v>108</v>
      </c>
      <c r="AC136" s="9">
        <v>88</v>
      </c>
      <c r="AD136" s="9">
        <v>20</v>
      </c>
      <c r="AE136" s="9">
        <v>70</v>
      </c>
      <c r="AF136" s="9">
        <v>15</v>
      </c>
      <c r="AG136" s="9">
        <v>55</v>
      </c>
      <c r="AH136" s="9">
        <v>3500</v>
      </c>
      <c r="AI136" s="9">
        <v>1401</v>
      </c>
      <c r="AJ136" s="9">
        <v>2099</v>
      </c>
      <c r="AK136" s="9">
        <v>145</v>
      </c>
      <c r="AL136" s="9">
        <v>56</v>
      </c>
      <c r="AM136" s="9">
        <v>89</v>
      </c>
      <c r="AN136" s="9">
        <v>92</v>
      </c>
      <c r="AO136" s="9">
        <v>2945</v>
      </c>
      <c r="AP136" s="9">
        <v>1397</v>
      </c>
      <c r="AQ136" s="9">
        <v>1548</v>
      </c>
      <c r="AR136" s="9">
        <v>19</v>
      </c>
      <c r="AS136" s="9">
        <v>505</v>
      </c>
      <c r="AT136" s="9">
        <v>59</v>
      </c>
      <c r="AU136" s="9">
        <v>446</v>
      </c>
    </row>
    <row r="137" spans="1:47" ht="14.25" hidden="1" customHeight="1" x14ac:dyDescent="0.2">
      <c r="A137" s="259"/>
      <c r="B137" s="65" t="s">
        <v>240</v>
      </c>
      <c r="C137" s="66" t="s">
        <v>382</v>
      </c>
      <c r="D137" s="9">
        <v>360</v>
      </c>
      <c r="E137" s="9">
        <v>147</v>
      </c>
      <c r="F137" s="9">
        <v>213</v>
      </c>
      <c r="G137" s="9">
        <v>3</v>
      </c>
      <c r="H137" s="9">
        <v>2</v>
      </c>
      <c r="I137" s="9">
        <v>1</v>
      </c>
      <c r="J137" s="9">
        <v>21</v>
      </c>
      <c r="K137" s="9">
        <v>8</v>
      </c>
      <c r="L137" s="9">
        <v>13</v>
      </c>
      <c r="M137" s="9">
        <v>76</v>
      </c>
      <c r="N137" s="9">
        <v>34</v>
      </c>
      <c r="O137" s="9">
        <v>42</v>
      </c>
      <c r="P137" s="9">
        <v>3123</v>
      </c>
      <c r="Q137" s="9">
        <v>1314</v>
      </c>
      <c r="R137" s="9">
        <v>1809</v>
      </c>
      <c r="S137" s="9">
        <v>107</v>
      </c>
      <c r="T137" s="9">
        <v>55</v>
      </c>
      <c r="U137" s="9">
        <v>52</v>
      </c>
      <c r="V137" s="9">
        <v>25</v>
      </c>
      <c r="W137" s="9">
        <v>8</v>
      </c>
      <c r="X137" s="9">
        <v>17</v>
      </c>
      <c r="Y137" s="9">
        <v>53</v>
      </c>
      <c r="Z137" s="9">
        <v>26</v>
      </c>
      <c r="AA137" s="9">
        <v>27</v>
      </c>
      <c r="AB137" s="9">
        <v>29</v>
      </c>
      <c r="AC137" s="9">
        <v>21</v>
      </c>
      <c r="AD137" s="9">
        <v>8</v>
      </c>
      <c r="AE137" s="9">
        <v>124</v>
      </c>
      <c r="AF137" s="9">
        <v>29</v>
      </c>
      <c r="AG137" s="9">
        <v>95</v>
      </c>
      <c r="AH137" s="9">
        <v>4280</v>
      </c>
      <c r="AI137" s="9">
        <v>1768</v>
      </c>
      <c r="AJ137" s="9">
        <v>2512</v>
      </c>
      <c r="AK137" s="9">
        <v>120</v>
      </c>
      <c r="AL137" s="9">
        <v>38</v>
      </c>
      <c r="AM137" s="9">
        <v>82</v>
      </c>
      <c r="AN137" s="9">
        <v>92</v>
      </c>
      <c r="AO137" s="9">
        <v>306</v>
      </c>
      <c r="AP137" s="9">
        <v>199</v>
      </c>
      <c r="AQ137" s="9">
        <v>107</v>
      </c>
      <c r="AR137" s="9">
        <v>19</v>
      </c>
      <c r="AS137" s="9">
        <v>51</v>
      </c>
      <c r="AT137" s="9">
        <v>3</v>
      </c>
      <c r="AU137" s="9">
        <v>48</v>
      </c>
    </row>
    <row r="138" spans="1:47" ht="14.25" hidden="1" customHeight="1" x14ac:dyDescent="0.2">
      <c r="A138" s="56" t="s">
        <v>230</v>
      </c>
      <c r="B138" s="61" t="s">
        <v>238</v>
      </c>
      <c r="C138" s="62" t="s">
        <v>29</v>
      </c>
      <c r="D138" s="7">
        <v>39</v>
      </c>
      <c r="E138" s="7">
        <v>17</v>
      </c>
      <c r="F138" s="7">
        <v>22</v>
      </c>
      <c r="G138" s="7">
        <v>0</v>
      </c>
      <c r="H138" s="7">
        <v>0</v>
      </c>
      <c r="I138" s="7">
        <v>0</v>
      </c>
      <c r="J138" s="7">
        <v>5</v>
      </c>
      <c r="K138" s="7">
        <v>2</v>
      </c>
      <c r="L138" s="7">
        <v>3</v>
      </c>
      <c r="M138" s="7">
        <v>67</v>
      </c>
      <c r="N138" s="7">
        <v>38</v>
      </c>
      <c r="O138" s="7">
        <v>29</v>
      </c>
      <c r="P138" s="7">
        <v>598</v>
      </c>
      <c r="Q138" s="7">
        <v>312</v>
      </c>
      <c r="R138" s="7">
        <v>286</v>
      </c>
      <c r="S138" s="7">
        <v>98</v>
      </c>
      <c r="T138" s="7">
        <v>51</v>
      </c>
      <c r="U138" s="7">
        <v>47</v>
      </c>
      <c r="V138" s="7">
        <v>76</v>
      </c>
      <c r="W138" s="7">
        <v>40</v>
      </c>
      <c r="X138" s="7">
        <v>36</v>
      </c>
      <c r="Y138" s="7">
        <v>17</v>
      </c>
      <c r="Z138" s="7">
        <v>6</v>
      </c>
      <c r="AA138" s="7">
        <v>11</v>
      </c>
      <c r="AB138" s="7">
        <v>5</v>
      </c>
      <c r="AC138" s="7">
        <v>5</v>
      </c>
      <c r="AD138" s="7">
        <v>0</v>
      </c>
      <c r="AE138" s="7">
        <v>2</v>
      </c>
      <c r="AF138" s="7">
        <v>0</v>
      </c>
      <c r="AG138" s="7">
        <v>2</v>
      </c>
      <c r="AH138" s="7">
        <v>171</v>
      </c>
      <c r="AI138" s="7">
        <v>74</v>
      </c>
      <c r="AJ138" s="7">
        <v>97</v>
      </c>
      <c r="AK138" s="7">
        <v>22</v>
      </c>
      <c r="AL138" s="7">
        <v>9</v>
      </c>
      <c r="AM138" s="7">
        <v>13</v>
      </c>
      <c r="AN138" s="7">
        <v>0</v>
      </c>
      <c r="AO138" s="7">
        <v>0</v>
      </c>
      <c r="AP138" s="7">
        <v>0</v>
      </c>
      <c r="AQ138" s="7">
        <v>0</v>
      </c>
      <c r="AR138" s="7">
        <v>4</v>
      </c>
      <c r="AS138" s="7">
        <v>110</v>
      </c>
      <c r="AT138" s="7">
        <v>25</v>
      </c>
      <c r="AU138" s="7">
        <v>85</v>
      </c>
    </row>
    <row r="139" spans="1:47" ht="14.25" hidden="1" customHeight="1" x14ac:dyDescent="0.2">
      <c r="A139" s="258" t="s">
        <v>48</v>
      </c>
      <c r="B139" s="63" t="s">
        <v>239</v>
      </c>
      <c r="C139" s="64" t="s">
        <v>30</v>
      </c>
      <c r="D139" s="9">
        <v>39</v>
      </c>
      <c r="E139" s="9">
        <v>17</v>
      </c>
      <c r="F139" s="9">
        <v>22</v>
      </c>
      <c r="G139" s="9">
        <v>0</v>
      </c>
      <c r="H139" s="9">
        <v>0</v>
      </c>
      <c r="I139" s="9">
        <v>0</v>
      </c>
      <c r="J139" s="9">
        <v>5</v>
      </c>
      <c r="K139" s="9">
        <v>2</v>
      </c>
      <c r="L139" s="9">
        <v>3</v>
      </c>
      <c r="M139" s="9">
        <v>67</v>
      </c>
      <c r="N139" s="9">
        <v>38</v>
      </c>
      <c r="O139" s="9">
        <v>29</v>
      </c>
      <c r="P139" s="9">
        <v>598</v>
      </c>
      <c r="Q139" s="9">
        <v>312</v>
      </c>
      <c r="R139" s="9">
        <v>286</v>
      </c>
      <c r="S139" s="9">
        <v>98</v>
      </c>
      <c r="T139" s="9">
        <v>51</v>
      </c>
      <c r="U139" s="9">
        <v>47</v>
      </c>
      <c r="V139" s="9">
        <v>98</v>
      </c>
      <c r="W139" s="9">
        <v>51</v>
      </c>
      <c r="X139" s="9">
        <v>47</v>
      </c>
      <c r="Y139" s="9">
        <v>17</v>
      </c>
      <c r="Z139" s="9">
        <v>6</v>
      </c>
      <c r="AA139" s="9">
        <v>11</v>
      </c>
      <c r="AB139" s="9">
        <v>5</v>
      </c>
      <c r="AC139" s="9">
        <v>5</v>
      </c>
      <c r="AD139" s="9">
        <v>0</v>
      </c>
      <c r="AE139" s="9">
        <v>2</v>
      </c>
      <c r="AF139" s="9">
        <v>0</v>
      </c>
      <c r="AG139" s="9">
        <v>2</v>
      </c>
      <c r="AH139" s="9">
        <v>171</v>
      </c>
      <c r="AI139" s="9">
        <v>74</v>
      </c>
      <c r="AJ139" s="9">
        <v>97</v>
      </c>
      <c r="AK139" s="9">
        <v>22</v>
      </c>
      <c r="AL139" s="9">
        <v>9</v>
      </c>
      <c r="AM139" s="9">
        <v>13</v>
      </c>
      <c r="AN139" s="9">
        <v>0</v>
      </c>
      <c r="AO139" s="9">
        <v>0</v>
      </c>
      <c r="AP139" s="9">
        <v>0</v>
      </c>
      <c r="AQ139" s="9">
        <v>0</v>
      </c>
      <c r="AR139" s="9">
        <v>4</v>
      </c>
      <c r="AS139" s="9">
        <v>110</v>
      </c>
      <c r="AT139" s="9">
        <v>25</v>
      </c>
      <c r="AU139" s="9">
        <v>85</v>
      </c>
    </row>
    <row r="140" spans="1:47" ht="14.25" hidden="1" customHeight="1" x14ac:dyDescent="0.2">
      <c r="A140" s="259"/>
      <c r="B140" s="65" t="s">
        <v>240</v>
      </c>
      <c r="C140" s="66" t="s">
        <v>382</v>
      </c>
      <c r="D140" s="9">
        <v>0</v>
      </c>
      <c r="E140" s="9">
        <v>0</v>
      </c>
      <c r="F140" s="9">
        <v>0</v>
      </c>
      <c r="G140" s="9">
        <v>0</v>
      </c>
      <c r="H140" s="9">
        <v>0</v>
      </c>
      <c r="I140" s="9">
        <v>0</v>
      </c>
      <c r="J140" s="9">
        <v>0</v>
      </c>
      <c r="K140" s="9">
        <v>0</v>
      </c>
      <c r="L140" s="9">
        <v>0</v>
      </c>
      <c r="M140" s="9">
        <v>0</v>
      </c>
      <c r="N140" s="9">
        <v>0</v>
      </c>
      <c r="O140" s="9">
        <v>0</v>
      </c>
      <c r="P140" s="9">
        <v>0</v>
      </c>
      <c r="Q140" s="9">
        <v>0</v>
      </c>
      <c r="R140" s="9">
        <v>0</v>
      </c>
      <c r="S140" s="9">
        <v>0</v>
      </c>
      <c r="T140" s="9">
        <v>0</v>
      </c>
      <c r="U140" s="9">
        <v>0</v>
      </c>
      <c r="V140" s="9">
        <v>0</v>
      </c>
      <c r="W140" s="9">
        <v>0</v>
      </c>
      <c r="X140" s="9">
        <v>0</v>
      </c>
      <c r="Y140" s="9">
        <v>0</v>
      </c>
      <c r="Z140" s="9">
        <v>0</v>
      </c>
      <c r="AA140" s="9">
        <v>0</v>
      </c>
      <c r="AB140" s="9">
        <v>0</v>
      </c>
      <c r="AC140" s="9">
        <v>0</v>
      </c>
      <c r="AD140" s="9">
        <v>0</v>
      </c>
      <c r="AE140" s="9">
        <v>0</v>
      </c>
      <c r="AF140" s="9">
        <v>0</v>
      </c>
      <c r="AG140" s="9">
        <v>0</v>
      </c>
      <c r="AH140" s="9">
        <v>0</v>
      </c>
      <c r="AI140" s="9">
        <v>0</v>
      </c>
      <c r="AJ140" s="9">
        <v>0</v>
      </c>
      <c r="AK140" s="9">
        <v>0</v>
      </c>
      <c r="AL140" s="9">
        <v>0</v>
      </c>
      <c r="AM140" s="9">
        <v>0</v>
      </c>
      <c r="AN140" s="9">
        <v>0</v>
      </c>
      <c r="AO140" s="9">
        <v>0</v>
      </c>
      <c r="AP140" s="9">
        <v>0</v>
      </c>
      <c r="AQ140" s="9">
        <v>0</v>
      </c>
      <c r="AR140" s="9">
        <v>0</v>
      </c>
      <c r="AS140" s="9">
        <v>0</v>
      </c>
      <c r="AT140" s="9">
        <v>0</v>
      </c>
      <c r="AU140" s="9">
        <v>0</v>
      </c>
    </row>
    <row r="141" spans="1:47" ht="14.25" hidden="1" customHeight="1" x14ac:dyDescent="0.2">
      <c r="A141" s="56" t="s">
        <v>231</v>
      </c>
      <c r="B141" s="61" t="s">
        <v>238</v>
      </c>
      <c r="C141" s="62" t="s">
        <v>29</v>
      </c>
      <c r="D141" s="7">
        <v>112</v>
      </c>
      <c r="E141" s="7">
        <v>69</v>
      </c>
      <c r="F141" s="7">
        <v>43</v>
      </c>
      <c r="G141" s="7">
        <v>15</v>
      </c>
      <c r="H141" s="7">
        <v>10</v>
      </c>
      <c r="I141" s="7">
        <v>5</v>
      </c>
      <c r="J141" s="7">
        <v>39</v>
      </c>
      <c r="K141" s="7">
        <v>13</v>
      </c>
      <c r="L141" s="7">
        <v>26</v>
      </c>
      <c r="M141" s="7">
        <v>382</v>
      </c>
      <c r="N141" s="7">
        <v>246</v>
      </c>
      <c r="O141" s="7">
        <v>136</v>
      </c>
      <c r="P141" s="7">
        <v>4316</v>
      </c>
      <c r="Q141" s="7">
        <v>1814</v>
      </c>
      <c r="R141" s="7">
        <v>2502</v>
      </c>
      <c r="S141" s="7">
        <v>586</v>
      </c>
      <c r="T141" s="7">
        <v>295</v>
      </c>
      <c r="U141" s="7">
        <v>291</v>
      </c>
      <c r="V141" s="7">
        <v>105</v>
      </c>
      <c r="W141" s="7">
        <v>13</v>
      </c>
      <c r="X141" s="7">
        <v>92</v>
      </c>
      <c r="Y141" s="7">
        <v>222</v>
      </c>
      <c r="Z141" s="7">
        <v>113</v>
      </c>
      <c r="AA141" s="7">
        <v>109</v>
      </c>
      <c r="AB141" s="7">
        <v>259</v>
      </c>
      <c r="AC141" s="7">
        <v>169</v>
      </c>
      <c r="AD141" s="7">
        <v>90</v>
      </c>
      <c r="AE141" s="7">
        <v>155</v>
      </c>
      <c r="AF141" s="7">
        <v>27</v>
      </c>
      <c r="AG141" s="7">
        <v>128</v>
      </c>
      <c r="AH141" s="7">
        <v>650</v>
      </c>
      <c r="AI141" s="7">
        <v>310</v>
      </c>
      <c r="AJ141" s="7">
        <v>340</v>
      </c>
      <c r="AK141" s="7">
        <v>1</v>
      </c>
      <c r="AL141" s="7">
        <v>0</v>
      </c>
      <c r="AM141" s="7">
        <v>1</v>
      </c>
      <c r="AN141" s="7">
        <v>3</v>
      </c>
      <c r="AO141" s="7">
        <v>75</v>
      </c>
      <c r="AP141" s="7">
        <v>34</v>
      </c>
      <c r="AQ141" s="7">
        <v>41</v>
      </c>
      <c r="AR141" s="7">
        <v>41</v>
      </c>
      <c r="AS141" s="7">
        <v>89</v>
      </c>
      <c r="AT141" s="7">
        <v>31</v>
      </c>
      <c r="AU141" s="7">
        <v>58</v>
      </c>
    </row>
    <row r="142" spans="1:47" ht="14.25" hidden="1" customHeight="1" x14ac:dyDescent="0.2">
      <c r="A142" s="258" t="s">
        <v>49</v>
      </c>
      <c r="B142" s="63" t="s">
        <v>239</v>
      </c>
      <c r="C142" s="64" t="s">
        <v>30</v>
      </c>
      <c r="D142" s="9">
        <v>108</v>
      </c>
      <c r="E142" s="9">
        <v>66</v>
      </c>
      <c r="F142" s="9">
        <v>42</v>
      </c>
      <c r="G142" s="9">
        <v>15</v>
      </c>
      <c r="H142" s="9">
        <v>10</v>
      </c>
      <c r="I142" s="9">
        <v>5</v>
      </c>
      <c r="J142" s="9">
        <v>39</v>
      </c>
      <c r="K142" s="9">
        <v>13</v>
      </c>
      <c r="L142" s="9">
        <v>26</v>
      </c>
      <c r="M142" s="9">
        <v>374</v>
      </c>
      <c r="N142" s="9">
        <v>243</v>
      </c>
      <c r="O142" s="9">
        <v>131</v>
      </c>
      <c r="P142" s="9">
        <v>4141</v>
      </c>
      <c r="Q142" s="9">
        <v>1728</v>
      </c>
      <c r="R142" s="9">
        <v>2413</v>
      </c>
      <c r="S142" s="9">
        <v>573</v>
      </c>
      <c r="T142" s="9">
        <v>289</v>
      </c>
      <c r="U142" s="9">
        <v>284</v>
      </c>
      <c r="V142" s="9">
        <v>573</v>
      </c>
      <c r="W142" s="9">
        <v>289</v>
      </c>
      <c r="X142" s="9">
        <v>284</v>
      </c>
      <c r="Y142" s="9">
        <v>212</v>
      </c>
      <c r="Z142" s="9">
        <v>107</v>
      </c>
      <c r="AA142" s="9">
        <v>105</v>
      </c>
      <c r="AB142" s="9">
        <v>259</v>
      </c>
      <c r="AC142" s="9">
        <v>169</v>
      </c>
      <c r="AD142" s="9">
        <v>90</v>
      </c>
      <c r="AE142" s="9">
        <v>144</v>
      </c>
      <c r="AF142" s="9">
        <v>26</v>
      </c>
      <c r="AG142" s="9">
        <v>118</v>
      </c>
      <c r="AH142" s="9">
        <v>650</v>
      </c>
      <c r="AI142" s="9">
        <v>310</v>
      </c>
      <c r="AJ142" s="9">
        <v>340</v>
      </c>
      <c r="AK142" s="9">
        <v>1</v>
      </c>
      <c r="AL142" s="9">
        <v>0</v>
      </c>
      <c r="AM142" s="9">
        <v>1</v>
      </c>
      <c r="AN142" s="9">
        <v>2</v>
      </c>
      <c r="AO142" s="9">
        <v>71</v>
      </c>
      <c r="AP142" s="9">
        <v>31</v>
      </c>
      <c r="AQ142" s="9">
        <v>40</v>
      </c>
      <c r="AR142" s="9">
        <v>41</v>
      </c>
      <c r="AS142" s="9">
        <v>89</v>
      </c>
      <c r="AT142" s="9">
        <v>31</v>
      </c>
      <c r="AU142" s="9">
        <v>58</v>
      </c>
    </row>
    <row r="143" spans="1:47" ht="14.25" hidden="1" customHeight="1" x14ac:dyDescent="0.2">
      <c r="A143" s="259"/>
      <c r="B143" s="65" t="s">
        <v>240</v>
      </c>
      <c r="C143" s="66" t="s">
        <v>382</v>
      </c>
      <c r="D143" s="9">
        <v>4</v>
      </c>
      <c r="E143" s="9">
        <v>3</v>
      </c>
      <c r="F143" s="9">
        <v>1</v>
      </c>
      <c r="G143" s="9">
        <v>0</v>
      </c>
      <c r="H143" s="9">
        <v>0</v>
      </c>
      <c r="I143" s="9">
        <v>0</v>
      </c>
      <c r="J143" s="9">
        <v>0</v>
      </c>
      <c r="K143" s="9">
        <v>0</v>
      </c>
      <c r="L143" s="9">
        <v>0</v>
      </c>
      <c r="M143" s="9">
        <v>8</v>
      </c>
      <c r="N143" s="9">
        <v>3</v>
      </c>
      <c r="O143" s="9">
        <v>5</v>
      </c>
      <c r="P143" s="9">
        <v>175</v>
      </c>
      <c r="Q143" s="9">
        <v>86</v>
      </c>
      <c r="R143" s="9">
        <v>89</v>
      </c>
      <c r="S143" s="9">
        <v>13</v>
      </c>
      <c r="T143" s="9">
        <v>6</v>
      </c>
      <c r="U143" s="9">
        <v>7</v>
      </c>
      <c r="V143" s="9">
        <v>3</v>
      </c>
      <c r="W143" s="9">
        <v>0</v>
      </c>
      <c r="X143" s="9">
        <v>3</v>
      </c>
      <c r="Y143" s="9">
        <v>10</v>
      </c>
      <c r="Z143" s="9">
        <v>6</v>
      </c>
      <c r="AA143" s="9">
        <v>4</v>
      </c>
      <c r="AB143" s="9">
        <v>0</v>
      </c>
      <c r="AC143" s="9">
        <v>0</v>
      </c>
      <c r="AD143" s="9">
        <v>0</v>
      </c>
      <c r="AE143" s="9">
        <v>11</v>
      </c>
      <c r="AF143" s="9">
        <v>1</v>
      </c>
      <c r="AG143" s="9">
        <v>10</v>
      </c>
      <c r="AH143" s="9">
        <v>0</v>
      </c>
      <c r="AI143" s="9">
        <v>0</v>
      </c>
      <c r="AJ143" s="9">
        <v>0</v>
      </c>
      <c r="AK143" s="9">
        <v>0</v>
      </c>
      <c r="AL143" s="9">
        <v>0</v>
      </c>
      <c r="AM143" s="9">
        <v>0</v>
      </c>
      <c r="AN143" s="9">
        <v>1</v>
      </c>
      <c r="AO143" s="9">
        <v>4</v>
      </c>
      <c r="AP143" s="9">
        <v>3</v>
      </c>
      <c r="AQ143" s="9">
        <v>1</v>
      </c>
      <c r="AR143" s="9">
        <v>0</v>
      </c>
      <c r="AS143" s="9">
        <v>0</v>
      </c>
      <c r="AT143" s="9">
        <v>0</v>
      </c>
      <c r="AU143" s="9">
        <v>0</v>
      </c>
    </row>
    <row r="144" spans="1:47" ht="14.25" hidden="1" customHeight="1" x14ac:dyDescent="0.2">
      <c r="A144" s="56" t="s">
        <v>232</v>
      </c>
      <c r="B144" s="61" t="s">
        <v>238</v>
      </c>
      <c r="C144" s="62" t="s">
        <v>29</v>
      </c>
      <c r="D144" s="7">
        <v>975</v>
      </c>
      <c r="E144" s="7">
        <v>451</v>
      </c>
      <c r="F144" s="7">
        <v>524</v>
      </c>
      <c r="G144" s="7">
        <v>6</v>
      </c>
      <c r="H144" s="7">
        <v>5</v>
      </c>
      <c r="I144" s="7">
        <v>1</v>
      </c>
      <c r="J144" s="7">
        <v>28</v>
      </c>
      <c r="K144" s="7">
        <v>16</v>
      </c>
      <c r="L144" s="7">
        <v>12</v>
      </c>
      <c r="M144" s="7">
        <v>519</v>
      </c>
      <c r="N144" s="7">
        <v>253</v>
      </c>
      <c r="O144" s="7">
        <v>266</v>
      </c>
      <c r="P144" s="7">
        <v>4038</v>
      </c>
      <c r="Q144" s="7">
        <v>2186</v>
      </c>
      <c r="R144" s="7">
        <v>1852</v>
      </c>
      <c r="S144" s="7">
        <v>882</v>
      </c>
      <c r="T144" s="7">
        <v>652</v>
      </c>
      <c r="U144" s="7">
        <v>230</v>
      </c>
      <c r="V144" s="7">
        <v>64</v>
      </c>
      <c r="W144" s="7">
        <v>24</v>
      </c>
      <c r="X144" s="7">
        <v>40</v>
      </c>
      <c r="Y144" s="7">
        <v>162</v>
      </c>
      <c r="Z144" s="7">
        <v>108</v>
      </c>
      <c r="AA144" s="7">
        <v>54</v>
      </c>
      <c r="AB144" s="7">
        <v>656</v>
      </c>
      <c r="AC144" s="7">
        <v>520</v>
      </c>
      <c r="AD144" s="7">
        <v>136</v>
      </c>
      <c r="AE144" s="7">
        <v>245</v>
      </c>
      <c r="AF144" s="7">
        <v>93</v>
      </c>
      <c r="AG144" s="7">
        <v>152</v>
      </c>
      <c r="AH144" s="7">
        <v>2365</v>
      </c>
      <c r="AI144" s="7">
        <v>1181</v>
      </c>
      <c r="AJ144" s="7">
        <v>1184</v>
      </c>
      <c r="AK144" s="7">
        <v>142</v>
      </c>
      <c r="AL144" s="7">
        <v>56</v>
      </c>
      <c r="AM144" s="7">
        <v>86</v>
      </c>
      <c r="AN144" s="7">
        <v>134</v>
      </c>
      <c r="AO144" s="7">
        <v>731</v>
      </c>
      <c r="AP144" s="7">
        <v>333</v>
      </c>
      <c r="AQ144" s="7">
        <v>398</v>
      </c>
      <c r="AR144" s="7">
        <v>48</v>
      </c>
      <c r="AS144" s="7">
        <v>1496</v>
      </c>
      <c r="AT144" s="7">
        <v>87</v>
      </c>
      <c r="AU144" s="7">
        <v>1409</v>
      </c>
    </row>
    <row r="145" spans="1:47" ht="14.25" hidden="1" customHeight="1" x14ac:dyDescent="0.2">
      <c r="A145" s="258" t="s">
        <v>50</v>
      </c>
      <c r="B145" s="63" t="s">
        <v>239</v>
      </c>
      <c r="C145" s="64" t="s">
        <v>30</v>
      </c>
      <c r="D145" s="9">
        <v>972</v>
      </c>
      <c r="E145" s="9">
        <v>449</v>
      </c>
      <c r="F145" s="9">
        <v>523</v>
      </c>
      <c r="G145" s="9">
        <v>6</v>
      </c>
      <c r="H145" s="9">
        <v>5</v>
      </c>
      <c r="I145" s="9">
        <v>1</v>
      </c>
      <c r="J145" s="9">
        <v>28</v>
      </c>
      <c r="K145" s="9">
        <v>16</v>
      </c>
      <c r="L145" s="9">
        <v>12</v>
      </c>
      <c r="M145" s="9">
        <v>519</v>
      </c>
      <c r="N145" s="9">
        <v>253</v>
      </c>
      <c r="O145" s="9">
        <v>266</v>
      </c>
      <c r="P145" s="9">
        <v>3763</v>
      </c>
      <c r="Q145" s="9">
        <v>2079</v>
      </c>
      <c r="R145" s="9">
        <v>1684</v>
      </c>
      <c r="S145" s="9">
        <v>836</v>
      </c>
      <c r="T145" s="9">
        <v>625</v>
      </c>
      <c r="U145" s="9">
        <v>211</v>
      </c>
      <c r="V145" s="9">
        <v>836</v>
      </c>
      <c r="W145" s="9">
        <v>625</v>
      </c>
      <c r="X145" s="9">
        <v>211</v>
      </c>
      <c r="Y145" s="9">
        <v>160</v>
      </c>
      <c r="Z145" s="9">
        <v>106</v>
      </c>
      <c r="AA145" s="9">
        <v>54</v>
      </c>
      <c r="AB145" s="9">
        <v>612</v>
      </c>
      <c r="AC145" s="9">
        <v>495</v>
      </c>
      <c r="AD145" s="9">
        <v>117</v>
      </c>
      <c r="AE145" s="9">
        <v>207</v>
      </c>
      <c r="AF145" s="9">
        <v>75</v>
      </c>
      <c r="AG145" s="9">
        <v>132</v>
      </c>
      <c r="AH145" s="9">
        <v>2256</v>
      </c>
      <c r="AI145" s="9">
        <v>1127</v>
      </c>
      <c r="AJ145" s="9">
        <v>1129</v>
      </c>
      <c r="AK145" s="9">
        <v>141</v>
      </c>
      <c r="AL145" s="9">
        <v>55</v>
      </c>
      <c r="AM145" s="9">
        <v>86</v>
      </c>
      <c r="AN145" s="9">
        <v>134</v>
      </c>
      <c r="AO145" s="9">
        <v>731</v>
      </c>
      <c r="AP145" s="9">
        <v>333</v>
      </c>
      <c r="AQ145" s="9">
        <v>398</v>
      </c>
      <c r="AR145" s="9">
        <v>48</v>
      </c>
      <c r="AS145" s="9">
        <v>1496</v>
      </c>
      <c r="AT145" s="9">
        <v>87</v>
      </c>
      <c r="AU145" s="9">
        <v>1409</v>
      </c>
    </row>
    <row r="146" spans="1:47" ht="14.25" hidden="1" customHeight="1" x14ac:dyDescent="0.2">
      <c r="A146" s="259"/>
      <c r="B146" s="65" t="s">
        <v>240</v>
      </c>
      <c r="C146" s="66" t="s">
        <v>382</v>
      </c>
      <c r="D146" s="9">
        <v>3</v>
      </c>
      <c r="E146" s="9">
        <v>2</v>
      </c>
      <c r="F146" s="9">
        <v>1</v>
      </c>
      <c r="G146" s="9">
        <v>0</v>
      </c>
      <c r="H146" s="9">
        <v>0</v>
      </c>
      <c r="I146" s="9">
        <v>0</v>
      </c>
      <c r="J146" s="9">
        <v>0</v>
      </c>
      <c r="K146" s="9">
        <v>0</v>
      </c>
      <c r="L146" s="9">
        <v>0</v>
      </c>
      <c r="M146" s="9">
        <v>0</v>
      </c>
      <c r="N146" s="9">
        <v>0</v>
      </c>
      <c r="O146" s="9">
        <v>0</v>
      </c>
      <c r="P146" s="9">
        <v>275</v>
      </c>
      <c r="Q146" s="9">
        <v>107</v>
      </c>
      <c r="R146" s="9">
        <v>168</v>
      </c>
      <c r="S146" s="9">
        <v>46</v>
      </c>
      <c r="T146" s="9">
        <v>27</v>
      </c>
      <c r="U146" s="9">
        <v>19</v>
      </c>
      <c r="V146" s="9">
        <v>0</v>
      </c>
      <c r="W146" s="9">
        <v>0</v>
      </c>
      <c r="X146" s="9">
        <v>0</v>
      </c>
      <c r="Y146" s="9">
        <v>2</v>
      </c>
      <c r="Z146" s="9">
        <v>2</v>
      </c>
      <c r="AA146" s="9">
        <v>0</v>
      </c>
      <c r="AB146" s="9">
        <v>44</v>
      </c>
      <c r="AC146" s="9">
        <v>25</v>
      </c>
      <c r="AD146" s="9">
        <v>19</v>
      </c>
      <c r="AE146" s="9">
        <v>38</v>
      </c>
      <c r="AF146" s="9">
        <v>18</v>
      </c>
      <c r="AG146" s="9">
        <v>20</v>
      </c>
      <c r="AH146" s="9">
        <v>109</v>
      </c>
      <c r="AI146" s="9">
        <v>54</v>
      </c>
      <c r="AJ146" s="9">
        <v>55</v>
      </c>
      <c r="AK146" s="9">
        <v>1</v>
      </c>
      <c r="AL146" s="9">
        <v>1</v>
      </c>
      <c r="AM146" s="9">
        <v>0</v>
      </c>
      <c r="AN146" s="9">
        <v>0</v>
      </c>
      <c r="AO146" s="9">
        <v>0</v>
      </c>
      <c r="AP146" s="9">
        <v>0</v>
      </c>
      <c r="AQ146" s="9">
        <v>0</v>
      </c>
      <c r="AR146" s="9">
        <v>0</v>
      </c>
      <c r="AS146" s="9">
        <v>0</v>
      </c>
      <c r="AT146" s="9">
        <v>0</v>
      </c>
      <c r="AU146" s="9">
        <v>0</v>
      </c>
    </row>
    <row r="147" spans="1:47" ht="14.25" hidden="1" customHeight="1" x14ac:dyDescent="0.2">
      <c r="A147" s="56" t="s">
        <v>233</v>
      </c>
      <c r="B147" s="61" t="s">
        <v>238</v>
      </c>
      <c r="C147" s="62" t="s">
        <v>29</v>
      </c>
      <c r="D147" s="7">
        <v>35</v>
      </c>
      <c r="E147" s="7">
        <v>22</v>
      </c>
      <c r="F147" s="7">
        <v>13</v>
      </c>
      <c r="G147" s="7">
        <v>0</v>
      </c>
      <c r="H147" s="7">
        <v>0</v>
      </c>
      <c r="I147" s="7">
        <v>0</v>
      </c>
      <c r="J147" s="7">
        <v>11</v>
      </c>
      <c r="K147" s="7">
        <v>5</v>
      </c>
      <c r="L147" s="7">
        <v>6</v>
      </c>
      <c r="M147" s="7">
        <v>13</v>
      </c>
      <c r="N147" s="7">
        <v>9</v>
      </c>
      <c r="O147" s="7">
        <v>4</v>
      </c>
      <c r="P147" s="7">
        <v>557</v>
      </c>
      <c r="Q147" s="7">
        <v>232</v>
      </c>
      <c r="R147" s="7">
        <v>325</v>
      </c>
      <c r="S147" s="7">
        <v>350</v>
      </c>
      <c r="T147" s="7">
        <v>170</v>
      </c>
      <c r="U147" s="7">
        <v>180</v>
      </c>
      <c r="V147" s="7">
        <v>44</v>
      </c>
      <c r="W147" s="7">
        <v>18</v>
      </c>
      <c r="X147" s="7">
        <v>26</v>
      </c>
      <c r="Y147" s="7">
        <v>267</v>
      </c>
      <c r="Z147" s="7">
        <v>127</v>
      </c>
      <c r="AA147" s="7">
        <v>140</v>
      </c>
      <c r="AB147" s="7">
        <v>39</v>
      </c>
      <c r="AC147" s="7">
        <v>25</v>
      </c>
      <c r="AD147" s="7">
        <v>14</v>
      </c>
      <c r="AE147" s="7">
        <v>22</v>
      </c>
      <c r="AF147" s="7">
        <v>2</v>
      </c>
      <c r="AG147" s="7">
        <v>20</v>
      </c>
      <c r="AH147" s="7">
        <v>4343</v>
      </c>
      <c r="AI147" s="7">
        <v>1891</v>
      </c>
      <c r="AJ147" s="7">
        <v>2452</v>
      </c>
      <c r="AK147" s="7">
        <v>75</v>
      </c>
      <c r="AL147" s="7">
        <v>39</v>
      </c>
      <c r="AM147" s="7">
        <v>36</v>
      </c>
      <c r="AN147" s="7">
        <v>177</v>
      </c>
      <c r="AO147" s="7">
        <v>9414</v>
      </c>
      <c r="AP147" s="7">
        <v>5891</v>
      </c>
      <c r="AQ147" s="7">
        <v>3523</v>
      </c>
      <c r="AR147" s="7">
        <v>22</v>
      </c>
      <c r="AS147" s="7">
        <v>298</v>
      </c>
      <c r="AT147" s="7">
        <v>97</v>
      </c>
      <c r="AU147" s="7">
        <v>201</v>
      </c>
    </row>
    <row r="148" spans="1:47" ht="14.25" hidden="1" customHeight="1" x14ac:dyDescent="0.2">
      <c r="A148" s="258" t="s">
        <v>51</v>
      </c>
      <c r="B148" s="63" t="s">
        <v>239</v>
      </c>
      <c r="C148" s="64" t="s">
        <v>30</v>
      </c>
      <c r="D148" s="9">
        <v>35</v>
      </c>
      <c r="E148" s="9">
        <v>22</v>
      </c>
      <c r="F148" s="9">
        <v>13</v>
      </c>
      <c r="G148" s="9">
        <v>0</v>
      </c>
      <c r="H148" s="9">
        <v>0</v>
      </c>
      <c r="I148" s="9">
        <v>0</v>
      </c>
      <c r="J148" s="9">
        <v>11</v>
      </c>
      <c r="K148" s="9">
        <v>5</v>
      </c>
      <c r="L148" s="9">
        <v>6</v>
      </c>
      <c r="M148" s="9">
        <v>13</v>
      </c>
      <c r="N148" s="9">
        <v>9</v>
      </c>
      <c r="O148" s="9">
        <v>4</v>
      </c>
      <c r="P148" s="9">
        <v>557</v>
      </c>
      <c r="Q148" s="9">
        <v>232</v>
      </c>
      <c r="R148" s="9">
        <v>325</v>
      </c>
      <c r="S148" s="9">
        <v>350</v>
      </c>
      <c r="T148" s="9">
        <v>170</v>
      </c>
      <c r="U148" s="9">
        <v>180</v>
      </c>
      <c r="V148" s="9">
        <v>350</v>
      </c>
      <c r="W148" s="9">
        <v>170</v>
      </c>
      <c r="X148" s="9">
        <v>180</v>
      </c>
      <c r="Y148" s="9">
        <v>267</v>
      </c>
      <c r="Z148" s="9">
        <v>127</v>
      </c>
      <c r="AA148" s="9">
        <v>140</v>
      </c>
      <c r="AB148" s="9">
        <v>39</v>
      </c>
      <c r="AC148" s="9">
        <v>25</v>
      </c>
      <c r="AD148" s="9">
        <v>14</v>
      </c>
      <c r="AE148" s="9">
        <v>22</v>
      </c>
      <c r="AF148" s="9">
        <v>2</v>
      </c>
      <c r="AG148" s="9">
        <v>20</v>
      </c>
      <c r="AH148" s="9">
        <v>4343</v>
      </c>
      <c r="AI148" s="9">
        <v>1891</v>
      </c>
      <c r="AJ148" s="9">
        <v>2452</v>
      </c>
      <c r="AK148" s="9">
        <v>75</v>
      </c>
      <c r="AL148" s="9">
        <v>39</v>
      </c>
      <c r="AM148" s="9">
        <v>36</v>
      </c>
      <c r="AN148" s="9">
        <v>177</v>
      </c>
      <c r="AO148" s="9">
        <v>9414</v>
      </c>
      <c r="AP148" s="9">
        <v>5891</v>
      </c>
      <c r="AQ148" s="9">
        <v>3523</v>
      </c>
      <c r="AR148" s="9">
        <v>22</v>
      </c>
      <c r="AS148" s="9">
        <v>298</v>
      </c>
      <c r="AT148" s="9">
        <v>97</v>
      </c>
      <c r="AU148" s="9">
        <v>201</v>
      </c>
    </row>
    <row r="149" spans="1:47" ht="14.25" hidden="1" customHeight="1" x14ac:dyDescent="0.2">
      <c r="A149" s="259"/>
      <c r="B149" s="65" t="s">
        <v>240</v>
      </c>
      <c r="C149" s="66" t="s">
        <v>382</v>
      </c>
      <c r="D149" s="9">
        <v>0</v>
      </c>
      <c r="E149" s="9">
        <v>0</v>
      </c>
      <c r="F149" s="9">
        <v>0</v>
      </c>
      <c r="G149" s="9">
        <v>0</v>
      </c>
      <c r="H149" s="9">
        <v>0</v>
      </c>
      <c r="I149" s="9">
        <v>0</v>
      </c>
      <c r="J149" s="9">
        <v>0</v>
      </c>
      <c r="K149" s="9">
        <v>0</v>
      </c>
      <c r="L149" s="9">
        <v>0</v>
      </c>
      <c r="M149" s="9">
        <v>0</v>
      </c>
      <c r="N149" s="9">
        <v>0</v>
      </c>
      <c r="O149" s="9">
        <v>0</v>
      </c>
      <c r="P149" s="9">
        <v>0</v>
      </c>
      <c r="Q149" s="9">
        <v>0</v>
      </c>
      <c r="R149" s="9">
        <v>0</v>
      </c>
      <c r="S149" s="9">
        <v>0</v>
      </c>
      <c r="T149" s="9">
        <v>0</v>
      </c>
      <c r="U149" s="9">
        <v>0</v>
      </c>
      <c r="V149" s="9">
        <v>0</v>
      </c>
      <c r="W149" s="9">
        <v>0</v>
      </c>
      <c r="X149" s="9">
        <v>0</v>
      </c>
      <c r="Y149" s="9">
        <v>0</v>
      </c>
      <c r="Z149" s="9">
        <v>0</v>
      </c>
      <c r="AA149" s="9">
        <v>0</v>
      </c>
      <c r="AB149" s="9">
        <v>0</v>
      </c>
      <c r="AC149" s="9">
        <v>0</v>
      </c>
      <c r="AD149" s="9">
        <v>0</v>
      </c>
      <c r="AE149" s="9">
        <v>0</v>
      </c>
      <c r="AF149" s="9">
        <v>0</v>
      </c>
      <c r="AG149" s="9">
        <v>0</v>
      </c>
      <c r="AH149" s="9">
        <v>0</v>
      </c>
      <c r="AI149" s="9">
        <v>0</v>
      </c>
      <c r="AJ149" s="9">
        <v>0</v>
      </c>
      <c r="AK149" s="9">
        <v>0</v>
      </c>
      <c r="AL149" s="9">
        <v>0</v>
      </c>
      <c r="AM149" s="9">
        <v>0</v>
      </c>
      <c r="AN149" s="9">
        <v>0</v>
      </c>
      <c r="AO149" s="9">
        <v>0</v>
      </c>
      <c r="AP149" s="9">
        <v>0</v>
      </c>
      <c r="AQ149" s="9">
        <v>0</v>
      </c>
      <c r="AR149" s="9">
        <v>0</v>
      </c>
      <c r="AS149" s="9">
        <v>0</v>
      </c>
      <c r="AT149" s="9">
        <v>0</v>
      </c>
      <c r="AU149" s="9">
        <v>0</v>
      </c>
    </row>
    <row r="150" spans="1:47" ht="14.25" hidden="1" customHeight="1" x14ac:dyDescent="0.2">
      <c r="A150" s="56" t="s">
        <v>234</v>
      </c>
      <c r="B150" s="61" t="s">
        <v>238</v>
      </c>
      <c r="C150" s="62" t="s">
        <v>29</v>
      </c>
      <c r="D150" s="7">
        <v>4</v>
      </c>
      <c r="E150" s="7">
        <v>2</v>
      </c>
      <c r="F150" s="7">
        <v>2</v>
      </c>
      <c r="G150" s="7">
        <v>1</v>
      </c>
      <c r="H150" s="7">
        <v>0</v>
      </c>
      <c r="I150" s="7">
        <v>1</v>
      </c>
      <c r="J150" s="7">
        <v>9</v>
      </c>
      <c r="K150" s="7">
        <v>7</v>
      </c>
      <c r="L150" s="7">
        <v>2</v>
      </c>
      <c r="M150" s="7">
        <v>62</v>
      </c>
      <c r="N150" s="7">
        <v>26</v>
      </c>
      <c r="O150" s="7">
        <v>36</v>
      </c>
      <c r="P150" s="7">
        <v>727</v>
      </c>
      <c r="Q150" s="7">
        <v>342</v>
      </c>
      <c r="R150" s="7">
        <v>385</v>
      </c>
      <c r="S150" s="7">
        <v>97</v>
      </c>
      <c r="T150" s="7">
        <v>54</v>
      </c>
      <c r="U150" s="7">
        <v>43</v>
      </c>
      <c r="V150" s="7">
        <v>0</v>
      </c>
      <c r="W150" s="7">
        <v>0</v>
      </c>
      <c r="X150" s="7">
        <v>0</v>
      </c>
      <c r="Y150" s="7">
        <v>63</v>
      </c>
      <c r="Z150" s="7">
        <v>23</v>
      </c>
      <c r="AA150" s="7">
        <v>40</v>
      </c>
      <c r="AB150" s="7">
        <v>34</v>
      </c>
      <c r="AC150" s="7">
        <v>31</v>
      </c>
      <c r="AD150" s="7">
        <v>3</v>
      </c>
      <c r="AE150" s="7">
        <v>10</v>
      </c>
      <c r="AF150" s="7">
        <v>4</v>
      </c>
      <c r="AG150" s="7">
        <v>6</v>
      </c>
      <c r="AH150" s="7">
        <v>910</v>
      </c>
      <c r="AI150" s="7">
        <v>363</v>
      </c>
      <c r="AJ150" s="7">
        <v>547</v>
      </c>
      <c r="AK150" s="7">
        <v>402</v>
      </c>
      <c r="AL150" s="7">
        <v>135</v>
      </c>
      <c r="AM150" s="7">
        <v>267</v>
      </c>
      <c r="AN150" s="7">
        <v>12</v>
      </c>
      <c r="AO150" s="7">
        <v>1913</v>
      </c>
      <c r="AP150" s="7">
        <v>954</v>
      </c>
      <c r="AQ150" s="7">
        <v>959</v>
      </c>
      <c r="AR150" s="7">
        <v>27</v>
      </c>
      <c r="AS150" s="7">
        <v>207</v>
      </c>
      <c r="AT150" s="7">
        <v>21</v>
      </c>
      <c r="AU150" s="7">
        <v>186</v>
      </c>
    </row>
    <row r="151" spans="1:47" ht="14.25" hidden="1" customHeight="1" x14ac:dyDescent="0.2">
      <c r="A151" s="258" t="s">
        <v>52</v>
      </c>
      <c r="B151" s="63" t="s">
        <v>239</v>
      </c>
      <c r="C151" s="64" t="s">
        <v>30</v>
      </c>
      <c r="D151" s="9">
        <v>4</v>
      </c>
      <c r="E151" s="9">
        <v>2</v>
      </c>
      <c r="F151" s="9">
        <v>2</v>
      </c>
      <c r="G151" s="9">
        <v>1</v>
      </c>
      <c r="H151" s="9">
        <v>0</v>
      </c>
      <c r="I151" s="9">
        <v>1</v>
      </c>
      <c r="J151" s="9">
        <v>9</v>
      </c>
      <c r="K151" s="9">
        <v>7</v>
      </c>
      <c r="L151" s="9">
        <v>2</v>
      </c>
      <c r="M151" s="9">
        <v>62</v>
      </c>
      <c r="N151" s="9">
        <v>26</v>
      </c>
      <c r="O151" s="9">
        <v>36</v>
      </c>
      <c r="P151" s="9">
        <v>707</v>
      </c>
      <c r="Q151" s="9">
        <v>337</v>
      </c>
      <c r="R151" s="9">
        <v>370</v>
      </c>
      <c r="S151" s="9">
        <v>97</v>
      </c>
      <c r="T151" s="9">
        <v>54</v>
      </c>
      <c r="U151" s="9">
        <v>43</v>
      </c>
      <c r="V151" s="9">
        <v>97</v>
      </c>
      <c r="W151" s="9">
        <v>54</v>
      </c>
      <c r="X151" s="9">
        <v>43</v>
      </c>
      <c r="Y151" s="9">
        <v>63</v>
      </c>
      <c r="Z151" s="9">
        <v>23</v>
      </c>
      <c r="AA151" s="9">
        <v>40</v>
      </c>
      <c r="AB151" s="9">
        <v>34</v>
      </c>
      <c r="AC151" s="9">
        <v>31</v>
      </c>
      <c r="AD151" s="9">
        <v>3</v>
      </c>
      <c r="AE151" s="9">
        <v>10</v>
      </c>
      <c r="AF151" s="9">
        <v>4</v>
      </c>
      <c r="AG151" s="9">
        <v>6</v>
      </c>
      <c r="AH151" s="9">
        <v>905</v>
      </c>
      <c r="AI151" s="9">
        <v>363</v>
      </c>
      <c r="AJ151" s="9">
        <v>542</v>
      </c>
      <c r="AK151" s="9">
        <v>402</v>
      </c>
      <c r="AL151" s="9">
        <v>135</v>
      </c>
      <c r="AM151" s="9">
        <v>267</v>
      </c>
      <c r="AN151" s="9">
        <v>12</v>
      </c>
      <c r="AO151" s="9">
        <v>1913</v>
      </c>
      <c r="AP151" s="9">
        <v>954</v>
      </c>
      <c r="AQ151" s="9">
        <v>959</v>
      </c>
      <c r="AR151" s="9">
        <v>27</v>
      </c>
      <c r="AS151" s="9">
        <v>207</v>
      </c>
      <c r="AT151" s="9">
        <v>21</v>
      </c>
      <c r="AU151" s="9">
        <v>186</v>
      </c>
    </row>
    <row r="152" spans="1:47" ht="14.25" hidden="1" customHeight="1" x14ac:dyDescent="0.2">
      <c r="A152" s="259"/>
      <c r="B152" s="65" t="s">
        <v>240</v>
      </c>
      <c r="C152" s="66" t="s">
        <v>382</v>
      </c>
      <c r="D152" s="9">
        <v>0</v>
      </c>
      <c r="E152" s="9">
        <v>0</v>
      </c>
      <c r="F152" s="9">
        <v>0</v>
      </c>
      <c r="G152" s="9">
        <v>0</v>
      </c>
      <c r="H152" s="9">
        <v>0</v>
      </c>
      <c r="I152" s="9">
        <v>0</v>
      </c>
      <c r="J152" s="9">
        <v>0</v>
      </c>
      <c r="K152" s="9">
        <v>0</v>
      </c>
      <c r="L152" s="9">
        <v>0</v>
      </c>
      <c r="M152" s="9">
        <v>0</v>
      </c>
      <c r="N152" s="9">
        <v>0</v>
      </c>
      <c r="O152" s="9">
        <v>0</v>
      </c>
      <c r="P152" s="9">
        <v>20</v>
      </c>
      <c r="Q152" s="9">
        <v>5</v>
      </c>
      <c r="R152" s="9">
        <v>15</v>
      </c>
      <c r="S152" s="9">
        <v>0</v>
      </c>
      <c r="T152" s="9">
        <v>0</v>
      </c>
      <c r="U152" s="9">
        <v>0</v>
      </c>
      <c r="V152" s="9">
        <v>0</v>
      </c>
      <c r="W152" s="9">
        <v>0</v>
      </c>
      <c r="X152" s="9">
        <v>0</v>
      </c>
      <c r="Y152" s="9">
        <v>0</v>
      </c>
      <c r="Z152" s="9">
        <v>0</v>
      </c>
      <c r="AA152" s="9">
        <v>0</v>
      </c>
      <c r="AB152" s="9">
        <v>0</v>
      </c>
      <c r="AC152" s="9">
        <v>0</v>
      </c>
      <c r="AD152" s="9">
        <v>0</v>
      </c>
      <c r="AE152" s="9">
        <v>0</v>
      </c>
      <c r="AF152" s="9">
        <v>0</v>
      </c>
      <c r="AG152" s="9">
        <v>0</v>
      </c>
      <c r="AH152" s="9">
        <v>5</v>
      </c>
      <c r="AI152" s="9">
        <v>0</v>
      </c>
      <c r="AJ152" s="9">
        <v>5</v>
      </c>
      <c r="AK152" s="9">
        <v>0</v>
      </c>
      <c r="AL152" s="9">
        <v>0</v>
      </c>
      <c r="AM152" s="9">
        <v>0</v>
      </c>
      <c r="AN152" s="9">
        <v>0</v>
      </c>
      <c r="AO152" s="9">
        <v>0</v>
      </c>
      <c r="AP152" s="9">
        <v>0</v>
      </c>
      <c r="AQ152" s="9">
        <v>0</v>
      </c>
      <c r="AR152" s="9">
        <v>0</v>
      </c>
      <c r="AS152" s="9">
        <v>0</v>
      </c>
      <c r="AT152" s="9">
        <v>0</v>
      </c>
      <c r="AU152" s="9">
        <v>0</v>
      </c>
    </row>
    <row r="153" spans="1:47" ht="14.25" hidden="1" customHeight="1" x14ac:dyDescent="0.2">
      <c r="A153" s="56" t="s">
        <v>235</v>
      </c>
      <c r="B153" s="61" t="s">
        <v>238</v>
      </c>
      <c r="C153" s="62" t="s">
        <v>29</v>
      </c>
      <c r="D153" s="7">
        <v>4</v>
      </c>
      <c r="E153" s="7">
        <v>2</v>
      </c>
      <c r="F153" s="7">
        <v>2</v>
      </c>
      <c r="G153" s="7">
        <v>1</v>
      </c>
      <c r="H153" s="7">
        <v>0</v>
      </c>
      <c r="I153" s="7">
        <v>1</v>
      </c>
      <c r="J153" s="7">
        <v>9</v>
      </c>
      <c r="K153" s="7">
        <v>7</v>
      </c>
      <c r="L153" s="7">
        <v>2</v>
      </c>
      <c r="M153" s="7">
        <v>34</v>
      </c>
      <c r="N153" s="7">
        <v>10</v>
      </c>
      <c r="O153" s="7">
        <v>24</v>
      </c>
      <c r="P153" s="7">
        <v>727</v>
      </c>
      <c r="Q153" s="7">
        <v>342</v>
      </c>
      <c r="R153" s="7">
        <v>385</v>
      </c>
      <c r="S153" s="7">
        <v>97</v>
      </c>
      <c r="T153" s="7">
        <v>54</v>
      </c>
      <c r="U153" s="7">
        <v>43</v>
      </c>
      <c r="V153" s="7">
        <v>0</v>
      </c>
      <c r="W153" s="7">
        <v>0</v>
      </c>
      <c r="X153" s="7">
        <v>0</v>
      </c>
      <c r="Y153" s="7">
        <v>63</v>
      </c>
      <c r="Z153" s="7">
        <v>23</v>
      </c>
      <c r="AA153" s="7">
        <v>40</v>
      </c>
      <c r="AB153" s="7">
        <v>34</v>
      </c>
      <c r="AC153" s="7">
        <v>31</v>
      </c>
      <c r="AD153" s="7">
        <v>3</v>
      </c>
      <c r="AE153" s="7">
        <v>7</v>
      </c>
      <c r="AF153" s="7">
        <v>4</v>
      </c>
      <c r="AG153" s="7">
        <v>3</v>
      </c>
      <c r="AH153" s="7">
        <v>910</v>
      </c>
      <c r="AI153" s="7">
        <v>363</v>
      </c>
      <c r="AJ153" s="7">
        <v>547</v>
      </c>
      <c r="AK153" s="7">
        <v>320</v>
      </c>
      <c r="AL153" s="7">
        <v>125</v>
      </c>
      <c r="AM153" s="7">
        <v>195</v>
      </c>
      <c r="AN153" s="7">
        <v>12</v>
      </c>
      <c r="AO153" s="7">
        <v>1913</v>
      </c>
      <c r="AP153" s="7">
        <v>954</v>
      </c>
      <c r="AQ153" s="7">
        <v>959</v>
      </c>
      <c r="AR153" s="7">
        <v>27</v>
      </c>
      <c r="AS153" s="7">
        <v>207</v>
      </c>
      <c r="AT153" s="7">
        <v>21</v>
      </c>
      <c r="AU153" s="7">
        <v>186</v>
      </c>
    </row>
    <row r="154" spans="1:47" ht="14.25" hidden="1" customHeight="1" x14ac:dyDescent="0.2">
      <c r="A154" s="258" t="s">
        <v>53</v>
      </c>
      <c r="B154" s="63" t="s">
        <v>239</v>
      </c>
      <c r="C154" s="64" t="s">
        <v>30</v>
      </c>
      <c r="D154" s="9">
        <v>4</v>
      </c>
      <c r="E154" s="9">
        <v>2</v>
      </c>
      <c r="F154" s="9">
        <v>2</v>
      </c>
      <c r="G154" s="9">
        <v>1</v>
      </c>
      <c r="H154" s="9">
        <v>0</v>
      </c>
      <c r="I154" s="9">
        <v>1</v>
      </c>
      <c r="J154" s="9">
        <v>9</v>
      </c>
      <c r="K154" s="9">
        <v>7</v>
      </c>
      <c r="L154" s="9">
        <v>2</v>
      </c>
      <c r="M154" s="9">
        <v>34</v>
      </c>
      <c r="N154" s="9">
        <v>10</v>
      </c>
      <c r="O154" s="9">
        <v>24</v>
      </c>
      <c r="P154" s="9">
        <v>707</v>
      </c>
      <c r="Q154" s="9">
        <v>337</v>
      </c>
      <c r="R154" s="9">
        <v>370</v>
      </c>
      <c r="S154" s="9">
        <v>97</v>
      </c>
      <c r="T154" s="9">
        <v>54</v>
      </c>
      <c r="U154" s="9">
        <v>43</v>
      </c>
      <c r="V154" s="9">
        <v>97</v>
      </c>
      <c r="W154" s="9">
        <v>54</v>
      </c>
      <c r="X154" s="9">
        <v>43</v>
      </c>
      <c r="Y154" s="9">
        <v>63</v>
      </c>
      <c r="Z154" s="9">
        <v>23</v>
      </c>
      <c r="AA154" s="9">
        <v>40</v>
      </c>
      <c r="AB154" s="9">
        <v>34</v>
      </c>
      <c r="AC154" s="9">
        <v>31</v>
      </c>
      <c r="AD154" s="9">
        <v>3</v>
      </c>
      <c r="AE154" s="9">
        <v>7</v>
      </c>
      <c r="AF154" s="9">
        <v>4</v>
      </c>
      <c r="AG154" s="9">
        <v>3</v>
      </c>
      <c r="AH154" s="9">
        <v>905</v>
      </c>
      <c r="AI154" s="9">
        <v>363</v>
      </c>
      <c r="AJ154" s="9">
        <v>542</v>
      </c>
      <c r="AK154" s="9">
        <v>320</v>
      </c>
      <c r="AL154" s="9">
        <v>125</v>
      </c>
      <c r="AM154" s="9">
        <v>195</v>
      </c>
      <c r="AN154" s="9">
        <v>12</v>
      </c>
      <c r="AO154" s="9">
        <v>1913</v>
      </c>
      <c r="AP154" s="9">
        <v>954</v>
      </c>
      <c r="AQ154" s="9">
        <v>959</v>
      </c>
      <c r="AR154" s="9">
        <v>27</v>
      </c>
      <c r="AS154" s="9">
        <v>207</v>
      </c>
      <c r="AT154" s="9">
        <v>21</v>
      </c>
      <c r="AU154" s="9">
        <v>186</v>
      </c>
    </row>
    <row r="155" spans="1:47" ht="14.25" hidden="1" customHeight="1" x14ac:dyDescent="0.2">
      <c r="A155" s="259"/>
      <c r="B155" s="65" t="s">
        <v>240</v>
      </c>
      <c r="C155" s="66" t="s">
        <v>382</v>
      </c>
      <c r="D155" s="9">
        <v>0</v>
      </c>
      <c r="E155" s="9">
        <v>0</v>
      </c>
      <c r="F155" s="9">
        <v>0</v>
      </c>
      <c r="G155" s="9">
        <v>0</v>
      </c>
      <c r="H155" s="9">
        <v>0</v>
      </c>
      <c r="I155" s="9">
        <v>0</v>
      </c>
      <c r="J155" s="9">
        <v>0</v>
      </c>
      <c r="K155" s="9">
        <v>0</v>
      </c>
      <c r="L155" s="9">
        <v>0</v>
      </c>
      <c r="M155" s="9">
        <v>0</v>
      </c>
      <c r="N155" s="9">
        <v>0</v>
      </c>
      <c r="O155" s="9">
        <v>0</v>
      </c>
      <c r="P155" s="9">
        <v>20</v>
      </c>
      <c r="Q155" s="9">
        <v>5</v>
      </c>
      <c r="R155" s="9">
        <v>15</v>
      </c>
      <c r="S155" s="9">
        <v>0</v>
      </c>
      <c r="T155" s="9">
        <v>0</v>
      </c>
      <c r="U155" s="9">
        <v>0</v>
      </c>
      <c r="V155" s="9">
        <v>0</v>
      </c>
      <c r="W155" s="9">
        <v>0</v>
      </c>
      <c r="X155" s="9">
        <v>0</v>
      </c>
      <c r="Y155" s="9">
        <v>0</v>
      </c>
      <c r="Z155" s="9">
        <v>0</v>
      </c>
      <c r="AA155" s="9">
        <v>0</v>
      </c>
      <c r="AB155" s="9">
        <v>0</v>
      </c>
      <c r="AC155" s="9">
        <v>0</v>
      </c>
      <c r="AD155" s="9">
        <v>0</v>
      </c>
      <c r="AE155" s="9">
        <v>0</v>
      </c>
      <c r="AF155" s="9">
        <v>0</v>
      </c>
      <c r="AG155" s="9">
        <v>0</v>
      </c>
      <c r="AH155" s="9">
        <v>5</v>
      </c>
      <c r="AI155" s="9">
        <v>0</v>
      </c>
      <c r="AJ155" s="9">
        <v>5</v>
      </c>
      <c r="AK155" s="9">
        <v>0</v>
      </c>
      <c r="AL155" s="9">
        <v>0</v>
      </c>
      <c r="AM155" s="9">
        <v>0</v>
      </c>
      <c r="AN155" s="9">
        <v>0</v>
      </c>
      <c r="AO155" s="9">
        <v>0</v>
      </c>
      <c r="AP155" s="9">
        <v>0</v>
      </c>
      <c r="AQ155" s="9">
        <v>0</v>
      </c>
      <c r="AR155" s="9">
        <v>0</v>
      </c>
      <c r="AS155" s="9">
        <v>0</v>
      </c>
      <c r="AT155" s="9">
        <v>0</v>
      </c>
      <c r="AU155" s="9">
        <v>0</v>
      </c>
    </row>
    <row r="156" spans="1:47" ht="14.25" hidden="1" customHeight="1" x14ac:dyDescent="0.2">
      <c r="A156" s="56" t="s">
        <v>236</v>
      </c>
      <c r="B156" s="61" t="s">
        <v>238</v>
      </c>
      <c r="C156" s="62" t="s">
        <v>29</v>
      </c>
      <c r="D156" s="7">
        <v>0</v>
      </c>
      <c r="E156" s="7">
        <v>0</v>
      </c>
      <c r="F156" s="7">
        <v>0</v>
      </c>
      <c r="G156" s="7">
        <v>0</v>
      </c>
      <c r="H156" s="7">
        <v>0</v>
      </c>
      <c r="I156" s="7">
        <v>0</v>
      </c>
      <c r="J156" s="7">
        <v>0</v>
      </c>
      <c r="K156" s="7">
        <v>0</v>
      </c>
      <c r="L156" s="7">
        <v>0</v>
      </c>
      <c r="M156" s="7">
        <v>28</v>
      </c>
      <c r="N156" s="7">
        <v>16</v>
      </c>
      <c r="O156" s="7">
        <v>12</v>
      </c>
      <c r="P156" s="7">
        <v>0</v>
      </c>
      <c r="Q156" s="7">
        <v>0</v>
      </c>
      <c r="R156" s="7">
        <v>0</v>
      </c>
      <c r="S156" s="7">
        <v>0</v>
      </c>
      <c r="T156" s="7">
        <v>0</v>
      </c>
      <c r="U156" s="7">
        <v>0</v>
      </c>
      <c r="V156" s="7">
        <v>0</v>
      </c>
      <c r="W156" s="7">
        <v>0</v>
      </c>
      <c r="X156" s="7">
        <v>0</v>
      </c>
      <c r="Y156" s="7">
        <v>0</v>
      </c>
      <c r="Z156" s="7">
        <v>0</v>
      </c>
      <c r="AA156" s="7">
        <v>0</v>
      </c>
      <c r="AB156" s="7">
        <v>0</v>
      </c>
      <c r="AC156" s="7">
        <v>0</v>
      </c>
      <c r="AD156" s="7">
        <v>0</v>
      </c>
      <c r="AE156" s="7">
        <v>3</v>
      </c>
      <c r="AF156" s="7">
        <v>0</v>
      </c>
      <c r="AG156" s="7">
        <v>3</v>
      </c>
      <c r="AH156" s="7">
        <v>0</v>
      </c>
      <c r="AI156" s="7">
        <v>0</v>
      </c>
      <c r="AJ156" s="7">
        <v>0</v>
      </c>
      <c r="AK156" s="7">
        <v>82</v>
      </c>
      <c r="AL156" s="7">
        <v>10</v>
      </c>
      <c r="AM156" s="7">
        <v>72</v>
      </c>
      <c r="AN156" s="7">
        <v>0</v>
      </c>
      <c r="AO156" s="7">
        <v>0</v>
      </c>
      <c r="AP156" s="7">
        <v>0</v>
      </c>
      <c r="AQ156" s="7">
        <v>0</v>
      </c>
      <c r="AR156" s="7">
        <v>0</v>
      </c>
      <c r="AS156" s="7">
        <v>0</v>
      </c>
      <c r="AT156" s="7">
        <v>0</v>
      </c>
      <c r="AU156" s="7">
        <v>0</v>
      </c>
    </row>
    <row r="157" spans="1:47" ht="14.25" hidden="1" customHeight="1" x14ac:dyDescent="0.2">
      <c r="A157" s="258" t="s">
        <v>54</v>
      </c>
      <c r="B157" s="63" t="s">
        <v>239</v>
      </c>
      <c r="C157" s="64" t="s">
        <v>30</v>
      </c>
      <c r="D157" s="9">
        <v>0</v>
      </c>
      <c r="E157" s="9">
        <v>0</v>
      </c>
      <c r="F157" s="9">
        <v>0</v>
      </c>
      <c r="G157" s="9">
        <v>0</v>
      </c>
      <c r="H157" s="9">
        <v>0</v>
      </c>
      <c r="I157" s="9">
        <v>0</v>
      </c>
      <c r="J157" s="9">
        <v>0</v>
      </c>
      <c r="K157" s="9">
        <v>0</v>
      </c>
      <c r="L157" s="9">
        <v>0</v>
      </c>
      <c r="M157" s="9">
        <v>28</v>
      </c>
      <c r="N157" s="9">
        <v>16</v>
      </c>
      <c r="O157" s="9">
        <v>12</v>
      </c>
      <c r="P157" s="9">
        <v>0</v>
      </c>
      <c r="Q157" s="9">
        <v>0</v>
      </c>
      <c r="R157" s="9">
        <v>0</v>
      </c>
      <c r="S157" s="9">
        <v>0</v>
      </c>
      <c r="T157" s="9">
        <v>0</v>
      </c>
      <c r="U157" s="9">
        <v>0</v>
      </c>
      <c r="V157" s="9">
        <v>0</v>
      </c>
      <c r="W157" s="9">
        <v>0</v>
      </c>
      <c r="X157" s="9">
        <v>0</v>
      </c>
      <c r="Y157" s="9">
        <v>0</v>
      </c>
      <c r="Z157" s="9">
        <v>0</v>
      </c>
      <c r="AA157" s="9">
        <v>0</v>
      </c>
      <c r="AB157" s="9">
        <v>0</v>
      </c>
      <c r="AC157" s="9">
        <v>0</v>
      </c>
      <c r="AD157" s="9">
        <v>0</v>
      </c>
      <c r="AE157" s="9">
        <v>3</v>
      </c>
      <c r="AF157" s="9">
        <v>0</v>
      </c>
      <c r="AG157" s="9">
        <v>3</v>
      </c>
      <c r="AH157" s="9">
        <v>0</v>
      </c>
      <c r="AI157" s="9">
        <v>0</v>
      </c>
      <c r="AJ157" s="9">
        <v>0</v>
      </c>
      <c r="AK157" s="9">
        <v>82</v>
      </c>
      <c r="AL157" s="9">
        <v>10</v>
      </c>
      <c r="AM157" s="9">
        <v>72</v>
      </c>
      <c r="AN157" s="9">
        <v>0</v>
      </c>
      <c r="AO157" s="9">
        <v>0</v>
      </c>
      <c r="AP157" s="9">
        <v>0</v>
      </c>
      <c r="AQ157" s="9">
        <v>0</v>
      </c>
      <c r="AR157" s="9">
        <v>0</v>
      </c>
      <c r="AS157" s="9">
        <v>0</v>
      </c>
      <c r="AT157" s="9">
        <v>0</v>
      </c>
      <c r="AU157" s="9">
        <v>0</v>
      </c>
    </row>
    <row r="158" spans="1:47" ht="14.25" hidden="1" customHeight="1" x14ac:dyDescent="0.2">
      <c r="A158" s="259"/>
      <c r="B158" s="65" t="s">
        <v>240</v>
      </c>
      <c r="C158" s="66" t="s">
        <v>382</v>
      </c>
      <c r="D158" s="10">
        <v>0</v>
      </c>
      <c r="E158" s="10">
        <v>0</v>
      </c>
      <c r="F158" s="10">
        <v>0</v>
      </c>
      <c r="G158" s="10">
        <v>0</v>
      </c>
      <c r="H158" s="10">
        <v>0</v>
      </c>
      <c r="I158" s="10">
        <v>0</v>
      </c>
      <c r="J158" s="10">
        <v>0</v>
      </c>
      <c r="K158" s="10">
        <v>0</v>
      </c>
      <c r="L158" s="10">
        <v>0</v>
      </c>
      <c r="M158" s="10">
        <v>0</v>
      </c>
      <c r="N158" s="10">
        <v>0</v>
      </c>
      <c r="O158" s="10">
        <v>0</v>
      </c>
      <c r="P158" s="10">
        <v>0</v>
      </c>
      <c r="Q158" s="10">
        <v>0</v>
      </c>
      <c r="R158" s="10">
        <v>0</v>
      </c>
      <c r="S158" s="10">
        <v>0</v>
      </c>
      <c r="T158" s="10">
        <v>0</v>
      </c>
      <c r="U158" s="10">
        <v>0</v>
      </c>
      <c r="V158" s="10">
        <v>0</v>
      </c>
      <c r="W158" s="10">
        <v>0</v>
      </c>
      <c r="X158" s="10">
        <v>0</v>
      </c>
      <c r="Y158" s="10">
        <v>0</v>
      </c>
      <c r="Z158" s="10">
        <v>0</v>
      </c>
      <c r="AA158" s="10">
        <v>0</v>
      </c>
      <c r="AB158" s="10">
        <v>0</v>
      </c>
      <c r="AC158" s="10">
        <v>0</v>
      </c>
      <c r="AD158" s="10">
        <v>0</v>
      </c>
      <c r="AE158" s="10">
        <v>0</v>
      </c>
      <c r="AF158" s="10">
        <v>0</v>
      </c>
      <c r="AG158" s="10">
        <v>0</v>
      </c>
      <c r="AH158" s="10">
        <v>0</v>
      </c>
      <c r="AI158" s="10">
        <v>0</v>
      </c>
      <c r="AJ158" s="10">
        <v>0</v>
      </c>
      <c r="AK158" s="10">
        <v>0</v>
      </c>
      <c r="AL158" s="10">
        <v>0</v>
      </c>
      <c r="AM158" s="10">
        <v>0</v>
      </c>
      <c r="AN158" s="10">
        <v>0</v>
      </c>
      <c r="AO158" s="10">
        <v>0</v>
      </c>
      <c r="AP158" s="10">
        <v>0</v>
      </c>
      <c r="AQ158" s="10">
        <v>0</v>
      </c>
      <c r="AR158" s="10">
        <v>0</v>
      </c>
      <c r="AS158" s="10">
        <v>0</v>
      </c>
      <c r="AT158" s="10">
        <v>0</v>
      </c>
      <c r="AU158" s="10">
        <v>0</v>
      </c>
    </row>
    <row r="159" spans="1:47" hidden="1" x14ac:dyDescent="0.2"/>
    <row r="160" spans="1:47" s="8" customFormat="1" ht="18.75" hidden="1" customHeight="1" x14ac:dyDescent="0.2">
      <c r="A160" s="56" t="s">
        <v>237</v>
      </c>
      <c r="B160" s="61" t="s">
        <v>238</v>
      </c>
      <c r="C160" s="62" t="s">
        <v>29</v>
      </c>
      <c r="D160" s="7" t="str">
        <f t="shared" ref="D160:AU160" si="5">IF(D84=D12,"","*")</f>
        <v/>
      </c>
      <c r="E160" s="7" t="str">
        <f t="shared" si="5"/>
        <v/>
      </c>
      <c r="F160" s="7" t="str">
        <f t="shared" si="5"/>
        <v/>
      </c>
      <c r="G160" s="7" t="str">
        <f t="shared" si="5"/>
        <v/>
      </c>
      <c r="H160" s="7" t="str">
        <f t="shared" si="5"/>
        <v/>
      </c>
      <c r="I160" s="7" t="str">
        <f t="shared" si="5"/>
        <v/>
      </c>
      <c r="J160" s="7" t="str">
        <f t="shared" si="5"/>
        <v/>
      </c>
      <c r="K160" s="7" t="str">
        <f t="shared" si="5"/>
        <v/>
      </c>
      <c r="L160" s="7" t="str">
        <f t="shared" si="5"/>
        <v/>
      </c>
      <c r="M160" s="7" t="str">
        <f t="shared" si="5"/>
        <v/>
      </c>
      <c r="N160" s="7" t="str">
        <f t="shared" si="5"/>
        <v/>
      </c>
      <c r="O160" s="7" t="str">
        <f t="shared" si="5"/>
        <v/>
      </c>
      <c r="P160" s="7" t="str">
        <f t="shared" si="5"/>
        <v/>
      </c>
      <c r="Q160" s="7" t="str">
        <f t="shared" si="5"/>
        <v/>
      </c>
      <c r="R160" s="7" t="str">
        <f t="shared" si="5"/>
        <v/>
      </c>
      <c r="S160" s="7" t="str">
        <f t="shared" si="5"/>
        <v/>
      </c>
      <c r="T160" s="7" t="str">
        <f t="shared" si="5"/>
        <v/>
      </c>
      <c r="U160" s="7" t="str">
        <f t="shared" si="5"/>
        <v/>
      </c>
      <c r="V160" s="7" t="str">
        <f t="shared" si="5"/>
        <v/>
      </c>
      <c r="W160" s="7" t="str">
        <f t="shared" si="5"/>
        <v/>
      </c>
      <c r="X160" s="7" t="str">
        <f t="shared" si="5"/>
        <v/>
      </c>
      <c r="Y160" s="7" t="str">
        <f t="shared" si="5"/>
        <v/>
      </c>
      <c r="Z160" s="7" t="str">
        <f t="shared" si="5"/>
        <v/>
      </c>
      <c r="AA160" s="7" t="str">
        <f t="shared" si="5"/>
        <v/>
      </c>
      <c r="AB160" s="7" t="str">
        <f t="shared" si="5"/>
        <v/>
      </c>
      <c r="AC160" s="7" t="str">
        <f t="shared" si="5"/>
        <v/>
      </c>
      <c r="AD160" s="7" t="str">
        <f t="shared" si="5"/>
        <v/>
      </c>
      <c r="AE160" s="7" t="str">
        <f t="shared" si="5"/>
        <v/>
      </c>
      <c r="AF160" s="7" t="str">
        <f t="shared" si="5"/>
        <v/>
      </c>
      <c r="AG160" s="7" t="str">
        <f t="shared" si="5"/>
        <v/>
      </c>
      <c r="AH160" s="7" t="str">
        <f t="shared" si="5"/>
        <v/>
      </c>
      <c r="AI160" s="7" t="str">
        <f t="shared" si="5"/>
        <v/>
      </c>
      <c r="AJ160" s="7" t="str">
        <f t="shared" si="5"/>
        <v/>
      </c>
      <c r="AK160" s="7" t="str">
        <f t="shared" si="5"/>
        <v/>
      </c>
      <c r="AL160" s="7" t="str">
        <f t="shared" si="5"/>
        <v/>
      </c>
      <c r="AM160" s="7" t="str">
        <f t="shared" si="5"/>
        <v/>
      </c>
      <c r="AN160" s="7" t="str">
        <f t="shared" si="5"/>
        <v/>
      </c>
      <c r="AO160" s="7" t="str">
        <f t="shared" si="5"/>
        <v/>
      </c>
      <c r="AP160" s="7" t="str">
        <f t="shared" si="5"/>
        <v/>
      </c>
      <c r="AQ160" s="7" t="str">
        <f t="shared" si="5"/>
        <v/>
      </c>
      <c r="AR160" s="7" t="str">
        <f t="shared" si="5"/>
        <v/>
      </c>
      <c r="AS160" s="7" t="str">
        <f t="shared" si="5"/>
        <v/>
      </c>
      <c r="AT160" s="7" t="str">
        <f t="shared" si="5"/>
        <v/>
      </c>
      <c r="AU160" s="7" t="str">
        <f t="shared" si="5"/>
        <v/>
      </c>
    </row>
    <row r="161" spans="1:47" s="8" customFormat="1" ht="14.25" hidden="1" customHeight="1" x14ac:dyDescent="0.2">
      <c r="A161" s="260" t="s">
        <v>27</v>
      </c>
      <c r="B161" s="63" t="s">
        <v>239</v>
      </c>
      <c r="C161" s="64" t="s">
        <v>30</v>
      </c>
      <c r="D161" s="9" t="str">
        <f t="shared" ref="D161:AU161" si="6">IF(D85=D13,"","*")</f>
        <v/>
      </c>
      <c r="E161" s="9" t="str">
        <f t="shared" si="6"/>
        <v/>
      </c>
      <c r="F161" s="9" t="str">
        <f t="shared" si="6"/>
        <v/>
      </c>
      <c r="G161" s="9" t="str">
        <f t="shared" si="6"/>
        <v/>
      </c>
      <c r="H161" s="9" t="str">
        <f t="shared" si="6"/>
        <v/>
      </c>
      <c r="I161" s="9" t="str">
        <f t="shared" si="6"/>
        <v/>
      </c>
      <c r="J161" s="9" t="str">
        <f t="shared" si="6"/>
        <v/>
      </c>
      <c r="K161" s="9" t="str">
        <f t="shared" si="6"/>
        <v/>
      </c>
      <c r="L161" s="9" t="str">
        <f t="shared" si="6"/>
        <v/>
      </c>
      <c r="M161" s="9" t="str">
        <f t="shared" si="6"/>
        <v/>
      </c>
      <c r="N161" s="9" t="str">
        <f t="shared" si="6"/>
        <v/>
      </c>
      <c r="O161" s="9" t="str">
        <f t="shared" si="6"/>
        <v/>
      </c>
      <c r="P161" s="9" t="str">
        <f t="shared" si="6"/>
        <v/>
      </c>
      <c r="Q161" s="9" t="str">
        <f t="shared" si="6"/>
        <v/>
      </c>
      <c r="R161" s="9" t="str">
        <f t="shared" si="6"/>
        <v/>
      </c>
      <c r="S161" s="9" t="str">
        <f t="shared" si="6"/>
        <v/>
      </c>
      <c r="T161" s="9" t="str">
        <f t="shared" si="6"/>
        <v/>
      </c>
      <c r="U161" s="9" t="str">
        <f t="shared" si="6"/>
        <v/>
      </c>
      <c r="V161" s="9" t="str">
        <f t="shared" si="6"/>
        <v/>
      </c>
      <c r="W161" s="9" t="str">
        <f t="shared" si="6"/>
        <v/>
      </c>
      <c r="X161" s="9" t="str">
        <f t="shared" si="6"/>
        <v/>
      </c>
      <c r="Y161" s="9" t="str">
        <f t="shared" si="6"/>
        <v/>
      </c>
      <c r="Z161" s="9" t="str">
        <f t="shared" si="6"/>
        <v/>
      </c>
      <c r="AA161" s="9" t="str">
        <f t="shared" si="6"/>
        <v/>
      </c>
      <c r="AB161" s="9" t="str">
        <f t="shared" si="6"/>
        <v/>
      </c>
      <c r="AC161" s="9" t="str">
        <f t="shared" si="6"/>
        <v/>
      </c>
      <c r="AD161" s="9" t="str">
        <f t="shared" si="6"/>
        <v/>
      </c>
      <c r="AE161" s="9" t="str">
        <f t="shared" si="6"/>
        <v/>
      </c>
      <c r="AF161" s="9" t="str">
        <f t="shared" si="6"/>
        <v/>
      </c>
      <c r="AG161" s="9" t="str">
        <f t="shared" si="6"/>
        <v/>
      </c>
      <c r="AH161" s="9" t="str">
        <f t="shared" si="6"/>
        <v/>
      </c>
      <c r="AI161" s="9" t="str">
        <f t="shared" si="6"/>
        <v/>
      </c>
      <c r="AJ161" s="9" t="str">
        <f t="shared" si="6"/>
        <v/>
      </c>
      <c r="AK161" s="9" t="str">
        <f t="shared" si="6"/>
        <v/>
      </c>
      <c r="AL161" s="9" t="str">
        <f t="shared" si="6"/>
        <v/>
      </c>
      <c r="AM161" s="9" t="str">
        <f t="shared" si="6"/>
        <v/>
      </c>
      <c r="AN161" s="9" t="str">
        <f t="shared" si="6"/>
        <v/>
      </c>
      <c r="AO161" s="9" t="str">
        <f t="shared" si="6"/>
        <v/>
      </c>
      <c r="AP161" s="9" t="str">
        <f t="shared" si="6"/>
        <v/>
      </c>
      <c r="AQ161" s="9" t="str">
        <f t="shared" si="6"/>
        <v/>
      </c>
      <c r="AR161" s="9" t="str">
        <f t="shared" si="6"/>
        <v/>
      </c>
      <c r="AS161" s="9" t="str">
        <f t="shared" si="6"/>
        <v/>
      </c>
      <c r="AT161" s="9" t="str">
        <f t="shared" si="6"/>
        <v/>
      </c>
      <c r="AU161" s="9" t="str">
        <f t="shared" si="6"/>
        <v/>
      </c>
    </row>
    <row r="162" spans="1:47" s="8" customFormat="1" ht="14.25" hidden="1" customHeight="1" x14ac:dyDescent="0.2">
      <c r="A162" s="261"/>
      <c r="B162" s="63" t="s">
        <v>240</v>
      </c>
      <c r="C162" s="64" t="s">
        <v>382</v>
      </c>
      <c r="D162" s="9" t="str">
        <f t="shared" ref="D162:AU162" si="7">IF(D86=D14,"","*")</f>
        <v/>
      </c>
      <c r="E162" s="9" t="str">
        <f t="shared" si="7"/>
        <v/>
      </c>
      <c r="F162" s="9" t="str">
        <f t="shared" si="7"/>
        <v/>
      </c>
      <c r="G162" s="9" t="str">
        <f t="shared" si="7"/>
        <v/>
      </c>
      <c r="H162" s="9" t="str">
        <f t="shared" si="7"/>
        <v/>
      </c>
      <c r="I162" s="9" t="str">
        <f t="shared" si="7"/>
        <v/>
      </c>
      <c r="J162" s="9" t="str">
        <f t="shared" si="7"/>
        <v/>
      </c>
      <c r="K162" s="9" t="str">
        <f t="shared" si="7"/>
        <v/>
      </c>
      <c r="L162" s="9" t="str">
        <f t="shared" si="7"/>
        <v/>
      </c>
      <c r="M162" s="9" t="str">
        <f t="shared" si="7"/>
        <v/>
      </c>
      <c r="N162" s="9" t="str">
        <f t="shared" si="7"/>
        <v/>
      </c>
      <c r="O162" s="9" t="str">
        <f t="shared" si="7"/>
        <v/>
      </c>
      <c r="P162" s="9" t="str">
        <f t="shared" si="7"/>
        <v/>
      </c>
      <c r="Q162" s="9" t="str">
        <f t="shared" si="7"/>
        <v/>
      </c>
      <c r="R162" s="9" t="str">
        <f t="shared" si="7"/>
        <v/>
      </c>
      <c r="S162" s="9" t="str">
        <f t="shared" si="7"/>
        <v/>
      </c>
      <c r="T162" s="9" t="str">
        <f t="shared" si="7"/>
        <v/>
      </c>
      <c r="U162" s="9" t="str">
        <f t="shared" si="7"/>
        <v/>
      </c>
      <c r="V162" s="9" t="str">
        <f t="shared" si="7"/>
        <v/>
      </c>
      <c r="W162" s="9" t="str">
        <f t="shared" si="7"/>
        <v/>
      </c>
      <c r="X162" s="9" t="str">
        <f t="shared" si="7"/>
        <v/>
      </c>
      <c r="Y162" s="9" t="str">
        <f t="shared" si="7"/>
        <v/>
      </c>
      <c r="Z162" s="9" t="str">
        <f t="shared" si="7"/>
        <v/>
      </c>
      <c r="AA162" s="9" t="str">
        <f t="shared" si="7"/>
        <v/>
      </c>
      <c r="AB162" s="9" t="str">
        <f t="shared" si="7"/>
        <v/>
      </c>
      <c r="AC162" s="9" t="str">
        <f t="shared" si="7"/>
        <v/>
      </c>
      <c r="AD162" s="9" t="str">
        <f t="shared" si="7"/>
        <v/>
      </c>
      <c r="AE162" s="9" t="str">
        <f t="shared" si="7"/>
        <v/>
      </c>
      <c r="AF162" s="9" t="str">
        <f t="shared" si="7"/>
        <v/>
      </c>
      <c r="AG162" s="9" t="str">
        <f t="shared" si="7"/>
        <v/>
      </c>
      <c r="AH162" s="9" t="str">
        <f t="shared" si="7"/>
        <v/>
      </c>
      <c r="AI162" s="9" t="str">
        <f t="shared" si="7"/>
        <v/>
      </c>
      <c r="AJ162" s="9" t="str">
        <f t="shared" si="7"/>
        <v/>
      </c>
      <c r="AK162" s="9" t="str">
        <f t="shared" si="7"/>
        <v/>
      </c>
      <c r="AL162" s="9" t="str">
        <f t="shared" si="7"/>
        <v/>
      </c>
      <c r="AM162" s="9" t="str">
        <f t="shared" si="7"/>
        <v/>
      </c>
      <c r="AN162" s="9" t="str">
        <f t="shared" si="7"/>
        <v/>
      </c>
      <c r="AO162" s="9" t="str">
        <f t="shared" si="7"/>
        <v/>
      </c>
      <c r="AP162" s="9" t="str">
        <f t="shared" si="7"/>
        <v/>
      </c>
      <c r="AQ162" s="9" t="str">
        <f t="shared" si="7"/>
        <v/>
      </c>
      <c r="AR162" s="9" t="str">
        <f t="shared" si="7"/>
        <v/>
      </c>
      <c r="AS162" s="9" t="str">
        <f t="shared" si="7"/>
        <v/>
      </c>
      <c r="AT162" s="9" t="str">
        <f t="shared" si="7"/>
        <v/>
      </c>
      <c r="AU162" s="9" t="str">
        <f t="shared" si="7"/>
        <v/>
      </c>
    </row>
    <row r="163" spans="1:47" ht="14.25" hidden="1" customHeight="1" x14ac:dyDescent="0.2">
      <c r="A163" s="56" t="s">
        <v>213</v>
      </c>
      <c r="B163" s="61" t="s">
        <v>238</v>
      </c>
      <c r="C163" s="62" t="s">
        <v>29</v>
      </c>
      <c r="D163" s="7" t="str">
        <f t="shared" ref="D163:AU163" si="8">IF(D87=D15,"","*")</f>
        <v/>
      </c>
      <c r="E163" s="7" t="str">
        <f t="shared" si="8"/>
        <v/>
      </c>
      <c r="F163" s="7" t="str">
        <f t="shared" si="8"/>
        <v/>
      </c>
      <c r="G163" s="7" t="str">
        <f t="shared" si="8"/>
        <v/>
      </c>
      <c r="H163" s="7" t="str">
        <f t="shared" si="8"/>
        <v/>
      </c>
      <c r="I163" s="7" t="str">
        <f t="shared" si="8"/>
        <v/>
      </c>
      <c r="J163" s="7" t="str">
        <f t="shared" si="8"/>
        <v/>
      </c>
      <c r="K163" s="7" t="str">
        <f t="shared" si="8"/>
        <v/>
      </c>
      <c r="L163" s="7" t="str">
        <f t="shared" si="8"/>
        <v/>
      </c>
      <c r="M163" s="7" t="str">
        <f t="shared" si="8"/>
        <v/>
      </c>
      <c r="N163" s="7" t="str">
        <f t="shared" si="8"/>
        <v/>
      </c>
      <c r="O163" s="7" t="str">
        <f t="shared" si="8"/>
        <v/>
      </c>
      <c r="P163" s="7" t="str">
        <f t="shared" si="8"/>
        <v/>
      </c>
      <c r="Q163" s="7" t="str">
        <f t="shared" si="8"/>
        <v/>
      </c>
      <c r="R163" s="7" t="str">
        <f t="shared" si="8"/>
        <v/>
      </c>
      <c r="S163" s="7" t="str">
        <f t="shared" si="8"/>
        <v/>
      </c>
      <c r="T163" s="7" t="str">
        <f t="shared" si="8"/>
        <v/>
      </c>
      <c r="U163" s="7" t="str">
        <f t="shared" si="8"/>
        <v/>
      </c>
      <c r="V163" s="7" t="str">
        <f t="shared" si="8"/>
        <v/>
      </c>
      <c r="W163" s="7" t="str">
        <f t="shared" si="8"/>
        <v/>
      </c>
      <c r="X163" s="7" t="str">
        <f t="shared" si="8"/>
        <v/>
      </c>
      <c r="Y163" s="7" t="str">
        <f t="shared" si="8"/>
        <v/>
      </c>
      <c r="Z163" s="7" t="str">
        <f t="shared" si="8"/>
        <v/>
      </c>
      <c r="AA163" s="7" t="str">
        <f t="shared" si="8"/>
        <v/>
      </c>
      <c r="AB163" s="7" t="str">
        <f t="shared" si="8"/>
        <v/>
      </c>
      <c r="AC163" s="7" t="str">
        <f t="shared" si="8"/>
        <v/>
      </c>
      <c r="AD163" s="7" t="str">
        <f t="shared" si="8"/>
        <v/>
      </c>
      <c r="AE163" s="7" t="str">
        <f t="shared" si="8"/>
        <v/>
      </c>
      <c r="AF163" s="7" t="str">
        <f t="shared" si="8"/>
        <v/>
      </c>
      <c r="AG163" s="7" t="str">
        <f t="shared" si="8"/>
        <v/>
      </c>
      <c r="AH163" s="7" t="str">
        <f t="shared" si="8"/>
        <v/>
      </c>
      <c r="AI163" s="7" t="str">
        <f t="shared" si="8"/>
        <v/>
      </c>
      <c r="AJ163" s="7" t="str">
        <f t="shared" si="8"/>
        <v/>
      </c>
      <c r="AK163" s="7" t="str">
        <f t="shared" si="8"/>
        <v/>
      </c>
      <c r="AL163" s="7" t="str">
        <f t="shared" si="8"/>
        <v/>
      </c>
      <c r="AM163" s="7" t="str">
        <f t="shared" si="8"/>
        <v/>
      </c>
      <c r="AN163" s="7" t="str">
        <f t="shared" si="8"/>
        <v/>
      </c>
      <c r="AO163" s="7" t="str">
        <f t="shared" si="8"/>
        <v/>
      </c>
      <c r="AP163" s="7" t="str">
        <f t="shared" si="8"/>
        <v/>
      </c>
      <c r="AQ163" s="7" t="str">
        <f t="shared" si="8"/>
        <v/>
      </c>
      <c r="AR163" s="7" t="str">
        <f t="shared" si="8"/>
        <v/>
      </c>
      <c r="AS163" s="7" t="str">
        <f t="shared" si="8"/>
        <v/>
      </c>
      <c r="AT163" s="7" t="str">
        <f t="shared" si="8"/>
        <v/>
      </c>
      <c r="AU163" s="7" t="str">
        <f t="shared" si="8"/>
        <v/>
      </c>
    </row>
    <row r="164" spans="1:47" ht="14.25" hidden="1" customHeight="1" x14ac:dyDescent="0.2">
      <c r="A164" s="258" t="s">
        <v>31</v>
      </c>
      <c r="B164" s="63" t="s">
        <v>239</v>
      </c>
      <c r="C164" s="64" t="s">
        <v>30</v>
      </c>
      <c r="D164" s="9" t="str">
        <f t="shared" ref="D164:AU164" si="9">IF(D88=D16,"","*")</f>
        <v/>
      </c>
      <c r="E164" s="9" t="str">
        <f t="shared" si="9"/>
        <v/>
      </c>
      <c r="F164" s="9" t="str">
        <f t="shared" si="9"/>
        <v/>
      </c>
      <c r="G164" s="9" t="str">
        <f t="shared" si="9"/>
        <v/>
      </c>
      <c r="H164" s="9" t="str">
        <f t="shared" si="9"/>
        <v/>
      </c>
      <c r="I164" s="9" t="str">
        <f t="shared" si="9"/>
        <v/>
      </c>
      <c r="J164" s="9" t="str">
        <f t="shared" si="9"/>
        <v/>
      </c>
      <c r="K164" s="9" t="str">
        <f t="shared" si="9"/>
        <v/>
      </c>
      <c r="L164" s="9" t="str">
        <f t="shared" si="9"/>
        <v/>
      </c>
      <c r="M164" s="9" t="str">
        <f t="shared" si="9"/>
        <v/>
      </c>
      <c r="N164" s="9" t="str">
        <f t="shared" si="9"/>
        <v/>
      </c>
      <c r="O164" s="9" t="str">
        <f t="shared" si="9"/>
        <v/>
      </c>
      <c r="P164" s="9" t="str">
        <f t="shared" si="9"/>
        <v/>
      </c>
      <c r="Q164" s="9" t="str">
        <f t="shared" si="9"/>
        <v/>
      </c>
      <c r="R164" s="9" t="str">
        <f t="shared" si="9"/>
        <v/>
      </c>
      <c r="S164" s="9" t="str">
        <f t="shared" si="9"/>
        <v/>
      </c>
      <c r="T164" s="9" t="str">
        <f t="shared" si="9"/>
        <v/>
      </c>
      <c r="U164" s="9" t="str">
        <f t="shared" si="9"/>
        <v/>
      </c>
      <c r="V164" s="9" t="str">
        <f t="shared" si="9"/>
        <v/>
      </c>
      <c r="W164" s="9" t="str">
        <f t="shared" si="9"/>
        <v/>
      </c>
      <c r="X164" s="9" t="str">
        <f t="shared" si="9"/>
        <v/>
      </c>
      <c r="Y164" s="9" t="str">
        <f t="shared" si="9"/>
        <v/>
      </c>
      <c r="Z164" s="9" t="str">
        <f t="shared" si="9"/>
        <v/>
      </c>
      <c r="AA164" s="9" t="str">
        <f t="shared" si="9"/>
        <v/>
      </c>
      <c r="AB164" s="9" t="str">
        <f t="shared" si="9"/>
        <v/>
      </c>
      <c r="AC164" s="9" t="str">
        <f t="shared" si="9"/>
        <v/>
      </c>
      <c r="AD164" s="9" t="str">
        <f t="shared" si="9"/>
        <v/>
      </c>
      <c r="AE164" s="9" t="str">
        <f t="shared" si="9"/>
        <v/>
      </c>
      <c r="AF164" s="9" t="str">
        <f t="shared" si="9"/>
        <v/>
      </c>
      <c r="AG164" s="9" t="str">
        <f t="shared" si="9"/>
        <v/>
      </c>
      <c r="AH164" s="9" t="str">
        <f t="shared" si="9"/>
        <v/>
      </c>
      <c r="AI164" s="9" t="str">
        <f t="shared" si="9"/>
        <v/>
      </c>
      <c r="AJ164" s="9" t="str">
        <f t="shared" si="9"/>
        <v/>
      </c>
      <c r="AK164" s="9" t="str">
        <f t="shared" si="9"/>
        <v/>
      </c>
      <c r="AL164" s="9" t="str">
        <f t="shared" si="9"/>
        <v/>
      </c>
      <c r="AM164" s="9" t="str">
        <f t="shared" si="9"/>
        <v/>
      </c>
      <c r="AN164" s="9" t="str">
        <f t="shared" si="9"/>
        <v/>
      </c>
      <c r="AO164" s="9" t="str">
        <f t="shared" si="9"/>
        <v/>
      </c>
      <c r="AP164" s="9" t="str">
        <f t="shared" si="9"/>
        <v/>
      </c>
      <c r="AQ164" s="9" t="str">
        <f t="shared" si="9"/>
        <v/>
      </c>
      <c r="AR164" s="9" t="str">
        <f t="shared" si="9"/>
        <v/>
      </c>
      <c r="AS164" s="9" t="str">
        <f t="shared" si="9"/>
        <v/>
      </c>
      <c r="AT164" s="9" t="str">
        <f t="shared" si="9"/>
        <v/>
      </c>
      <c r="AU164" s="9" t="str">
        <f t="shared" si="9"/>
        <v/>
      </c>
    </row>
    <row r="165" spans="1:47" ht="14.25" hidden="1" customHeight="1" x14ac:dyDescent="0.2">
      <c r="A165" s="259"/>
      <c r="B165" s="63" t="s">
        <v>240</v>
      </c>
      <c r="C165" s="64" t="s">
        <v>382</v>
      </c>
      <c r="D165" s="9" t="str">
        <f t="shared" ref="D165:AU165" si="10">IF(D89=D17,"","*")</f>
        <v/>
      </c>
      <c r="E165" s="9" t="str">
        <f t="shared" si="10"/>
        <v/>
      </c>
      <c r="F165" s="9" t="str">
        <f t="shared" si="10"/>
        <v/>
      </c>
      <c r="G165" s="9" t="str">
        <f t="shared" si="10"/>
        <v/>
      </c>
      <c r="H165" s="9" t="str">
        <f t="shared" si="10"/>
        <v/>
      </c>
      <c r="I165" s="9" t="str">
        <f t="shared" si="10"/>
        <v/>
      </c>
      <c r="J165" s="9" t="str">
        <f t="shared" si="10"/>
        <v/>
      </c>
      <c r="K165" s="9" t="str">
        <f t="shared" si="10"/>
        <v/>
      </c>
      <c r="L165" s="9" t="str">
        <f t="shared" si="10"/>
        <v/>
      </c>
      <c r="M165" s="9" t="str">
        <f t="shared" si="10"/>
        <v/>
      </c>
      <c r="N165" s="9" t="str">
        <f t="shared" si="10"/>
        <v/>
      </c>
      <c r="O165" s="9" t="str">
        <f t="shared" si="10"/>
        <v/>
      </c>
      <c r="P165" s="9" t="str">
        <f t="shared" si="10"/>
        <v/>
      </c>
      <c r="Q165" s="9" t="str">
        <f t="shared" si="10"/>
        <v/>
      </c>
      <c r="R165" s="9" t="str">
        <f t="shared" si="10"/>
        <v/>
      </c>
      <c r="S165" s="9" t="str">
        <f t="shared" si="10"/>
        <v/>
      </c>
      <c r="T165" s="9" t="str">
        <f t="shared" si="10"/>
        <v/>
      </c>
      <c r="U165" s="9" t="str">
        <f t="shared" si="10"/>
        <v/>
      </c>
      <c r="V165" s="9" t="str">
        <f t="shared" si="10"/>
        <v/>
      </c>
      <c r="W165" s="9" t="str">
        <f t="shared" si="10"/>
        <v/>
      </c>
      <c r="X165" s="9" t="str">
        <f t="shared" si="10"/>
        <v/>
      </c>
      <c r="Y165" s="9" t="str">
        <f t="shared" si="10"/>
        <v/>
      </c>
      <c r="Z165" s="9" t="str">
        <f t="shared" si="10"/>
        <v/>
      </c>
      <c r="AA165" s="9" t="str">
        <f t="shared" si="10"/>
        <v/>
      </c>
      <c r="AB165" s="9" t="str">
        <f t="shared" si="10"/>
        <v/>
      </c>
      <c r="AC165" s="9" t="str">
        <f t="shared" si="10"/>
        <v/>
      </c>
      <c r="AD165" s="9" t="str">
        <f t="shared" si="10"/>
        <v/>
      </c>
      <c r="AE165" s="9" t="str">
        <f t="shared" si="10"/>
        <v/>
      </c>
      <c r="AF165" s="9" t="str">
        <f t="shared" si="10"/>
        <v/>
      </c>
      <c r="AG165" s="9" t="str">
        <f t="shared" si="10"/>
        <v/>
      </c>
      <c r="AH165" s="9" t="str">
        <f t="shared" si="10"/>
        <v/>
      </c>
      <c r="AI165" s="9" t="str">
        <f t="shared" si="10"/>
        <v/>
      </c>
      <c r="AJ165" s="9" t="str">
        <f t="shared" si="10"/>
        <v/>
      </c>
      <c r="AK165" s="9" t="str">
        <f t="shared" si="10"/>
        <v/>
      </c>
      <c r="AL165" s="9" t="str">
        <f t="shared" si="10"/>
        <v/>
      </c>
      <c r="AM165" s="9" t="str">
        <f t="shared" si="10"/>
        <v/>
      </c>
      <c r="AN165" s="9" t="str">
        <f t="shared" si="10"/>
        <v/>
      </c>
      <c r="AO165" s="9" t="str">
        <f t="shared" si="10"/>
        <v/>
      </c>
      <c r="AP165" s="9" t="str">
        <f t="shared" si="10"/>
        <v/>
      </c>
      <c r="AQ165" s="9" t="str">
        <f t="shared" si="10"/>
        <v/>
      </c>
      <c r="AR165" s="9" t="str">
        <f t="shared" si="10"/>
        <v/>
      </c>
      <c r="AS165" s="9" t="str">
        <f t="shared" si="10"/>
        <v/>
      </c>
      <c r="AT165" s="9" t="str">
        <f t="shared" si="10"/>
        <v/>
      </c>
      <c r="AU165" s="9" t="str">
        <f t="shared" si="10"/>
        <v/>
      </c>
    </row>
    <row r="166" spans="1:47" ht="14.25" hidden="1" customHeight="1" x14ac:dyDescent="0.2">
      <c r="A166" s="56" t="s">
        <v>214</v>
      </c>
      <c r="B166" s="61" t="s">
        <v>238</v>
      </c>
      <c r="C166" s="62" t="s">
        <v>29</v>
      </c>
      <c r="D166" s="7" t="str">
        <f t="shared" ref="D166:AU166" si="11">IF(D90=D18,"","*")</f>
        <v/>
      </c>
      <c r="E166" s="7" t="str">
        <f t="shared" si="11"/>
        <v/>
      </c>
      <c r="F166" s="7" t="str">
        <f t="shared" si="11"/>
        <v/>
      </c>
      <c r="G166" s="7" t="str">
        <f t="shared" si="11"/>
        <v/>
      </c>
      <c r="H166" s="7" t="str">
        <f t="shared" si="11"/>
        <v/>
      </c>
      <c r="I166" s="7" t="str">
        <f t="shared" si="11"/>
        <v/>
      </c>
      <c r="J166" s="7" t="str">
        <f t="shared" si="11"/>
        <v/>
      </c>
      <c r="K166" s="7" t="str">
        <f t="shared" si="11"/>
        <v/>
      </c>
      <c r="L166" s="7" t="str">
        <f t="shared" si="11"/>
        <v/>
      </c>
      <c r="M166" s="7" t="str">
        <f t="shared" si="11"/>
        <v/>
      </c>
      <c r="N166" s="7" t="str">
        <f t="shared" si="11"/>
        <v/>
      </c>
      <c r="O166" s="7" t="str">
        <f t="shared" si="11"/>
        <v/>
      </c>
      <c r="P166" s="7" t="str">
        <f t="shared" si="11"/>
        <v/>
      </c>
      <c r="Q166" s="7" t="str">
        <f t="shared" si="11"/>
        <v/>
      </c>
      <c r="R166" s="7" t="str">
        <f t="shared" si="11"/>
        <v/>
      </c>
      <c r="S166" s="7" t="str">
        <f t="shared" si="11"/>
        <v/>
      </c>
      <c r="T166" s="7" t="str">
        <f t="shared" si="11"/>
        <v/>
      </c>
      <c r="U166" s="7" t="str">
        <f t="shared" si="11"/>
        <v/>
      </c>
      <c r="V166" s="7" t="str">
        <f t="shared" si="11"/>
        <v/>
      </c>
      <c r="W166" s="7" t="str">
        <f t="shared" si="11"/>
        <v/>
      </c>
      <c r="X166" s="7" t="str">
        <f t="shared" si="11"/>
        <v/>
      </c>
      <c r="Y166" s="7" t="str">
        <f t="shared" si="11"/>
        <v/>
      </c>
      <c r="Z166" s="7" t="str">
        <f t="shared" si="11"/>
        <v/>
      </c>
      <c r="AA166" s="7" t="str">
        <f t="shared" si="11"/>
        <v/>
      </c>
      <c r="AB166" s="7" t="str">
        <f t="shared" si="11"/>
        <v/>
      </c>
      <c r="AC166" s="7" t="str">
        <f t="shared" si="11"/>
        <v/>
      </c>
      <c r="AD166" s="7" t="str">
        <f t="shared" si="11"/>
        <v/>
      </c>
      <c r="AE166" s="7" t="str">
        <f t="shared" si="11"/>
        <v/>
      </c>
      <c r="AF166" s="7" t="str">
        <f t="shared" si="11"/>
        <v/>
      </c>
      <c r="AG166" s="7" t="str">
        <f t="shared" si="11"/>
        <v/>
      </c>
      <c r="AH166" s="7" t="str">
        <f t="shared" si="11"/>
        <v/>
      </c>
      <c r="AI166" s="7" t="str">
        <f t="shared" si="11"/>
        <v/>
      </c>
      <c r="AJ166" s="7" t="str">
        <f t="shared" si="11"/>
        <v/>
      </c>
      <c r="AK166" s="7" t="str">
        <f t="shared" si="11"/>
        <v/>
      </c>
      <c r="AL166" s="7" t="str">
        <f t="shared" si="11"/>
        <v/>
      </c>
      <c r="AM166" s="7" t="str">
        <f t="shared" si="11"/>
        <v/>
      </c>
      <c r="AN166" s="7" t="str">
        <f t="shared" si="11"/>
        <v/>
      </c>
      <c r="AO166" s="7" t="str">
        <f t="shared" si="11"/>
        <v/>
      </c>
      <c r="AP166" s="7" t="str">
        <f t="shared" si="11"/>
        <v/>
      </c>
      <c r="AQ166" s="7" t="str">
        <f t="shared" si="11"/>
        <v/>
      </c>
      <c r="AR166" s="7" t="str">
        <f t="shared" si="11"/>
        <v/>
      </c>
      <c r="AS166" s="7" t="str">
        <f t="shared" si="11"/>
        <v/>
      </c>
      <c r="AT166" s="7" t="str">
        <f t="shared" si="11"/>
        <v/>
      </c>
      <c r="AU166" s="7" t="str">
        <f t="shared" si="11"/>
        <v/>
      </c>
    </row>
    <row r="167" spans="1:47" ht="14.25" hidden="1" customHeight="1" x14ac:dyDescent="0.2">
      <c r="A167" s="258" t="s">
        <v>32</v>
      </c>
      <c r="B167" s="63" t="s">
        <v>239</v>
      </c>
      <c r="C167" s="64" t="s">
        <v>30</v>
      </c>
      <c r="D167" s="9" t="str">
        <f t="shared" ref="D167:AU167" si="12">IF(D91=D19,"","*")</f>
        <v/>
      </c>
      <c r="E167" s="9" t="str">
        <f t="shared" si="12"/>
        <v/>
      </c>
      <c r="F167" s="9" t="str">
        <f t="shared" si="12"/>
        <v/>
      </c>
      <c r="G167" s="9" t="str">
        <f t="shared" si="12"/>
        <v/>
      </c>
      <c r="H167" s="9" t="str">
        <f t="shared" si="12"/>
        <v/>
      </c>
      <c r="I167" s="9" t="str">
        <f t="shared" si="12"/>
        <v/>
      </c>
      <c r="J167" s="9" t="str">
        <f t="shared" si="12"/>
        <v/>
      </c>
      <c r="K167" s="9" t="str">
        <f t="shared" si="12"/>
        <v/>
      </c>
      <c r="L167" s="9" t="str">
        <f t="shared" si="12"/>
        <v/>
      </c>
      <c r="M167" s="9" t="str">
        <f t="shared" si="12"/>
        <v/>
      </c>
      <c r="N167" s="9" t="str">
        <f t="shared" si="12"/>
        <v/>
      </c>
      <c r="O167" s="9" t="str">
        <f t="shared" si="12"/>
        <v/>
      </c>
      <c r="P167" s="9" t="str">
        <f t="shared" si="12"/>
        <v/>
      </c>
      <c r="Q167" s="9" t="str">
        <f t="shared" si="12"/>
        <v/>
      </c>
      <c r="R167" s="9" t="str">
        <f t="shared" si="12"/>
        <v/>
      </c>
      <c r="S167" s="9" t="str">
        <f t="shared" si="12"/>
        <v/>
      </c>
      <c r="T167" s="9" t="str">
        <f t="shared" si="12"/>
        <v/>
      </c>
      <c r="U167" s="9" t="str">
        <f t="shared" si="12"/>
        <v/>
      </c>
      <c r="V167" s="9" t="str">
        <f t="shared" si="12"/>
        <v/>
      </c>
      <c r="W167" s="9" t="str">
        <f t="shared" si="12"/>
        <v/>
      </c>
      <c r="X167" s="9" t="str">
        <f t="shared" si="12"/>
        <v/>
      </c>
      <c r="Y167" s="9" t="str">
        <f t="shared" si="12"/>
        <v/>
      </c>
      <c r="Z167" s="9" t="str">
        <f t="shared" si="12"/>
        <v/>
      </c>
      <c r="AA167" s="9" t="str">
        <f t="shared" si="12"/>
        <v/>
      </c>
      <c r="AB167" s="9" t="str">
        <f t="shared" si="12"/>
        <v/>
      </c>
      <c r="AC167" s="9" t="str">
        <f t="shared" si="12"/>
        <v/>
      </c>
      <c r="AD167" s="9" t="str">
        <f t="shared" si="12"/>
        <v/>
      </c>
      <c r="AE167" s="9" t="str">
        <f t="shared" si="12"/>
        <v/>
      </c>
      <c r="AF167" s="9" t="str">
        <f t="shared" si="12"/>
        <v/>
      </c>
      <c r="AG167" s="9" t="str">
        <f t="shared" si="12"/>
        <v/>
      </c>
      <c r="AH167" s="9" t="str">
        <f t="shared" si="12"/>
        <v/>
      </c>
      <c r="AI167" s="9" t="str">
        <f t="shared" si="12"/>
        <v/>
      </c>
      <c r="AJ167" s="9" t="str">
        <f t="shared" si="12"/>
        <v/>
      </c>
      <c r="AK167" s="9" t="str">
        <f t="shared" si="12"/>
        <v/>
      </c>
      <c r="AL167" s="9" t="str">
        <f t="shared" si="12"/>
        <v/>
      </c>
      <c r="AM167" s="9" t="str">
        <f t="shared" si="12"/>
        <v/>
      </c>
      <c r="AN167" s="9" t="str">
        <f t="shared" si="12"/>
        <v/>
      </c>
      <c r="AO167" s="9" t="str">
        <f t="shared" si="12"/>
        <v/>
      </c>
      <c r="AP167" s="9" t="str">
        <f t="shared" si="12"/>
        <v/>
      </c>
      <c r="AQ167" s="9" t="str">
        <f t="shared" si="12"/>
        <v/>
      </c>
      <c r="AR167" s="9" t="str">
        <f t="shared" si="12"/>
        <v/>
      </c>
      <c r="AS167" s="9" t="str">
        <f t="shared" si="12"/>
        <v/>
      </c>
      <c r="AT167" s="9" t="str">
        <f t="shared" si="12"/>
        <v/>
      </c>
      <c r="AU167" s="9" t="str">
        <f t="shared" si="12"/>
        <v/>
      </c>
    </row>
    <row r="168" spans="1:47" ht="14.25" hidden="1" customHeight="1" x14ac:dyDescent="0.2">
      <c r="A168" s="259"/>
      <c r="B168" s="65" t="s">
        <v>240</v>
      </c>
      <c r="C168" s="66" t="s">
        <v>382</v>
      </c>
      <c r="D168" s="9" t="str">
        <f t="shared" ref="D168:AU168" si="13">IF(D92=D20,"","*")</f>
        <v/>
      </c>
      <c r="E168" s="9" t="str">
        <f t="shared" si="13"/>
        <v/>
      </c>
      <c r="F168" s="9" t="str">
        <f t="shared" si="13"/>
        <v/>
      </c>
      <c r="G168" s="9" t="str">
        <f t="shared" si="13"/>
        <v/>
      </c>
      <c r="H168" s="9" t="str">
        <f t="shared" si="13"/>
        <v/>
      </c>
      <c r="I168" s="9" t="str">
        <f t="shared" si="13"/>
        <v/>
      </c>
      <c r="J168" s="9" t="str">
        <f t="shared" si="13"/>
        <v/>
      </c>
      <c r="K168" s="9" t="str">
        <f t="shared" si="13"/>
        <v/>
      </c>
      <c r="L168" s="9" t="str">
        <f t="shared" si="13"/>
        <v/>
      </c>
      <c r="M168" s="9" t="str">
        <f t="shared" si="13"/>
        <v/>
      </c>
      <c r="N168" s="9" t="str">
        <f t="shared" si="13"/>
        <v/>
      </c>
      <c r="O168" s="9" t="str">
        <f t="shared" si="13"/>
        <v/>
      </c>
      <c r="P168" s="9" t="str">
        <f t="shared" si="13"/>
        <v/>
      </c>
      <c r="Q168" s="9" t="str">
        <f t="shared" si="13"/>
        <v/>
      </c>
      <c r="R168" s="9" t="str">
        <f t="shared" si="13"/>
        <v/>
      </c>
      <c r="S168" s="9" t="str">
        <f t="shared" si="13"/>
        <v/>
      </c>
      <c r="T168" s="9" t="str">
        <f t="shared" si="13"/>
        <v/>
      </c>
      <c r="U168" s="9" t="str">
        <f t="shared" si="13"/>
        <v/>
      </c>
      <c r="V168" s="9" t="str">
        <f t="shared" si="13"/>
        <v/>
      </c>
      <c r="W168" s="9" t="str">
        <f t="shared" si="13"/>
        <v/>
      </c>
      <c r="X168" s="9" t="str">
        <f t="shared" si="13"/>
        <v/>
      </c>
      <c r="Y168" s="9" t="str">
        <f t="shared" si="13"/>
        <v/>
      </c>
      <c r="Z168" s="9" t="str">
        <f t="shared" si="13"/>
        <v/>
      </c>
      <c r="AA168" s="9" t="str">
        <f t="shared" si="13"/>
        <v/>
      </c>
      <c r="AB168" s="9" t="str">
        <f t="shared" si="13"/>
        <v/>
      </c>
      <c r="AC168" s="9" t="str">
        <f t="shared" si="13"/>
        <v/>
      </c>
      <c r="AD168" s="9" t="str">
        <f t="shared" si="13"/>
        <v/>
      </c>
      <c r="AE168" s="9" t="str">
        <f t="shared" si="13"/>
        <v/>
      </c>
      <c r="AF168" s="9" t="str">
        <f t="shared" si="13"/>
        <v/>
      </c>
      <c r="AG168" s="9" t="str">
        <f t="shared" si="13"/>
        <v/>
      </c>
      <c r="AH168" s="9" t="str">
        <f t="shared" si="13"/>
        <v/>
      </c>
      <c r="AI168" s="9" t="str">
        <f t="shared" si="13"/>
        <v/>
      </c>
      <c r="AJ168" s="9" t="str">
        <f t="shared" si="13"/>
        <v/>
      </c>
      <c r="AK168" s="9" t="str">
        <f t="shared" si="13"/>
        <v/>
      </c>
      <c r="AL168" s="9" t="str">
        <f t="shared" si="13"/>
        <v/>
      </c>
      <c r="AM168" s="9" t="str">
        <f t="shared" si="13"/>
        <v/>
      </c>
      <c r="AN168" s="9" t="str">
        <f t="shared" si="13"/>
        <v/>
      </c>
      <c r="AO168" s="9" t="str">
        <f t="shared" si="13"/>
        <v/>
      </c>
      <c r="AP168" s="9" t="str">
        <f t="shared" si="13"/>
        <v/>
      </c>
      <c r="AQ168" s="9" t="str">
        <f t="shared" si="13"/>
        <v/>
      </c>
      <c r="AR168" s="9" t="str">
        <f t="shared" si="13"/>
        <v/>
      </c>
      <c r="AS168" s="9" t="str">
        <f t="shared" si="13"/>
        <v/>
      </c>
      <c r="AT168" s="9" t="str">
        <f t="shared" si="13"/>
        <v/>
      </c>
      <c r="AU168" s="9" t="str">
        <f t="shared" si="13"/>
        <v/>
      </c>
    </row>
    <row r="169" spans="1:47" ht="14.25" hidden="1" customHeight="1" x14ac:dyDescent="0.2">
      <c r="A169" s="56" t="s">
        <v>216</v>
      </c>
      <c r="B169" s="61" t="s">
        <v>238</v>
      </c>
      <c r="C169" s="62" t="s">
        <v>29</v>
      </c>
      <c r="D169" s="7" t="str">
        <f t="shared" ref="D169:AU169" si="14">IF(D93=D21,"","*")</f>
        <v/>
      </c>
      <c r="E169" s="7" t="str">
        <f t="shared" si="14"/>
        <v/>
      </c>
      <c r="F169" s="7" t="str">
        <f t="shared" si="14"/>
        <v/>
      </c>
      <c r="G169" s="7" t="str">
        <f t="shared" si="14"/>
        <v/>
      </c>
      <c r="H169" s="7" t="str">
        <f t="shared" si="14"/>
        <v/>
      </c>
      <c r="I169" s="7" t="str">
        <f t="shared" si="14"/>
        <v/>
      </c>
      <c r="J169" s="7" t="str">
        <f t="shared" si="14"/>
        <v/>
      </c>
      <c r="K169" s="7" t="str">
        <f t="shared" si="14"/>
        <v/>
      </c>
      <c r="L169" s="7" t="str">
        <f t="shared" si="14"/>
        <v/>
      </c>
      <c r="M169" s="7" t="str">
        <f t="shared" si="14"/>
        <v/>
      </c>
      <c r="N169" s="7" t="str">
        <f t="shared" si="14"/>
        <v/>
      </c>
      <c r="O169" s="7" t="str">
        <f t="shared" si="14"/>
        <v/>
      </c>
      <c r="P169" s="7" t="str">
        <f t="shared" si="14"/>
        <v/>
      </c>
      <c r="Q169" s="7" t="str">
        <f t="shared" si="14"/>
        <v/>
      </c>
      <c r="R169" s="7" t="str">
        <f t="shared" si="14"/>
        <v/>
      </c>
      <c r="S169" s="7" t="str">
        <f t="shared" si="14"/>
        <v/>
      </c>
      <c r="T169" s="7" t="str">
        <f t="shared" si="14"/>
        <v/>
      </c>
      <c r="U169" s="7" t="str">
        <f t="shared" si="14"/>
        <v/>
      </c>
      <c r="V169" s="7" t="str">
        <f t="shared" si="14"/>
        <v/>
      </c>
      <c r="W169" s="7" t="str">
        <f t="shared" si="14"/>
        <v/>
      </c>
      <c r="X169" s="7" t="str">
        <f t="shared" si="14"/>
        <v/>
      </c>
      <c r="Y169" s="7" t="str">
        <f t="shared" si="14"/>
        <v/>
      </c>
      <c r="Z169" s="7" t="str">
        <f t="shared" si="14"/>
        <v/>
      </c>
      <c r="AA169" s="7" t="str">
        <f t="shared" si="14"/>
        <v/>
      </c>
      <c r="AB169" s="7" t="str">
        <f t="shared" si="14"/>
        <v/>
      </c>
      <c r="AC169" s="7" t="str">
        <f t="shared" si="14"/>
        <v/>
      </c>
      <c r="AD169" s="7" t="str">
        <f t="shared" si="14"/>
        <v/>
      </c>
      <c r="AE169" s="7" t="str">
        <f t="shared" si="14"/>
        <v/>
      </c>
      <c r="AF169" s="7" t="str">
        <f t="shared" si="14"/>
        <v/>
      </c>
      <c r="AG169" s="7" t="str">
        <f t="shared" si="14"/>
        <v/>
      </c>
      <c r="AH169" s="7" t="str">
        <f t="shared" si="14"/>
        <v/>
      </c>
      <c r="AI169" s="7" t="str">
        <f t="shared" si="14"/>
        <v/>
      </c>
      <c r="AJ169" s="7" t="str">
        <f t="shared" si="14"/>
        <v/>
      </c>
      <c r="AK169" s="7" t="str">
        <f t="shared" si="14"/>
        <v/>
      </c>
      <c r="AL169" s="7" t="str">
        <f t="shared" si="14"/>
        <v/>
      </c>
      <c r="AM169" s="7" t="str">
        <f t="shared" si="14"/>
        <v/>
      </c>
      <c r="AN169" s="7" t="str">
        <f t="shared" si="14"/>
        <v/>
      </c>
      <c r="AO169" s="7" t="str">
        <f t="shared" si="14"/>
        <v/>
      </c>
      <c r="AP169" s="7" t="str">
        <f t="shared" si="14"/>
        <v/>
      </c>
      <c r="AQ169" s="7" t="str">
        <f t="shared" si="14"/>
        <v/>
      </c>
      <c r="AR169" s="7" t="str">
        <f t="shared" si="14"/>
        <v/>
      </c>
      <c r="AS169" s="7" t="str">
        <f t="shared" si="14"/>
        <v/>
      </c>
      <c r="AT169" s="7" t="str">
        <f t="shared" si="14"/>
        <v/>
      </c>
      <c r="AU169" s="7" t="str">
        <f t="shared" si="14"/>
        <v/>
      </c>
    </row>
    <row r="170" spans="1:47" ht="14.25" hidden="1" customHeight="1" x14ac:dyDescent="0.2">
      <c r="A170" s="258" t="s">
        <v>33</v>
      </c>
      <c r="B170" s="63" t="s">
        <v>239</v>
      </c>
      <c r="C170" s="64" t="s">
        <v>30</v>
      </c>
      <c r="D170" s="9" t="str">
        <f t="shared" ref="D170:AU170" si="15">IF(D94=D22,"","*")</f>
        <v/>
      </c>
      <c r="E170" s="9" t="str">
        <f t="shared" si="15"/>
        <v/>
      </c>
      <c r="F170" s="9" t="str">
        <f t="shared" si="15"/>
        <v/>
      </c>
      <c r="G170" s="9" t="str">
        <f t="shared" si="15"/>
        <v/>
      </c>
      <c r="H170" s="9" t="str">
        <f t="shared" si="15"/>
        <v/>
      </c>
      <c r="I170" s="9" t="str">
        <f t="shared" si="15"/>
        <v/>
      </c>
      <c r="J170" s="9" t="str">
        <f t="shared" si="15"/>
        <v/>
      </c>
      <c r="K170" s="9" t="str">
        <f t="shared" si="15"/>
        <v/>
      </c>
      <c r="L170" s="9" t="str">
        <f t="shared" si="15"/>
        <v/>
      </c>
      <c r="M170" s="9" t="str">
        <f t="shared" si="15"/>
        <v/>
      </c>
      <c r="N170" s="9" t="str">
        <f t="shared" si="15"/>
        <v/>
      </c>
      <c r="O170" s="9" t="str">
        <f t="shared" si="15"/>
        <v/>
      </c>
      <c r="P170" s="9" t="str">
        <f t="shared" si="15"/>
        <v/>
      </c>
      <c r="Q170" s="9" t="str">
        <f t="shared" si="15"/>
        <v/>
      </c>
      <c r="R170" s="9" t="str">
        <f t="shared" si="15"/>
        <v/>
      </c>
      <c r="S170" s="9" t="str">
        <f t="shared" si="15"/>
        <v/>
      </c>
      <c r="T170" s="9" t="str">
        <f t="shared" si="15"/>
        <v/>
      </c>
      <c r="U170" s="9" t="str">
        <f t="shared" si="15"/>
        <v/>
      </c>
      <c r="V170" s="9" t="str">
        <f t="shared" si="15"/>
        <v/>
      </c>
      <c r="W170" s="9" t="str">
        <f t="shared" si="15"/>
        <v/>
      </c>
      <c r="X170" s="9" t="str">
        <f t="shared" si="15"/>
        <v/>
      </c>
      <c r="Y170" s="9" t="str">
        <f t="shared" si="15"/>
        <v/>
      </c>
      <c r="Z170" s="9" t="str">
        <f t="shared" si="15"/>
        <v/>
      </c>
      <c r="AA170" s="9" t="str">
        <f t="shared" si="15"/>
        <v/>
      </c>
      <c r="AB170" s="9" t="str">
        <f t="shared" si="15"/>
        <v/>
      </c>
      <c r="AC170" s="9" t="str">
        <f t="shared" si="15"/>
        <v/>
      </c>
      <c r="AD170" s="9" t="str">
        <f t="shared" si="15"/>
        <v/>
      </c>
      <c r="AE170" s="9" t="str">
        <f t="shared" si="15"/>
        <v/>
      </c>
      <c r="AF170" s="9" t="str">
        <f t="shared" si="15"/>
        <v/>
      </c>
      <c r="AG170" s="9" t="str">
        <f t="shared" si="15"/>
        <v/>
      </c>
      <c r="AH170" s="9" t="str">
        <f t="shared" si="15"/>
        <v/>
      </c>
      <c r="AI170" s="9" t="str">
        <f t="shared" si="15"/>
        <v/>
      </c>
      <c r="AJ170" s="9" t="str">
        <f t="shared" si="15"/>
        <v/>
      </c>
      <c r="AK170" s="9" t="str">
        <f t="shared" si="15"/>
        <v/>
      </c>
      <c r="AL170" s="9" t="str">
        <f t="shared" si="15"/>
        <v/>
      </c>
      <c r="AM170" s="9" t="str">
        <f t="shared" si="15"/>
        <v/>
      </c>
      <c r="AN170" s="9" t="str">
        <f t="shared" si="15"/>
        <v/>
      </c>
      <c r="AO170" s="9" t="str">
        <f t="shared" si="15"/>
        <v/>
      </c>
      <c r="AP170" s="9" t="str">
        <f t="shared" si="15"/>
        <v/>
      </c>
      <c r="AQ170" s="9" t="str">
        <f t="shared" si="15"/>
        <v/>
      </c>
      <c r="AR170" s="9" t="str">
        <f t="shared" si="15"/>
        <v/>
      </c>
      <c r="AS170" s="9" t="str">
        <f t="shared" si="15"/>
        <v/>
      </c>
      <c r="AT170" s="9" t="str">
        <f t="shared" si="15"/>
        <v/>
      </c>
      <c r="AU170" s="9" t="str">
        <f t="shared" si="15"/>
        <v/>
      </c>
    </row>
    <row r="171" spans="1:47" ht="14.25" hidden="1" customHeight="1" x14ac:dyDescent="0.2">
      <c r="A171" s="259"/>
      <c r="B171" s="65" t="s">
        <v>240</v>
      </c>
      <c r="C171" s="66" t="s">
        <v>382</v>
      </c>
      <c r="D171" s="9" t="str">
        <f t="shared" ref="D171:AU171" si="16">IF(D95=D23,"","*")</f>
        <v/>
      </c>
      <c r="E171" s="9" t="str">
        <f t="shared" si="16"/>
        <v/>
      </c>
      <c r="F171" s="9" t="str">
        <f t="shared" si="16"/>
        <v/>
      </c>
      <c r="G171" s="9" t="str">
        <f t="shared" si="16"/>
        <v/>
      </c>
      <c r="H171" s="9" t="str">
        <f t="shared" si="16"/>
        <v/>
      </c>
      <c r="I171" s="9" t="str">
        <f t="shared" si="16"/>
        <v/>
      </c>
      <c r="J171" s="9" t="str">
        <f t="shared" si="16"/>
        <v/>
      </c>
      <c r="K171" s="9" t="str">
        <f t="shared" si="16"/>
        <v/>
      </c>
      <c r="L171" s="9" t="str">
        <f t="shared" si="16"/>
        <v/>
      </c>
      <c r="M171" s="9" t="str">
        <f t="shared" si="16"/>
        <v/>
      </c>
      <c r="N171" s="9" t="str">
        <f t="shared" si="16"/>
        <v/>
      </c>
      <c r="O171" s="9" t="str">
        <f t="shared" si="16"/>
        <v/>
      </c>
      <c r="P171" s="9" t="str">
        <f t="shared" si="16"/>
        <v/>
      </c>
      <c r="Q171" s="9" t="str">
        <f t="shared" si="16"/>
        <v/>
      </c>
      <c r="R171" s="9" t="str">
        <f t="shared" si="16"/>
        <v/>
      </c>
      <c r="S171" s="9" t="str">
        <f t="shared" si="16"/>
        <v/>
      </c>
      <c r="T171" s="9" t="str">
        <f t="shared" si="16"/>
        <v/>
      </c>
      <c r="U171" s="9" t="str">
        <f t="shared" si="16"/>
        <v/>
      </c>
      <c r="V171" s="9" t="str">
        <f t="shared" si="16"/>
        <v/>
      </c>
      <c r="W171" s="9" t="str">
        <f t="shared" si="16"/>
        <v/>
      </c>
      <c r="X171" s="9" t="str">
        <f t="shared" si="16"/>
        <v/>
      </c>
      <c r="Y171" s="9" t="str">
        <f t="shared" si="16"/>
        <v/>
      </c>
      <c r="Z171" s="9" t="str">
        <f t="shared" si="16"/>
        <v/>
      </c>
      <c r="AA171" s="9" t="str">
        <f t="shared" si="16"/>
        <v/>
      </c>
      <c r="AB171" s="9" t="str">
        <f t="shared" si="16"/>
        <v/>
      </c>
      <c r="AC171" s="9" t="str">
        <f t="shared" si="16"/>
        <v/>
      </c>
      <c r="AD171" s="9" t="str">
        <f t="shared" si="16"/>
        <v/>
      </c>
      <c r="AE171" s="9" t="str">
        <f t="shared" si="16"/>
        <v/>
      </c>
      <c r="AF171" s="9" t="str">
        <f t="shared" si="16"/>
        <v/>
      </c>
      <c r="AG171" s="9" t="str">
        <f t="shared" si="16"/>
        <v/>
      </c>
      <c r="AH171" s="9" t="str">
        <f t="shared" si="16"/>
        <v/>
      </c>
      <c r="AI171" s="9" t="str">
        <f t="shared" si="16"/>
        <v/>
      </c>
      <c r="AJ171" s="9" t="str">
        <f t="shared" si="16"/>
        <v/>
      </c>
      <c r="AK171" s="9" t="str">
        <f t="shared" si="16"/>
        <v/>
      </c>
      <c r="AL171" s="9" t="str">
        <f t="shared" si="16"/>
        <v/>
      </c>
      <c r="AM171" s="9" t="str">
        <f t="shared" si="16"/>
        <v/>
      </c>
      <c r="AN171" s="9" t="str">
        <f t="shared" si="16"/>
        <v/>
      </c>
      <c r="AO171" s="9" t="str">
        <f t="shared" si="16"/>
        <v/>
      </c>
      <c r="AP171" s="9" t="str">
        <f t="shared" si="16"/>
        <v/>
      </c>
      <c r="AQ171" s="9" t="str">
        <f t="shared" si="16"/>
        <v/>
      </c>
      <c r="AR171" s="9" t="str">
        <f t="shared" si="16"/>
        <v/>
      </c>
      <c r="AS171" s="9" t="str">
        <f t="shared" si="16"/>
        <v/>
      </c>
      <c r="AT171" s="9" t="str">
        <f t="shared" si="16"/>
        <v/>
      </c>
      <c r="AU171" s="9" t="str">
        <f t="shared" si="16"/>
        <v/>
      </c>
    </row>
    <row r="172" spans="1:47" ht="14.25" hidden="1" customHeight="1" x14ac:dyDescent="0.2">
      <c r="A172" s="56" t="s">
        <v>217</v>
      </c>
      <c r="B172" s="61" t="s">
        <v>238</v>
      </c>
      <c r="C172" s="62" t="s">
        <v>29</v>
      </c>
      <c r="D172" s="7" t="str">
        <f t="shared" ref="D172:AU172" si="17">IF(D96=D24,"","*")</f>
        <v/>
      </c>
      <c r="E172" s="7" t="str">
        <f t="shared" si="17"/>
        <v/>
      </c>
      <c r="F172" s="7" t="str">
        <f t="shared" si="17"/>
        <v/>
      </c>
      <c r="G172" s="7" t="str">
        <f t="shared" si="17"/>
        <v/>
      </c>
      <c r="H172" s="7" t="str">
        <f t="shared" si="17"/>
        <v/>
      </c>
      <c r="I172" s="7" t="str">
        <f t="shared" si="17"/>
        <v/>
      </c>
      <c r="J172" s="7" t="str">
        <f t="shared" si="17"/>
        <v/>
      </c>
      <c r="K172" s="7" t="str">
        <f t="shared" si="17"/>
        <v/>
      </c>
      <c r="L172" s="7" t="str">
        <f t="shared" si="17"/>
        <v/>
      </c>
      <c r="M172" s="7" t="str">
        <f t="shared" si="17"/>
        <v/>
      </c>
      <c r="N172" s="7" t="str">
        <f t="shared" si="17"/>
        <v/>
      </c>
      <c r="O172" s="7" t="str">
        <f t="shared" si="17"/>
        <v/>
      </c>
      <c r="P172" s="7" t="str">
        <f t="shared" si="17"/>
        <v/>
      </c>
      <c r="Q172" s="7" t="str">
        <f t="shared" si="17"/>
        <v/>
      </c>
      <c r="R172" s="7" t="str">
        <f t="shared" si="17"/>
        <v/>
      </c>
      <c r="S172" s="7" t="str">
        <f t="shared" si="17"/>
        <v/>
      </c>
      <c r="T172" s="7" t="str">
        <f t="shared" si="17"/>
        <v/>
      </c>
      <c r="U172" s="7" t="str">
        <f t="shared" si="17"/>
        <v/>
      </c>
      <c r="V172" s="7" t="str">
        <f t="shared" si="17"/>
        <v/>
      </c>
      <c r="W172" s="7" t="str">
        <f t="shared" si="17"/>
        <v/>
      </c>
      <c r="X172" s="7" t="str">
        <f t="shared" si="17"/>
        <v/>
      </c>
      <c r="Y172" s="7" t="str">
        <f t="shared" si="17"/>
        <v/>
      </c>
      <c r="Z172" s="7" t="str">
        <f t="shared" si="17"/>
        <v/>
      </c>
      <c r="AA172" s="7" t="str">
        <f t="shared" si="17"/>
        <v/>
      </c>
      <c r="AB172" s="7" t="str">
        <f t="shared" si="17"/>
        <v/>
      </c>
      <c r="AC172" s="7" t="str">
        <f t="shared" si="17"/>
        <v/>
      </c>
      <c r="AD172" s="7" t="str">
        <f t="shared" si="17"/>
        <v/>
      </c>
      <c r="AE172" s="7" t="str">
        <f t="shared" si="17"/>
        <v/>
      </c>
      <c r="AF172" s="7" t="str">
        <f t="shared" si="17"/>
        <v/>
      </c>
      <c r="AG172" s="7" t="str">
        <f t="shared" si="17"/>
        <v/>
      </c>
      <c r="AH172" s="7" t="str">
        <f t="shared" si="17"/>
        <v/>
      </c>
      <c r="AI172" s="7" t="str">
        <f t="shared" si="17"/>
        <v/>
      </c>
      <c r="AJ172" s="7" t="str">
        <f t="shared" si="17"/>
        <v/>
      </c>
      <c r="AK172" s="7" t="str">
        <f t="shared" si="17"/>
        <v/>
      </c>
      <c r="AL172" s="7" t="str">
        <f t="shared" si="17"/>
        <v/>
      </c>
      <c r="AM172" s="7" t="str">
        <f t="shared" si="17"/>
        <v/>
      </c>
      <c r="AN172" s="7" t="str">
        <f t="shared" si="17"/>
        <v/>
      </c>
      <c r="AO172" s="7" t="str">
        <f t="shared" si="17"/>
        <v/>
      </c>
      <c r="AP172" s="7" t="str">
        <f t="shared" si="17"/>
        <v/>
      </c>
      <c r="AQ172" s="7" t="str">
        <f t="shared" si="17"/>
        <v/>
      </c>
      <c r="AR172" s="7" t="str">
        <f t="shared" si="17"/>
        <v/>
      </c>
      <c r="AS172" s="7" t="str">
        <f t="shared" si="17"/>
        <v/>
      </c>
      <c r="AT172" s="7" t="str">
        <f t="shared" si="17"/>
        <v/>
      </c>
      <c r="AU172" s="7" t="str">
        <f t="shared" si="17"/>
        <v/>
      </c>
    </row>
    <row r="173" spans="1:47" ht="14.25" hidden="1" customHeight="1" x14ac:dyDescent="0.2">
      <c r="A173" s="258" t="s">
        <v>34</v>
      </c>
      <c r="B173" s="63" t="s">
        <v>239</v>
      </c>
      <c r="C173" s="64" t="s">
        <v>30</v>
      </c>
      <c r="D173" s="9" t="str">
        <f t="shared" ref="D173:AU173" si="18">IF(D97=D25,"","*")</f>
        <v/>
      </c>
      <c r="E173" s="9" t="str">
        <f t="shared" si="18"/>
        <v/>
      </c>
      <c r="F173" s="9" t="str">
        <f t="shared" si="18"/>
        <v/>
      </c>
      <c r="G173" s="9" t="str">
        <f t="shared" si="18"/>
        <v/>
      </c>
      <c r="H173" s="9" t="str">
        <f t="shared" si="18"/>
        <v/>
      </c>
      <c r="I173" s="9" t="str">
        <f t="shared" si="18"/>
        <v/>
      </c>
      <c r="J173" s="9" t="str">
        <f t="shared" si="18"/>
        <v/>
      </c>
      <c r="K173" s="9" t="str">
        <f t="shared" si="18"/>
        <v/>
      </c>
      <c r="L173" s="9" t="str">
        <f t="shared" si="18"/>
        <v/>
      </c>
      <c r="M173" s="9" t="str">
        <f t="shared" si="18"/>
        <v/>
      </c>
      <c r="N173" s="9" t="str">
        <f t="shared" si="18"/>
        <v/>
      </c>
      <c r="O173" s="9" t="str">
        <f t="shared" si="18"/>
        <v/>
      </c>
      <c r="P173" s="9" t="str">
        <f t="shared" si="18"/>
        <v/>
      </c>
      <c r="Q173" s="9" t="str">
        <f t="shared" si="18"/>
        <v/>
      </c>
      <c r="R173" s="9" t="str">
        <f t="shared" si="18"/>
        <v/>
      </c>
      <c r="S173" s="9" t="str">
        <f t="shared" si="18"/>
        <v/>
      </c>
      <c r="T173" s="9" t="str">
        <f t="shared" si="18"/>
        <v/>
      </c>
      <c r="U173" s="9" t="str">
        <f t="shared" si="18"/>
        <v/>
      </c>
      <c r="V173" s="9" t="str">
        <f t="shared" si="18"/>
        <v/>
      </c>
      <c r="W173" s="9" t="str">
        <f t="shared" si="18"/>
        <v/>
      </c>
      <c r="X173" s="9" t="str">
        <f t="shared" si="18"/>
        <v/>
      </c>
      <c r="Y173" s="9" t="str">
        <f t="shared" si="18"/>
        <v/>
      </c>
      <c r="Z173" s="9" t="str">
        <f t="shared" si="18"/>
        <v/>
      </c>
      <c r="AA173" s="9" t="str">
        <f t="shared" si="18"/>
        <v/>
      </c>
      <c r="AB173" s="9" t="str">
        <f t="shared" si="18"/>
        <v/>
      </c>
      <c r="AC173" s="9" t="str">
        <f t="shared" si="18"/>
        <v/>
      </c>
      <c r="AD173" s="9" t="str">
        <f t="shared" si="18"/>
        <v/>
      </c>
      <c r="AE173" s="9" t="str">
        <f t="shared" si="18"/>
        <v/>
      </c>
      <c r="AF173" s="9" t="str">
        <f t="shared" si="18"/>
        <v/>
      </c>
      <c r="AG173" s="9" t="str">
        <f t="shared" si="18"/>
        <v/>
      </c>
      <c r="AH173" s="9" t="str">
        <f t="shared" si="18"/>
        <v/>
      </c>
      <c r="AI173" s="9" t="str">
        <f t="shared" si="18"/>
        <v/>
      </c>
      <c r="AJ173" s="9" t="str">
        <f t="shared" si="18"/>
        <v/>
      </c>
      <c r="AK173" s="9" t="str">
        <f t="shared" si="18"/>
        <v/>
      </c>
      <c r="AL173" s="9" t="str">
        <f t="shared" si="18"/>
        <v/>
      </c>
      <c r="AM173" s="9" t="str">
        <f t="shared" si="18"/>
        <v/>
      </c>
      <c r="AN173" s="9" t="str">
        <f t="shared" si="18"/>
        <v/>
      </c>
      <c r="AO173" s="9" t="str">
        <f t="shared" si="18"/>
        <v/>
      </c>
      <c r="AP173" s="9" t="str">
        <f t="shared" si="18"/>
        <v/>
      </c>
      <c r="AQ173" s="9" t="str">
        <f t="shared" si="18"/>
        <v/>
      </c>
      <c r="AR173" s="9" t="str">
        <f t="shared" si="18"/>
        <v/>
      </c>
      <c r="AS173" s="9" t="str">
        <f t="shared" si="18"/>
        <v/>
      </c>
      <c r="AT173" s="9" t="str">
        <f t="shared" si="18"/>
        <v/>
      </c>
      <c r="AU173" s="9" t="str">
        <f t="shared" si="18"/>
        <v/>
      </c>
    </row>
    <row r="174" spans="1:47" ht="14.25" hidden="1" customHeight="1" x14ac:dyDescent="0.2">
      <c r="A174" s="259"/>
      <c r="B174" s="65" t="s">
        <v>240</v>
      </c>
      <c r="C174" s="66" t="s">
        <v>382</v>
      </c>
      <c r="D174" s="9" t="str">
        <f t="shared" ref="D174:AU174" si="19">IF(D98=D26,"","*")</f>
        <v/>
      </c>
      <c r="E174" s="9" t="str">
        <f t="shared" si="19"/>
        <v/>
      </c>
      <c r="F174" s="9" t="str">
        <f t="shared" si="19"/>
        <v/>
      </c>
      <c r="G174" s="9" t="str">
        <f t="shared" si="19"/>
        <v/>
      </c>
      <c r="H174" s="9" t="str">
        <f t="shared" si="19"/>
        <v/>
      </c>
      <c r="I174" s="9" t="str">
        <f t="shared" si="19"/>
        <v/>
      </c>
      <c r="J174" s="9" t="str">
        <f t="shared" si="19"/>
        <v/>
      </c>
      <c r="K174" s="9" t="str">
        <f t="shared" si="19"/>
        <v/>
      </c>
      <c r="L174" s="9" t="str">
        <f t="shared" si="19"/>
        <v/>
      </c>
      <c r="M174" s="9" t="str">
        <f t="shared" si="19"/>
        <v/>
      </c>
      <c r="N174" s="9" t="str">
        <f t="shared" si="19"/>
        <v/>
      </c>
      <c r="O174" s="9" t="str">
        <f t="shared" si="19"/>
        <v/>
      </c>
      <c r="P174" s="9" t="str">
        <f t="shared" si="19"/>
        <v/>
      </c>
      <c r="Q174" s="9" t="str">
        <f t="shared" si="19"/>
        <v/>
      </c>
      <c r="R174" s="9" t="str">
        <f t="shared" si="19"/>
        <v/>
      </c>
      <c r="S174" s="9" t="str">
        <f t="shared" si="19"/>
        <v/>
      </c>
      <c r="T174" s="9" t="str">
        <f t="shared" si="19"/>
        <v/>
      </c>
      <c r="U174" s="9" t="str">
        <f t="shared" si="19"/>
        <v/>
      </c>
      <c r="V174" s="9" t="str">
        <f t="shared" si="19"/>
        <v/>
      </c>
      <c r="W174" s="9" t="str">
        <f t="shared" si="19"/>
        <v/>
      </c>
      <c r="X174" s="9" t="str">
        <f t="shared" si="19"/>
        <v/>
      </c>
      <c r="Y174" s="9" t="str">
        <f t="shared" si="19"/>
        <v/>
      </c>
      <c r="Z174" s="9" t="str">
        <f t="shared" si="19"/>
        <v/>
      </c>
      <c r="AA174" s="9" t="str">
        <f t="shared" si="19"/>
        <v/>
      </c>
      <c r="AB174" s="9" t="str">
        <f t="shared" si="19"/>
        <v/>
      </c>
      <c r="AC174" s="9" t="str">
        <f t="shared" si="19"/>
        <v/>
      </c>
      <c r="AD174" s="9" t="str">
        <f t="shared" si="19"/>
        <v/>
      </c>
      <c r="AE174" s="9" t="str">
        <f t="shared" si="19"/>
        <v/>
      </c>
      <c r="AF174" s="9" t="str">
        <f t="shared" si="19"/>
        <v/>
      </c>
      <c r="AG174" s="9" t="str">
        <f t="shared" si="19"/>
        <v/>
      </c>
      <c r="AH174" s="9" t="str">
        <f t="shared" si="19"/>
        <v/>
      </c>
      <c r="AI174" s="9" t="str">
        <f t="shared" si="19"/>
        <v/>
      </c>
      <c r="AJ174" s="9" t="str">
        <f t="shared" si="19"/>
        <v/>
      </c>
      <c r="AK174" s="9" t="str">
        <f t="shared" si="19"/>
        <v/>
      </c>
      <c r="AL174" s="9" t="str">
        <f t="shared" si="19"/>
        <v/>
      </c>
      <c r="AM174" s="9" t="str">
        <f t="shared" si="19"/>
        <v/>
      </c>
      <c r="AN174" s="9" t="str">
        <f t="shared" si="19"/>
        <v/>
      </c>
      <c r="AO174" s="9" t="str">
        <f t="shared" si="19"/>
        <v/>
      </c>
      <c r="AP174" s="9" t="str">
        <f t="shared" si="19"/>
        <v/>
      </c>
      <c r="AQ174" s="9" t="str">
        <f t="shared" si="19"/>
        <v/>
      </c>
      <c r="AR174" s="9" t="str">
        <f t="shared" si="19"/>
        <v/>
      </c>
      <c r="AS174" s="9" t="str">
        <f t="shared" si="19"/>
        <v/>
      </c>
      <c r="AT174" s="9" t="str">
        <f t="shared" si="19"/>
        <v/>
      </c>
      <c r="AU174" s="9" t="str">
        <f t="shared" si="19"/>
        <v/>
      </c>
    </row>
    <row r="175" spans="1:47" ht="14.25" hidden="1" customHeight="1" x14ac:dyDescent="0.2">
      <c r="A175" s="56" t="s">
        <v>218</v>
      </c>
      <c r="B175" s="61" t="s">
        <v>238</v>
      </c>
      <c r="C175" s="62" t="s">
        <v>29</v>
      </c>
      <c r="D175" s="7" t="str">
        <f t="shared" ref="D175:AU175" si="20">IF(D99=D27,"","*")</f>
        <v/>
      </c>
      <c r="E175" s="7" t="str">
        <f t="shared" si="20"/>
        <v/>
      </c>
      <c r="F175" s="7" t="str">
        <f t="shared" si="20"/>
        <v/>
      </c>
      <c r="G175" s="7" t="str">
        <f t="shared" si="20"/>
        <v/>
      </c>
      <c r="H175" s="7" t="str">
        <f t="shared" si="20"/>
        <v/>
      </c>
      <c r="I175" s="7" t="str">
        <f t="shared" si="20"/>
        <v/>
      </c>
      <c r="J175" s="7" t="str">
        <f t="shared" si="20"/>
        <v/>
      </c>
      <c r="K175" s="7" t="str">
        <f t="shared" si="20"/>
        <v/>
      </c>
      <c r="L175" s="7" t="str">
        <f t="shared" si="20"/>
        <v/>
      </c>
      <c r="M175" s="7" t="str">
        <f t="shared" si="20"/>
        <v/>
      </c>
      <c r="N175" s="7" t="str">
        <f t="shared" si="20"/>
        <v/>
      </c>
      <c r="O175" s="7" t="str">
        <f t="shared" si="20"/>
        <v/>
      </c>
      <c r="P175" s="7" t="str">
        <f t="shared" si="20"/>
        <v/>
      </c>
      <c r="Q175" s="7" t="str">
        <f t="shared" si="20"/>
        <v/>
      </c>
      <c r="R175" s="7" t="str">
        <f t="shared" si="20"/>
        <v/>
      </c>
      <c r="S175" s="7" t="str">
        <f t="shared" si="20"/>
        <v/>
      </c>
      <c r="T175" s="7" t="str">
        <f t="shared" si="20"/>
        <v/>
      </c>
      <c r="U175" s="7" t="str">
        <f t="shared" si="20"/>
        <v/>
      </c>
      <c r="V175" s="7" t="str">
        <f t="shared" si="20"/>
        <v/>
      </c>
      <c r="W175" s="7" t="str">
        <f t="shared" si="20"/>
        <v/>
      </c>
      <c r="X175" s="7" t="str">
        <f t="shared" si="20"/>
        <v/>
      </c>
      <c r="Y175" s="7" t="str">
        <f t="shared" si="20"/>
        <v/>
      </c>
      <c r="Z175" s="7" t="str">
        <f t="shared" si="20"/>
        <v/>
      </c>
      <c r="AA175" s="7" t="str">
        <f t="shared" si="20"/>
        <v/>
      </c>
      <c r="AB175" s="7" t="str">
        <f t="shared" si="20"/>
        <v/>
      </c>
      <c r="AC175" s="7" t="str">
        <f t="shared" si="20"/>
        <v/>
      </c>
      <c r="AD175" s="7" t="str">
        <f t="shared" si="20"/>
        <v/>
      </c>
      <c r="AE175" s="7" t="str">
        <f t="shared" si="20"/>
        <v/>
      </c>
      <c r="AF175" s="7" t="str">
        <f t="shared" si="20"/>
        <v/>
      </c>
      <c r="AG175" s="7" t="str">
        <f t="shared" si="20"/>
        <v/>
      </c>
      <c r="AH175" s="7" t="str">
        <f t="shared" si="20"/>
        <v/>
      </c>
      <c r="AI175" s="7" t="str">
        <f t="shared" si="20"/>
        <v/>
      </c>
      <c r="AJ175" s="7" t="str">
        <f t="shared" si="20"/>
        <v/>
      </c>
      <c r="AK175" s="7" t="str">
        <f t="shared" si="20"/>
        <v/>
      </c>
      <c r="AL175" s="7" t="str">
        <f t="shared" si="20"/>
        <v/>
      </c>
      <c r="AM175" s="7" t="str">
        <f t="shared" si="20"/>
        <v/>
      </c>
      <c r="AN175" s="7" t="str">
        <f t="shared" si="20"/>
        <v/>
      </c>
      <c r="AO175" s="7" t="str">
        <f t="shared" si="20"/>
        <v/>
      </c>
      <c r="AP175" s="7" t="str">
        <f t="shared" si="20"/>
        <v/>
      </c>
      <c r="AQ175" s="7" t="str">
        <f t="shared" si="20"/>
        <v/>
      </c>
      <c r="AR175" s="7" t="str">
        <f t="shared" si="20"/>
        <v/>
      </c>
      <c r="AS175" s="7" t="str">
        <f t="shared" si="20"/>
        <v/>
      </c>
      <c r="AT175" s="7" t="str">
        <f t="shared" si="20"/>
        <v/>
      </c>
      <c r="AU175" s="7" t="str">
        <f t="shared" si="20"/>
        <v/>
      </c>
    </row>
    <row r="176" spans="1:47" ht="14.25" hidden="1" customHeight="1" x14ac:dyDescent="0.2">
      <c r="A176" s="258" t="s">
        <v>35</v>
      </c>
      <c r="B176" s="63" t="s">
        <v>239</v>
      </c>
      <c r="C176" s="64" t="s">
        <v>30</v>
      </c>
      <c r="D176" s="9" t="str">
        <f t="shared" ref="D176:AU176" si="21">IF(D100=D28,"","*")</f>
        <v/>
      </c>
      <c r="E176" s="9" t="str">
        <f t="shared" si="21"/>
        <v/>
      </c>
      <c r="F176" s="9" t="str">
        <f t="shared" si="21"/>
        <v/>
      </c>
      <c r="G176" s="9" t="str">
        <f t="shared" si="21"/>
        <v/>
      </c>
      <c r="H176" s="9" t="str">
        <f t="shared" si="21"/>
        <v/>
      </c>
      <c r="I176" s="9" t="str">
        <f t="shared" si="21"/>
        <v/>
      </c>
      <c r="J176" s="9" t="str">
        <f t="shared" si="21"/>
        <v/>
      </c>
      <c r="K176" s="9" t="str">
        <f t="shared" si="21"/>
        <v/>
      </c>
      <c r="L176" s="9" t="str">
        <f t="shared" si="21"/>
        <v/>
      </c>
      <c r="M176" s="9" t="str">
        <f t="shared" si="21"/>
        <v/>
      </c>
      <c r="N176" s="9" t="str">
        <f t="shared" si="21"/>
        <v/>
      </c>
      <c r="O176" s="9" t="str">
        <f t="shared" si="21"/>
        <v/>
      </c>
      <c r="P176" s="9" t="str">
        <f t="shared" si="21"/>
        <v/>
      </c>
      <c r="Q176" s="9" t="str">
        <f t="shared" si="21"/>
        <v/>
      </c>
      <c r="R176" s="9" t="str">
        <f t="shared" si="21"/>
        <v/>
      </c>
      <c r="S176" s="9" t="str">
        <f t="shared" si="21"/>
        <v/>
      </c>
      <c r="T176" s="9" t="str">
        <f t="shared" si="21"/>
        <v/>
      </c>
      <c r="U176" s="9" t="str">
        <f t="shared" si="21"/>
        <v/>
      </c>
      <c r="V176" s="9" t="str">
        <f t="shared" si="21"/>
        <v/>
      </c>
      <c r="W176" s="9" t="str">
        <f t="shared" si="21"/>
        <v/>
      </c>
      <c r="X176" s="9" t="str">
        <f t="shared" si="21"/>
        <v/>
      </c>
      <c r="Y176" s="9" t="str">
        <f t="shared" si="21"/>
        <v/>
      </c>
      <c r="Z176" s="9" t="str">
        <f t="shared" si="21"/>
        <v/>
      </c>
      <c r="AA176" s="9" t="str">
        <f t="shared" si="21"/>
        <v/>
      </c>
      <c r="AB176" s="9" t="str">
        <f t="shared" si="21"/>
        <v/>
      </c>
      <c r="AC176" s="9" t="str">
        <f t="shared" si="21"/>
        <v/>
      </c>
      <c r="AD176" s="9" t="str">
        <f t="shared" si="21"/>
        <v/>
      </c>
      <c r="AE176" s="9" t="str">
        <f t="shared" si="21"/>
        <v/>
      </c>
      <c r="AF176" s="9" t="str">
        <f t="shared" si="21"/>
        <v/>
      </c>
      <c r="AG176" s="9" t="str">
        <f t="shared" si="21"/>
        <v/>
      </c>
      <c r="AH176" s="9" t="str">
        <f t="shared" si="21"/>
        <v/>
      </c>
      <c r="AI176" s="9" t="str">
        <f t="shared" si="21"/>
        <v/>
      </c>
      <c r="AJ176" s="9" t="str">
        <f t="shared" si="21"/>
        <v/>
      </c>
      <c r="AK176" s="9" t="str">
        <f t="shared" si="21"/>
        <v/>
      </c>
      <c r="AL176" s="9" t="str">
        <f t="shared" si="21"/>
        <v/>
      </c>
      <c r="AM176" s="9" t="str">
        <f t="shared" si="21"/>
        <v/>
      </c>
      <c r="AN176" s="9" t="str">
        <f t="shared" si="21"/>
        <v/>
      </c>
      <c r="AO176" s="9" t="str">
        <f t="shared" si="21"/>
        <v/>
      </c>
      <c r="AP176" s="9" t="str">
        <f t="shared" si="21"/>
        <v/>
      </c>
      <c r="AQ176" s="9" t="str">
        <f t="shared" si="21"/>
        <v/>
      </c>
      <c r="AR176" s="9" t="str">
        <f t="shared" si="21"/>
        <v/>
      </c>
      <c r="AS176" s="9" t="str">
        <f t="shared" si="21"/>
        <v/>
      </c>
      <c r="AT176" s="9" t="str">
        <f t="shared" si="21"/>
        <v/>
      </c>
      <c r="AU176" s="9" t="str">
        <f t="shared" si="21"/>
        <v/>
      </c>
    </row>
    <row r="177" spans="1:47" ht="14.25" hidden="1" customHeight="1" x14ac:dyDescent="0.2">
      <c r="A177" s="259"/>
      <c r="B177" s="65" t="s">
        <v>240</v>
      </c>
      <c r="C177" s="66" t="s">
        <v>382</v>
      </c>
      <c r="D177" s="9" t="str">
        <f t="shared" ref="D177:AU177" si="22">IF(D101=D29,"","*")</f>
        <v/>
      </c>
      <c r="E177" s="9" t="str">
        <f t="shared" si="22"/>
        <v/>
      </c>
      <c r="F177" s="9" t="str">
        <f t="shared" si="22"/>
        <v/>
      </c>
      <c r="G177" s="9" t="str">
        <f t="shared" si="22"/>
        <v/>
      </c>
      <c r="H177" s="9" t="str">
        <f t="shared" si="22"/>
        <v/>
      </c>
      <c r="I177" s="9" t="str">
        <f t="shared" si="22"/>
        <v/>
      </c>
      <c r="J177" s="9" t="str">
        <f t="shared" si="22"/>
        <v/>
      </c>
      <c r="K177" s="9" t="str">
        <f t="shared" si="22"/>
        <v/>
      </c>
      <c r="L177" s="9" t="str">
        <f t="shared" si="22"/>
        <v/>
      </c>
      <c r="M177" s="9" t="str">
        <f t="shared" si="22"/>
        <v/>
      </c>
      <c r="N177" s="9" t="str">
        <f t="shared" si="22"/>
        <v/>
      </c>
      <c r="O177" s="9" t="str">
        <f t="shared" si="22"/>
        <v/>
      </c>
      <c r="P177" s="9" t="str">
        <f t="shared" si="22"/>
        <v/>
      </c>
      <c r="Q177" s="9" t="str">
        <f t="shared" si="22"/>
        <v/>
      </c>
      <c r="R177" s="9" t="str">
        <f t="shared" si="22"/>
        <v/>
      </c>
      <c r="S177" s="9" t="str">
        <f t="shared" si="22"/>
        <v/>
      </c>
      <c r="T177" s="9" t="str">
        <f t="shared" si="22"/>
        <v/>
      </c>
      <c r="U177" s="9" t="str">
        <f t="shared" si="22"/>
        <v/>
      </c>
      <c r="V177" s="9" t="str">
        <f t="shared" si="22"/>
        <v/>
      </c>
      <c r="W177" s="9" t="str">
        <f t="shared" si="22"/>
        <v/>
      </c>
      <c r="X177" s="9" t="str">
        <f t="shared" si="22"/>
        <v/>
      </c>
      <c r="Y177" s="9" t="str">
        <f t="shared" si="22"/>
        <v/>
      </c>
      <c r="Z177" s="9" t="str">
        <f t="shared" si="22"/>
        <v/>
      </c>
      <c r="AA177" s="9" t="str">
        <f t="shared" si="22"/>
        <v/>
      </c>
      <c r="AB177" s="9" t="str">
        <f t="shared" si="22"/>
        <v/>
      </c>
      <c r="AC177" s="9" t="str">
        <f t="shared" si="22"/>
        <v/>
      </c>
      <c r="AD177" s="9" t="str">
        <f t="shared" si="22"/>
        <v/>
      </c>
      <c r="AE177" s="9" t="str">
        <f t="shared" si="22"/>
        <v/>
      </c>
      <c r="AF177" s="9" t="str">
        <f t="shared" si="22"/>
        <v/>
      </c>
      <c r="AG177" s="9" t="str">
        <f t="shared" si="22"/>
        <v/>
      </c>
      <c r="AH177" s="9" t="str">
        <f t="shared" si="22"/>
        <v/>
      </c>
      <c r="AI177" s="9" t="str">
        <f t="shared" si="22"/>
        <v/>
      </c>
      <c r="AJ177" s="9" t="str">
        <f t="shared" si="22"/>
        <v/>
      </c>
      <c r="AK177" s="9" t="str">
        <f t="shared" si="22"/>
        <v/>
      </c>
      <c r="AL177" s="9" t="str">
        <f t="shared" si="22"/>
        <v/>
      </c>
      <c r="AM177" s="9" t="str">
        <f t="shared" si="22"/>
        <v/>
      </c>
      <c r="AN177" s="9" t="str">
        <f t="shared" si="22"/>
        <v/>
      </c>
      <c r="AO177" s="9" t="str">
        <f t="shared" si="22"/>
        <v/>
      </c>
      <c r="AP177" s="9" t="str">
        <f t="shared" si="22"/>
        <v/>
      </c>
      <c r="AQ177" s="9" t="str">
        <f t="shared" si="22"/>
        <v/>
      </c>
      <c r="AR177" s="9" t="str">
        <f t="shared" si="22"/>
        <v/>
      </c>
      <c r="AS177" s="9" t="str">
        <f t="shared" si="22"/>
        <v/>
      </c>
      <c r="AT177" s="9" t="str">
        <f t="shared" si="22"/>
        <v/>
      </c>
      <c r="AU177" s="9" t="str">
        <f t="shared" si="22"/>
        <v/>
      </c>
    </row>
    <row r="178" spans="1:47" ht="14.25" hidden="1" customHeight="1" x14ac:dyDescent="0.2">
      <c r="A178" s="56" t="s">
        <v>219</v>
      </c>
      <c r="B178" s="61" t="s">
        <v>238</v>
      </c>
      <c r="C178" s="62" t="s">
        <v>29</v>
      </c>
      <c r="D178" s="7" t="e">
        <f>IF(D102=#REF!,"","*")</f>
        <v>#REF!</v>
      </c>
      <c r="E178" s="7" t="e">
        <f>IF(E102=#REF!,"","*")</f>
        <v>#REF!</v>
      </c>
      <c r="F178" s="7" t="e">
        <f>IF(F102=#REF!,"","*")</f>
        <v>#REF!</v>
      </c>
      <c r="G178" s="7" t="e">
        <f>IF(G102=#REF!,"","*")</f>
        <v>#REF!</v>
      </c>
      <c r="H178" s="7" t="e">
        <f>IF(H102=#REF!,"","*")</f>
        <v>#REF!</v>
      </c>
      <c r="I178" s="7" t="e">
        <f>IF(I102=#REF!,"","*")</f>
        <v>#REF!</v>
      </c>
      <c r="J178" s="7" t="e">
        <f>IF(J102=#REF!,"","*")</f>
        <v>#REF!</v>
      </c>
      <c r="K178" s="7" t="e">
        <f>IF(K102=#REF!,"","*")</f>
        <v>#REF!</v>
      </c>
      <c r="L178" s="7" t="e">
        <f>IF(L102=#REF!,"","*")</f>
        <v>#REF!</v>
      </c>
      <c r="M178" s="7" t="e">
        <f>IF(M102=#REF!,"","*")</f>
        <v>#REF!</v>
      </c>
      <c r="N178" s="7" t="e">
        <f>IF(N102=#REF!,"","*")</f>
        <v>#REF!</v>
      </c>
      <c r="O178" s="7" t="e">
        <f>IF(O102=#REF!,"","*")</f>
        <v>#REF!</v>
      </c>
      <c r="P178" s="7" t="e">
        <f>IF(P102=#REF!,"","*")</f>
        <v>#REF!</v>
      </c>
      <c r="Q178" s="7" t="e">
        <f>IF(Q102=#REF!,"","*")</f>
        <v>#REF!</v>
      </c>
      <c r="R178" s="7" t="e">
        <f>IF(R102=#REF!,"","*")</f>
        <v>#REF!</v>
      </c>
      <c r="S178" s="7" t="e">
        <f>IF(S102=#REF!,"","*")</f>
        <v>#REF!</v>
      </c>
      <c r="T178" s="7" t="e">
        <f>IF(T102=#REF!,"","*")</f>
        <v>#REF!</v>
      </c>
      <c r="U178" s="7" t="e">
        <f>IF(U102=#REF!,"","*")</f>
        <v>#REF!</v>
      </c>
      <c r="V178" s="7" t="e">
        <f>IF(V102=#REF!,"","*")</f>
        <v>#REF!</v>
      </c>
      <c r="W178" s="7" t="e">
        <f>IF(W102=#REF!,"","*")</f>
        <v>#REF!</v>
      </c>
      <c r="X178" s="7" t="e">
        <f>IF(X102=#REF!,"","*")</f>
        <v>#REF!</v>
      </c>
      <c r="Y178" s="7" t="e">
        <f>IF(Y102=#REF!,"","*")</f>
        <v>#REF!</v>
      </c>
      <c r="Z178" s="7" t="e">
        <f>IF(Z102=#REF!,"","*")</f>
        <v>#REF!</v>
      </c>
      <c r="AA178" s="7" t="e">
        <f>IF(AA102=#REF!,"","*")</f>
        <v>#REF!</v>
      </c>
      <c r="AB178" s="7" t="e">
        <f>IF(AB102=#REF!,"","*")</f>
        <v>#REF!</v>
      </c>
      <c r="AC178" s="7" t="e">
        <f>IF(AC102=#REF!,"","*")</f>
        <v>#REF!</v>
      </c>
      <c r="AD178" s="7" t="e">
        <f>IF(AD102=#REF!,"","*")</f>
        <v>#REF!</v>
      </c>
      <c r="AE178" s="7" t="e">
        <f>IF(AE102=#REF!,"","*")</f>
        <v>#REF!</v>
      </c>
      <c r="AF178" s="7" t="e">
        <f>IF(AF102=#REF!,"","*")</f>
        <v>#REF!</v>
      </c>
      <c r="AG178" s="7" t="e">
        <f>IF(AG102=#REF!,"","*")</f>
        <v>#REF!</v>
      </c>
      <c r="AH178" s="7" t="e">
        <f>IF(AH102=#REF!,"","*")</f>
        <v>#REF!</v>
      </c>
      <c r="AI178" s="7" t="e">
        <f>IF(AI102=#REF!,"","*")</f>
        <v>#REF!</v>
      </c>
      <c r="AJ178" s="7" t="e">
        <f>IF(AJ102=#REF!,"","*")</f>
        <v>#REF!</v>
      </c>
      <c r="AK178" s="7" t="e">
        <f>IF(AK102=#REF!,"","*")</f>
        <v>#REF!</v>
      </c>
      <c r="AL178" s="7" t="e">
        <f>IF(AL102=#REF!,"","*")</f>
        <v>#REF!</v>
      </c>
      <c r="AM178" s="7" t="e">
        <f>IF(AM102=#REF!,"","*")</f>
        <v>#REF!</v>
      </c>
      <c r="AN178" s="7" t="e">
        <f>IF(AN102=#REF!,"","*")</f>
        <v>#REF!</v>
      </c>
      <c r="AO178" s="7" t="e">
        <f>IF(AO102=#REF!,"","*")</f>
        <v>#REF!</v>
      </c>
      <c r="AP178" s="7" t="e">
        <f>IF(AP102=#REF!,"","*")</f>
        <v>#REF!</v>
      </c>
      <c r="AQ178" s="7" t="e">
        <f>IF(AQ102=#REF!,"","*")</f>
        <v>#REF!</v>
      </c>
      <c r="AR178" s="7" t="e">
        <f>IF(AR102=#REF!,"","*")</f>
        <v>#REF!</v>
      </c>
      <c r="AS178" s="7" t="e">
        <f>IF(AS102=#REF!,"","*")</f>
        <v>#REF!</v>
      </c>
      <c r="AT178" s="7" t="e">
        <f>IF(AT102=#REF!,"","*")</f>
        <v>#REF!</v>
      </c>
      <c r="AU178" s="7" t="e">
        <f>IF(AU102=#REF!,"","*")</f>
        <v>#REF!</v>
      </c>
    </row>
    <row r="179" spans="1:47" ht="14.25" hidden="1" customHeight="1" x14ac:dyDescent="0.2">
      <c r="A179" s="258" t="s">
        <v>36</v>
      </c>
      <c r="B179" s="63" t="s">
        <v>239</v>
      </c>
      <c r="C179" s="64" t="s">
        <v>30</v>
      </c>
      <c r="D179" s="9" t="e">
        <f>IF(D103=#REF!,"","*")</f>
        <v>#REF!</v>
      </c>
      <c r="E179" s="9" t="e">
        <f>IF(E103=#REF!,"","*")</f>
        <v>#REF!</v>
      </c>
      <c r="F179" s="9" t="e">
        <f>IF(F103=#REF!,"","*")</f>
        <v>#REF!</v>
      </c>
      <c r="G179" s="9" t="e">
        <f>IF(G103=#REF!,"","*")</f>
        <v>#REF!</v>
      </c>
      <c r="H179" s="9" t="e">
        <f>IF(H103=#REF!,"","*")</f>
        <v>#REF!</v>
      </c>
      <c r="I179" s="9" t="e">
        <f>IF(I103=#REF!,"","*")</f>
        <v>#REF!</v>
      </c>
      <c r="J179" s="9" t="e">
        <f>IF(J103=#REF!,"","*")</f>
        <v>#REF!</v>
      </c>
      <c r="K179" s="9" t="e">
        <f>IF(K103=#REF!,"","*")</f>
        <v>#REF!</v>
      </c>
      <c r="L179" s="9" t="e">
        <f>IF(L103=#REF!,"","*")</f>
        <v>#REF!</v>
      </c>
      <c r="M179" s="9" t="e">
        <f>IF(M103=#REF!,"","*")</f>
        <v>#REF!</v>
      </c>
      <c r="N179" s="9" t="e">
        <f>IF(N103=#REF!,"","*")</f>
        <v>#REF!</v>
      </c>
      <c r="O179" s="9" t="e">
        <f>IF(O103=#REF!,"","*")</f>
        <v>#REF!</v>
      </c>
      <c r="P179" s="9" t="e">
        <f>IF(P103=#REF!,"","*")</f>
        <v>#REF!</v>
      </c>
      <c r="Q179" s="9" t="e">
        <f>IF(Q103=#REF!,"","*")</f>
        <v>#REF!</v>
      </c>
      <c r="R179" s="9" t="e">
        <f>IF(R103=#REF!,"","*")</f>
        <v>#REF!</v>
      </c>
      <c r="S179" s="9" t="e">
        <f>IF(S103=#REF!,"","*")</f>
        <v>#REF!</v>
      </c>
      <c r="T179" s="9" t="e">
        <f>IF(T103=#REF!,"","*")</f>
        <v>#REF!</v>
      </c>
      <c r="U179" s="9" t="e">
        <f>IF(U103=#REF!,"","*")</f>
        <v>#REF!</v>
      </c>
      <c r="V179" s="9" t="e">
        <f>IF(V103=#REF!,"","*")</f>
        <v>#REF!</v>
      </c>
      <c r="W179" s="9" t="e">
        <f>IF(W103=#REF!,"","*")</f>
        <v>#REF!</v>
      </c>
      <c r="X179" s="9" t="e">
        <f>IF(X103=#REF!,"","*")</f>
        <v>#REF!</v>
      </c>
      <c r="Y179" s="9" t="e">
        <f>IF(Y103=#REF!,"","*")</f>
        <v>#REF!</v>
      </c>
      <c r="Z179" s="9" t="e">
        <f>IF(Z103=#REF!,"","*")</f>
        <v>#REF!</v>
      </c>
      <c r="AA179" s="9" t="e">
        <f>IF(AA103=#REF!,"","*")</f>
        <v>#REF!</v>
      </c>
      <c r="AB179" s="9" t="e">
        <f>IF(AB103=#REF!,"","*")</f>
        <v>#REF!</v>
      </c>
      <c r="AC179" s="9" t="e">
        <f>IF(AC103=#REF!,"","*")</f>
        <v>#REF!</v>
      </c>
      <c r="AD179" s="9" t="e">
        <f>IF(AD103=#REF!,"","*")</f>
        <v>#REF!</v>
      </c>
      <c r="AE179" s="9" t="e">
        <f>IF(AE103=#REF!,"","*")</f>
        <v>#REF!</v>
      </c>
      <c r="AF179" s="9" t="e">
        <f>IF(AF103=#REF!,"","*")</f>
        <v>#REF!</v>
      </c>
      <c r="AG179" s="9" t="e">
        <f>IF(AG103=#REF!,"","*")</f>
        <v>#REF!</v>
      </c>
      <c r="AH179" s="9" t="e">
        <f>IF(AH103=#REF!,"","*")</f>
        <v>#REF!</v>
      </c>
      <c r="AI179" s="9" t="e">
        <f>IF(AI103=#REF!,"","*")</f>
        <v>#REF!</v>
      </c>
      <c r="AJ179" s="9" t="e">
        <f>IF(AJ103=#REF!,"","*")</f>
        <v>#REF!</v>
      </c>
      <c r="AK179" s="9" t="e">
        <f>IF(AK103=#REF!,"","*")</f>
        <v>#REF!</v>
      </c>
      <c r="AL179" s="9" t="e">
        <f>IF(AL103=#REF!,"","*")</f>
        <v>#REF!</v>
      </c>
      <c r="AM179" s="9" t="e">
        <f>IF(AM103=#REF!,"","*")</f>
        <v>#REF!</v>
      </c>
      <c r="AN179" s="9" t="e">
        <f>IF(AN103=#REF!,"","*")</f>
        <v>#REF!</v>
      </c>
      <c r="AO179" s="9" t="e">
        <f>IF(AO103=#REF!,"","*")</f>
        <v>#REF!</v>
      </c>
      <c r="AP179" s="9" t="e">
        <f>IF(AP103=#REF!,"","*")</f>
        <v>#REF!</v>
      </c>
      <c r="AQ179" s="9" t="e">
        <f>IF(AQ103=#REF!,"","*")</f>
        <v>#REF!</v>
      </c>
      <c r="AR179" s="9" t="e">
        <f>IF(AR103=#REF!,"","*")</f>
        <v>#REF!</v>
      </c>
      <c r="AS179" s="9" t="e">
        <f>IF(AS103=#REF!,"","*")</f>
        <v>#REF!</v>
      </c>
      <c r="AT179" s="9" t="e">
        <f>IF(AT103=#REF!,"","*")</f>
        <v>#REF!</v>
      </c>
      <c r="AU179" s="9" t="e">
        <f>IF(AU103=#REF!,"","*")</f>
        <v>#REF!</v>
      </c>
    </row>
    <row r="180" spans="1:47" ht="14.25" hidden="1" customHeight="1" x14ac:dyDescent="0.2">
      <c r="A180" s="259"/>
      <c r="B180" s="65" t="s">
        <v>240</v>
      </c>
      <c r="C180" s="66" t="s">
        <v>382</v>
      </c>
      <c r="D180" s="9" t="e">
        <f>IF(D104=#REF!,"","*")</f>
        <v>#REF!</v>
      </c>
      <c r="E180" s="9" t="e">
        <f>IF(E104=#REF!,"","*")</f>
        <v>#REF!</v>
      </c>
      <c r="F180" s="9" t="e">
        <f>IF(F104=#REF!,"","*")</f>
        <v>#REF!</v>
      </c>
      <c r="G180" s="9" t="e">
        <f>IF(G104=#REF!,"","*")</f>
        <v>#REF!</v>
      </c>
      <c r="H180" s="9" t="e">
        <f>IF(H104=#REF!,"","*")</f>
        <v>#REF!</v>
      </c>
      <c r="I180" s="9" t="e">
        <f>IF(I104=#REF!,"","*")</f>
        <v>#REF!</v>
      </c>
      <c r="J180" s="9" t="e">
        <f>IF(J104=#REF!,"","*")</f>
        <v>#REF!</v>
      </c>
      <c r="K180" s="9" t="e">
        <f>IF(K104=#REF!,"","*")</f>
        <v>#REF!</v>
      </c>
      <c r="L180" s="9" t="e">
        <f>IF(L104=#REF!,"","*")</f>
        <v>#REF!</v>
      </c>
      <c r="M180" s="9" t="e">
        <f>IF(M104=#REF!,"","*")</f>
        <v>#REF!</v>
      </c>
      <c r="N180" s="9" t="e">
        <f>IF(N104=#REF!,"","*")</f>
        <v>#REF!</v>
      </c>
      <c r="O180" s="9" t="e">
        <f>IF(O104=#REF!,"","*")</f>
        <v>#REF!</v>
      </c>
      <c r="P180" s="9" t="e">
        <f>IF(P104=#REF!,"","*")</f>
        <v>#REF!</v>
      </c>
      <c r="Q180" s="9" t="e">
        <f>IF(Q104=#REF!,"","*")</f>
        <v>#REF!</v>
      </c>
      <c r="R180" s="9" t="e">
        <f>IF(R104=#REF!,"","*")</f>
        <v>#REF!</v>
      </c>
      <c r="S180" s="9" t="e">
        <f>IF(S104=#REF!,"","*")</f>
        <v>#REF!</v>
      </c>
      <c r="T180" s="9" t="e">
        <f>IF(T104=#REF!,"","*")</f>
        <v>#REF!</v>
      </c>
      <c r="U180" s="9" t="e">
        <f>IF(U104=#REF!,"","*")</f>
        <v>#REF!</v>
      </c>
      <c r="V180" s="9" t="e">
        <f>IF(V104=#REF!,"","*")</f>
        <v>#REF!</v>
      </c>
      <c r="W180" s="9" t="e">
        <f>IF(W104=#REF!,"","*")</f>
        <v>#REF!</v>
      </c>
      <c r="X180" s="9" t="e">
        <f>IF(X104=#REF!,"","*")</f>
        <v>#REF!</v>
      </c>
      <c r="Y180" s="9" t="e">
        <f>IF(Y104=#REF!,"","*")</f>
        <v>#REF!</v>
      </c>
      <c r="Z180" s="9" t="e">
        <f>IF(Z104=#REF!,"","*")</f>
        <v>#REF!</v>
      </c>
      <c r="AA180" s="9" t="e">
        <f>IF(AA104=#REF!,"","*")</f>
        <v>#REF!</v>
      </c>
      <c r="AB180" s="9" t="e">
        <f>IF(AB104=#REF!,"","*")</f>
        <v>#REF!</v>
      </c>
      <c r="AC180" s="9" t="e">
        <f>IF(AC104=#REF!,"","*")</f>
        <v>#REF!</v>
      </c>
      <c r="AD180" s="9" t="e">
        <f>IF(AD104=#REF!,"","*")</f>
        <v>#REF!</v>
      </c>
      <c r="AE180" s="9" t="e">
        <f>IF(AE104=#REF!,"","*")</f>
        <v>#REF!</v>
      </c>
      <c r="AF180" s="9" t="e">
        <f>IF(AF104=#REF!,"","*")</f>
        <v>#REF!</v>
      </c>
      <c r="AG180" s="9" t="e">
        <f>IF(AG104=#REF!,"","*")</f>
        <v>#REF!</v>
      </c>
      <c r="AH180" s="9" t="e">
        <f>IF(AH104=#REF!,"","*")</f>
        <v>#REF!</v>
      </c>
      <c r="AI180" s="9" t="e">
        <f>IF(AI104=#REF!,"","*")</f>
        <v>#REF!</v>
      </c>
      <c r="AJ180" s="9" t="e">
        <f>IF(AJ104=#REF!,"","*")</f>
        <v>#REF!</v>
      </c>
      <c r="AK180" s="9" t="e">
        <f>IF(AK104=#REF!,"","*")</f>
        <v>#REF!</v>
      </c>
      <c r="AL180" s="9" t="e">
        <f>IF(AL104=#REF!,"","*")</f>
        <v>#REF!</v>
      </c>
      <c r="AM180" s="9" t="e">
        <f>IF(AM104=#REF!,"","*")</f>
        <v>#REF!</v>
      </c>
      <c r="AN180" s="9" t="e">
        <f>IF(AN104=#REF!,"","*")</f>
        <v>#REF!</v>
      </c>
      <c r="AO180" s="9" t="e">
        <f>IF(AO104=#REF!,"","*")</f>
        <v>#REF!</v>
      </c>
      <c r="AP180" s="9" t="e">
        <f>IF(AP104=#REF!,"","*")</f>
        <v>#REF!</v>
      </c>
      <c r="AQ180" s="9" t="e">
        <f>IF(AQ104=#REF!,"","*")</f>
        <v>#REF!</v>
      </c>
      <c r="AR180" s="9" t="e">
        <f>IF(AR104=#REF!,"","*")</f>
        <v>#REF!</v>
      </c>
      <c r="AS180" s="9" t="e">
        <f>IF(AS104=#REF!,"","*")</f>
        <v>#REF!</v>
      </c>
      <c r="AT180" s="9" t="e">
        <f>IF(AT104=#REF!,"","*")</f>
        <v>#REF!</v>
      </c>
      <c r="AU180" s="9" t="e">
        <f>IF(AU104=#REF!,"","*")</f>
        <v>#REF!</v>
      </c>
    </row>
    <row r="181" spans="1:47" ht="14.25" hidden="1" customHeight="1" x14ac:dyDescent="0.2">
      <c r="A181" s="56" t="s">
        <v>220</v>
      </c>
      <c r="B181" s="61" t="s">
        <v>238</v>
      </c>
      <c r="C181" s="62" t="s">
        <v>29</v>
      </c>
      <c r="D181" s="7" t="str">
        <f t="shared" ref="D181:AU181" si="23">IF(D105=D30,"","*")</f>
        <v/>
      </c>
      <c r="E181" s="7" t="str">
        <f t="shared" si="23"/>
        <v/>
      </c>
      <c r="F181" s="7" t="str">
        <f t="shared" si="23"/>
        <v/>
      </c>
      <c r="G181" s="7" t="str">
        <f t="shared" si="23"/>
        <v/>
      </c>
      <c r="H181" s="7" t="str">
        <f t="shared" si="23"/>
        <v/>
      </c>
      <c r="I181" s="7" t="str">
        <f t="shared" si="23"/>
        <v/>
      </c>
      <c r="J181" s="7" t="str">
        <f t="shared" si="23"/>
        <v/>
      </c>
      <c r="K181" s="7" t="str">
        <f t="shared" si="23"/>
        <v/>
      </c>
      <c r="L181" s="7" t="str">
        <f t="shared" si="23"/>
        <v/>
      </c>
      <c r="M181" s="7" t="str">
        <f t="shared" si="23"/>
        <v/>
      </c>
      <c r="N181" s="7" t="str">
        <f t="shared" si="23"/>
        <v/>
      </c>
      <c r="O181" s="7" t="str">
        <f t="shared" si="23"/>
        <v/>
      </c>
      <c r="P181" s="7" t="str">
        <f t="shared" si="23"/>
        <v/>
      </c>
      <c r="Q181" s="7" t="str">
        <f t="shared" si="23"/>
        <v/>
      </c>
      <c r="R181" s="7" t="str">
        <f t="shared" si="23"/>
        <v/>
      </c>
      <c r="S181" s="7" t="str">
        <f t="shared" si="23"/>
        <v/>
      </c>
      <c r="T181" s="7" t="str">
        <f t="shared" si="23"/>
        <v/>
      </c>
      <c r="U181" s="7" t="str">
        <f t="shared" si="23"/>
        <v/>
      </c>
      <c r="V181" s="7" t="str">
        <f t="shared" si="23"/>
        <v/>
      </c>
      <c r="W181" s="7" t="str">
        <f t="shared" si="23"/>
        <v/>
      </c>
      <c r="X181" s="7" t="str">
        <f t="shared" si="23"/>
        <v/>
      </c>
      <c r="Y181" s="7" t="str">
        <f t="shared" si="23"/>
        <v/>
      </c>
      <c r="Z181" s="7" t="str">
        <f t="shared" si="23"/>
        <v/>
      </c>
      <c r="AA181" s="7" t="str">
        <f t="shared" si="23"/>
        <v/>
      </c>
      <c r="AB181" s="7" t="str">
        <f t="shared" si="23"/>
        <v/>
      </c>
      <c r="AC181" s="7" t="str">
        <f t="shared" si="23"/>
        <v/>
      </c>
      <c r="AD181" s="7" t="str">
        <f t="shared" si="23"/>
        <v/>
      </c>
      <c r="AE181" s="7" t="str">
        <f t="shared" si="23"/>
        <v/>
      </c>
      <c r="AF181" s="7" t="str">
        <f t="shared" si="23"/>
        <v/>
      </c>
      <c r="AG181" s="7" t="str">
        <f t="shared" si="23"/>
        <v/>
      </c>
      <c r="AH181" s="7" t="str">
        <f t="shared" si="23"/>
        <v/>
      </c>
      <c r="AI181" s="7" t="str">
        <f t="shared" si="23"/>
        <v/>
      </c>
      <c r="AJ181" s="7" t="str">
        <f t="shared" si="23"/>
        <v/>
      </c>
      <c r="AK181" s="7" t="str">
        <f t="shared" si="23"/>
        <v/>
      </c>
      <c r="AL181" s="7" t="str">
        <f t="shared" si="23"/>
        <v/>
      </c>
      <c r="AM181" s="7" t="str">
        <f t="shared" si="23"/>
        <v/>
      </c>
      <c r="AN181" s="7" t="str">
        <f t="shared" si="23"/>
        <v/>
      </c>
      <c r="AO181" s="7" t="str">
        <f t="shared" si="23"/>
        <v/>
      </c>
      <c r="AP181" s="7" t="str">
        <f t="shared" si="23"/>
        <v/>
      </c>
      <c r="AQ181" s="7" t="str">
        <f t="shared" si="23"/>
        <v/>
      </c>
      <c r="AR181" s="7" t="str">
        <f t="shared" si="23"/>
        <v/>
      </c>
      <c r="AS181" s="7" t="str">
        <f t="shared" si="23"/>
        <v/>
      </c>
      <c r="AT181" s="7" t="str">
        <f t="shared" si="23"/>
        <v/>
      </c>
      <c r="AU181" s="7" t="str">
        <f t="shared" si="23"/>
        <v/>
      </c>
    </row>
    <row r="182" spans="1:47" ht="14.25" hidden="1" customHeight="1" x14ac:dyDescent="0.2">
      <c r="A182" s="258" t="s">
        <v>37</v>
      </c>
      <c r="B182" s="63" t="s">
        <v>239</v>
      </c>
      <c r="C182" s="64" t="s">
        <v>30</v>
      </c>
      <c r="D182" s="9" t="str">
        <f t="shared" ref="D182:AU182" si="24">IF(D106=D31,"","*")</f>
        <v/>
      </c>
      <c r="E182" s="9" t="str">
        <f t="shared" si="24"/>
        <v/>
      </c>
      <c r="F182" s="9" t="str">
        <f t="shared" si="24"/>
        <v/>
      </c>
      <c r="G182" s="9" t="str">
        <f t="shared" si="24"/>
        <v/>
      </c>
      <c r="H182" s="9" t="str">
        <f t="shared" si="24"/>
        <v/>
      </c>
      <c r="I182" s="9" t="str">
        <f t="shared" si="24"/>
        <v/>
      </c>
      <c r="J182" s="9" t="str">
        <f t="shared" si="24"/>
        <v/>
      </c>
      <c r="K182" s="9" t="str">
        <f t="shared" si="24"/>
        <v/>
      </c>
      <c r="L182" s="9" t="str">
        <f t="shared" si="24"/>
        <v/>
      </c>
      <c r="M182" s="9" t="str">
        <f t="shared" si="24"/>
        <v/>
      </c>
      <c r="N182" s="9" t="str">
        <f t="shared" si="24"/>
        <v/>
      </c>
      <c r="O182" s="9" t="str">
        <f t="shared" si="24"/>
        <v/>
      </c>
      <c r="P182" s="9" t="str">
        <f t="shared" si="24"/>
        <v/>
      </c>
      <c r="Q182" s="9" t="str">
        <f t="shared" si="24"/>
        <v/>
      </c>
      <c r="R182" s="9" t="str">
        <f t="shared" si="24"/>
        <v/>
      </c>
      <c r="S182" s="9" t="str">
        <f t="shared" si="24"/>
        <v/>
      </c>
      <c r="T182" s="9" t="str">
        <f t="shared" si="24"/>
        <v/>
      </c>
      <c r="U182" s="9" t="str">
        <f t="shared" si="24"/>
        <v/>
      </c>
      <c r="V182" s="9" t="str">
        <f t="shared" si="24"/>
        <v/>
      </c>
      <c r="W182" s="9" t="str">
        <f t="shared" si="24"/>
        <v/>
      </c>
      <c r="X182" s="9" t="str">
        <f t="shared" si="24"/>
        <v/>
      </c>
      <c r="Y182" s="9" t="str">
        <f t="shared" si="24"/>
        <v/>
      </c>
      <c r="Z182" s="9" t="str">
        <f t="shared" si="24"/>
        <v/>
      </c>
      <c r="AA182" s="9" t="str">
        <f t="shared" si="24"/>
        <v/>
      </c>
      <c r="AB182" s="9" t="str">
        <f t="shared" si="24"/>
        <v/>
      </c>
      <c r="AC182" s="9" t="str">
        <f t="shared" si="24"/>
        <v/>
      </c>
      <c r="AD182" s="9" t="str">
        <f t="shared" si="24"/>
        <v/>
      </c>
      <c r="AE182" s="9" t="str">
        <f t="shared" si="24"/>
        <v/>
      </c>
      <c r="AF182" s="9" t="str">
        <f t="shared" si="24"/>
        <v/>
      </c>
      <c r="AG182" s="9" t="str">
        <f t="shared" si="24"/>
        <v/>
      </c>
      <c r="AH182" s="9" t="str">
        <f t="shared" si="24"/>
        <v/>
      </c>
      <c r="AI182" s="9" t="str">
        <f t="shared" si="24"/>
        <v/>
      </c>
      <c r="AJ182" s="9" t="str">
        <f t="shared" si="24"/>
        <v/>
      </c>
      <c r="AK182" s="9" t="str">
        <f t="shared" si="24"/>
        <v/>
      </c>
      <c r="AL182" s="9" t="str">
        <f t="shared" si="24"/>
        <v/>
      </c>
      <c r="AM182" s="9" t="str">
        <f t="shared" si="24"/>
        <v/>
      </c>
      <c r="AN182" s="9" t="str">
        <f t="shared" si="24"/>
        <v/>
      </c>
      <c r="AO182" s="9" t="str">
        <f t="shared" si="24"/>
        <v/>
      </c>
      <c r="AP182" s="9" t="str">
        <f t="shared" si="24"/>
        <v/>
      </c>
      <c r="AQ182" s="9" t="str">
        <f t="shared" si="24"/>
        <v/>
      </c>
      <c r="AR182" s="9" t="str">
        <f t="shared" si="24"/>
        <v/>
      </c>
      <c r="AS182" s="9" t="str">
        <f t="shared" si="24"/>
        <v/>
      </c>
      <c r="AT182" s="9" t="str">
        <f t="shared" si="24"/>
        <v/>
      </c>
      <c r="AU182" s="9" t="str">
        <f t="shared" si="24"/>
        <v/>
      </c>
    </row>
    <row r="183" spans="1:47" ht="14.25" hidden="1" customHeight="1" x14ac:dyDescent="0.2">
      <c r="A183" s="259"/>
      <c r="B183" s="65" t="s">
        <v>240</v>
      </c>
      <c r="C183" s="66" t="s">
        <v>382</v>
      </c>
      <c r="D183" s="9" t="str">
        <f t="shared" ref="D183:AU183" si="25">IF(D107=D32,"","*")</f>
        <v/>
      </c>
      <c r="E183" s="9" t="str">
        <f t="shared" si="25"/>
        <v/>
      </c>
      <c r="F183" s="9" t="str">
        <f t="shared" si="25"/>
        <v/>
      </c>
      <c r="G183" s="9" t="str">
        <f t="shared" si="25"/>
        <v/>
      </c>
      <c r="H183" s="9" t="str">
        <f t="shared" si="25"/>
        <v/>
      </c>
      <c r="I183" s="9" t="str">
        <f t="shared" si="25"/>
        <v/>
      </c>
      <c r="J183" s="9" t="str">
        <f t="shared" si="25"/>
        <v/>
      </c>
      <c r="K183" s="9" t="str">
        <f t="shared" si="25"/>
        <v/>
      </c>
      <c r="L183" s="9" t="str">
        <f t="shared" si="25"/>
        <v/>
      </c>
      <c r="M183" s="9" t="str">
        <f t="shared" si="25"/>
        <v/>
      </c>
      <c r="N183" s="9" t="str">
        <f t="shared" si="25"/>
        <v/>
      </c>
      <c r="O183" s="9" t="str">
        <f t="shared" si="25"/>
        <v/>
      </c>
      <c r="P183" s="9" t="str">
        <f t="shared" si="25"/>
        <v/>
      </c>
      <c r="Q183" s="9" t="str">
        <f t="shared" si="25"/>
        <v/>
      </c>
      <c r="R183" s="9" t="str">
        <f t="shared" si="25"/>
        <v/>
      </c>
      <c r="S183" s="9" t="str">
        <f t="shared" si="25"/>
        <v/>
      </c>
      <c r="T183" s="9" t="str">
        <f t="shared" si="25"/>
        <v/>
      </c>
      <c r="U183" s="9" t="str">
        <f t="shared" si="25"/>
        <v/>
      </c>
      <c r="V183" s="9" t="str">
        <f t="shared" si="25"/>
        <v/>
      </c>
      <c r="W183" s="9" t="str">
        <f t="shared" si="25"/>
        <v/>
      </c>
      <c r="X183" s="9" t="str">
        <f t="shared" si="25"/>
        <v/>
      </c>
      <c r="Y183" s="9" t="str">
        <f t="shared" si="25"/>
        <v/>
      </c>
      <c r="Z183" s="9" t="str">
        <f t="shared" si="25"/>
        <v/>
      </c>
      <c r="AA183" s="9" t="str">
        <f t="shared" si="25"/>
        <v/>
      </c>
      <c r="AB183" s="9" t="str">
        <f t="shared" si="25"/>
        <v/>
      </c>
      <c r="AC183" s="9" t="str">
        <f t="shared" si="25"/>
        <v/>
      </c>
      <c r="AD183" s="9" t="str">
        <f t="shared" si="25"/>
        <v/>
      </c>
      <c r="AE183" s="9" t="str">
        <f t="shared" si="25"/>
        <v/>
      </c>
      <c r="AF183" s="9" t="str">
        <f t="shared" si="25"/>
        <v/>
      </c>
      <c r="AG183" s="9" t="str">
        <f t="shared" si="25"/>
        <v/>
      </c>
      <c r="AH183" s="9" t="str">
        <f t="shared" si="25"/>
        <v/>
      </c>
      <c r="AI183" s="9" t="str">
        <f t="shared" si="25"/>
        <v/>
      </c>
      <c r="AJ183" s="9" t="str">
        <f t="shared" si="25"/>
        <v/>
      </c>
      <c r="AK183" s="9" t="str">
        <f t="shared" si="25"/>
        <v/>
      </c>
      <c r="AL183" s="9" t="str">
        <f t="shared" si="25"/>
        <v/>
      </c>
      <c r="AM183" s="9" t="str">
        <f t="shared" si="25"/>
        <v/>
      </c>
      <c r="AN183" s="9" t="str">
        <f t="shared" si="25"/>
        <v/>
      </c>
      <c r="AO183" s="9" t="str">
        <f t="shared" si="25"/>
        <v/>
      </c>
      <c r="AP183" s="9" t="str">
        <f t="shared" si="25"/>
        <v/>
      </c>
      <c r="AQ183" s="9" t="str">
        <f t="shared" si="25"/>
        <v/>
      </c>
      <c r="AR183" s="9" t="str">
        <f t="shared" si="25"/>
        <v/>
      </c>
      <c r="AS183" s="9" t="str">
        <f t="shared" si="25"/>
        <v/>
      </c>
      <c r="AT183" s="9" t="str">
        <f t="shared" si="25"/>
        <v/>
      </c>
      <c r="AU183" s="9" t="str">
        <f t="shared" si="25"/>
        <v/>
      </c>
    </row>
    <row r="184" spans="1:47" ht="14.25" hidden="1" customHeight="1" x14ac:dyDescent="0.2">
      <c r="A184" s="56" t="s">
        <v>245</v>
      </c>
      <c r="B184" s="61" t="s">
        <v>238</v>
      </c>
      <c r="C184" s="62" t="s">
        <v>29</v>
      </c>
      <c r="D184" s="7" t="str">
        <f t="shared" ref="D184:AU184" si="26">IF(D108=D33,"","*")</f>
        <v/>
      </c>
      <c r="E184" s="7" t="str">
        <f t="shared" si="26"/>
        <v/>
      </c>
      <c r="F184" s="7" t="str">
        <f t="shared" si="26"/>
        <v/>
      </c>
      <c r="G184" s="7" t="str">
        <f t="shared" si="26"/>
        <v/>
      </c>
      <c r="H184" s="7" t="str">
        <f t="shared" si="26"/>
        <v/>
      </c>
      <c r="I184" s="7" t="str">
        <f t="shared" si="26"/>
        <v/>
      </c>
      <c r="J184" s="7" t="str">
        <f t="shared" si="26"/>
        <v/>
      </c>
      <c r="K184" s="7" t="str">
        <f t="shared" si="26"/>
        <v/>
      </c>
      <c r="L184" s="7" t="str">
        <f t="shared" si="26"/>
        <v/>
      </c>
      <c r="M184" s="7" t="str">
        <f t="shared" si="26"/>
        <v/>
      </c>
      <c r="N184" s="7" t="str">
        <f t="shared" si="26"/>
        <v/>
      </c>
      <c r="O184" s="7" t="str">
        <f t="shared" si="26"/>
        <v/>
      </c>
      <c r="P184" s="7" t="str">
        <f t="shared" si="26"/>
        <v/>
      </c>
      <c r="Q184" s="7" t="str">
        <f t="shared" si="26"/>
        <v/>
      </c>
      <c r="R184" s="7" t="str">
        <f t="shared" si="26"/>
        <v/>
      </c>
      <c r="S184" s="7" t="str">
        <f t="shared" si="26"/>
        <v/>
      </c>
      <c r="T184" s="7" t="str">
        <f t="shared" si="26"/>
        <v/>
      </c>
      <c r="U184" s="7" t="str">
        <f t="shared" si="26"/>
        <v/>
      </c>
      <c r="V184" s="7" t="str">
        <f t="shared" si="26"/>
        <v/>
      </c>
      <c r="W184" s="7" t="str">
        <f t="shared" si="26"/>
        <v/>
      </c>
      <c r="X184" s="7" t="str">
        <f t="shared" si="26"/>
        <v/>
      </c>
      <c r="Y184" s="7" t="str">
        <f t="shared" si="26"/>
        <v/>
      </c>
      <c r="Z184" s="7" t="str">
        <f t="shared" si="26"/>
        <v/>
      </c>
      <c r="AA184" s="7" t="str">
        <f t="shared" si="26"/>
        <v/>
      </c>
      <c r="AB184" s="7" t="str">
        <f t="shared" si="26"/>
        <v/>
      </c>
      <c r="AC184" s="7" t="str">
        <f t="shared" si="26"/>
        <v/>
      </c>
      <c r="AD184" s="7" t="str">
        <f t="shared" si="26"/>
        <v/>
      </c>
      <c r="AE184" s="7" t="str">
        <f t="shared" si="26"/>
        <v/>
      </c>
      <c r="AF184" s="7" t="str">
        <f t="shared" si="26"/>
        <v/>
      </c>
      <c r="AG184" s="7" t="str">
        <f t="shared" si="26"/>
        <v/>
      </c>
      <c r="AH184" s="7" t="str">
        <f t="shared" si="26"/>
        <v/>
      </c>
      <c r="AI184" s="7" t="str">
        <f t="shared" si="26"/>
        <v/>
      </c>
      <c r="AJ184" s="7" t="str">
        <f t="shared" si="26"/>
        <v/>
      </c>
      <c r="AK184" s="7" t="str">
        <f t="shared" si="26"/>
        <v/>
      </c>
      <c r="AL184" s="7" t="str">
        <f t="shared" si="26"/>
        <v/>
      </c>
      <c r="AM184" s="7" t="str">
        <f t="shared" si="26"/>
        <v/>
      </c>
      <c r="AN184" s="7" t="str">
        <f t="shared" si="26"/>
        <v/>
      </c>
      <c r="AO184" s="7" t="str">
        <f t="shared" si="26"/>
        <v/>
      </c>
      <c r="AP184" s="7" t="str">
        <f t="shared" si="26"/>
        <v/>
      </c>
      <c r="AQ184" s="7" t="str">
        <f t="shared" si="26"/>
        <v/>
      </c>
      <c r="AR184" s="7" t="str">
        <f t="shared" si="26"/>
        <v/>
      </c>
      <c r="AS184" s="7" t="str">
        <f t="shared" si="26"/>
        <v/>
      </c>
      <c r="AT184" s="7" t="str">
        <f t="shared" si="26"/>
        <v/>
      </c>
      <c r="AU184" s="7" t="str">
        <f t="shared" si="26"/>
        <v/>
      </c>
    </row>
    <row r="185" spans="1:47" ht="14.25" hidden="1" customHeight="1" x14ac:dyDescent="0.2">
      <c r="A185" s="258" t="s">
        <v>38</v>
      </c>
      <c r="B185" s="63" t="s">
        <v>239</v>
      </c>
      <c r="C185" s="64" t="s">
        <v>30</v>
      </c>
      <c r="D185" s="9" t="str">
        <f t="shared" ref="D185:AU185" si="27">IF(D109=D34,"","*")</f>
        <v/>
      </c>
      <c r="E185" s="9" t="str">
        <f t="shared" si="27"/>
        <v/>
      </c>
      <c r="F185" s="9" t="str">
        <f t="shared" si="27"/>
        <v/>
      </c>
      <c r="G185" s="9" t="str">
        <f t="shared" si="27"/>
        <v/>
      </c>
      <c r="H185" s="9" t="str">
        <f t="shared" si="27"/>
        <v/>
      </c>
      <c r="I185" s="9" t="str">
        <f t="shared" si="27"/>
        <v/>
      </c>
      <c r="J185" s="9" t="str">
        <f t="shared" si="27"/>
        <v/>
      </c>
      <c r="K185" s="9" t="str">
        <f t="shared" si="27"/>
        <v/>
      </c>
      <c r="L185" s="9" t="str">
        <f t="shared" si="27"/>
        <v/>
      </c>
      <c r="M185" s="9" t="str">
        <f t="shared" si="27"/>
        <v/>
      </c>
      <c r="N185" s="9" t="str">
        <f t="shared" si="27"/>
        <v/>
      </c>
      <c r="O185" s="9" t="str">
        <f t="shared" si="27"/>
        <v/>
      </c>
      <c r="P185" s="9" t="str">
        <f t="shared" si="27"/>
        <v/>
      </c>
      <c r="Q185" s="9" t="str">
        <f t="shared" si="27"/>
        <v/>
      </c>
      <c r="R185" s="9" t="str">
        <f t="shared" si="27"/>
        <v/>
      </c>
      <c r="S185" s="9" t="str">
        <f t="shared" si="27"/>
        <v/>
      </c>
      <c r="T185" s="9" t="str">
        <f t="shared" si="27"/>
        <v/>
      </c>
      <c r="U185" s="9" t="str">
        <f t="shared" si="27"/>
        <v/>
      </c>
      <c r="V185" s="9" t="str">
        <f t="shared" si="27"/>
        <v/>
      </c>
      <c r="W185" s="9" t="str">
        <f t="shared" si="27"/>
        <v/>
      </c>
      <c r="X185" s="9" t="str">
        <f t="shared" si="27"/>
        <v/>
      </c>
      <c r="Y185" s="9" t="str">
        <f t="shared" si="27"/>
        <v/>
      </c>
      <c r="Z185" s="9" t="str">
        <f t="shared" si="27"/>
        <v/>
      </c>
      <c r="AA185" s="9" t="str">
        <f t="shared" si="27"/>
        <v/>
      </c>
      <c r="AB185" s="9" t="str">
        <f t="shared" si="27"/>
        <v/>
      </c>
      <c r="AC185" s="9" t="str">
        <f t="shared" si="27"/>
        <v/>
      </c>
      <c r="AD185" s="9" t="str">
        <f t="shared" si="27"/>
        <v/>
      </c>
      <c r="AE185" s="9" t="str">
        <f t="shared" si="27"/>
        <v/>
      </c>
      <c r="AF185" s="9" t="str">
        <f t="shared" si="27"/>
        <v/>
      </c>
      <c r="AG185" s="9" t="str">
        <f t="shared" si="27"/>
        <v/>
      </c>
      <c r="AH185" s="9" t="str">
        <f t="shared" si="27"/>
        <v/>
      </c>
      <c r="AI185" s="9" t="str">
        <f t="shared" si="27"/>
        <v/>
      </c>
      <c r="AJ185" s="9" t="str">
        <f t="shared" si="27"/>
        <v/>
      </c>
      <c r="AK185" s="9" t="str">
        <f t="shared" si="27"/>
        <v/>
      </c>
      <c r="AL185" s="9" t="str">
        <f t="shared" si="27"/>
        <v/>
      </c>
      <c r="AM185" s="9" t="str">
        <f t="shared" si="27"/>
        <v/>
      </c>
      <c r="AN185" s="9" t="str">
        <f t="shared" si="27"/>
        <v/>
      </c>
      <c r="AO185" s="9" t="str">
        <f t="shared" si="27"/>
        <v/>
      </c>
      <c r="AP185" s="9" t="str">
        <f t="shared" si="27"/>
        <v/>
      </c>
      <c r="AQ185" s="9" t="str">
        <f t="shared" si="27"/>
        <v/>
      </c>
      <c r="AR185" s="9" t="str">
        <f t="shared" si="27"/>
        <v/>
      </c>
      <c r="AS185" s="9" t="str">
        <f t="shared" si="27"/>
        <v/>
      </c>
      <c r="AT185" s="9" t="str">
        <f t="shared" si="27"/>
        <v/>
      </c>
      <c r="AU185" s="9" t="str">
        <f t="shared" si="27"/>
        <v/>
      </c>
    </row>
    <row r="186" spans="1:47" ht="14.25" hidden="1" customHeight="1" x14ac:dyDescent="0.2">
      <c r="A186" s="259"/>
      <c r="B186" s="65" t="s">
        <v>240</v>
      </c>
      <c r="C186" s="66" t="s">
        <v>382</v>
      </c>
      <c r="D186" s="9" t="str">
        <f t="shared" ref="D186:AU186" si="28">IF(D110=D35,"","*")</f>
        <v/>
      </c>
      <c r="E186" s="9" t="str">
        <f t="shared" si="28"/>
        <v/>
      </c>
      <c r="F186" s="9" t="str">
        <f t="shared" si="28"/>
        <v/>
      </c>
      <c r="G186" s="9" t="str">
        <f t="shared" si="28"/>
        <v/>
      </c>
      <c r="H186" s="9" t="str">
        <f t="shared" si="28"/>
        <v/>
      </c>
      <c r="I186" s="9" t="str">
        <f t="shared" si="28"/>
        <v/>
      </c>
      <c r="J186" s="9" t="str">
        <f t="shared" si="28"/>
        <v/>
      </c>
      <c r="K186" s="9" t="str">
        <f t="shared" si="28"/>
        <v/>
      </c>
      <c r="L186" s="9" t="str">
        <f t="shared" si="28"/>
        <v/>
      </c>
      <c r="M186" s="9" t="str">
        <f t="shared" si="28"/>
        <v/>
      </c>
      <c r="N186" s="9" t="str">
        <f t="shared" si="28"/>
        <v/>
      </c>
      <c r="O186" s="9" t="str">
        <f t="shared" si="28"/>
        <v/>
      </c>
      <c r="P186" s="9" t="str">
        <f t="shared" si="28"/>
        <v/>
      </c>
      <c r="Q186" s="9" t="str">
        <f t="shared" si="28"/>
        <v/>
      </c>
      <c r="R186" s="9" t="str">
        <f t="shared" si="28"/>
        <v/>
      </c>
      <c r="S186" s="9" t="str">
        <f t="shared" si="28"/>
        <v/>
      </c>
      <c r="T186" s="9" t="str">
        <f t="shared" si="28"/>
        <v/>
      </c>
      <c r="U186" s="9" t="str">
        <f t="shared" si="28"/>
        <v/>
      </c>
      <c r="V186" s="9" t="str">
        <f t="shared" si="28"/>
        <v/>
      </c>
      <c r="W186" s="9" t="str">
        <f t="shared" si="28"/>
        <v/>
      </c>
      <c r="X186" s="9" t="str">
        <f t="shared" si="28"/>
        <v/>
      </c>
      <c r="Y186" s="9" t="str">
        <f t="shared" si="28"/>
        <v/>
      </c>
      <c r="Z186" s="9" t="str">
        <f t="shared" si="28"/>
        <v/>
      </c>
      <c r="AA186" s="9" t="str">
        <f t="shared" si="28"/>
        <v/>
      </c>
      <c r="AB186" s="9" t="str">
        <f t="shared" si="28"/>
        <v/>
      </c>
      <c r="AC186" s="9" t="str">
        <f t="shared" si="28"/>
        <v/>
      </c>
      <c r="AD186" s="9" t="str">
        <f t="shared" si="28"/>
        <v/>
      </c>
      <c r="AE186" s="9" t="str">
        <f t="shared" si="28"/>
        <v/>
      </c>
      <c r="AF186" s="9" t="str">
        <f t="shared" si="28"/>
        <v/>
      </c>
      <c r="AG186" s="9" t="str">
        <f t="shared" si="28"/>
        <v/>
      </c>
      <c r="AH186" s="9" t="str">
        <f t="shared" si="28"/>
        <v/>
      </c>
      <c r="AI186" s="9" t="str">
        <f t="shared" si="28"/>
        <v/>
      </c>
      <c r="AJ186" s="9" t="str">
        <f t="shared" si="28"/>
        <v/>
      </c>
      <c r="AK186" s="9" t="str">
        <f t="shared" si="28"/>
        <v/>
      </c>
      <c r="AL186" s="9" t="str">
        <f t="shared" si="28"/>
        <v/>
      </c>
      <c r="AM186" s="9" t="str">
        <f t="shared" si="28"/>
        <v/>
      </c>
      <c r="AN186" s="9" t="str">
        <f t="shared" si="28"/>
        <v/>
      </c>
      <c r="AO186" s="9" t="str">
        <f t="shared" si="28"/>
        <v/>
      </c>
      <c r="AP186" s="9" t="str">
        <f t="shared" si="28"/>
        <v/>
      </c>
      <c r="AQ186" s="9" t="str">
        <f t="shared" si="28"/>
        <v/>
      </c>
      <c r="AR186" s="9" t="str">
        <f t="shared" si="28"/>
        <v/>
      </c>
      <c r="AS186" s="9" t="str">
        <f t="shared" si="28"/>
        <v/>
      </c>
      <c r="AT186" s="9" t="str">
        <f t="shared" si="28"/>
        <v/>
      </c>
      <c r="AU186" s="9" t="str">
        <f t="shared" si="28"/>
        <v/>
      </c>
    </row>
    <row r="187" spans="1:47" ht="14.25" hidden="1" customHeight="1" x14ac:dyDescent="0.2">
      <c r="A187" s="56" t="s">
        <v>221</v>
      </c>
      <c r="B187" s="61" t="s">
        <v>238</v>
      </c>
      <c r="C187" s="62" t="s">
        <v>29</v>
      </c>
      <c r="D187" s="7" t="str">
        <f t="shared" ref="D187:AU187" si="29">IF(D111=D36,"","*")</f>
        <v/>
      </c>
      <c r="E187" s="7" t="str">
        <f t="shared" si="29"/>
        <v/>
      </c>
      <c r="F187" s="7" t="str">
        <f t="shared" si="29"/>
        <v/>
      </c>
      <c r="G187" s="7" t="str">
        <f t="shared" si="29"/>
        <v/>
      </c>
      <c r="H187" s="7" t="str">
        <f t="shared" si="29"/>
        <v/>
      </c>
      <c r="I187" s="7" t="str">
        <f t="shared" si="29"/>
        <v/>
      </c>
      <c r="J187" s="7" t="str">
        <f t="shared" si="29"/>
        <v/>
      </c>
      <c r="K187" s="7" t="str">
        <f t="shared" si="29"/>
        <v/>
      </c>
      <c r="L187" s="7" t="str">
        <f t="shared" si="29"/>
        <v/>
      </c>
      <c r="M187" s="7" t="str">
        <f t="shared" si="29"/>
        <v/>
      </c>
      <c r="N187" s="7" t="str">
        <f t="shared" si="29"/>
        <v/>
      </c>
      <c r="O187" s="7" t="str">
        <f t="shared" si="29"/>
        <v/>
      </c>
      <c r="P187" s="7" t="str">
        <f t="shared" si="29"/>
        <v/>
      </c>
      <c r="Q187" s="7" t="str">
        <f t="shared" si="29"/>
        <v/>
      </c>
      <c r="R187" s="7" t="str">
        <f t="shared" si="29"/>
        <v/>
      </c>
      <c r="S187" s="7" t="str">
        <f t="shared" si="29"/>
        <v/>
      </c>
      <c r="T187" s="7" t="str">
        <f t="shared" si="29"/>
        <v/>
      </c>
      <c r="U187" s="7" t="str">
        <f t="shared" si="29"/>
        <v/>
      </c>
      <c r="V187" s="7" t="str">
        <f t="shared" si="29"/>
        <v/>
      </c>
      <c r="W187" s="7" t="str">
        <f t="shared" si="29"/>
        <v/>
      </c>
      <c r="X187" s="7" t="str">
        <f t="shared" si="29"/>
        <v/>
      </c>
      <c r="Y187" s="7" t="str">
        <f t="shared" si="29"/>
        <v/>
      </c>
      <c r="Z187" s="7" t="str">
        <f t="shared" si="29"/>
        <v/>
      </c>
      <c r="AA187" s="7" t="str">
        <f t="shared" si="29"/>
        <v/>
      </c>
      <c r="AB187" s="7" t="str">
        <f t="shared" si="29"/>
        <v/>
      </c>
      <c r="AC187" s="7" t="str">
        <f t="shared" si="29"/>
        <v/>
      </c>
      <c r="AD187" s="7" t="str">
        <f t="shared" si="29"/>
        <v/>
      </c>
      <c r="AE187" s="7" t="str">
        <f t="shared" si="29"/>
        <v/>
      </c>
      <c r="AF187" s="7" t="str">
        <f t="shared" si="29"/>
        <v/>
      </c>
      <c r="AG187" s="7" t="str">
        <f t="shared" si="29"/>
        <v/>
      </c>
      <c r="AH187" s="7" t="str">
        <f t="shared" si="29"/>
        <v/>
      </c>
      <c r="AI187" s="7" t="str">
        <f t="shared" si="29"/>
        <v/>
      </c>
      <c r="AJ187" s="7" t="str">
        <f t="shared" si="29"/>
        <v/>
      </c>
      <c r="AK187" s="7" t="str">
        <f t="shared" si="29"/>
        <v/>
      </c>
      <c r="AL187" s="7" t="str">
        <f t="shared" si="29"/>
        <v/>
      </c>
      <c r="AM187" s="7" t="str">
        <f t="shared" si="29"/>
        <v/>
      </c>
      <c r="AN187" s="7" t="str">
        <f t="shared" si="29"/>
        <v/>
      </c>
      <c r="AO187" s="7" t="str">
        <f t="shared" si="29"/>
        <v/>
      </c>
      <c r="AP187" s="7" t="str">
        <f t="shared" si="29"/>
        <v/>
      </c>
      <c r="AQ187" s="7" t="str">
        <f t="shared" si="29"/>
        <v/>
      </c>
      <c r="AR187" s="7" t="str">
        <f t="shared" si="29"/>
        <v/>
      </c>
      <c r="AS187" s="7" t="str">
        <f t="shared" si="29"/>
        <v/>
      </c>
      <c r="AT187" s="7" t="str">
        <f t="shared" si="29"/>
        <v/>
      </c>
      <c r="AU187" s="7" t="str">
        <f t="shared" si="29"/>
        <v/>
      </c>
    </row>
    <row r="188" spans="1:47" ht="14.25" hidden="1" customHeight="1" x14ac:dyDescent="0.2">
      <c r="A188" s="258" t="s">
        <v>39</v>
      </c>
      <c r="B188" s="63" t="s">
        <v>239</v>
      </c>
      <c r="C188" s="64" t="s">
        <v>30</v>
      </c>
      <c r="D188" s="9" t="str">
        <f t="shared" ref="D188:AU188" si="30">IF(D112=D37,"","*")</f>
        <v/>
      </c>
      <c r="E188" s="9" t="str">
        <f t="shared" si="30"/>
        <v/>
      </c>
      <c r="F188" s="9" t="str">
        <f t="shared" si="30"/>
        <v/>
      </c>
      <c r="G188" s="9" t="str">
        <f t="shared" si="30"/>
        <v/>
      </c>
      <c r="H188" s="9" t="str">
        <f t="shared" si="30"/>
        <v/>
      </c>
      <c r="I188" s="9" t="str">
        <f t="shared" si="30"/>
        <v/>
      </c>
      <c r="J188" s="9" t="str">
        <f t="shared" si="30"/>
        <v/>
      </c>
      <c r="K188" s="9" t="str">
        <f t="shared" si="30"/>
        <v/>
      </c>
      <c r="L188" s="9" t="str">
        <f t="shared" si="30"/>
        <v/>
      </c>
      <c r="M188" s="9" t="str">
        <f t="shared" si="30"/>
        <v/>
      </c>
      <c r="N188" s="9" t="str">
        <f t="shared" si="30"/>
        <v/>
      </c>
      <c r="O188" s="9" t="str">
        <f t="shared" si="30"/>
        <v/>
      </c>
      <c r="P188" s="9" t="str">
        <f t="shared" si="30"/>
        <v/>
      </c>
      <c r="Q188" s="9" t="str">
        <f t="shared" si="30"/>
        <v/>
      </c>
      <c r="R188" s="9" t="str">
        <f t="shared" si="30"/>
        <v/>
      </c>
      <c r="S188" s="9" t="str">
        <f t="shared" si="30"/>
        <v/>
      </c>
      <c r="T188" s="9" t="str">
        <f t="shared" si="30"/>
        <v/>
      </c>
      <c r="U188" s="9" t="str">
        <f t="shared" si="30"/>
        <v/>
      </c>
      <c r="V188" s="9" t="str">
        <f t="shared" si="30"/>
        <v/>
      </c>
      <c r="W188" s="9" t="str">
        <f t="shared" si="30"/>
        <v/>
      </c>
      <c r="X188" s="9" t="str">
        <f t="shared" si="30"/>
        <v/>
      </c>
      <c r="Y188" s="9" t="str">
        <f t="shared" si="30"/>
        <v/>
      </c>
      <c r="Z188" s="9" t="str">
        <f t="shared" si="30"/>
        <v/>
      </c>
      <c r="AA188" s="9" t="str">
        <f t="shared" si="30"/>
        <v/>
      </c>
      <c r="AB188" s="9" t="str">
        <f t="shared" si="30"/>
        <v/>
      </c>
      <c r="AC188" s="9" t="str">
        <f t="shared" si="30"/>
        <v/>
      </c>
      <c r="AD188" s="9" t="str">
        <f t="shared" si="30"/>
        <v/>
      </c>
      <c r="AE188" s="9" t="str">
        <f t="shared" si="30"/>
        <v/>
      </c>
      <c r="AF188" s="9" t="str">
        <f t="shared" si="30"/>
        <v/>
      </c>
      <c r="AG188" s="9" t="str">
        <f t="shared" si="30"/>
        <v/>
      </c>
      <c r="AH188" s="9" t="str">
        <f t="shared" si="30"/>
        <v/>
      </c>
      <c r="AI188" s="9" t="str">
        <f t="shared" si="30"/>
        <v/>
      </c>
      <c r="AJ188" s="9" t="str">
        <f t="shared" si="30"/>
        <v/>
      </c>
      <c r="AK188" s="9" t="str">
        <f t="shared" si="30"/>
        <v/>
      </c>
      <c r="AL188" s="9" t="str">
        <f t="shared" si="30"/>
        <v/>
      </c>
      <c r="AM188" s="9" t="str">
        <f t="shared" si="30"/>
        <v/>
      </c>
      <c r="AN188" s="9" t="str">
        <f t="shared" si="30"/>
        <v/>
      </c>
      <c r="AO188" s="9" t="str">
        <f t="shared" si="30"/>
        <v/>
      </c>
      <c r="AP188" s="9" t="str">
        <f t="shared" si="30"/>
        <v/>
      </c>
      <c r="AQ188" s="9" t="str">
        <f t="shared" si="30"/>
        <v/>
      </c>
      <c r="AR188" s="9" t="str">
        <f t="shared" si="30"/>
        <v/>
      </c>
      <c r="AS188" s="9" t="str">
        <f t="shared" si="30"/>
        <v/>
      </c>
      <c r="AT188" s="9" t="str">
        <f t="shared" si="30"/>
        <v/>
      </c>
      <c r="AU188" s="9" t="str">
        <f t="shared" si="30"/>
        <v/>
      </c>
    </row>
    <row r="189" spans="1:47" ht="14.25" hidden="1" customHeight="1" x14ac:dyDescent="0.2">
      <c r="A189" s="259"/>
      <c r="B189" s="65" t="s">
        <v>240</v>
      </c>
      <c r="C189" s="66" t="s">
        <v>382</v>
      </c>
      <c r="D189" s="9" t="str">
        <f t="shared" ref="D189:AU189" si="31">IF(D113=D38,"","*")</f>
        <v/>
      </c>
      <c r="E189" s="9" t="str">
        <f t="shared" si="31"/>
        <v/>
      </c>
      <c r="F189" s="9" t="str">
        <f t="shared" si="31"/>
        <v/>
      </c>
      <c r="G189" s="9" t="str">
        <f t="shared" si="31"/>
        <v/>
      </c>
      <c r="H189" s="9" t="str">
        <f t="shared" si="31"/>
        <v/>
      </c>
      <c r="I189" s="9" t="str">
        <f t="shared" si="31"/>
        <v/>
      </c>
      <c r="J189" s="9" t="str">
        <f t="shared" si="31"/>
        <v/>
      </c>
      <c r="K189" s="9" t="str">
        <f t="shared" si="31"/>
        <v/>
      </c>
      <c r="L189" s="9" t="str">
        <f t="shared" si="31"/>
        <v/>
      </c>
      <c r="M189" s="9" t="str">
        <f t="shared" si="31"/>
        <v/>
      </c>
      <c r="N189" s="9" t="str">
        <f t="shared" si="31"/>
        <v/>
      </c>
      <c r="O189" s="9" t="str">
        <f t="shared" si="31"/>
        <v/>
      </c>
      <c r="P189" s="9" t="str">
        <f t="shared" si="31"/>
        <v/>
      </c>
      <c r="Q189" s="9" t="str">
        <f t="shared" si="31"/>
        <v/>
      </c>
      <c r="R189" s="9" t="str">
        <f t="shared" si="31"/>
        <v/>
      </c>
      <c r="S189" s="9" t="str">
        <f t="shared" si="31"/>
        <v/>
      </c>
      <c r="T189" s="9" t="str">
        <f t="shared" si="31"/>
        <v/>
      </c>
      <c r="U189" s="9" t="str">
        <f t="shared" si="31"/>
        <v/>
      </c>
      <c r="V189" s="9" t="str">
        <f t="shared" si="31"/>
        <v/>
      </c>
      <c r="W189" s="9" t="str">
        <f t="shared" si="31"/>
        <v/>
      </c>
      <c r="X189" s="9" t="str">
        <f t="shared" si="31"/>
        <v/>
      </c>
      <c r="Y189" s="9" t="str">
        <f t="shared" si="31"/>
        <v/>
      </c>
      <c r="Z189" s="9" t="str">
        <f t="shared" si="31"/>
        <v/>
      </c>
      <c r="AA189" s="9" t="str">
        <f t="shared" si="31"/>
        <v/>
      </c>
      <c r="AB189" s="9" t="str">
        <f t="shared" si="31"/>
        <v/>
      </c>
      <c r="AC189" s="9" t="str">
        <f t="shared" si="31"/>
        <v/>
      </c>
      <c r="AD189" s="9" t="str">
        <f t="shared" si="31"/>
        <v/>
      </c>
      <c r="AE189" s="9" t="str">
        <f t="shared" si="31"/>
        <v/>
      </c>
      <c r="AF189" s="9" t="str">
        <f t="shared" si="31"/>
        <v/>
      </c>
      <c r="AG189" s="9" t="str">
        <f t="shared" si="31"/>
        <v/>
      </c>
      <c r="AH189" s="9" t="str">
        <f t="shared" si="31"/>
        <v/>
      </c>
      <c r="AI189" s="9" t="str">
        <f t="shared" si="31"/>
        <v/>
      </c>
      <c r="AJ189" s="9" t="str">
        <f t="shared" si="31"/>
        <v/>
      </c>
      <c r="AK189" s="9" t="str">
        <f t="shared" si="31"/>
        <v/>
      </c>
      <c r="AL189" s="9" t="str">
        <f t="shared" si="31"/>
        <v/>
      </c>
      <c r="AM189" s="9" t="str">
        <f t="shared" si="31"/>
        <v/>
      </c>
      <c r="AN189" s="9" t="str">
        <f t="shared" si="31"/>
        <v/>
      </c>
      <c r="AO189" s="9" t="str">
        <f t="shared" si="31"/>
        <v/>
      </c>
      <c r="AP189" s="9" t="str">
        <f t="shared" si="31"/>
        <v/>
      </c>
      <c r="AQ189" s="9" t="str">
        <f t="shared" si="31"/>
        <v/>
      </c>
      <c r="AR189" s="9" t="str">
        <f t="shared" si="31"/>
        <v/>
      </c>
      <c r="AS189" s="9" t="str">
        <f t="shared" si="31"/>
        <v/>
      </c>
      <c r="AT189" s="9" t="str">
        <f t="shared" si="31"/>
        <v/>
      </c>
      <c r="AU189" s="9" t="str">
        <f t="shared" si="31"/>
        <v/>
      </c>
    </row>
    <row r="190" spans="1:47" ht="14.25" hidden="1" customHeight="1" x14ac:dyDescent="0.2">
      <c r="A190" s="56" t="s">
        <v>222</v>
      </c>
      <c r="B190" s="61" t="s">
        <v>238</v>
      </c>
      <c r="C190" s="62" t="s">
        <v>29</v>
      </c>
      <c r="D190" s="7" t="str">
        <f t="shared" ref="D190:AU190" si="32">IF(D114=D39,"","*")</f>
        <v/>
      </c>
      <c r="E190" s="7" t="str">
        <f t="shared" si="32"/>
        <v/>
      </c>
      <c r="F190" s="7" t="str">
        <f t="shared" si="32"/>
        <v/>
      </c>
      <c r="G190" s="7" t="str">
        <f t="shared" si="32"/>
        <v/>
      </c>
      <c r="H190" s="7" t="str">
        <f t="shared" si="32"/>
        <v/>
      </c>
      <c r="I190" s="7" t="str">
        <f t="shared" si="32"/>
        <v/>
      </c>
      <c r="J190" s="7" t="str">
        <f t="shared" si="32"/>
        <v/>
      </c>
      <c r="K190" s="7" t="str">
        <f t="shared" si="32"/>
        <v/>
      </c>
      <c r="L190" s="7" t="str">
        <f t="shared" si="32"/>
        <v/>
      </c>
      <c r="M190" s="7" t="str">
        <f t="shared" si="32"/>
        <v/>
      </c>
      <c r="N190" s="7" t="str">
        <f t="shared" si="32"/>
        <v/>
      </c>
      <c r="O190" s="7" t="str">
        <f t="shared" si="32"/>
        <v/>
      </c>
      <c r="P190" s="7" t="str">
        <f t="shared" si="32"/>
        <v/>
      </c>
      <c r="Q190" s="7" t="str">
        <f t="shared" si="32"/>
        <v/>
      </c>
      <c r="R190" s="7" t="str">
        <f t="shared" si="32"/>
        <v/>
      </c>
      <c r="S190" s="7" t="str">
        <f t="shared" si="32"/>
        <v/>
      </c>
      <c r="T190" s="7" t="str">
        <f t="shared" si="32"/>
        <v/>
      </c>
      <c r="U190" s="7" t="str">
        <f t="shared" si="32"/>
        <v/>
      </c>
      <c r="V190" s="7" t="str">
        <f t="shared" si="32"/>
        <v/>
      </c>
      <c r="W190" s="7" t="str">
        <f t="shared" si="32"/>
        <v/>
      </c>
      <c r="X190" s="7" t="str">
        <f t="shared" si="32"/>
        <v/>
      </c>
      <c r="Y190" s="7" t="str">
        <f t="shared" si="32"/>
        <v/>
      </c>
      <c r="Z190" s="7" t="str">
        <f t="shared" si="32"/>
        <v/>
      </c>
      <c r="AA190" s="7" t="str">
        <f t="shared" si="32"/>
        <v/>
      </c>
      <c r="AB190" s="7" t="str">
        <f t="shared" si="32"/>
        <v/>
      </c>
      <c r="AC190" s="7" t="str">
        <f t="shared" si="32"/>
        <v/>
      </c>
      <c r="AD190" s="7" t="str">
        <f t="shared" si="32"/>
        <v/>
      </c>
      <c r="AE190" s="7" t="str">
        <f t="shared" si="32"/>
        <v/>
      </c>
      <c r="AF190" s="7" t="str">
        <f t="shared" si="32"/>
        <v/>
      </c>
      <c r="AG190" s="7" t="str">
        <f t="shared" si="32"/>
        <v/>
      </c>
      <c r="AH190" s="7" t="str">
        <f t="shared" si="32"/>
        <v/>
      </c>
      <c r="AI190" s="7" t="str">
        <f t="shared" si="32"/>
        <v/>
      </c>
      <c r="AJ190" s="7" t="str">
        <f t="shared" si="32"/>
        <v/>
      </c>
      <c r="AK190" s="7" t="str">
        <f t="shared" si="32"/>
        <v/>
      </c>
      <c r="AL190" s="7" t="str">
        <f t="shared" si="32"/>
        <v/>
      </c>
      <c r="AM190" s="7" t="str">
        <f t="shared" si="32"/>
        <v/>
      </c>
      <c r="AN190" s="7" t="str">
        <f t="shared" si="32"/>
        <v/>
      </c>
      <c r="AO190" s="7" t="str">
        <f t="shared" si="32"/>
        <v/>
      </c>
      <c r="AP190" s="7" t="str">
        <f t="shared" si="32"/>
        <v/>
      </c>
      <c r="AQ190" s="7" t="str">
        <f t="shared" si="32"/>
        <v/>
      </c>
      <c r="AR190" s="7" t="str">
        <f t="shared" si="32"/>
        <v/>
      </c>
      <c r="AS190" s="7" t="str">
        <f t="shared" si="32"/>
        <v/>
      </c>
      <c r="AT190" s="7" t="str">
        <f t="shared" si="32"/>
        <v/>
      </c>
      <c r="AU190" s="7" t="str">
        <f t="shared" si="32"/>
        <v/>
      </c>
    </row>
    <row r="191" spans="1:47" ht="14.25" hidden="1" customHeight="1" x14ac:dyDescent="0.2">
      <c r="A191" s="258" t="s">
        <v>40</v>
      </c>
      <c r="B191" s="63" t="s">
        <v>239</v>
      </c>
      <c r="C191" s="64" t="s">
        <v>30</v>
      </c>
      <c r="D191" s="9" t="str">
        <f t="shared" ref="D191:AU191" si="33">IF(D115=D40,"","*")</f>
        <v/>
      </c>
      <c r="E191" s="9" t="str">
        <f t="shared" si="33"/>
        <v/>
      </c>
      <c r="F191" s="9" t="str">
        <f t="shared" si="33"/>
        <v/>
      </c>
      <c r="G191" s="9" t="str">
        <f t="shared" si="33"/>
        <v/>
      </c>
      <c r="H191" s="9" t="str">
        <f t="shared" si="33"/>
        <v/>
      </c>
      <c r="I191" s="9" t="str">
        <f t="shared" si="33"/>
        <v/>
      </c>
      <c r="J191" s="9" t="str">
        <f t="shared" si="33"/>
        <v/>
      </c>
      <c r="K191" s="9" t="str">
        <f t="shared" si="33"/>
        <v/>
      </c>
      <c r="L191" s="9" t="str">
        <f t="shared" si="33"/>
        <v/>
      </c>
      <c r="M191" s="9" t="str">
        <f t="shared" si="33"/>
        <v/>
      </c>
      <c r="N191" s="9" t="str">
        <f t="shared" si="33"/>
        <v/>
      </c>
      <c r="O191" s="9" t="str">
        <f t="shared" si="33"/>
        <v/>
      </c>
      <c r="P191" s="9" t="str">
        <f t="shared" si="33"/>
        <v/>
      </c>
      <c r="Q191" s="9" t="str">
        <f t="shared" si="33"/>
        <v/>
      </c>
      <c r="R191" s="9" t="str">
        <f t="shared" si="33"/>
        <v/>
      </c>
      <c r="S191" s="9" t="str">
        <f t="shared" si="33"/>
        <v/>
      </c>
      <c r="T191" s="9" t="str">
        <f t="shared" si="33"/>
        <v/>
      </c>
      <c r="U191" s="9" t="str">
        <f t="shared" si="33"/>
        <v/>
      </c>
      <c r="V191" s="9" t="str">
        <f t="shared" si="33"/>
        <v/>
      </c>
      <c r="W191" s="9" t="str">
        <f t="shared" si="33"/>
        <v/>
      </c>
      <c r="X191" s="9" t="str">
        <f t="shared" si="33"/>
        <v/>
      </c>
      <c r="Y191" s="9" t="str">
        <f t="shared" si="33"/>
        <v/>
      </c>
      <c r="Z191" s="9" t="str">
        <f t="shared" si="33"/>
        <v/>
      </c>
      <c r="AA191" s="9" t="str">
        <f t="shared" si="33"/>
        <v/>
      </c>
      <c r="AB191" s="9" t="str">
        <f t="shared" si="33"/>
        <v/>
      </c>
      <c r="AC191" s="9" t="str">
        <f t="shared" si="33"/>
        <v/>
      </c>
      <c r="AD191" s="9" t="str">
        <f t="shared" si="33"/>
        <v/>
      </c>
      <c r="AE191" s="9" t="str">
        <f t="shared" si="33"/>
        <v/>
      </c>
      <c r="AF191" s="9" t="str">
        <f t="shared" si="33"/>
        <v/>
      </c>
      <c r="AG191" s="9" t="str">
        <f t="shared" si="33"/>
        <v/>
      </c>
      <c r="AH191" s="9" t="str">
        <f t="shared" si="33"/>
        <v/>
      </c>
      <c r="AI191" s="9" t="str">
        <f t="shared" si="33"/>
        <v/>
      </c>
      <c r="AJ191" s="9" t="str">
        <f t="shared" si="33"/>
        <v/>
      </c>
      <c r="AK191" s="9" t="str">
        <f t="shared" si="33"/>
        <v/>
      </c>
      <c r="AL191" s="9" t="str">
        <f t="shared" si="33"/>
        <v/>
      </c>
      <c r="AM191" s="9" t="str">
        <f t="shared" si="33"/>
        <v/>
      </c>
      <c r="AN191" s="9" t="str">
        <f t="shared" si="33"/>
        <v/>
      </c>
      <c r="AO191" s="9" t="str">
        <f t="shared" si="33"/>
        <v/>
      </c>
      <c r="AP191" s="9" t="str">
        <f t="shared" si="33"/>
        <v/>
      </c>
      <c r="AQ191" s="9" t="str">
        <f t="shared" si="33"/>
        <v/>
      </c>
      <c r="AR191" s="9" t="str">
        <f t="shared" si="33"/>
        <v/>
      </c>
      <c r="AS191" s="9" t="str">
        <f t="shared" si="33"/>
        <v/>
      </c>
      <c r="AT191" s="9" t="str">
        <f t="shared" si="33"/>
        <v/>
      </c>
      <c r="AU191" s="9" t="str">
        <f t="shared" si="33"/>
        <v/>
      </c>
    </row>
    <row r="192" spans="1:47" ht="14.25" hidden="1" customHeight="1" x14ac:dyDescent="0.2">
      <c r="A192" s="259"/>
      <c r="B192" s="65" t="s">
        <v>240</v>
      </c>
      <c r="C192" s="66" t="s">
        <v>382</v>
      </c>
      <c r="D192" s="9" t="str">
        <f t="shared" ref="D192:AU192" si="34">IF(D116=D41,"","*")</f>
        <v/>
      </c>
      <c r="E192" s="9" t="str">
        <f t="shared" si="34"/>
        <v/>
      </c>
      <c r="F192" s="9" t="str">
        <f t="shared" si="34"/>
        <v/>
      </c>
      <c r="G192" s="9" t="str">
        <f t="shared" si="34"/>
        <v/>
      </c>
      <c r="H192" s="9" t="str">
        <f t="shared" si="34"/>
        <v/>
      </c>
      <c r="I192" s="9" t="str">
        <f t="shared" si="34"/>
        <v/>
      </c>
      <c r="J192" s="9" t="str">
        <f t="shared" si="34"/>
        <v/>
      </c>
      <c r="K192" s="9" t="str">
        <f t="shared" si="34"/>
        <v/>
      </c>
      <c r="L192" s="9" t="str">
        <f t="shared" si="34"/>
        <v/>
      </c>
      <c r="M192" s="9" t="str">
        <f t="shared" si="34"/>
        <v/>
      </c>
      <c r="N192" s="9" t="str">
        <f t="shared" si="34"/>
        <v/>
      </c>
      <c r="O192" s="9" t="str">
        <f t="shared" si="34"/>
        <v/>
      </c>
      <c r="P192" s="9" t="str">
        <f t="shared" si="34"/>
        <v/>
      </c>
      <c r="Q192" s="9" t="str">
        <f t="shared" si="34"/>
        <v/>
      </c>
      <c r="R192" s="9" t="str">
        <f t="shared" si="34"/>
        <v/>
      </c>
      <c r="S192" s="9" t="str">
        <f t="shared" si="34"/>
        <v/>
      </c>
      <c r="T192" s="9" t="str">
        <f t="shared" si="34"/>
        <v/>
      </c>
      <c r="U192" s="9" t="str">
        <f t="shared" si="34"/>
        <v/>
      </c>
      <c r="V192" s="9" t="str">
        <f t="shared" si="34"/>
        <v/>
      </c>
      <c r="W192" s="9" t="str">
        <f t="shared" si="34"/>
        <v/>
      </c>
      <c r="X192" s="9" t="str">
        <f t="shared" si="34"/>
        <v/>
      </c>
      <c r="Y192" s="9" t="str">
        <f t="shared" si="34"/>
        <v/>
      </c>
      <c r="Z192" s="9" t="str">
        <f t="shared" si="34"/>
        <v/>
      </c>
      <c r="AA192" s="9" t="str">
        <f t="shared" si="34"/>
        <v/>
      </c>
      <c r="AB192" s="9" t="str">
        <f t="shared" si="34"/>
        <v/>
      </c>
      <c r="AC192" s="9" t="str">
        <f t="shared" si="34"/>
        <v/>
      </c>
      <c r="AD192" s="9" t="str">
        <f t="shared" si="34"/>
        <v/>
      </c>
      <c r="AE192" s="9" t="str">
        <f t="shared" si="34"/>
        <v/>
      </c>
      <c r="AF192" s="9" t="str">
        <f t="shared" si="34"/>
        <v/>
      </c>
      <c r="AG192" s="9" t="str">
        <f t="shared" si="34"/>
        <v/>
      </c>
      <c r="AH192" s="9" t="str">
        <f t="shared" si="34"/>
        <v/>
      </c>
      <c r="AI192" s="9" t="str">
        <f t="shared" si="34"/>
        <v/>
      </c>
      <c r="AJ192" s="9" t="str">
        <f t="shared" si="34"/>
        <v/>
      </c>
      <c r="AK192" s="9" t="str">
        <f t="shared" si="34"/>
        <v/>
      </c>
      <c r="AL192" s="9" t="str">
        <f t="shared" si="34"/>
        <v/>
      </c>
      <c r="AM192" s="9" t="str">
        <f t="shared" si="34"/>
        <v/>
      </c>
      <c r="AN192" s="9" t="str">
        <f t="shared" si="34"/>
        <v/>
      </c>
      <c r="AO192" s="9" t="str">
        <f t="shared" si="34"/>
        <v/>
      </c>
      <c r="AP192" s="9" t="str">
        <f t="shared" si="34"/>
        <v/>
      </c>
      <c r="AQ192" s="9" t="str">
        <f t="shared" si="34"/>
        <v/>
      </c>
      <c r="AR192" s="9" t="str">
        <f t="shared" si="34"/>
        <v/>
      </c>
      <c r="AS192" s="9" t="str">
        <f t="shared" si="34"/>
        <v/>
      </c>
      <c r="AT192" s="9" t="str">
        <f t="shared" si="34"/>
        <v/>
      </c>
      <c r="AU192" s="9" t="str">
        <f t="shared" si="34"/>
        <v/>
      </c>
    </row>
    <row r="193" spans="1:47" ht="14.25" hidden="1" customHeight="1" x14ac:dyDescent="0.2">
      <c r="A193" s="56" t="s">
        <v>223</v>
      </c>
      <c r="B193" s="61" t="s">
        <v>238</v>
      </c>
      <c r="C193" s="62" t="s">
        <v>29</v>
      </c>
      <c r="D193" s="7" t="str">
        <f t="shared" ref="D193:AU193" si="35">IF(D117=D42,"","*")</f>
        <v/>
      </c>
      <c r="E193" s="7" t="str">
        <f t="shared" si="35"/>
        <v/>
      </c>
      <c r="F193" s="7" t="str">
        <f t="shared" si="35"/>
        <v/>
      </c>
      <c r="G193" s="7" t="str">
        <f t="shared" si="35"/>
        <v/>
      </c>
      <c r="H193" s="7" t="str">
        <f t="shared" si="35"/>
        <v/>
      </c>
      <c r="I193" s="7" t="str">
        <f t="shared" si="35"/>
        <v/>
      </c>
      <c r="J193" s="7" t="str">
        <f t="shared" si="35"/>
        <v/>
      </c>
      <c r="K193" s="7" t="str">
        <f t="shared" si="35"/>
        <v/>
      </c>
      <c r="L193" s="7" t="str">
        <f t="shared" si="35"/>
        <v/>
      </c>
      <c r="M193" s="7" t="str">
        <f t="shared" si="35"/>
        <v/>
      </c>
      <c r="N193" s="7" t="str">
        <f t="shared" si="35"/>
        <v/>
      </c>
      <c r="O193" s="7" t="str">
        <f t="shared" si="35"/>
        <v/>
      </c>
      <c r="P193" s="7" t="str">
        <f t="shared" si="35"/>
        <v/>
      </c>
      <c r="Q193" s="7" t="str">
        <f t="shared" si="35"/>
        <v/>
      </c>
      <c r="R193" s="7" t="str">
        <f t="shared" si="35"/>
        <v/>
      </c>
      <c r="S193" s="7" t="str">
        <f t="shared" si="35"/>
        <v/>
      </c>
      <c r="T193" s="7" t="str">
        <f t="shared" si="35"/>
        <v/>
      </c>
      <c r="U193" s="7" t="str">
        <f t="shared" si="35"/>
        <v/>
      </c>
      <c r="V193" s="7" t="str">
        <f t="shared" si="35"/>
        <v/>
      </c>
      <c r="W193" s="7" t="str">
        <f t="shared" si="35"/>
        <v/>
      </c>
      <c r="X193" s="7" t="str">
        <f t="shared" si="35"/>
        <v/>
      </c>
      <c r="Y193" s="7" t="str">
        <f t="shared" si="35"/>
        <v/>
      </c>
      <c r="Z193" s="7" t="str">
        <f t="shared" si="35"/>
        <v/>
      </c>
      <c r="AA193" s="7" t="str">
        <f t="shared" si="35"/>
        <v/>
      </c>
      <c r="AB193" s="7" t="str">
        <f t="shared" si="35"/>
        <v/>
      </c>
      <c r="AC193" s="7" t="str">
        <f t="shared" si="35"/>
        <v/>
      </c>
      <c r="AD193" s="7" t="str">
        <f t="shared" si="35"/>
        <v/>
      </c>
      <c r="AE193" s="7" t="str">
        <f t="shared" si="35"/>
        <v/>
      </c>
      <c r="AF193" s="7" t="str">
        <f t="shared" si="35"/>
        <v/>
      </c>
      <c r="AG193" s="7" t="str">
        <f t="shared" si="35"/>
        <v/>
      </c>
      <c r="AH193" s="7" t="str">
        <f t="shared" si="35"/>
        <v/>
      </c>
      <c r="AI193" s="7" t="str">
        <f t="shared" si="35"/>
        <v/>
      </c>
      <c r="AJ193" s="7" t="str">
        <f t="shared" si="35"/>
        <v/>
      </c>
      <c r="AK193" s="7" t="str">
        <f t="shared" si="35"/>
        <v/>
      </c>
      <c r="AL193" s="7" t="str">
        <f t="shared" si="35"/>
        <v/>
      </c>
      <c r="AM193" s="7" t="str">
        <f t="shared" si="35"/>
        <v/>
      </c>
      <c r="AN193" s="7" t="str">
        <f t="shared" si="35"/>
        <v/>
      </c>
      <c r="AO193" s="7" t="str">
        <f t="shared" si="35"/>
        <v/>
      </c>
      <c r="AP193" s="7" t="str">
        <f t="shared" si="35"/>
        <v/>
      </c>
      <c r="AQ193" s="7" t="str">
        <f t="shared" si="35"/>
        <v/>
      </c>
      <c r="AR193" s="7" t="str">
        <f t="shared" si="35"/>
        <v/>
      </c>
      <c r="AS193" s="7" t="str">
        <f t="shared" si="35"/>
        <v/>
      </c>
      <c r="AT193" s="7" t="str">
        <f t="shared" si="35"/>
        <v/>
      </c>
      <c r="AU193" s="7" t="str">
        <f t="shared" si="35"/>
        <v/>
      </c>
    </row>
    <row r="194" spans="1:47" ht="14.25" hidden="1" customHeight="1" x14ac:dyDescent="0.2">
      <c r="A194" s="258" t="s">
        <v>41</v>
      </c>
      <c r="B194" s="63" t="s">
        <v>239</v>
      </c>
      <c r="C194" s="64" t="s">
        <v>30</v>
      </c>
      <c r="D194" s="9" t="str">
        <f t="shared" ref="D194:AU194" si="36">IF(D118=D43,"","*")</f>
        <v/>
      </c>
      <c r="E194" s="9" t="str">
        <f t="shared" si="36"/>
        <v/>
      </c>
      <c r="F194" s="9" t="str">
        <f t="shared" si="36"/>
        <v/>
      </c>
      <c r="G194" s="9" t="str">
        <f t="shared" si="36"/>
        <v/>
      </c>
      <c r="H194" s="9" t="str">
        <f t="shared" si="36"/>
        <v/>
      </c>
      <c r="I194" s="9" t="str">
        <f t="shared" si="36"/>
        <v/>
      </c>
      <c r="J194" s="9" t="str">
        <f t="shared" si="36"/>
        <v/>
      </c>
      <c r="K194" s="9" t="str">
        <f t="shared" si="36"/>
        <v/>
      </c>
      <c r="L194" s="9" t="str">
        <f t="shared" si="36"/>
        <v/>
      </c>
      <c r="M194" s="9" t="str">
        <f t="shared" si="36"/>
        <v/>
      </c>
      <c r="N194" s="9" t="str">
        <f t="shared" si="36"/>
        <v/>
      </c>
      <c r="O194" s="9" t="str">
        <f t="shared" si="36"/>
        <v/>
      </c>
      <c r="P194" s="9" t="str">
        <f t="shared" si="36"/>
        <v/>
      </c>
      <c r="Q194" s="9" t="str">
        <f t="shared" si="36"/>
        <v/>
      </c>
      <c r="R194" s="9" t="str">
        <f t="shared" si="36"/>
        <v/>
      </c>
      <c r="S194" s="9" t="str">
        <f t="shared" si="36"/>
        <v/>
      </c>
      <c r="T194" s="9" t="str">
        <f t="shared" si="36"/>
        <v/>
      </c>
      <c r="U194" s="9" t="str">
        <f t="shared" si="36"/>
        <v/>
      </c>
      <c r="V194" s="9" t="str">
        <f t="shared" si="36"/>
        <v/>
      </c>
      <c r="W194" s="9" t="str">
        <f t="shared" si="36"/>
        <v/>
      </c>
      <c r="X194" s="9" t="str">
        <f t="shared" si="36"/>
        <v/>
      </c>
      <c r="Y194" s="9" t="str">
        <f t="shared" si="36"/>
        <v/>
      </c>
      <c r="Z194" s="9" t="str">
        <f t="shared" si="36"/>
        <v/>
      </c>
      <c r="AA194" s="9" t="str">
        <f t="shared" si="36"/>
        <v/>
      </c>
      <c r="AB194" s="9" t="str">
        <f t="shared" si="36"/>
        <v/>
      </c>
      <c r="AC194" s="9" t="str">
        <f t="shared" si="36"/>
        <v/>
      </c>
      <c r="AD194" s="9" t="str">
        <f t="shared" si="36"/>
        <v/>
      </c>
      <c r="AE194" s="9" t="str">
        <f t="shared" si="36"/>
        <v/>
      </c>
      <c r="AF194" s="9" t="str">
        <f t="shared" si="36"/>
        <v/>
      </c>
      <c r="AG194" s="9" t="str">
        <f t="shared" si="36"/>
        <v/>
      </c>
      <c r="AH194" s="9" t="str">
        <f t="shared" si="36"/>
        <v/>
      </c>
      <c r="AI194" s="9" t="str">
        <f t="shared" si="36"/>
        <v/>
      </c>
      <c r="AJ194" s="9" t="str">
        <f t="shared" si="36"/>
        <v/>
      </c>
      <c r="AK194" s="9" t="str">
        <f t="shared" si="36"/>
        <v/>
      </c>
      <c r="AL194" s="9" t="str">
        <f t="shared" si="36"/>
        <v/>
      </c>
      <c r="AM194" s="9" t="str">
        <f t="shared" si="36"/>
        <v/>
      </c>
      <c r="AN194" s="9" t="str">
        <f t="shared" si="36"/>
        <v/>
      </c>
      <c r="AO194" s="9" t="str">
        <f t="shared" si="36"/>
        <v/>
      </c>
      <c r="AP194" s="9" t="str">
        <f t="shared" si="36"/>
        <v/>
      </c>
      <c r="AQ194" s="9" t="str">
        <f t="shared" si="36"/>
        <v/>
      </c>
      <c r="AR194" s="9" t="str">
        <f t="shared" si="36"/>
        <v/>
      </c>
      <c r="AS194" s="9" t="str">
        <f t="shared" si="36"/>
        <v/>
      </c>
      <c r="AT194" s="9" t="str">
        <f t="shared" si="36"/>
        <v/>
      </c>
      <c r="AU194" s="9" t="str">
        <f t="shared" si="36"/>
        <v/>
      </c>
    </row>
    <row r="195" spans="1:47" ht="14.25" hidden="1" customHeight="1" x14ac:dyDescent="0.2">
      <c r="A195" s="259"/>
      <c r="B195" s="65" t="s">
        <v>240</v>
      </c>
      <c r="C195" s="66" t="s">
        <v>382</v>
      </c>
      <c r="D195" s="9" t="str">
        <f t="shared" ref="D195:AU195" si="37">IF(D119=D44,"","*")</f>
        <v/>
      </c>
      <c r="E195" s="9" t="str">
        <f t="shared" si="37"/>
        <v/>
      </c>
      <c r="F195" s="9" t="str">
        <f t="shared" si="37"/>
        <v/>
      </c>
      <c r="G195" s="9" t="str">
        <f t="shared" si="37"/>
        <v/>
      </c>
      <c r="H195" s="9" t="str">
        <f t="shared" si="37"/>
        <v/>
      </c>
      <c r="I195" s="9" t="str">
        <f t="shared" si="37"/>
        <v/>
      </c>
      <c r="J195" s="9" t="str">
        <f t="shared" si="37"/>
        <v/>
      </c>
      <c r="K195" s="9" t="str">
        <f t="shared" si="37"/>
        <v/>
      </c>
      <c r="L195" s="9" t="str">
        <f t="shared" si="37"/>
        <v/>
      </c>
      <c r="M195" s="9" t="str">
        <f t="shared" si="37"/>
        <v/>
      </c>
      <c r="N195" s="9" t="str">
        <f t="shared" si="37"/>
        <v/>
      </c>
      <c r="O195" s="9" t="str">
        <f t="shared" si="37"/>
        <v/>
      </c>
      <c r="P195" s="9" t="str">
        <f t="shared" si="37"/>
        <v/>
      </c>
      <c r="Q195" s="9" t="str">
        <f t="shared" si="37"/>
        <v/>
      </c>
      <c r="R195" s="9" t="str">
        <f t="shared" si="37"/>
        <v/>
      </c>
      <c r="S195" s="9" t="str">
        <f t="shared" si="37"/>
        <v/>
      </c>
      <c r="T195" s="9" t="str">
        <f t="shared" si="37"/>
        <v/>
      </c>
      <c r="U195" s="9" t="str">
        <f t="shared" si="37"/>
        <v/>
      </c>
      <c r="V195" s="9" t="str">
        <f t="shared" si="37"/>
        <v/>
      </c>
      <c r="W195" s="9" t="str">
        <f t="shared" si="37"/>
        <v/>
      </c>
      <c r="X195" s="9" t="str">
        <f t="shared" si="37"/>
        <v/>
      </c>
      <c r="Y195" s="9" t="str">
        <f t="shared" si="37"/>
        <v/>
      </c>
      <c r="Z195" s="9" t="str">
        <f t="shared" si="37"/>
        <v/>
      </c>
      <c r="AA195" s="9" t="str">
        <f t="shared" si="37"/>
        <v/>
      </c>
      <c r="AB195" s="9" t="str">
        <f t="shared" si="37"/>
        <v/>
      </c>
      <c r="AC195" s="9" t="str">
        <f t="shared" si="37"/>
        <v/>
      </c>
      <c r="AD195" s="9" t="str">
        <f t="shared" si="37"/>
        <v/>
      </c>
      <c r="AE195" s="9" t="str">
        <f t="shared" si="37"/>
        <v/>
      </c>
      <c r="AF195" s="9" t="str">
        <f t="shared" si="37"/>
        <v/>
      </c>
      <c r="AG195" s="9" t="str">
        <f t="shared" si="37"/>
        <v/>
      </c>
      <c r="AH195" s="9" t="str">
        <f t="shared" si="37"/>
        <v/>
      </c>
      <c r="AI195" s="9" t="str">
        <f t="shared" si="37"/>
        <v/>
      </c>
      <c r="AJ195" s="9" t="str">
        <f t="shared" si="37"/>
        <v/>
      </c>
      <c r="AK195" s="9" t="str">
        <f t="shared" si="37"/>
        <v/>
      </c>
      <c r="AL195" s="9" t="str">
        <f t="shared" si="37"/>
        <v/>
      </c>
      <c r="AM195" s="9" t="str">
        <f t="shared" si="37"/>
        <v/>
      </c>
      <c r="AN195" s="9" t="str">
        <f t="shared" si="37"/>
        <v/>
      </c>
      <c r="AO195" s="9" t="str">
        <f t="shared" si="37"/>
        <v/>
      </c>
      <c r="AP195" s="9" t="str">
        <f t="shared" si="37"/>
        <v/>
      </c>
      <c r="AQ195" s="9" t="str">
        <f t="shared" si="37"/>
        <v/>
      </c>
      <c r="AR195" s="9" t="str">
        <f t="shared" si="37"/>
        <v/>
      </c>
      <c r="AS195" s="9" t="str">
        <f t="shared" si="37"/>
        <v/>
      </c>
      <c r="AT195" s="9" t="str">
        <f t="shared" si="37"/>
        <v/>
      </c>
      <c r="AU195" s="9" t="str">
        <f t="shared" si="37"/>
        <v/>
      </c>
    </row>
    <row r="196" spans="1:47" ht="14.25" hidden="1" customHeight="1" x14ac:dyDescent="0.2">
      <c r="A196" s="56" t="s">
        <v>224</v>
      </c>
      <c r="B196" s="61" t="s">
        <v>238</v>
      </c>
      <c r="C196" s="62" t="s">
        <v>29</v>
      </c>
      <c r="D196" s="7" t="str">
        <f t="shared" ref="D196:AU196" si="38">IF(D120=D45,"","*")</f>
        <v/>
      </c>
      <c r="E196" s="7" t="str">
        <f t="shared" si="38"/>
        <v/>
      </c>
      <c r="F196" s="7" t="str">
        <f t="shared" si="38"/>
        <v/>
      </c>
      <c r="G196" s="7" t="str">
        <f t="shared" si="38"/>
        <v/>
      </c>
      <c r="H196" s="7" t="str">
        <f t="shared" si="38"/>
        <v/>
      </c>
      <c r="I196" s="7" t="str">
        <f t="shared" si="38"/>
        <v/>
      </c>
      <c r="J196" s="7" t="str">
        <f t="shared" si="38"/>
        <v/>
      </c>
      <c r="K196" s="7" t="str">
        <f t="shared" si="38"/>
        <v/>
      </c>
      <c r="L196" s="7" t="str">
        <f t="shared" si="38"/>
        <v/>
      </c>
      <c r="M196" s="7" t="str">
        <f t="shared" si="38"/>
        <v/>
      </c>
      <c r="N196" s="7" t="str">
        <f t="shared" si="38"/>
        <v/>
      </c>
      <c r="O196" s="7" t="str">
        <f t="shared" si="38"/>
        <v/>
      </c>
      <c r="P196" s="7" t="str">
        <f t="shared" si="38"/>
        <v/>
      </c>
      <c r="Q196" s="7" t="str">
        <f t="shared" si="38"/>
        <v/>
      </c>
      <c r="R196" s="7" t="str">
        <f t="shared" si="38"/>
        <v/>
      </c>
      <c r="S196" s="7" t="str">
        <f t="shared" si="38"/>
        <v/>
      </c>
      <c r="T196" s="7" t="str">
        <f t="shared" si="38"/>
        <v/>
      </c>
      <c r="U196" s="7" t="str">
        <f t="shared" si="38"/>
        <v/>
      </c>
      <c r="V196" s="7" t="str">
        <f t="shared" si="38"/>
        <v/>
      </c>
      <c r="W196" s="7" t="str">
        <f t="shared" si="38"/>
        <v/>
      </c>
      <c r="X196" s="7" t="str">
        <f t="shared" si="38"/>
        <v/>
      </c>
      <c r="Y196" s="7" t="str">
        <f t="shared" si="38"/>
        <v/>
      </c>
      <c r="Z196" s="7" t="str">
        <f t="shared" si="38"/>
        <v/>
      </c>
      <c r="AA196" s="7" t="str">
        <f t="shared" si="38"/>
        <v/>
      </c>
      <c r="AB196" s="7" t="str">
        <f t="shared" si="38"/>
        <v/>
      </c>
      <c r="AC196" s="7" t="str">
        <f t="shared" si="38"/>
        <v/>
      </c>
      <c r="AD196" s="7" t="str">
        <f t="shared" si="38"/>
        <v/>
      </c>
      <c r="AE196" s="7" t="str">
        <f t="shared" si="38"/>
        <v/>
      </c>
      <c r="AF196" s="7" t="str">
        <f t="shared" si="38"/>
        <v/>
      </c>
      <c r="AG196" s="7" t="str">
        <f t="shared" si="38"/>
        <v/>
      </c>
      <c r="AH196" s="7" t="str">
        <f t="shared" si="38"/>
        <v/>
      </c>
      <c r="AI196" s="7" t="str">
        <f t="shared" si="38"/>
        <v/>
      </c>
      <c r="AJ196" s="7" t="str">
        <f t="shared" si="38"/>
        <v/>
      </c>
      <c r="AK196" s="7" t="str">
        <f t="shared" si="38"/>
        <v/>
      </c>
      <c r="AL196" s="7" t="str">
        <f t="shared" si="38"/>
        <v/>
      </c>
      <c r="AM196" s="7" t="str">
        <f t="shared" si="38"/>
        <v/>
      </c>
      <c r="AN196" s="7" t="str">
        <f t="shared" si="38"/>
        <v/>
      </c>
      <c r="AO196" s="7" t="str">
        <f t="shared" si="38"/>
        <v/>
      </c>
      <c r="AP196" s="7" t="str">
        <f t="shared" si="38"/>
        <v/>
      </c>
      <c r="AQ196" s="7" t="str">
        <f t="shared" si="38"/>
        <v/>
      </c>
      <c r="AR196" s="7" t="str">
        <f t="shared" si="38"/>
        <v/>
      </c>
      <c r="AS196" s="7" t="str">
        <f t="shared" si="38"/>
        <v/>
      </c>
      <c r="AT196" s="7" t="str">
        <f t="shared" si="38"/>
        <v/>
      </c>
      <c r="AU196" s="7" t="str">
        <f t="shared" si="38"/>
        <v/>
      </c>
    </row>
    <row r="197" spans="1:47" ht="14.25" hidden="1" customHeight="1" x14ac:dyDescent="0.2">
      <c r="A197" s="258" t="s">
        <v>42</v>
      </c>
      <c r="B197" s="63" t="s">
        <v>239</v>
      </c>
      <c r="C197" s="64" t="s">
        <v>30</v>
      </c>
      <c r="D197" s="9" t="str">
        <f t="shared" ref="D197:AU197" si="39">IF(D121=D46,"","*")</f>
        <v/>
      </c>
      <c r="E197" s="9" t="str">
        <f t="shared" si="39"/>
        <v/>
      </c>
      <c r="F197" s="9" t="str">
        <f t="shared" si="39"/>
        <v/>
      </c>
      <c r="G197" s="9" t="str">
        <f t="shared" si="39"/>
        <v/>
      </c>
      <c r="H197" s="9" t="str">
        <f t="shared" si="39"/>
        <v/>
      </c>
      <c r="I197" s="9" t="str">
        <f t="shared" si="39"/>
        <v/>
      </c>
      <c r="J197" s="9" t="str">
        <f t="shared" si="39"/>
        <v/>
      </c>
      <c r="K197" s="9" t="str">
        <f t="shared" si="39"/>
        <v/>
      </c>
      <c r="L197" s="9" t="str">
        <f t="shared" si="39"/>
        <v/>
      </c>
      <c r="M197" s="9" t="str">
        <f t="shared" si="39"/>
        <v/>
      </c>
      <c r="N197" s="9" t="str">
        <f t="shared" si="39"/>
        <v/>
      </c>
      <c r="O197" s="9" t="str">
        <f t="shared" si="39"/>
        <v/>
      </c>
      <c r="P197" s="9" t="str">
        <f t="shared" si="39"/>
        <v/>
      </c>
      <c r="Q197" s="9" t="str">
        <f t="shared" si="39"/>
        <v/>
      </c>
      <c r="R197" s="9" t="str">
        <f t="shared" si="39"/>
        <v/>
      </c>
      <c r="S197" s="9" t="str">
        <f t="shared" si="39"/>
        <v/>
      </c>
      <c r="T197" s="9" t="str">
        <f t="shared" si="39"/>
        <v/>
      </c>
      <c r="U197" s="9" t="str">
        <f t="shared" si="39"/>
        <v/>
      </c>
      <c r="V197" s="9" t="str">
        <f t="shared" si="39"/>
        <v/>
      </c>
      <c r="W197" s="9" t="str">
        <f t="shared" si="39"/>
        <v/>
      </c>
      <c r="X197" s="9" t="str">
        <f t="shared" si="39"/>
        <v/>
      </c>
      <c r="Y197" s="9" t="str">
        <f t="shared" si="39"/>
        <v/>
      </c>
      <c r="Z197" s="9" t="str">
        <f t="shared" si="39"/>
        <v/>
      </c>
      <c r="AA197" s="9" t="str">
        <f t="shared" si="39"/>
        <v/>
      </c>
      <c r="AB197" s="9" t="str">
        <f t="shared" si="39"/>
        <v/>
      </c>
      <c r="AC197" s="9" t="str">
        <f t="shared" si="39"/>
        <v/>
      </c>
      <c r="AD197" s="9" t="str">
        <f t="shared" si="39"/>
        <v/>
      </c>
      <c r="AE197" s="9" t="str">
        <f t="shared" si="39"/>
        <v/>
      </c>
      <c r="AF197" s="9" t="str">
        <f t="shared" si="39"/>
        <v/>
      </c>
      <c r="AG197" s="9" t="str">
        <f t="shared" si="39"/>
        <v/>
      </c>
      <c r="AH197" s="9" t="str">
        <f t="shared" si="39"/>
        <v/>
      </c>
      <c r="AI197" s="9" t="str">
        <f t="shared" si="39"/>
        <v/>
      </c>
      <c r="AJ197" s="9" t="str">
        <f t="shared" si="39"/>
        <v/>
      </c>
      <c r="AK197" s="9" t="str">
        <f t="shared" si="39"/>
        <v/>
      </c>
      <c r="AL197" s="9" t="str">
        <f t="shared" si="39"/>
        <v/>
      </c>
      <c r="AM197" s="9" t="str">
        <f t="shared" si="39"/>
        <v/>
      </c>
      <c r="AN197" s="9" t="str">
        <f t="shared" si="39"/>
        <v/>
      </c>
      <c r="AO197" s="9" t="str">
        <f t="shared" si="39"/>
        <v/>
      </c>
      <c r="AP197" s="9" t="str">
        <f t="shared" si="39"/>
        <v/>
      </c>
      <c r="AQ197" s="9" t="str">
        <f t="shared" si="39"/>
        <v/>
      </c>
      <c r="AR197" s="9" t="str">
        <f t="shared" si="39"/>
        <v/>
      </c>
      <c r="AS197" s="9" t="str">
        <f t="shared" si="39"/>
        <v/>
      </c>
      <c r="AT197" s="9" t="str">
        <f t="shared" si="39"/>
        <v/>
      </c>
      <c r="AU197" s="9" t="str">
        <f t="shared" si="39"/>
        <v/>
      </c>
    </row>
    <row r="198" spans="1:47" ht="14.25" hidden="1" customHeight="1" x14ac:dyDescent="0.2">
      <c r="A198" s="259"/>
      <c r="B198" s="65" t="s">
        <v>240</v>
      </c>
      <c r="C198" s="66" t="s">
        <v>382</v>
      </c>
      <c r="D198" s="9" t="str">
        <f t="shared" ref="D198:AU198" si="40">IF(D122=D47,"","*")</f>
        <v/>
      </c>
      <c r="E198" s="9" t="str">
        <f t="shared" si="40"/>
        <v/>
      </c>
      <c r="F198" s="9" t="str">
        <f t="shared" si="40"/>
        <v/>
      </c>
      <c r="G198" s="9" t="str">
        <f t="shared" si="40"/>
        <v/>
      </c>
      <c r="H198" s="9" t="str">
        <f t="shared" si="40"/>
        <v/>
      </c>
      <c r="I198" s="9" t="str">
        <f t="shared" si="40"/>
        <v/>
      </c>
      <c r="J198" s="9" t="str">
        <f t="shared" si="40"/>
        <v/>
      </c>
      <c r="K198" s="9" t="str">
        <f t="shared" si="40"/>
        <v/>
      </c>
      <c r="L198" s="9" t="str">
        <f t="shared" si="40"/>
        <v/>
      </c>
      <c r="M198" s="9" t="str">
        <f t="shared" si="40"/>
        <v/>
      </c>
      <c r="N198" s="9" t="str">
        <f t="shared" si="40"/>
        <v/>
      </c>
      <c r="O198" s="9" t="str">
        <f t="shared" si="40"/>
        <v/>
      </c>
      <c r="P198" s="9" t="str">
        <f t="shared" si="40"/>
        <v/>
      </c>
      <c r="Q198" s="9" t="str">
        <f t="shared" si="40"/>
        <v/>
      </c>
      <c r="R198" s="9" t="str">
        <f t="shared" si="40"/>
        <v/>
      </c>
      <c r="S198" s="9" t="str">
        <f t="shared" si="40"/>
        <v/>
      </c>
      <c r="T198" s="9" t="str">
        <f t="shared" si="40"/>
        <v/>
      </c>
      <c r="U198" s="9" t="str">
        <f t="shared" si="40"/>
        <v/>
      </c>
      <c r="V198" s="9" t="str">
        <f t="shared" si="40"/>
        <v/>
      </c>
      <c r="W198" s="9" t="str">
        <f t="shared" si="40"/>
        <v/>
      </c>
      <c r="X198" s="9" t="str">
        <f t="shared" si="40"/>
        <v/>
      </c>
      <c r="Y198" s="9" t="str">
        <f t="shared" si="40"/>
        <v/>
      </c>
      <c r="Z198" s="9" t="str">
        <f t="shared" si="40"/>
        <v/>
      </c>
      <c r="AA198" s="9" t="str">
        <f t="shared" si="40"/>
        <v/>
      </c>
      <c r="AB198" s="9" t="str">
        <f t="shared" si="40"/>
        <v/>
      </c>
      <c r="AC198" s="9" t="str">
        <f t="shared" si="40"/>
        <v/>
      </c>
      <c r="AD198" s="9" t="str">
        <f t="shared" si="40"/>
        <v/>
      </c>
      <c r="AE198" s="9" t="str">
        <f t="shared" si="40"/>
        <v/>
      </c>
      <c r="AF198" s="9" t="str">
        <f t="shared" si="40"/>
        <v/>
      </c>
      <c r="AG198" s="9" t="str">
        <f t="shared" si="40"/>
        <v/>
      </c>
      <c r="AH198" s="9" t="str">
        <f t="shared" si="40"/>
        <v/>
      </c>
      <c r="AI198" s="9" t="str">
        <f t="shared" si="40"/>
        <v/>
      </c>
      <c r="AJ198" s="9" t="str">
        <f t="shared" si="40"/>
        <v/>
      </c>
      <c r="AK198" s="9" t="str">
        <f t="shared" si="40"/>
        <v/>
      </c>
      <c r="AL198" s="9" t="str">
        <f t="shared" si="40"/>
        <v/>
      </c>
      <c r="AM198" s="9" t="str">
        <f t="shared" si="40"/>
        <v/>
      </c>
      <c r="AN198" s="9" t="str">
        <f t="shared" si="40"/>
        <v/>
      </c>
      <c r="AO198" s="9" t="str">
        <f t="shared" si="40"/>
        <v/>
      </c>
      <c r="AP198" s="9" t="str">
        <f t="shared" si="40"/>
        <v/>
      </c>
      <c r="AQ198" s="9" t="str">
        <f t="shared" si="40"/>
        <v/>
      </c>
      <c r="AR198" s="9" t="str">
        <f t="shared" si="40"/>
        <v/>
      </c>
      <c r="AS198" s="9" t="str">
        <f t="shared" si="40"/>
        <v/>
      </c>
      <c r="AT198" s="9" t="str">
        <f t="shared" si="40"/>
        <v/>
      </c>
      <c r="AU198" s="9" t="str">
        <f t="shared" si="40"/>
        <v/>
      </c>
    </row>
    <row r="199" spans="1:47" ht="14.25" hidden="1" customHeight="1" x14ac:dyDescent="0.2">
      <c r="A199" s="56" t="s">
        <v>225</v>
      </c>
      <c r="B199" s="61" t="s">
        <v>238</v>
      </c>
      <c r="C199" s="62" t="s">
        <v>29</v>
      </c>
      <c r="D199" s="7" t="str">
        <f t="shared" ref="D199:AU199" si="41">IF(D123=D48,"","*")</f>
        <v/>
      </c>
      <c r="E199" s="7" t="str">
        <f t="shared" si="41"/>
        <v/>
      </c>
      <c r="F199" s="7" t="str">
        <f t="shared" si="41"/>
        <v/>
      </c>
      <c r="G199" s="7" t="str">
        <f t="shared" si="41"/>
        <v/>
      </c>
      <c r="H199" s="7" t="str">
        <f t="shared" si="41"/>
        <v/>
      </c>
      <c r="I199" s="7" t="str">
        <f t="shared" si="41"/>
        <v/>
      </c>
      <c r="J199" s="7" t="str">
        <f t="shared" si="41"/>
        <v/>
      </c>
      <c r="K199" s="7" t="str">
        <f t="shared" si="41"/>
        <v/>
      </c>
      <c r="L199" s="7" t="str">
        <f t="shared" si="41"/>
        <v/>
      </c>
      <c r="M199" s="7" t="str">
        <f t="shared" si="41"/>
        <v/>
      </c>
      <c r="N199" s="7" t="str">
        <f t="shared" si="41"/>
        <v/>
      </c>
      <c r="O199" s="7" t="str">
        <f t="shared" si="41"/>
        <v/>
      </c>
      <c r="P199" s="7" t="str">
        <f t="shared" si="41"/>
        <v/>
      </c>
      <c r="Q199" s="7" t="str">
        <f t="shared" si="41"/>
        <v/>
      </c>
      <c r="R199" s="7" t="str">
        <f t="shared" si="41"/>
        <v/>
      </c>
      <c r="S199" s="7" t="str">
        <f t="shared" si="41"/>
        <v/>
      </c>
      <c r="T199" s="7" t="str">
        <f t="shared" si="41"/>
        <v/>
      </c>
      <c r="U199" s="7" t="str">
        <f t="shared" si="41"/>
        <v/>
      </c>
      <c r="V199" s="7" t="str">
        <f t="shared" si="41"/>
        <v/>
      </c>
      <c r="W199" s="7" t="str">
        <f t="shared" si="41"/>
        <v/>
      </c>
      <c r="X199" s="7" t="str">
        <f t="shared" si="41"/>
        <v/>
      </c>
      <c r="Y199" s="7" t="str">
        <f t="shared" si="41"/>
        <v/>
      </c>
      <c r="Z199" s="7" t="str">
        <f t="shared" si="41"/>
        <v/>
      </c>
      <c r="AA199" s="7" t="str">
        <f t="shared" si="41"/>
        <v/>
      </c>
      <c r="AB199" s="7" t="str">
        <f t="shared" si="41"/>
        <v/>
      </c>
      <c r="AC199" s="7" t="str">
        <f t="shared" si="41"/>
        <v/>
      </c>
      <c r="AD199" s="7" t="str">
        <f t="shared" si="41"/>
        <v/>
      </c>
      <c r="AE199" s="7" t="str">
        <f t="shared" si="41"/>
        <v/>
      </c>
      <c r="AF199" s="7" t="str">
        <f t="shared" si="41"/>
        <v/>
      </c>
      <c r="AG199" s="7" t="str">
        <f t="shared" si="41"/>
        <v/>
      </c>
      <c r="AH199" s="7" t="str">
        <f t="shared" si="41"/>
        <v/>
      </c>
      <c r="AI199" s="7" t="str">
        <f t="shared" si="41"/>
        <v/>
      </c>
      <c r="AJ199" s="7" t="str">
        <f t="shared" si="41"/>
        <v/>
      </c>
      <c r="AK199" s="7" t="str">
        <f t="shared" si="41"/>
        <v/>
      </c>
      <c r="AL199" s="7" t="str">
        <f t="shared" si="41"/>
        <v/>
      </c>
      <c r="AM199" s="7" t="str">
        <f t="shared" si="41"/>
        <v/>
      </c>
      <c r="AN199" s="7" t="str">
        <f t="shared" si="41"/>
        <v/>
      </c>
      <c r="AO199" s="7" t="str">
        <f t="shared" si="41"/>
        <v/>
      </c>
      <c r="AP199" s="7" t="str">
        <f t="shared" si="41"/>
        <v/>
      </c>
      <c r="AQ199" s="7" t="str">
        <f t="shared" si="41"/>
        <v/>
      </c>
      <c r="AR199" s="7" t="str">
        <f t="shared" si="41"/>
        <v/>
      </c>
      <c r="AS199" s="7" t="str">
        <f t="shared" si="41"/>
        <v/>
      </c>
      <c r="AT199" s="7" t="str">
        <f t="shared" si="41"/>
        <v/>
      </c>
      <c r="AU199" s="7" t="str">
        <f t="shared" si="41"/>
        <v/>
      </c>
    </row>
    <row r="200" spans="1:47" ht="14.25" hidden="1" customHeight="1" x14ac:dyDescent="0.2">
      <c r="A200" s="258" t="s">
        <v>43</v>
      </c>
      <c r="B200" s="63" t="s">
        <v>239</v>
      </c>
      <c r="C200" s="64" t="s">
        <v>30</v>
      </c>
      <c r="D200" s="9" t="str">
        <f t="shared" ref="D200:AU200" si="42">IF(D124=D49,"","*")</f>
        <v/>
      </c>
      <c r="E200" s="9" t="str">
        <f t="shared" si="42"/>
        <v/>
      </c>
      <c r="F200" s="9" t="str">
        <f t="shared" si="42"/>
        <v/>
      </c>
      <c r="G200" s="9" t="str">
        <f t="shared" si="42"/>
        <v/>
      </c>
      <c r="H200" s="9" t="str">
        <f t="shared" si="42"/>
        <v/>
      </c>
      <c r="I200" s="9" t="str">
        <f t="shared" si="42"/>
        <v/>
      </c>
      <c r="J200" s="9" t="str">
        <f t="shared" si="42"/>
        <v/>
      </c>
      <c r="K200" s="9" t="str">
        <f t="shared" si="42"/>
        <v/>
      </c>
      <c r="L200" s="9" t="str">
        <f t="shared" si="42"/>
        <v/>
      </c>
      <c r="M200" s="9" t="str">
        <f t="shared" si="42"/>
        <v/>
      </c>
      <c r="N200" s="9" t="str">
        <f t="shared" si="42"/>
        <v/>
      </c>
      <c r="O200" s="9" t="str">
        <f t="shared" si="42"/>
        <v/>
      </c>
      <c r="P200" s="9" t="str">
        <f t="shared" si="42"/>
        <v/>
      </c>
      <c r="Q200" s="9" t="str">
        <f t="shared" si="42"/>
        <v/>
      </c>
      <c r="R200" s="9" t="str">
        <f t="shared" si="42"/>
        <v/>
      </c>
      <c r="S200" s="9" t="str">
        <f t="shared" si="42"/>
        <v/>
      </c>
      <c r="T200" s="9" t="str">
        <f t="shared" si="42"/>
        <v/>
      </c>
      <c r="U200" s="9" t="str">
        <f t="shared" si="42"/>
        <v/>
      </c>
      <c r="V200" s="9" t="str">
        <f t="shared" si="42"/>
        <v/>
      </c>
      <c r="W200" s="9" t="str">
        <f t="shared" si="42"/>
        <v/>
      </c>
      <c r="X200" s="9" t="str">
        <f t="shared" si="42"/>
        <v/>
      </c>
      <c r="Y200" s="9" t="str">
        <f t="shared" si="42"/>
        <v/>
      </c>
      <c r="Z200" s="9" t="str">
        <f t="shared" si="42"/>
        <v/>
      </c>
      <c r="AA200" s="9" t="str">
        <f t="shared" si="42"/>
        <v/>
      </c>
      <c r="AB200" s="9" t="str">
        <f t="shared" si="42"/>
        <v/>
      </c>
      <c r="AC200" s="9" t="str">
        <f t="shared" si="42"/>
        <v/>
      </c>
      <c r="AD200" s="9" t="str">
        <f t="shared" si="42"/>
        <v/>
      </c>
      <c r="AE200" s="9" t="str">
        <f t="shared" si="42"/>
        <v/>
      </c>
      <c r="AF200" s="9" t="str">
        <f t="shared" si="42"/>
        <v/>
      </c>
      <c r="AG200" s="9" t="str">
        <f t="shared" si="42"/>
        <v/>
      </c>
      <c r="AH200" s="9" t="str">
        <f t="shared" si="42"/>
        <v/>
      </c>
      <c r="AI200" s="9" t="str">
        <f t="shared" si="42"/>
        <v/>
      </c>
      <c r="AJ200" s="9" t="str">
        <f t="shared" si="42"/>
        <v/>
      </c>
      <c r="AK200" s="9" t="str">
        <f t="shared" si="42"/>
        <v/>
      </c>
      <c r="AL200" s="9" t="str">
        <f t="shared" si="42"/>
        <v/>
      </c>
      <c r="AM200" s="9" t="str">
        <f t="shared" si="42"/>
        <v/>
      </c>
      <c r="AN200" s="9" t="str">
        <f t="shared" si="42"/>
        <v/>
      </c>
      <c r="AO200" s="9" t="str">
        <f t="shared" si="42"/>
        <v/>
      </c>
      <c r="AP200" s="9" t="str">
        <f t="shared" si="42"/>
        <v/>
      </c>
      <c r="AQ200" s="9" t="str">
        <f t="shared" si="42"/>
        <v/>
      </c>
      <c r="AR200" s="9" t="str">
        <f t="shared" si="42"/>
        <v/>
      </c>
      <c r="AS200" s="9" t="str">
        <f t="shared" si="42"/>
        <v/>
      </c>
      <c r="AT200" s="9" t="str">
        <f t="shared" si="42"/>
        <v/>
      </c>
      <c r="AU200" s="9" t="str">
        <f t="shared" si="42"/>
        <v/>
      </c>
    </row>
    <row r="201" spans="1:47" ht="14.25" hidden="1" customHeight="1" x14ac:dyDescent="0.2">
      <c r="A201" s="259"/>
      <c r="B201" s="65" t="s">
        <v>240</v>
      </c>
      <c r="C201" s="66" t="s">
        <v>382</v>
      </c>
      <c r="D201" s="9" t="str">
        <f t="shared" ref="D201:AU201" si="43">IF(D125=D50,"","*")</f>
        <v/>
      </c>
      <c r="E201" s="9" t="str">
        <f t="shared" si="43"/>
        <v/>
      </c>
      <c r="F201" s="9" t="str">
        <f t="shared" si="43"/>
        <v/>
      </c>
      <c r="G201" s="9" t="str">
        <f t="shared" si="43"/>
        <v/>
      </c>
      <c r="H201" s="9" t="str">
        <f t="shared" si="43"/>
        <v/>
      </c>
      <c r="I201" s="9" t="str">
        <f t="shared" si="43"/>
        <v/>
      </c>
      <c r="J201" s="9" t="str">
        <f t="shared" si="43"/>
        <v/>
      </c>
      <c r="K201" s="9" t="str">
        <f t="shared" si="43"/>
        <v/>
      </c>
      <c r="L201" s="9" t="str">
        <f t="shared" si="43"/>
        <v/>
      </c>
      <c r="M201" s="9" t="str">
        <f t="shared" si="43"/>
        <v/>
      </c>
      <c r="N201" s="9" t="str">
        <f t="shared" si="43"/>
        <v/>
      </c>
      <c r="O201" s="9" t="str">
        <f t="shared" si="43"/>
        <v/>
      </c>
      <c r="P201" s="9" t="str">
        <f t="shared" si="43"/>
        <v/>
      </c>
      <c r="Q201" s="9" t="str">
        <f t="shared" si="43"/>
        <v/>
      </c>
      <c r="R201" s="9" t="str">
        <f t="shared" si="43"/>
        <v/>
      </c>
      <c r="S201" s="9" t="str">
        <f t="shared" si="43"/>
        <v/>
      </c>
      <c r="T201" s="9" t="str">
        <f t="shared" si="43"/>
        <v/>
      </c>
      <c r="U201" s="9" t="str">
        <f t="shared" si="43"/>
        <v/>
      </c>
      <c r="V201" s="9" t="str">
        <f t="shared" si="43"/>
        <v/>
      </c>
      <c r="W201" s="9" t="str">
        <f t="shared" si="43"/>
        <v/>
      </c>
      <c r="X201" s="9" t="str">
        <f t="shared" si="43"/>
        <v/>
      </c>
      <c r="Y201" s="9" t="str">
        <f t="shared" si="43"/>
        <v/>
      </c>
      <c r="Z201" s="9" t="str">
        <f t="shared" si="43"/>
        <v/>
      </c>
      <c r="AA201" s="9" t="str">
        <f t="shared" si="43"/>
        <v/>
      </c>
      <c r="AB201" s="9" t="str">
        <f t="shared" si="43"/>
        <v/>
      </c>
      <c r="AC201" s="9" t="str">
        <f t="shared" si="43"/>
        <v/>
      </c>
      <c r="AD201" s="9" t="str">
        <f t="shared" si="43"/>
        <v/>
      </c>
      <c r="AE201" s="9" t="str">
        <f t="shared" si="43"/>
        <v/>
      </c>
      <c r="AF201" s="9" t="str">
        <f t="shared" si="43"/>
        <v/>
      </c>
      <c r="AG201" s="9" t="str">
        <f t="shared" si="43"/>
        <v/>
      </c>
      <c r="AH201" s="9" t="str">
        <f t="shared" si="43"/>
        <v/>
      </c>
      <c r="AI201" s="9" t="str">
        <f t="shared" si="43"/>
        <v/>
      </c>
      <c r="AJ201" s="9" t="str">
        <f t="shared" si="43"/>
        <v/>
      </c>
      <c r="AK201" s="9" t="str">
        <f t="shared" si="43"/>
        <v/>
      </c>
      <c r="AL201" s="9" t="str">
        <f t="shared" si="43"/>
        <v/>
      </c>
      <c r="AM201" s="9" t="str">
        <f t="shared" si="43"/>
        <v/>
      </c>
      <c r="AN201" s="9" t="str">
        <f t="shared" si="43"/>
        <v/>
      </c>
      <c r="AO201" s="9" t="str">
        <f t="shared" si="43"/>
        <v/>
      </c>
      <c r="AP201" s="9" t="str">
        <f t="shared" si="43"/>
        <v/>
      </c>
      <c r="AQ201" s="9" t="str">
        <f t="shared" si="43"/>
        <v/>
      </c>
      <c r="AR201" s="9" t="str">
        <f t="shared" si="43"/>
        <v/>
      </c>
      <c r="AS201" s="9" t="str">
        <f t="shared" si="43"/>
        <v/>
      </c>
      <c r="AT201" s="9" t="str">
        <f t="shared" si="43"/>
        <v/>
      </c>
      <c r="AU201" s="9" t="str">
        <f t="shared" si="43"/>
        <v/>
      </c>
    </row>
    <row r="202" spans="1:47" ht="14.25" hidden="1" customHeight="1" x14ac:dyDescent="0.2">
      <c r="A202" s="56" t="s">
        <v>226</v>
      </c>
      <c r="B202" s="61" t="s">
        <v>238</v>
      </c>
      <c r="C202" s="62" t="s">
        <v>29</v>
      </c>
      <c r="D202" s="7" t="str">
        <f t="shared" ref="D202:AU202" si="44">IF(D126=D51,"","*")</f>
        <v/>
      </c>
      <c r="E202" s="7" t="str">
        <f t="shared" si="44"/>
        <v/>
      </c>
      <c r="F202" s="7" t="str">
        <f t="shared" si="44"/>
        <v/>
      </c>
      <c r="G202" s="7" t="str">
        <f t="shared" si="44"/>
        <v/>
      </c>
      <c r="H202" s="7" t="str">
        <f t="shared" si="44"/>
        <v/>
      </c>
      <c r="I202" s="7" t="str">
        <f t="shared" si="44"/>
        <v/>
      </c>
      <c r="J202" s="7" t="str">
        <f t="shared" si="44"/>
        <v/>
      </c>
      <c r="K202" s="7" t="str">
        <f t="shared" si="44"/>
        <v/>
      </c>
      <c r="L202" s="7" t="str">
        <f t="shared" si="44"/>
        <v/>
      </c>
      <c r="M202" s="7" t="str">
        <f t="shared" si="44"/>
        <v/>
      </c>
      <c r="N202" s="7" t="str">
        <f t="shared" si="44"/>
        <v/>
      </c>
      <c r="O202" s="7" t="str">
        <f t="shared" si="44"/>
        <v/>
      </c>
      <c r="P202" s="7" t="str">
        <f t="shared" si="44"/>
        <v/>
      </c>
      <c r="Q202" s="7" t="str">
        <f t="shared" si="44"/>
        <v/>
      </c>
      <c r="R202" s="7" t="str">
        <f t="shared" si="44"/>
        <v/>
      </c>
      <c r="S202" s="7" t="str">
        <f t="shared" si="44"/>
        <v/>
      </c>
      <c r="T202" s="7" t="str">
        <f t="shared" si="44"/>
        <v/>
      </c>
      <c r="U202" s="7" t="str">
        <f t="shared" si="44"/>
        <v/>
      </c>
      <c r="V202" s="7" t="str">
        <f t="shared" si="44"/>
        <v/>
      </c>
      <c r="W202" s="7" t="str">
        <f t="shared" si="44"/>
        <v/>
      </c>
      <c r="X202" s="7" t="str">
        <f t="shared" si="44"/>
        <v/>
      </c>
      <c r="Y202" s="7" t="str">
        <f t="shared" si="44"/>
        <v/>
      </c>
      <c r="Z202" s="7" t="str">
        <f t="shared" si="44"/>
        <v/>
      </c>
      <c r="AA202" s="7" t="str">
        <f t="shared" si="44"/>
        <v/>
      </c>
      <c r="AB202" s="7" t="str">
        <f t="shared" si="44"/>
        <v/>
      </c>
      <c r="AC202" s="7" t="str">
        <f t="shared" si="44"/>
        <v/>
      </c>
      <c r="AD202" s="7" t="str">
        <f t="shared" si="44"/>
        <v/>
      </c>
      <c r="AE202" s="7" t="str">
        <f t="shared" si="44"/>
        <v/>
      </c>
      <c r="AF202" s="7" t="str">
        <f t="shared" si="44"/>
        <v/>
      </c>
      <c r="AG202" s="7" t="str">
        <f t="shared" si="44"/>
        <v/>
      </c>
      <c r="AH202" s="7" t="str">
        <f t="shared" si="44"/>
        <v/>
      </c>
      <c r="AI202" s="7" t="str">
        <f t="shared" si="44"/>
        <v/>
      </c>
      <c r="AJ202" s="7" t="str">
        <f t="shared" si="44"/>
        <v/>
      </c>
      <c r="AK202" s="7" t="str">
        <f t="shared" si="44"/>
        <v/>
      </c>
      <c r="AL202" s="7" t="str">
        <f t="shared" si="44"/>
        <v/>
      </c>
      <c r="AM202" s="7" t="str">
        <f t="shared" si="44"/>
        <v/>
      </c>
      <c r="AN202" s="7" t="str">
        <f t="shared" si="44"/>
        <v/>
      </c>
      <c r="AO202" s="7" t="str">
        <f t="shared" si="44"/>
        <v/>
      </c>
      <c r="AP202" s="7" t="str">
        <f t="shared" si="44"/>
        <v/>
      </c>
      <c r="AQ202" s="7" t="str">
        <f t="shared" si="44"/>
        <v/>
      </c>
      <c r="AR202" s="7" t="str">
        <f t="shared" si="44"/>
        <v/>
      </c>
      <c r="AS202" s="7" t="str">
        <f t="shared" si="44"/>
        <v/>
      </c>
      <c r="AT202" s="7" t="str">
        <f t="shared" si="44"/>
        <v/>
      </c>
      <c r="AU202" s="7" t="str">
        <f t="shared" si="44"/>
        <v/>
      </c>
    </row>
    <row r="203" spans="1:47" ht="14.25" hidden="1" customHeight="1" x14ac:dyDescent="0.2">
      <c r="A203" s="258" t="s">
        <v>44</v>
      </c>
      <c r="B203" s="63" t="s">
        <v>239</v>
      </c>
      <c r="C203" s="64" t="s">
        <v>30</v>
      </c>
      <c r="D203" s="9" t="str">
        <f t="shared" ref="D203:AU203" si="45">IF(D127=D52,"","*")</f>
        <v/>
      </c>
      <c r="E203" s="9" t="str">
        <f t="shared" si="45"/>
        <v/>
      </c>
      <c r="F203" s="9" t="str">
        <f t="shared" si="45"/>
        <v/>
      </c>
      <c r="G203" s="9" t="str">
        <f t="shared" si="45"/>
        <v/>
      </c>
      <c r="H203" s="9" t="str">
        <f t="shared" si="45"/>
        <v/>
      </c>
      <c r="I203" s="9" t="str">
        <f t="shared" si="45"/>
        <v/>
      </c>
      <c r="J203" s="9" t="str">
        <f t="shared" si="45"/>
        <v/>
      </c>
      <c r="K203" s="9" t="str">
        <f t="shared" si="45"/>
        <v/>
      </c>
      <c r="L203" s="9" t="str">
        <f t="shared" si="45"/>
        <v/>
      </c>
      <c r="M203" s="9" t="str">
        <f t="shared" si="45"/>
        <v/>
      </c>
      <c r="N203" s="9" t="str">
        <f t="shared" si="45"/>
        <v/>
      </c>
      <c r="O203" s="9" t="str">
        <f t="shared" si="45"/>
        <v/>
      </c>
      <c r="P203" s="9" t="str">
        <f t="shared" si="45"/>
        <v/>
      </c>
      <c r="Q203" s="9" t="str">
        <f t="shared" si="45"/>
        <v/>
      </c>
      <c r="R203" s="9" t="str">
        <f t="shared" si="45"/>
        <v/>
      </c>
      <c r="S203" s="9" t="str">
        <f t="shared" si="45"/>
        <v/>
      </c>
      <c r="T203" s="9" t="str">
        <f t="shared" si="45"/>
        <v/>
      </c>
      <c r="U203" s="9" t="str">
        <f t="shared" si="45"/>
        <v/>
      </c>
      <c r="V203" s="9" t="str">
        <f t="shared" si="45"/>
        <v/>
      </c>
      <c r="W203" s="9" t="str">
        <f t="shared" si="45"/>
        <v/>
      </c>
      <c r="X203" s="9" t="str">
        <f t="shared" si="45"/>
        <v/>
      </c>
      <c r="Y203" s="9" t="str">
        <f t="shared" si="45"/>
        <v/>
      </c>
      <c r="Z203" s="9" t="str">
        <f t="shared" si="45"/>
        <v/>
      </c>
      <c r="AA203" s="9" t="str">
        <f t="shared" si="45"/>
        <v/>
      </c>
      <c r="AB203" s="9" t="str">
        <f t="shared" si="45"/>
        <v/>
      </c>
      <c r="AC203" s="9" t="str">
        <f t="shared" si="45"/>
        <v/>
      </c>
      <c r="AD203" s="9" t="str">
        <f t="shared" si="45"/>
        <v/>
      </c>
      <c r="AE203" s="9" t="str">
        <f t="shared" si="45"/>
        <v/>
      </c>
      <c r="AF203" s="9" t="str">
        <f t="shared" si="45"/>
        <v/>
      </c>
      <c r="AG203" s="9" t="str">
        <f t="shared" si="45"/>
        <v/>
      </c>
      <c r="AH203" s="9" t="str">
        <f t="shared" si="45"/>
        <v/>
      </c>
      <c r="AI203" s="9" t="str">
        <f t="shared" si="45"/>
        <v/>
      </c>
      <c r="AJ203" s="9" t="str">
        <f t="shared" si="45"/>
        <v/>
      </c>
      <c r="AK203" s="9" t="str">
        <f t="shared" si="45"/>
        <v/>
      </c>
      <c r="AL203" s="9" t="str">
        <f t="shared" si="45"/>
        <v/>
      </c>
      <c r="AM203" s="9" t="str">
        <f t="shared" si="45"/>
        <v/>
      </c>
      <c r="AN203" s="9" t="str">
        <f t="shared" si="45"/>
        <v/>
      </c>
      <c r="AO203" s="9" t="str">
        <f t="shared" si="45"/>
        <v/>
      </c>
      <c r="AP203" s="9" t="str">
        <f t="shared" si="45"/>
        <v/>
      </c>
      <c r="AQ203" s="9" t="str">
        <f t="shared" si="45"/>
        <v/>
      </c>
      <c r="AR203" s="9" t="str">
        <f t="shared" si="45"/>
        <v/>
      </c>
      <c r="AS203" s="9" t="str">
        <f t="shared" si="45"/>
        <v/>
      </c>
      <c r="AT203" s="9" t="str">
        <f t="shared" si="45"/>
        <v/>
      </c>
      <c r="AU203" s="9" t="str">
        <f t="shared" si="45"/>
        <v/>
      </c>
    </row>
    <row r="204" spans="1:47" ht="14.25" hidden="1" customHeight="1" x14ac:dyDescent="0.2">
      <c r="A204" s="259"/>
      <c r="B204" s="65" t="s">
        <v>240</v>
      </c>
      <c r="C204" s="66" t="s">
        <v>382</v>
      </c>
      <c r="D204" s="9" t="str">
        <f t="shared" ref="D204:AU204" si="46">IF(D128=D53,"","*")</f>
        <v/>
      </c>
      <c r="E204" s="9" t="str">
        <f t="shared" si="46"/>
        <v/>
      </c>
      <c r="F204" s="9" t="str">
        <f t="shared" si="46"/>
        <v/>
      </c>
      <c r="G204" s="9" t="str">
        <f t="shared" si="46"/>
        <v/>
      </c>
      <c r="H204" s="9" t="str">
        <f t="shared" si="46"/>
        <v/>
      </c>
      <c r="I204" s="9" t="str">
        <f t="shared" si="46"/>
        <v/>
      </c>
      <c r="J204" s="9" t="str">
        <f t="shared" si="46"/>
        <v/>
      </c>
      <c r="K204" s="9" t="str">
        <f t="shared" si="46"/>
        <v/>
      </c>
      <c r="L204" s="9" t="str">
        <f t="shared" si="46"/>
        <v/>
      </c>
      <c r="M204" s="9" t="str">
        <f t="shared" si="46"/>
        <v/>
      </c>
      <c r="N204" s="9" t="str">
        <f t="shared" si="46"/>
        <v/>
      </c>
      <c r="O204" s="9" t="str">
        <f t="shared" si="46"/>
        <v/>
      </c>
      <c r="P204" s="9" t="str">
        <f t="shared" si="46"/>
        <v/>
      </c>
      <c r="Q204" s="9" t="str">
        <f t="shared" si="46"/>
        <v/>
      </c>
      <c r="R204" s="9" t="str">
        <f t="shared" si="46"/>
        <v/>
      </c>
      <c r="S204" s="9" t="str">
        <f t="shared" si="46"/>
        <v/>
      </c>
      <c r="T204" s="9" t="str">
        <f t="shared" si="46"/>
        <v/>
      </c>
      <c r="U204" s="9" t="str">
        <f t="shared" si="46"/>
        <v/>
      </c>
      <c r="V204" s="9" t="str">
        <f t="shared" si="46"/>
        <v/>
      </c>
      <c r="W204" s="9" t="str">
        <f t="shared" si="46"/>
        <v/>
      </c>
      <c r="X204" s="9" t="str">
        <f t="shared" si="46"/>
        <v/>
      </c>
      <c r="Y204" s="9" t="str">
        <f t="shared" si="46"/>
        <v/>
      </c>
      <c r="Z204" s="9" t="str">
        <f t="shared" si="46"/>
        <v/>
      </c>
      <c r="AA204" s="9" t="str">
        <f t="shared" si="46"/>
        <v/>
      </c>
      <c r="AB204" s="9" t="str">
        <f t="shared" si="46"/>
        <v/>
      </c>
      <c r="AC204" s="9" t="str">
        <f t="shared" si="46"/>
        <v/>
      </c>
      <c r="AD204" s="9" t="str">
        <f t="shared" si="46"/>
        <v/>
      </c>
      <c r="AE204" s="9" t="str">
        <f t="shared" si="46"/>
        <v/>
      </c>
      <c r="AF204" s="9" t="str">
        <f t="shared" si="46"/>
        <v/>
      </c>
      <c r="AG204" s="9" t="str">
        <f t="shared" si="46"/>
        <v/>
      </c>
      <c r="AH204" s="9" t="str">
        <f t="shared" si="46"/>
        <v/>
      </c>
      <c r="AI204" s="9" t="str">
        <f t="shared" si="46"/>
        <v/>
      </c>
      <c r="AJ204" s="9" t="str">
        <f t="shared" si="46"/>
        <v/>
      </c>
      <c r="AK204" s="9" t="str">
        <f t="shared" si="46"/>
        <v/>
      </c>
      <c r="AL204" s="9" t="str">
        <f t="shared" si="46"/>
        <v/>
      </c>
      <c r="AM204" s="9" t="str">
        <f t="shared" si="46"/>
        <v/>
      </c>
      <c r="AN204" s="9" t="str">
        <f t="shared" si="46"/>
        <v/>
      </c>
      <c r="AO204" s="9" t="str">
        <f t="shared" si="46"/>
        <v/>
      </c>
      <c r="AP204" s="9" t="str">
        <f t="shared" si="46"/>
        <v/>
      </c>
      <c r="AQ204" s="9" t="str">
        <f t="shared" si="46"/>
        <v/>
      </c>
      <c r="AR204" s="9" t="str">
        <f t="shared" si="46"/>
        <v/>
      </c>
      <c r="AS204" s="9" t="str">
        <f t="shared" si="46"/>
        <v/>
      </c>
      <c r="AT204" s="9" t="str">
        <f t="shared" si="46"/>
        <v/>
      </c>
      <c r="AU204" s="9" t="str">
        <f t="shared" si="46"/>
        <v/>
      </c>
    </row>
    <row r="205" spans="1:47" ht="14.25" hidden="1" customHeight="1" x14ac:dyDescent="0.2">
      <c r="A205" s="56" t="s">
        <v>227</v>
      </c>
      <c r="B205" s="61" t="s">
        <v>238</v>
      </c>
      <c r="C205" s="62" t="s">
        <v>29</v>
      </c>
      <c r="D205" s="7" t="str">
        <f t="shared" ref="D205:AU205" si="47">IF(D129=D54,"","*")</f>
        <v/>
      </c>
      <c r="E205" s="7" t="str">
        <f t="shared" si="47"/>
        <v/>
      </c>
      <c r="F205" s="7" t="str">
        <f t="shared" si="47"/>
        <v/>
      </c>
      <c r="G205" s="7" t="str">
        <f t="shared" si="47"/>
        <v/>
      </c>
      <c r="H205" s="7" t="str">
        <f t="shared" si="47"/>
        <v/>
      </c>
      <c r="I205" s="7" t="str">
        <f t="shared" si="47"/>
        <v/>
      </c>
      <c r="J205" s="7" t="str">
        <f t="shared" si="47"/>
        <v/>
      </c>
      <c r="K205" s="7" t="str">
        <f t="shared" si="47"/>
        <v/>
      </c>
      <c r="L205" s="7" t="str">
        <f t="shared" si="47"/>
        <v/>
      </c>
      <c r="M205" s="7" t="str">
        <f t="shared" si="47"/>
        <v/>
      </c>
      <c r="N205" s="7" t="str">
        <f t="shared" si="47"/>
        <v/>
      </c>
      <c r="O205" s="7" t="str">
        <f t="shared" si="47"/>
        <v/>
      </c>
      <c r="P205" s="7" t="str">
        <f t="shared" si="47"/>
        <v/>
      </c>
      <c r="Q205" s="7" t="str">
        <f t="shared" si="47"/>
        <v/>
      </c>
      <c r="R205" s="7" t="str">
        <f t="shared" si="47"/>
        <v/>
      </c>
      <c r="S205" s="7" t="str">
        <f t="shared" si="47"/>
        <v/>
      </c>
      <c r="T205" s="7" t="str">
        <f t="shared" si="47"/>
        <v/>
      </c>
      <c r="U205" s="7" t="str">
        <f t="shared" si="47"/>
        <v/>
      </c>
      <c r="V205" s="7" t="str">
        <f t="shared" si="47"/>
        <v/>
      </c>
      <c r="W205" s="7" t="str">
        <f t="shared" si="47"/>
        <v/>
      </c>
      <c r="X205" s="7" t="str">
        <f t="shared" si="47"/>
        <v/>
      </c>
      <c r="Y205" s="7" t="str">
        <f t="shared" si="47"/>
        <v/>
      </c>
      <c r="Z205" s="7" t="str">
        <f t="shared" si="47"/>
        <v/>
      </c>
      <c r="AA205" s="7" t="str">
        <f t="shared" si="47"/>
        <v/>
      </c>
      <c r="AB205" s="7" t="str">
        <f t="shared" si="47"/>
        <v/>
      </c>
      <c r="AC205" s="7" t="str">
        <f t="shared" si="47"/>
        <v/>
      </c>
      <c r="AD205" s="7" t="str">
        <f t="shared" si="47"/>
        <v/>
      </c>
      <c r="AE205" s="7" t="str">
        <f t="shared" si="47"/>
        <v/>
      </c>
      <c r="AF205" s="7" t="str">
        <f t="shared" si="47"/>
        <v/>
      </c>
      <c r="AG205" s="7" t="str">
        <f t="shared" si="47"/>
        <v/>
      </c>
      <c r="AH205" s="7" t="str">
        <f t="shared" si="47"/>
        <v/>
      </c>
      <c r="AI205" s="7" t="str">
        <f t="shared" si="47"/>
        <v/>
      </c>
      <c r="AJ205" s="7" t="str">
        <f t="shared" si="47"/>
        <v/>
      </c>
      <c r="AK205" s="7" t="str">
        <f t="shared" si="47"/>
        <v/>
      </c>
      <c r="AL205" s="7" t="str">
        <f t="shared" si="47"/>
        <v/>
      </c>
      <c r="AM205" s="7" t="str">
        <f t="shared" si="47"/>
        <v/>
      </c>
      <c r="AN205" s="7" t="str">
        <f t="shared" si="47"/>
        <v/>
      </c>
      <c r="AO205" s="7" t="str">
        <f t="shared" si="47"/>
        <v/>
      </c>
      <c r="AP205" s="7" t="str">
        <f t="shared" si="47"/>
        <v/>
      </c>
      <c r="AQ205" s="7" t="str">
        <f t="shared" si="47"/>
        <v/>
      </c>
      <c r="AR205" s="7" t="str">
        <f t="shared" si="47"/>
        <v/>
      </c>
      <c r="AS205" s="7" t="str">
        <f t="shared" si="47"/>
        <v/>
      </c>
      <c r="AT205" s="7" t="str">
        <f t="shared" si="47"/>
        <v/>
      </c>
      <c r="AU205" s="7" t="str">
        <f t="shared" si="47"/>
        <v/>
      </c>
    </row>
    <row r="206" spans="1:47" ht="14.25" hidden="1" customHeight="1" x14ac:dyDescent="0.2">
      <c r="A206" s="258" t="s">
        <v>45</v>
      </c>
      <c r="B206" s="63" t="s">
        <v>239</v>
      </c>
      <c r="C206" s="64" t="s">
        <v>30</v>
      </c>
      <c r="D206" s="9" t="str">
        <f t="shared" ref="D206:AU206" si="48">IF(D130=D55,"","*")</f>
        <v/>
      </c>
      <c r="E206" s="9" t="str">
        <f t="shared" si="48"/>
        <v/>
      </c>
      <c r="F206" s="9" t="str">
        <f t="shared" si="48"/>
        <v/>
      </c>
      <c r="G206" s="9" t="str">
        <f t="shared" si="48"/>
        <v/>
      </c>
      <c r="H206" s="9" t="str">
        <f t="shared" si="48"/>
        <v/>
      </c>
      <c r="I206" s="9" t="str">
        <f t="shared" si="48"/>
        <v/>
      </c>
      <c r="J206" s="9" t="str">
        <f t="shared" si="48"/>
        <v/>
      </c>
      <c r="K206" s="9" t="str">
        <f t="shared" si="48"/>
        <v/>
      </c>
      <c r="L206" s="9" t="str">
        <f t="shared" si="48"/>
        <v/>
      </c>
      <c r="M206" s="9" t="str">
        <f t="shared" si="48"/>
        <v/>
      </c>
      <c r="N206" s="9" t="str">
        <f t="shared" si="48"/>
        <v/>
      </c>
      <c r="O206" s="9" t="str">
        <f t="shared" si="48"/>
        <v/>
      </c>
      <c r="P206" s="9" t="str">
        <f t="shared" si="48"/>
        <v/>
      </c>
      <c r="Q206" s="9" t="str">
        <f t="shared" si="48"/>
        <v/>
      </c>
      <c r="R206" s="9" t="str">
        <f t="shared" si="48"/>
        <v/>
      </c>
      <c r="S206" s="9" t="str">
        <f t="shared" si="48"/>
        <v/>
      </c>
      <c r="T206" s="9" t="str">
        <f t="shared" si="48"/>
        <v/>
      </c>
      <c r="U206" s="9" t="str">
        <f t="shared" si="48"/>
        <v/>
      </c>
      <c r="V206" s="9" t="str">
        <f t="shared" si="48"/>
        <v/>
      </c>
      <c r="W206" s="9" t="str">
        <f t="shared" si="48"/>
        <v/>
      </c>
      <c r="X206" s="9" t="str">
        <f t="shared" si="48"/>
        <v/>
      </c>
      <c r="Y206" s="9" t="str">
        <f t="shared" si="48"/>
        <v/>
      </c>
      <c r="Z206" s="9" t="str">
        <f t="shared" si="48"/>
        <v/>
      </c>
      <c r="AA206" s="9" t="str">
        <f t="shared" si="48"/>
        <v/>
      </c>
      <c r="AB206" s="9" t="str">
        <f t="shared" si="48"/>
        <v/>
      </c>
      <c r="AC206" s="9" t="str">
        <f t="shared" si="48"/>
        <v/>
      </c>
      <c r="AD206" s="9" t="str">
        <f t="shared" si="48"/>
        <v/>
      </c>
      <c r="AE206" s="9" t="str">
        <f t="shared" si="48"/>
        <v/>
      </c>
      <c r="AF206" s="9" t="str">
        <f t="shared" si="48"/>
        <v/>
      </c>
      <c r="AG206" s="9" t="str">
        <f t="shared" si="48"/>
        <v/>
      </c>
      <c r="AH206" s="9" t="str">
        <f t="shared" si="48"/>
        <v/>
      </c>
      <c r="AI206" s="9" t="str">
        <f t="shared" si="48"/>
        <v/>
      </c>
      <c r="AJ206" s="9" t="str">
        <f t="shared" si="48"/>
        <v/>
      </c>
      <c r="AK206" s="9" t="str">
        <f t="shared" si="48"/>
        <v/>
      </c>
      <c r="AL206" s="9" t="str">
        <f t="shared" si="48"/>
        <v/>
      </c>
      <c r="AM206" s="9" t="str">
        <f t="shared" si="48"/>
        <v/>
      </c>
      <c r="AN206" s="9" t="str">
        <f t="shared" si="48"/>
        <v/>
      </c>
      <c r="AO206" s="9" t="str">
        <f t="shared" si="48"/>
        <v/>
      </c>
      <c r="AP206" s="9" t="str">
        <f t="shared" si="48"/>
        <v/>
      </c>
      <c r="AQ206" s="9" t="str">
        <f t="shared" si="48"/>
        <v/>
      </c>
      <c r="AR206" s="9" t="str">
        <f t="shared" si="48"/>
        <v/>
      </c>
      <c r="AS206" s="9" t="str">
        <f t="shared" si="48"/>
        <v/>
      </c>
      <c r="AT206" s="9" t="str">
        <f t="shared" si="48"/>
        <v/>
      </c>
      <c r="AU206" s="9" t="str">
        <f t="shared" si="48"/>
        <v/>
      </c>
    </row>
    <row r="207" spans="1:47" ht="14.25" hidden="1" customHeight="1" x14ac:dyDescent="0.2">
      <c r="A207" s="259"/>
      <c r="B207" s="65" t="s">
        <v>240</v>
      </c>
      <c r="C207" s="66" t="s">
        <v>382</v>
      </c>
      <c r="D207" s="9" t="str">
        <f t="shared" ref="D207:AU207" si="49">IF(D131=D56,"","*")</f>
        <v/>
      </c>
      <c r="E207" s="9" t="str">
        <f t="shared" si="49"/>
        <v/>
      </c>
      <c r="F207" s="9" t="str">
        <f t="shared" si="49"/>
        <v/>
      </c>
      <c r="G207" s="9" t="str">
        <f t="shared" si="49"/>
        <v/>
      </c>
      <c r="H207" s="9" t="str">
        <f t="shared" si="49"/>
        <v/>
      </c>
      <c r="I207" s="9" t="str">
        <f t="shared" si="49"/>
        <v/>
      </c>
      <c r="J207" s="9" t="str">
        <f t="shared" si="49"/>
        <v/>
      </c>
      <c r="K207" s="9" t="str">
        <f t="shared" si="49"/>
        <v/>
      </c>
      <c r="L207" s="9" t="str">
        <f t="shared" si="49"/>
        <v/>
      </c>
      <c r="M207" s="9" t="str">
        <f t="shared" si="49"/>
        <v/>
      </c>
      <c r="N207" s="9" t="str">
        <f t="shared" si="49"/>
        <v/>
      </c>
      <c r="O207" s="9" t="str">
        <f t="shared" si="49"/>
        <v/>
      </c>
      <c r="P207" s="9" t="str">
        <f t="shared" si="49"/>
        <v/>
      </c>
      <c r="Q207" s="9" t="str">
        <f t="shared" si="49"/>
        <v/>
      </c>
      <c r="R207" s="9" t="str">
        <f t="shared" si="49"/>
        <v/>
      </c>
      <c r="S207" s="9" t="str">
        <f t="shared" si="49"/>
        <v/>
      </c>
      <c r="T207" s="9" t="str">
        <f t="shared" si="49"/>
        <v/>
      </c>
      <c r="U207" s="9" t="str">
        <f t="shared" si="49"/>
        <v/>
      </c>
      <c r="V207" s="9" t="str">
        <f t="shared" si="49"/>
        <v/>
      </c>
      <c r="W207" s="9" t="str">
        <f t="shared" si="49"/>
        <v/>
      </c>
      <c r="X207" s="9" t="str">
        <f t="shared" si="49"/>
        <v/>
      </c>
      <c r="Y207" s="9" t="str">
        <f t="shared" si="49"/>
        <v/>
      </c>
      <c r="Z207" s="9" t="str">
        <f t="shared" si="49"/>
        <v/>
      </c>
      <c r="AA207" s="9" t="str">
        <f t="shared" si="49"/>
        <v/>
      </c>
      <c r="AB207" s="9" t="str">
        <f t="shared" si="49"/>
        <v/>
      </c>
      <c r="AC207" s="9" t="str">
        <f t="shared" si="49"/>
        <v/>
      </c>
      <c r="AD207" s="9" t="str">
        <f t="shared" si="49"/>
        <v/>
      </c>
      <c r="AE207" s="9" t="str">
        <f t="shared" si="49"/>
        <v/>
      </c>
      <c r="AF207" s="9" t="str">
        <f t="shared" si="49"/>
        <v/>
      </c>
      <c r="AG207" s="9" t="str">
        <f t="shared" si="49"/>
        <v/>
      </c>
      <c r="AH207" s="9" t="str">
        <f t="shared" si="49"/>
        <v/>
      </c>
      <c r="AI207" s="9" t="str">
        <f t="shared" si="49"/>
        <v/>
      </c>
      <c r="AJ207" s="9" t="str">
        <f t="shared" si="49"/>
        <v/>
      </c>
      <c r="AK207" s="9" t="str">
        <f t="shared" si="49"/>
        <v/>
      </c>
      <c r="AL207" s="9" t="str">
        <f t="shared" si="49"/>
        <v/>
      </c>
      <c r="AM207" s="9" t="str">
        <f t="shared" si="49"/>
        <v/>
      </c>
      <c r="AN207" s="9" t="str">
        <f t="shared" si="49"/>
        <v/>
      </c>
      <c r="AO207" s="9" t="str">
        <f t="shared" si="49"/>
        <v/>
      </c>
      <c r="AP207" s="9" t="str">
        <f t="shared" si="49"/>
        <v/>
      </c>
      <c r="AQ207" s="9" t="str">
        <f t="shared" si="49"/>
        <v/>
      </c>
      <c r="AR207" s="9" t="str">
        <f t="shared" si="49"/>
        <v/>
      </c>
      <c r="AS207" s="9" t="str">
        <f t="shared" si="49"/>
        <v/>
      </c>
      <c r="AT207" s="9" t="str">
        <f t="shared" si="49"/>
        <v/>
      </c>
      <c r="AU207" s="9" t="str">
        <f t="shared" si="49"/>
        <v/>
      </c>
    </row>
    <row r="208" spans="1:47" ht="14.25" hidden="1" customHeight="1" x14ac:dyDescent="0.2">
      <c r="A208" s="56" t="s">
        <v>228</v>
      </c>
      <c r="B208" s="61" t="s">
        <v>238</v>
      </c>
      <c r="C208" s="62" t="s">
        <v>29</v>
      </c>
      <c r="D208" s="7" t="str">
        <f t="shared" ref="D208:AU208" si="50">IF(D132=D57,"","*")</f>
        <v/>
      </c>
      <c r="E208" s="7" t="str">
        <f t="shared" si="50"/>
        <v/>
      </c>
      <c r="F208" s="7" t="str">
        <f t="shared" si="50"/>
        <v/>
      </c>
      <c r="G208" s="7" t="str">
        <f t="shared" si="50"/>
        <v/>
      </c>
      <c r="H208" s="7" t="str">
        <f t="shared" si="50"/>
        <v/>
      </c>
      <c r="I208" s="7" t="str">
        <f t="shared" si="50"/>
        <v/>
      </c>
      <c r="J208" s="7" t="str">
        <f t="shared" si="50"/>
        <v/>
      </c>
      <c r="K208" s="7" t="str">
        <f t="shared" si="50"/>
        <v/>
      </c>
      <c r="L208" s="7" t="str">
        <f t="shared" si="50"/>
        <v/>
      </c>
      <c r="M208" s="7" t="str">
        <f t="shared" si="50"/>
        <v/>
      </c>
      <c r="N208" s="7" t="str">
        <f t="shared" si="50"/>
        <v/>
      </c>
      <c r="O208" s="7" t="str">
        <f t="shared" si="50"/>
        <v/>
      </c>
      <c r="P208" s="7" t="str">
        <f t="shared" si="50"/>
        <v/>
      </c>
      <c r="Q208" s="7" t="str">
        <f t="shared" si="50"/>
        <v/>
      </c>
      <c r="R208" s="7" t="str">
        <f t="shared" si="50"/>
        <v/>
      </c>
      <c r="S208" s="7" t="str">
        <f t="shared" si="50"/>
        <v/>
      </c>
      <c r="T208" s="7" t="str">
        <f t="shared" si="50"/>
        <v/>
      </c>
      <c r="U208" s="7" t="str">
        <f t="shared" si="50"/>
        <v/>
      </c>
      <c r="V208" s="7" t="str">
        <f t="shared" si="50"/>
        <v/>
      </c>
      <c r="W208" s="7" t="str">
        <f t="shared" si="50"/>
        <v/>
      </c>
      <c r="X208" s="7" t="str">
        <f t="shared" si="50"/>
        <v/>
      </c>
      <c r="Y208" s="7" t="str">
        <f t="shared" si="50"/>
        <v/>
      </c>
      <c r="Z208" s="7" t="str">
        <f t="shared" si="50"/>
        <v/>
      </c>
      <c r="AA208" s="7" t="str">
        <f t="shared" si="50"/>
        <v/>
      </c>
      <c r="AB208" s="7" t="str">
        <f t="shared" si="50"/>
        <v/>
      </c>
      <c r="AC208" s="7" t="str">
        <f t="shared" si="50"/>
        <v/>
      </c>
      <c r="AD208" s="7" t="str">
        <f t="shared" si="50"/>
        <v/>
      </c>
      <c r="AE208" s="7" t="str">
        <f t="shared" si="50"/>
        <v/>
      </c>
      <c r="AF208" s="7" t="str">
        <f t="shared" si="50"/>
        <v/>
      </c>
      <c r="AG208" s="7" t="str">
        <f t="shared" si="50"/>
        <v/>
      </c>
      <c r="AH208" s="7" t="str">
        <f t="shared" si="50"/>
        <v/>
      </c>
      <c r="AI208" s="7" t="str">
        <f t="shared" si="50"/>
        <v/>
      </c>
      <c r="AJ208" s="7" t="str">
        <f t="shared" si="50"/>
        <v/>
      </c>
      <c r="AK208" s="7" t="str">
        <f t="shared" si="50"/>
        <v/>
      </c>
      <c r="AL208" s="7" t="str">
        <f t="shared" si="50"/>
        <v/>
      </c>
      <c r="AM208" s="7" t="str">
        <f t="shared" si="50"/>
        <v/>
      </c>
      <c r="AN208" s="7" t="str">
        <f t="shared" si="50"/>
        <v/>
      </c>
      <c r="AO208" s="7" t="str">
        <f t="shared" si="50"/>
        <v/>
      </c>
      <c r="AP208" s="7" t="str">
        <f t="shared" si="50"/>
        <v/>
      </c>
      <c r="AQ208" s="7" t="str">
        <f t="shared" si="50"/>
        <v/>
      </c>
      <c r="AR208" s="7" t="str">
        <f t="shared" si="50"/>
        <v/>
      </c>
      <c r="AS208" s="7" t="str">
        <f t="shared" si="50"/>
        <v/>
      </c>
      <c r="AT208" s="7" t="str">
        <f t="shared" si="50"/>
        <v/>
      </c>
      <c r="AU208" s="7" t="str">
        <f t="shared" si="50"/>
        <v/>
      </c>
    </row>
    <row r="209" spans="1:47" ht="14.25" hidden="1" customHeight="1" x14ac:dyDescent="0.2">
      <c r="A209" s="258" t="s">
        <v>46</v>
      </c>
      <c r="B209" s="63" t="s">
        <v>239</v>
      </c>
      <c r="C209" s="64" t="s">
        <v>30</v>
      </c>
      <c r="D209" s="9" t="str">
        <f t="shared" ref="D209:AU209" si="51">IF(D133=D58,"","*")</f>
        <v/>
      </c>
      <c r="E209" s="9" t="str">
        <f t="shared" si="51"/>
        <v/>
      </c>
      <c r="F209" s="9" t="str">
        <f t="shared" si="51"/>
        <v/>
      </c>
      <c r="G209" s="9" t="str">
        <f t="shared" si="51"/>
        <v/>
      </c>
      <c r="H209" s="9" t="str">
        <f t="shared" si="51"/>
        <v/>
      </c>
      <c r="I209" s="9" t="str">
        <f t="shared" si="51"/>
        <v/>
      </c>
      <c r="J209" s="9" t="str">
        <f t="shared" si="51"/>
        <v/>
      </c>
      <c r="K209" s="9" t="str">
        <f t="shared" si="51"/>
        <v/>
      </c>
      <c r="L209" s="9" t="str">
        <f t="shared" si="51"/>
        <v/>
      </c>
      <c r="M209" s="9" t="str">
        <f t="shared" si="51"/>
        <v/>
      </c>
      <c r="N209" s="9" t="str">
        <f t="shared" si="51"/>
        <v/>
      </c>
      <c r="O209" s="9" t="str">
        <f t="shared" si="51"/>
        <v/>
      </c>
      <c r="P209" s="9" t="str">
        <f t="shared" si="51"/>
        <v/>
      </c>
      <c r="Q209" s="9" t="str">
        <f t="shared" si="51"/>
        <v/>
      </c>
      <c r="R209" s="9" t="str">
        <f t="shared" si="51"/>
        <v/>
      </c>
      <c r="S209" s="9" t="str">
        <f t="shared" si="51"/>
        <v/>
      </c>
      <c r="T209" s="9" t="str">
        <f t="shared" si="51"/>
        <v/>
      </c>
      <c r="U209" s="9" t="str">
        <f t="shared" si="51"/>
        <v/>
      </c>
      <c r="V209" s="9" t="str">
        <f t="shared" si="51"/>
        <v/>
      </c>
      <c r="W209" s="9" t="str">
        <f t="shared" si="51"/>
        <v/>
      </c>
      <c r="X209" s="9" t="str">
        <f t="shared" si="51"/>
        <v/>
      </c>
      <c r="Y209" s="9" t="str">
        <f t="shared" si="51"/>
        <v/>
      </c>
      <c r="Z209" s="9" t="str">
        <f t="shared" si="51"/>
        <v/>
      </c>
      <c r="AA209" s="9" t="str">
        <f t="shared" si="51"/>
        <v/>
      </c>
      <c r="AB209" s="9" t="str">
        <f t="shared" si="51"/>
        <v/>
      </c>
      <c r="AC209" s="9" t="str">
        <f t="shared" si="51"/>
        <v/>
      </c>
      <c r="AD209" s="9" t="str">
        <f t="shared" si="51"/>
        <v/>
      </c>
      <c r="AE209" s="9" t="str">
        <f t="shared" si="51"/>
        <v/>
      </c>
      <c r="AF209" s="9" t="str">
        <f t="shared" si="51"/>
        <v/>
      </c>
      <c r="AG209" s="9" t="str">
        <f t="shared" si="51"/>
        <v/>
      </c>
      <c r="AH209" s="9" t="str">
        <f t="shared" si="51"/>
        <v/>
      </c>
      <c r="AI209" s="9" t="str">
        <f t="shared" si="51"/>
        <v/>
      </c>
      <c r="AJ209" s="9" t="str">
        <f t="shared" si="51"/>
        <v/>
      </c>
      <c r="AK209" s="9" t="str">
        <f t="shared" si="51"/>
        <v/>
      </c>
      <c r="AL209" s="9" t="str">
        <f t="shared" si="51"/>
        <v/>
      </c>
      <c r="AM209" s="9" t="str">
        <f t="shared" si="51"/>
        <v/>
      </c>
      <c r="AN209" s="9" t="str">
        <f t="shared" si="51"/>
        <v/>
      </c>
      <c r="AO209" s="9" t="str">
        <f t="shared" si="51"/>
        <v/>
      </c>
      <c r="AP209" s="9" t="str">
        <f t="shared" si="51"/>
        <v/>
      </c>
      <c r="AQ209" s="9" t="str">
        <f t="shared" si="51"/>
        <v/>
      </c>
      <c r="AR209" s="9" t="str">
        <f t="shared" si="51"/>
        <v/>
      </c>
      <c r="AS209" s="9" t="str">
        <f t="shared" si="51"/>
        <v/>
      </c>
      <c r="AT209" s="9" t="str">
        <f t="shared" si="51"/>
        <v/>
      </c>
      <c r="AU209" s="9" t="str">
        <f t="shared" si="51"/>
        <v/>
      </c>
    </row>
    <row r="210" spans="1:47" ht="14.25" hidden="1" customHeight="1" x14ac:dyDescent="0.2">
      <c r="A210" s="259"/>
      <c r="B210" s="65" t="s">
        <v>240</v>
      </c>
      <c r="C210" s="66" t="s">
        <v>382</v>
      </c>
      <c r="D210" s="9" t="str">
        <f t="shared" ref="D210:AU210" si="52">IF(D134=D59,"","*")</f>
        <v/>
      </c>
      <c r="E210" s="9" t="str">
        <f t="shared" si="52"/>
        <v/>
      </c>
      <c r="F210" s="9" t="str">
        <f t="shared" si="52"/>
        <v/>
      </c>
      <c r="G210" s="9" t="str">
        <f t="shared" si="52"/>
        <v/>
      </c>
      <c r="H210" s="9" t="str">
        <f t="shared" si="52"/>
        <v/>
      </c>
      <c r="I210" s="9" t="str">
        <f t="shared" si="52"/>
        <v/>
      </c>
      <c r="J210" s="9" t="str">
        <f t="shared" si="52"/>
        <v/>
      </c>
      <c r="K210" s="9" t="str">
        <f t="shared" si="52"/>
        <v/>
      </c>
      <c r="L210" s="9" t="str">
        <f t="shared" si="52"/>
        <v/>
      </c>
      <c r="M210" s="9" t="str">
        <f t="shared" si="52"/>
        <v/>
      </c>
      <c r="N210" s="9" t="str">
        <f t="shared" si="52"/>
        <v/>
      </c>
      <c r="O210" s="9" t="str">
        <f t="shared" si="52"/>
        <v/>
      </c>
      <c r="P210" s="9" t="str">
        <f t="shared" si="52"/>
        <v/>
      </c>
      <c r="Q210" s="9" t="str">
        <f t="shared" si="52"/>
        <v/>
      </c>
      <c r="R210" s="9" t="str">
        <f t="shared" si="52"/>
        <v/>
      </c>
      <c r="S210" s="9" t="str">
        <f t="shared" si="52"/>
        <v/>
      </c>
      <c r="T210" s="9" t="str">
        <f t="shared" si="52"/>
        <v/>
      </c>
      <c r="U210" s="9" t="str">
        <f t="shared" si="52"/>
        <v/>
      </c>
      <c r="V210" s="9" t="str">
        <f t="shared" si="52"/>
        <v/>
      </c>
      <c r="W210" s="9" t="str">
        <f t="shared" si="52"/>
        <v/>
      </c>
      <c r="X210" s="9" t="str">
        <f t="shared" si="52"/>
        <v/>
      </c>
      <c r="Y210" s="9" t="str">
        <f t="shared" si="52"/>
        <v/>
      </c>
      <c r="Z210" s="9" t="str">
        <f t="shared" si="52"/>
        <v/>
      </c>
      <c r="AA210" s="9" t="str">
        <f t="shared" si="52"/>
        <v/>
      </c>
      <c r="AB210" s="9" t="str">
        <f t="shared" si="52"/>
        <v/>
      </c>
      <c r="AC210" s="9" t="str">
        <f t="shared" si="52"/>
        <v/>
      </c>
      <c r="AD210" s="9" t="str">
        <f t="shared" si="52"/>
        <v/>
      </c>
      <c r="AE210" s="9" t="str">
        <f t="shared" si="52"/>
        <v/>
      </c>
      <c r="AF210" s="9" t="str">
        <f t="shared" si="52"/>
        <v/>
      </c>
      <c r="AG210" s="9" t="str">
        <f t="shared" si="52"/>
        <v/>
      </c>
      <c r="AH210" s="9" t="str">
        <f t="shared" si="52"/>
        <v/>
      </c>
      <c r="AI210" s="9" t="str">
        <f t="shared" si="52"/>
        <v/>
      </c>
      <c r="AJ210" s="9" t="str">
        <f t="shared" si="52"/>
        <v/>
      </c>
      <c r="AK210" s="9" t="str">
        <f t="shared" si="52"/>
        <v/>
      </c>
      <c r="AL210" s="9" t="str">
        <f t="shared" si="52"/>
        <v/>
      </c>
      <c r="AM210" s="9" t="str">
        <f t="shared" si="52"/>
        <v/>
      </c>
      <c r="AN210" s="9" t="str">
        <f t="shared" si="52"/>
        <v/>
      </c>
      <c r="AO210" s="9" t="str">
        <f t="shared" si="52"/>
        <v/>
      </c>
      <c r="AP210" s="9" t="str">
        <f t="shared" si="52"/>
        <v/>
      </c>
      <c r="AQ210" s="9" t="str">
        <f t="shared" si="52"/>
        <v/>
      </c>
      <c r="AR210" s="9" t="str">
        <f t="shared" si="52"/>
        <v/>
      </c>
      <c r="AS210" s="9" t="str">
        <f t="shared" si="52"/>
        <v/>
      </c>
      <c r="AT210" s="9" t="str">
        <f t="shared" si="52"/>
        <v/>
      </c>
      <c r="AU210" s="9" t="str">
        <f t="shared" si="52"/>
        <v/>
      </c>
    </row>
    <row r="211" spans="1:47" ht="14.25" hidden="1" customHeight="1" x14ac:dyDescent="0.2">
      <c r="A211" s="56" t="s">
        <v>229</v>
      </c>
      <c r="B211" s="61" t="s">
        <v>238</v>
      </c>
      <c r="C211" s="62" t="s">
        <v>29</v>
      </c>
      <c r="D211" s="7" t="str">
        <f t="shared" ref="D211:AU211" si="53">IF(D135=D60,"","*")</f>
        <v/>
      </c>
      <c r="E211" s="7" t="str">
        <f t="shared" si="53"/>
        <v/>
      </c>
      <c r="F211" s="7" t="str">
        <f t="shared" si="53"/>
        <v/>
      </c>
      <c r="G211" s="7" t="str">
        <f t="shared" si="53"/>
        <v/>
      </c>
      <c r="H211" s="7" t="str">
        <f t="shared" si="53"/>
        <v/>
      </c>
      <c r="I211" s="7" t="str">
        <f t="shared" si="53"/>
        <v/>
      </c>
      <c r="J211" s="7" t="str">
        <f t="shared" si="53"/>
        <v/>
      </c>
      <c r="K211" s="7" t="str">
        <f t="shared" si="53"/>
        <v/>
      </c>
      <c r="L211" s="7" t="str">
        <f t="shared" si="53"/>
        <v/>
      </c>
      <c r="M211" s="7" t="str">
        <f t="shared" si="53"/>
        <v/>
      </c>
      <c r="N211" s="7" t="str">
        <f t="shared" si="53"/>
        <v/>
      </c>
      <c r="O211" s="7" t="str">
        <f t="shared" si="53"/>
        <v/>
      </c>
      <c r="P211" s="7" t="str">
        <f t="shared" si="53"/>
        <v/>
      </c>
      <c r="Q211" s="7" t="str">
        <f t="shared" si="53"/>
        <v/>
      </c>
      <c r="R211" s="7" t="str">
        <f t="shared" si="53"/>
        <v/>
      </c>
      <c r="S211" s="7" t="str">
        <f t="shared" si="53"/>
        <v/>
      </c>
      <c r="T211" s="7" t="str">
        <f t="shared" si="53"/>
        <v/>
      </c>
      <c r="U211" s="7" t="str">
        <f t="shared" si="53"/>
        <v/>
      </c>
      <c r="V211" s="7" t="str">
        <f t="shared" si="53"/>
        <v/>
      </c>
      <c r="W211" s="7" t="str">
        <f t="shared" si="53"/>
        <v/>
      </c>
      <c r="X211" s="7" t="str">
        <f t="shared" si="53"/>
        <v/>
      </c>
      <c r="Y211" s="7" t="str">
        <f t="shared" si="53"/>
        <v/>
      </c>
      <c r="Z211" s="7" t="str">
        <f t="shared" si="53"/>
        <v/>
      </c>
      <c r="AA211" s="7" t="str">
        <f t="shared" si="53"/>
        <v/>
      </c>
      <c r="AB211" s="7" t="str">
        <f t="shared" si="53"/>
        <v/>
      </c>
      <c r="AC211" s="7" t="str">
        <f t="shared" si="53"/>
        <v/>
      </c>
      <c r="AD211" s="7" t="str">
        <f t="shared" si="53"/>
        <v/>
      </c>
      <c r="AE211" s="7" t="str">
        <f t="shared" si="53"/>
        <v/>
      </c>
      <c r="AF211" s="7" t="str">
        <f t="shared" si="53"/>
        <v/>
      </c>
      <c r="AG211" s="7" t="str">
        <f t="shared" si="53"/>
        <v/>
      </c>
      <c r="AH211" s="7" t="str">
        <f t="shared" si="53"/>
        <v/>
      </c>
      <c r="AI211" s="7" t="str">
        <f t="shared" si="53"/>
        <v/>
      </c>
      <c r="AJ211" s="7" t="str">
        <f t="shared" si="53"/>
        <v/>
      </c>
      <c r="AK211" s="7" t="str">
        <f t="shared" si="53"/>
        <v/>
      </c>
      <c r="AL211" s="7" t="str">
        <f t="shared" si="53"/>
        <v/>
      </c>
      <c r="AM211" s="7" t="str">
        <f t="shared" si="53"/>
        <v/>
      </c>
      <c r="AN211" s="7" t="str">
        <f t="shared" si="53"/>
        <v/>
      </c>
      <c r="AO211" s="7" t="str">
        <f t="shared" si="53"/>
        <v/>
      </c>
      <c r="AP211" s="7" t="str">
        <f t="shared" si="53"/>
        <v/>
      </c>
      <c r="AQ211" s="7" t="str">
        <f t="shared" si="53"/>
        <v/>
      </c>
      <c r="AR211" s="7" t="str">
        <f t="shared" si="53"/>
        <v/>
      </c>
      <c r="AS211" s="7" t="str">
        <f t="shared" si="53"/>
        <v/>
      </c>
      <c r="AT211" s="7" t="str">
        <f t="shared" si="53"/>
        <v/>
      </c>
      <c r="AU211" s="7" t="str">
        <f t="shared" si="53"/>
        <v/>
      </c>
    </row>
    <row r="212" spans="1:47" ht="14.25" hidden="1" customHeight="1" x14ac:dyDescent="0.2">
      <c r="A212" s="258" t="s">
        <v>47</v>
      </c>
      <c r="B212" s="63" t="s">
        <v>239</v>
      </c>
      <c r="C212" s="64" t="s">
        <v>30</v>
      </c>
      <c r="D212" s="9" t="str">
        <f t="shared" ref="D212:AU212" si="54">IF(D136=D61,"","*")</f>
        <v/>
      </c>
      <c r="E212" s="9" t="str">
        <f t="shared" si="54"/>
        <v/>
      </c>
      <c r="F212" s="9" t="str">
        <f t="shared" si="54"/>
        <v/>
      </c>
      <c r="G212" s="9" t="str">
        <f t="shared" si="54"/>
        <v/>
      </c>
      <c r="H212" s="9" t="str">
        <f t="shared" si="54"/>
        <v/>
      </c>
      <c r="I212" s="9" t="str">
        <f t="shared" si="54"/>
        <v/>
      </c>
      <c r="J212" s="9" t="str">
        <f t="shared" si="54"/>
        <v/>
      </c>
      <c r="K212" s="9" t="str">
        <f t="shared" si="54"/>
        <v/>
      </c>
      <c r="L212" s="9" t="str">
        <f t="shared" si="54"/>
        <v/>
      </c>
      <c r="M212" s="9" t="str">
        <f t="shared" si="54"/>
        <v/>
      </c>
      <c r="N212" s="9" t="str">
        <f t="shared" si="54"/>
        <v/>
      </c>
      <c r="O212" s="9" t="str">
        <f t="shared" si="54"/>
        <v/>
      </c>
      <c r="P212" s="9" t="str">
        <f t="shared" si="54"/>
        <v/>
      </c>
      <c r="Q212" s="9" t="str">
        <f t="shared" si="54"/>
        <v/>
      </c>
      <c r="R212" s="9" t="str">
        <f t="shared" si="54"/>
        <v/>
      </c>
      <c r="S212" s="9" t="str">
        <f t="shared" si="54"/>
        <v/>
      </c>
      <c r="T212" s="9" t="str">
        <f t="shared" si="54"/>
        <v/>
      </c>
      <c r="U212" s="9" t="str">
        <f t="shared" si="54"/>
        <v/>
      </c>
      <c r="V212" s="9" t="str">
        <f t="shared" si="54"/>
        <v/>
      </c>
      <c r="W212" s="9" t="str">
        <f t="shared" si="54"/>
        <v/>
      </c>
      <c r="X212" s="9" t="str">
        <f t="shared" si="54"/>
        <v/>
      </c>
      <c r="Y212" s="9" t="str">
        <f t="shared" si="54"/>
        <v/>
      </c>
      <c r="Z212" s="9" t="str">
        <f t="shared" si="54"/>
        <v/>
      </c>
      <c r="AA212" s="9" t="str">
        <f t="shared" si="54"/>
        <v/>
      </c>
      <c r="AB212" s="9" t="str">
        <f t="shared" si="54"/>
        <v/>
      </c>
      <c r="AC212" s="9" t="str">
        <f t="shared" si="54"/>
        <v/>
      </c>
      <c r="AD212" s="9" t="str">
        <f t="shared" si="54"/>
        <v/>
      </c>
      <c r="AE212" s="9" t="str">
        <f t="shared" si="54"/>
        <v/>
      </c>
      <c r="AF212" s="9" t="str">
        <f t="shared" si="54"/>
        <v/>
      </c>
      <c r="AG212" s="9" t="str">
        <f t="shared" si="54"/>
        <v/>
      </c>
      <c r="AH212" s="9" t="str">
        <f t="shared" si="54"/>
        <v/>
      </c>
      <c r="AI212" s="9" t="str">
        <f t="shared" si="54"/>
        <v/>
      </c>
      <c r="AJ212" s="9" t="str">
        <f t="shared" si="54"/>
        <v/>
      </c>
      <c r="AK212" s="9" t="str">
        <f t="shared" si="54"/>
        <v/>
      </c>
      <c r="AL212" s="9" t="str">
        <f t="shared" si="54"/>
        <v/>
      </c>
      <c r="AM212" s="9" t="str">
        <f t="shared" si="54"/>
        <v/>
      </c>
      <c r="AN212" s="9" t="str">
        <f t="shared" si="54"/>
        <v/>
      </c>
      <c r="AO212" s="9" t="str">
        <f t="shared" si="54"/>
        <v/>
      </c>
      <c r="AP212" s="9" t="str">
        <f t="shared" si="54"/>
        <v/>
      </c>
      <c r="AQ212" s="9" t="str">
        <f t="shared" si="54"/>
        <v/>
      </c>
      <c r="AR212" s="9" t="str">
        <f t="shared" si="54"/>
        <v/>
      </c>
      <c r="AS212" s="9" t="str">
        <f t="shared" si="54"/>
        <v/>
      </c>
      <c r="AT212" s="9" t="str">
        <f t="shared" si="54"/>
        <v/>
      </c>
      <c r="AU212" s="9" t="str">
        <f t="shared" si="54"/>
        <v/>
      </c>
    </row>
    <row r="213" spans="1:47" ht="14.25" hidden="1" customHeight="1" x14ac:dyDescent="0.2">
      <c r="A213" s="259"/>
      <c r="B213" s="65" t="s">
        <v>240</v>
      </c>
      <c r="C213" s="66" t="s">
        <v>382</v>
      </c>
      <c r="D213" s="9" t="str">
        <f t="shared" ref="D213:AU213" si="55">IF(D137=D62,"","*")</f>
        <v/>
      </c>
      <c r="E213" s="9" t="str">
        <f t="shared" si="55"/>
        <v/>
      </c>
      <c r="F213" s="9" t="str">
        <f t="shared" si="55"/>
        <v/>
      </c>
      <c r="G213" s="9" t="str">
        <f t="shared" si="55"/>
        <v/>
      </c>
      <c r="H213" s="9" t="str">
        <f t="shared" si="55"/>
        <v/>
      </c>
      <c r="I213" s="9" t="str">
        <f t="shared" si="55"/>
        <v/>
      </c>
      <c r="J213" s="9" t="str">
        <f t="shared" si="55"/>
        <v/>
      </c>
      <c r="K213" s="9" t="str">
        <f t="shared" si="55"/>
        <v/>
      </c>
      <c r="L213" s="9" t="str">
        <f t="shared" si="55"/>
        <v/>
      </c>
      <c r="M213" s="9" t="str">
        <f t="shared" si="55"/>
        <v/>
      </c>
      <c r="N213" s="9" t="str">
        <f t="shared" si="55"/>
        <v/>
      </c>
      <c r="O213" s="9" t="str">
        <f t="shared" si="55"/>
        <v/>
      </c>
      <c r="P213" s="9" t="str">
        <f t="shared" si="55"/>
        <v/>
      </c>
      <c r="Q213" s="9" t="str">
        <f t="shared" si="55"/>
        <v/>
      </c>
      <c r="R213" s="9" t="str">
        <f t="shared" si="55"/>
        <v/>
      </c>
      <c r="S213" s="9" t="str">
        <f t="shared" si="55"/>
        <v/>
      </c>
      <c r="T213" s="9" t="str">
        <f t="shared" si="55"/>
        <v/>
      </c>
      <c r="U213" s="9" t="str">
        <f t="shared" si="55"/>
        <v/>
      </c>
      <c r="V213" s="9" t="str">
        <f t="shared" si="55"/>
        <v/>
      </c>
      <c r="W213" s="9" t="str">
        <f t="shared" si="55"/>
        <v/>
      </c>
      <c r="X213" s="9" t="str">
        <f t="shared" si="55"/>
        <v/>
      </c>
      <c r="Y213" s="9" t="str">
        <f t="shared" si="55"/>
        <v/>
      </c>
      <c r="Z213" s="9" t="str">
        <f t="shared" si="55"/>
        <v/>
      </c>
      <c r="AA213" s="9" t="str">
        <f t="shared" si="55"/>
        <v/>
      </c>
      <c r="AB213" s="9" t="str">
        <f t="shared" si="55"/>
        <v/>
      </c>
      <c r="AC213" s="9" t="str">
        <f t="shared" si="55"/>
        <v/>
      </c>
      <c r="AD213" s="9" t="str">
        <f t="shared" si="55"/>
        <v/>
      </c>
      <c r="AE213" s="9" t="str">
        <f t="shared" si="55"/>
        <v/>
      </c>
      <c r="AF213" s="9" t="str">
        <f t="shared" si="55"/>
        <v/>
      </c>
      <c r="AG213" s="9" t="str">
        <f t="shared" si="55"/>
        <v/>
      </c>
      <c r="AH213" s="9" t="str">
        <f t="shared" si="55"/>
        <v/>
      </c>
      <c r="AI213" s="9" t="str">
        <f t="shared" si="55"/>
        <v/>
      </c>
      <c r="AJ213" s="9" t="str">
        <f t="shared" si="55"/>
        <v/>
      </c>
      <c r="AK213" s="9" t="str">
        <f t="shared" si="55"/>
        <v/>
      </c>
      <c r="AL213" s="9" t="str">
        <f t="shared" si="55"/>
        <v/>
      </c>
      <c r="AM213" s="9" t="str">
        <f t="shared" si="55"/>
        <v/>
      </c>
      <c r="AN213" s="9" t="str">
        <f t="shared" si="55"/>
        <v/>
      </c>
      <c r="AO213" s="9" t="str">
        <f t="shared" si="55"/>
        <v/>
      </c>
      <c r="AP213" s="9" t="str">
        <f t="shared" si="55"/>
        <v/>
      </c>
      <c r="AQ213" s="9" t="str">
        <f t="shared" si="55"/>
        <v/>
      </c>
      <c r="AR213" s="9" t="str">
        <f t="shared" si="55"/>
        <v/>
      </c>
      <c r="AS213" s="9" t="str">
        <f t="shared" si="55"/>
        <v/>
      </c>
      <c r="AT213" s="9" t="str">
        <f t="shared" si="55"/>
        <v/>
      </c>
      <c r="AU213" s="9" t="str">
        <f t="shared" si="55"/>
        <v/>
      </c>
    </row>
    <row r="214" spans="1:47" ht="14.25" hidden="1" customHeight="1" x14ac:dyDescent="0.2">
      <c r="A214" s="56" t="s">
        <v>230</v>
      </c>
      <c r="B214" s="61" t="s">
        <v>238</v>
      </c>
      <c r="C214" s="62" t="s">
        <v>29</v>
      </c>
      <c r="D214" s="7" t="str">
        <f t="shared" ref="D214:AU214" si="56">IF(D138=D63,"","*")</f>
        <v/>
      </c>
      <c r="E214" s="7" t="str">
        <f t="shared" si="56"/>
        <v/>
      </c>
      <c r="F214" s="7" t="str">
        <f t="shared" si="56"/>
        <v/>
      </c>
      <c r="G214" s="7" t="str">
        <f t="shared" si="56"/>
        <v/>
      </c>
      <c r="H214" s="7" t="str">
        <f t="shared" si="56"/>
        <v/>
      </c>
      <c r="I214" s="7" t="str">
        <f t="shared" si="56"/>
        <v/>
      </c>
      <c r="J214" s="7" t="str">
        <f t="shared" si="56"/>
        <v/>
      </c>
      <c r="K214" s="7" t="str">
        <f t="shared" si="56"/>
        <v/>
      </c>
      <c r="L214" s="7" t="str">
        <f t="shared" si="56"/>
        <v/>
      </c>
      <c r="M214" s="7" t="str">
        <f t="shared" si="56"/>
        <v/>
      </c>
      <c r="N214" s="7" t="str">
        <f t="shared" si="56"/>
        <v/>
      </c>
      <c r="O214" s="7" t="str">
        <f t="shared" si="56"/>
        <v/>
      </c>
      <c r="P214" s="7" t="str">
        <f t="shared" si="56"/>
        <v/>
      </c>
      <c r="Q214" s="7" t="str">
        <f t="shared" si="56"/>
        <v/>
      </c>
      <c r="R214" s="7" t="str">
        <f t="shared" si="56"/>
        <v/>
      </c>
      <c r="S214" s="7" t="str">
        <f t="shared" si="56"/>
        <v/>
      </c>
      <c r="T214" s="7" t="str">
        <f t="shared" si="56"/>
        <v/>
      </c>
      <c r="U214" s="7" t="str">
        <f t="shared" si="56"/>
        <v/>
      </c>
      <c r="V214" s="7" t="str">
        <f t="shared" si="56"/>
        <v/>
      </c>
      <c r="W214" s="7" t="str">
        <f t="shared" si="56"/>
        <v/>
      </c>
      <c r="X214" s="7" t="str">
        <f t="shared" si="56"/>
        <v/>
      </c>
      <c r="Y214" s="7" t="str">
        <f t="shared" si="56"/>
        <v/>
      </c>
      <c r="Z214" s="7" t="str">
        <f t="shared" si="56"/>
        <v/>
      </c>
      <c r="AA214" s="7" t="str">
        <f t="shared" si="56"/>
        <v/>
      </c>
      <c r="AB214" s="7" t="str">
        <f t="shared" si="56"/>
        <v/>
      </c>
      <c r="AC214" s="7" t="str">
        <f t="shared" si="56"/>
        <v/>
      </c>
      <c r="AD214" s="7" t="str">
        <f t="shared" si="56"/>
        <v/>
      </c>
      <c r="AE214" s="7" t="str">
        <f t="shared" si="56"/>
        <v/>
      </c>
      <c r="AF214" s="7" t="str">
        <f t="shared" si="56"/>
        <v/>
      </c>
      <c r="AG214" s="7" t="str">
        <f t="shared" si="56"/>
        <v/>
      </c>
      <c r="AH214" s="7" t="str">
        <f t="shared" si="56"/>
        <v/>
      </c>
      <c r="AI214" s="7" t="str">
        <f t="shared" si="56"/>
        <v/>
      </c>
      <c r="AJ214" s="7" t="str">
        <f t="shared" si="56"/>
        <v/>
      </c>
      <c r="AK214" s="7" t="str">
        <f t="shared" si="56"/>
        <v/>
      </c>
      <c r="AL214" s="7" t="str">
        <f t="shared" si="56"/>
        <v/>
      </c>
      <c r="AM214" s="7" t="str">
        <f t="shared" si="56"/>
        <v/>
      </c>
      <c r="AN214" s="7" t="str">
        <f t="shared" si="56"/>
        <v/>
      </c>
      <c r="AO214" s="7" t="str">
        <f t="shared" si="56"/>
        <v/>
      </c>
      <c r="AP214" s="7" t="str">
        <f t="shared" si="56"/>
        <v/>
      </c>
      <c r="AQ214" s="7" t="str">
        <f t="shared" si="56"/>
        <v/>
      </c>
      <c r="AR214" s="7" t="str">
        <f t="shared" si="56"/>
        <v/>
      </c>
      <c r="AS214" s="7" t="str">
        <f t="shared" si="56"/>
        <v/>
      </c>
      <c r="AT214" s="7" t="str">
        <f t="shared" si="56"/>
        <v/>
      </c>
      <c r="AU214" s="7" t="str">
        <f t="shared" si="56"/>
        <v/>
      </c>
    </row>
    <row r="215" spans="1:47" ht="14.25" hidden="1" customHeight="1" x14ac:dyDescent="0.2">
      <c r="A215" s="258" t="s">
        <v>48</v>
      </c>
      <c r="B215" s="63" t="s">
        <v>239</v>
      </c>
      <c r="C215" s="64" t="s">
        <v>30</v>
      </c>
      <c r="D215" s="9" t="str">
        <f t="shared" ref="D215:AU215" si="57">IF(D139=D64,"","*")</f>
        <v/>
      </c>
      <c r="E215" s="9" t="str">
        <f t="shared" si="57"/>
        <v/>
      </c>
      <c r="F215" s="9" t="str">
        <f t="shared" si="57"/>
        <v/>
      </c>
      <c r="G215" s="9" t="str">
        <f t="shared" si="57"/>
        <v/>
      </c>
      <c r="H215" s="9" t="str">
        <f t="shared" si="57"/>
        <v/>
      </c>
      <c r="I215" s="9" t="str">
        <f t="shared" si="57"/>
        <v/>
      </c>
      <c r="J215" s="9" t="str">
        <f t="shared" si="57"/>
        <v/>
      </c>
      <c r="K215" s="9" t="str">
        <f t="shared" si="57"/>
        <v/>
      </c>
      <c r="L215" s="9" t="str">
        <f t="shared" si="57"/>
        <v/>
      </c>
      <c r="M215" s="9" t="str">
        <f t="shared" si="57"/>
        <v/>
      </c>
      <c r="N215" s="9" t="str">
        <f t="shared" si="57"/>
        <v/>
      </c>
      <c r="O215" s="9" t="str">
        <f t="shared" si="57"/>
        <v/>
      </c>
      <c r="P215" s="9" t="str">
        <f t="shared" si="57"/>
        <v/>
      </c>
      <c r="Q215" s="9" t="str">
        <f t="shared" si="57"/>
        <v/>
      </c>
      <c r="R215" s="9" t="str">
        <f t="shared" si="57"/>
        <v/>
      </c>
      <c r="S215" s="9" t="str">
        <f t="shared" si="57"/>
        <v/>
      </c>
      <c r="T215" s="9" t="str">
        <f t="shared" si="57"/>
        <v/>
      </c>
      <c r="U215" s="9" t="str">
        <f t="shared" si="57"/>
        <v/>
      </c>
      <c r="V215" s="9" t="str">
        <f t="shared" si="57"/>
        <v/>
      </c>
      <c r="W215" s="9" t="str">
        <f t="shared" si="57"/>
        <v/>
      </c>
      <c r="X215" s="9" t="str">
        <f t="shared" si="57"/>
        <v/>
      </c>
      <c r="Y215" s="9" t="str">
        <f t="shared" si="57"/>
        <v/>
      </c>
      <c r="Z215" s="9" t="str">
        <f t="shared" si="57"/>
        <v/>
      </c>
      <c r="AA215" s="9" t="str">
        <f t="shared" si="57"/>
        <v/>
      </c>
      <c r="AB215" s="9" t="str">
        <f t="shared" si="57"/>
        <v/>
      </c>
      <c r="AC215" s="9" t="str">
        <f t="shared" si="57"/>
        <v/>
      </c>
      <c r="AD215" s="9" t="str">
        <f t="shared" si="57"/>
        <v/>
      </c>
      <c r="AE215" s="9" t="str">
        <f t="shared" si="57"/>
        <v/>
      </c>
      <c r="AF215" s="9" t="str">
        <f t="shared" si="57"/>
        <v/>
      </c>
      <c r="AG215" s="9" t="str">
        <f t="shared" si="57"/>
        <v/>
      </c>
      <c r="AH215" s="9" t="str">
        <f t="shared" si="57"/>
        <v/>
      </c>
      <c r="AI215" s="9" t="str">
        <f t="shared" si="57"/>
        <v/>
      </c>
      <c r="AJ215" s="9" t="str">
        <f t="shared" si="57"/>
        <v/>
      </c>
      <c r="AK215" s="9" t="str">
        <f t="shared" si="57"/>
        <v/>
      </c>
      <c r="AL215" s="9" t="str">
        <f t="shared" si="57"/>
        <v/>
      </c>
      <c r="AM215" s="9" t="str">
        <f t="shared" si="57"/>
        <v/>
      </c>
      <c r="AN215" s="9" t="str">
        <f t="shared" si="57"/>
        <v/>
      </c>
      <c r="AO215" s="9" t="str">
        <f t="shared" si="57"/>
        <v/>
      </c>
      <c r="AP215" s="9" t="str">
        <f t="shared" si="57"/>
        <v/>
      </c>
      <c r="AQ215" s="9" t="str">
        <f t="shared" si="57"/>
        <v/>
      </c>
      <c r="AR215" s="9" t="str">
        <f t="shared" si="57"/>
        <v/>
      </c>
      <c r="AS215" s="9" t="str">
        <f t="shared" si="57"/>
        <v/>
      </c>
      <c r="AT215" s="9" t="str">
        <f t="shared" si="57"/>
        <v/>
      </c>
      <c r="AU215" s="9" t="str">
        <f t="shared" si="57"/>
        <v/>
      </c>
    </row>
    <row r="216" spans="1:47" ht="14.25" hidden="1" customHeight="1" x14ac:dyDescent="0.2">
      <c r="A216" s="259"/>
      <c r="B216" s="65" t="s">
        <v>240</v>
      </c>
      <c r="C216" s="66" t="s">
        <v>382</v>
      </c>
      <c r="D216" s="9" t="str">
        <f t="shared" ref="D216:AU216" si="58">IF(D140=D65,"","*")</f>
        <v/>
      </c>
      <c r="E216" s="9" t="str">
        <f t="shared" si="58"/>
        <v/>
      </c>
      <c r="F216" s="9" t="str">
        <f t="shared" si="58"/>
        <v/>
      </c>
      <c r="G216" s="9" t="str">
        <f t="shared" si="58"/>
        <v/>
      </c>
      <c r="H216" s="9" t="str">
        <f t="shared" si="58"/>
        <v/>
      </c>
      <c r="I216" s="9" t="str">
        <f t="shared" si="58"/>
        <v/>
      </c>
      <c r="J216" s="9" t="str">
        <f t="shared" si="58"/>
        <v/>
      </c>
      <c r="K216" s="9" t="str">
        <f t="shared" si="58"/>
        <v/>
      </c>
      <c r="L216" s="9" t="str">
        <f t="shared" si="58"/>
        <v/>
      </c>
      <c r="M216" s="9" t="str">
        <f t="shared" si="58"/>
        <v/>
      </c>
      <c r="N216" s="9" t="str">
        <f t="shared" si="58"/>
        <v/>
      </c>
      <c r="O216" s="9" t="str">
        <f t="shared" si="58"/>
        <v/>
      </c>
      <c r="P216" s="9" t="str">
        <f t="shared" si="58"/>
        <v/>
      </c>
      <c r="Q216" s="9" t="str">
        <f t="shared" si="58"/>
        <v/>
      </c>
      <c r="R216" s="9" t="str">
        <f t="shared" si="58"/>
        <v/>
      </c>
      <c r="S216" s="9" t="str">
        <f t="shared" si="58"/>
        <v/>
      </c>
      <c r="T216" s="9" t="str">
        <f t="shared" si="58"/>
        <v/>
      </c>
      <c r="U216" s="9" t="str">
        <f t="shared" si="58"/>
        <v/>
      </c>
      <c r="V216" s="9" t="str">
        <f t="shared" si="58"/>
        <v/>
      </c>
      <c r="W216" s="9" t="str">
        <f t="shared" si="58"/>
        <v/>
      </c>
      <c r="X216" s="9" t="str">
        <f t="shared" si="58"/>
        <v/>
      </c>
      <c r="Y216" s="9" t="str">
        <f t="shared" si="58"/>
        <v/>
      </c>
      <c r="Z216" s="9" t="str">
        <f t="shared" si="58"/>
        <v/>
      </c>
      <c r="AA216" s="9" t="str">
        <f t="shared" si="58"/>
        <v/>
      </c>
      <c r="AB216" s="9" t="str">
        <f t="shared" si="58"/>
        <v/>
      </c>
      <c r="AC216" s="9" t="str">
        <f t="shared" si="58"/>
        <v/>
      </c>
      <c r="AD216" s="9" t="str">
        <f t="shared" si="58"/>
        <v/>
      </c>
      <c r="AE216" s="9" t="str">
        <f t="shared" si="58"/>
        <v/>
      </c>
      <c r="AF216" s="9" t="str">
        <f t="shared" si="58"/>
        <v/>
      </c>
      <c r="AG216" s="9" t="str">
        <f t="shared" si="58"/>
        <v/>
      </c>
      <c r="AH216" s="9" t="str">
        <f t="shared" si="58"/>
        <v/>
      </c>
      <c r="AI216" s="9" t="str">
        <f t="shared" si="58"/>
        <v/>
      </c>
      <c r="AJ216" s="9" t="str">
        <f t="shared" si="58"/>
        <v/>
      </c>
      <c r="AK216" s="9" t="str">
        <f t="shared" si="58"/>
        <v/>
      </c>
      <c r="AL216" s="9" t="str">
        <f t="shared" si="58"/>
        <v/>
      </c>
      <c r="AM216" s="9" t="str">
        <f t="shared" si="58"/>
        <v/>
      </c>
      <c r="AN216" s="9" t="str">
        <f t="shared" si="58"/>
        <v/>
      </c>
      <c r="AO216" s="9" t="str">
        <f t="shared" si="58"/>
        <v/>
      </c>
      <c r="AP216" s="9" t="str">
        <f t="shared" si="58"/>
        <v/>
      </c>
      <c r="AQ216" s="9" t="str">
        <f t="shared" si="58"/>
        <v/>
      </c>
      <c r="AR216" s="9" t="str">
        <f t="shared" si="58"/>
        <v/>
      </c>
      <c r="AS216" s="9" t="str">
        <f t="shared" si="58"/>
        <v/>
      </c>
      <c r="AT216" s="9" t="str">
        <f t="shared" si="58"/>
        <v/>
      </c>
      <c r="AU216" s="9" t="str">
        <f t="shared" si="58"/>
        <v/>
      </c>
    </row>
    <row r="217" spans="1:47" ht="14.25" hidden="1" customHeight="1" x14ac:dyDescent="0.2">
      <c r="A217" s="56" t="s">
        <v>231</v>
      </c>
      <c r="B217" s="61" t="s">
        <v>238</v>
      </c>
      <c r="C217" s="62" t="s">
        <v>29</v>
      </c>
      <c r="D217" s="7" t="str">
        <f t="shared" ref="D217:AU217" si="59">IF(D141=D66,"","*")</f>
        <v/>
      </c>
      <c r="E217" s="7" t="str">
        <f t="shared" si="59"/>
        <v/>
      </c>
      <c r="F217" s="7" t="str">
        <f t="shared" si="59"/>
        <v/>
      </c>
      <c r="G217" s="7" t="str">
        <f t="shared" si="59"/>
        <v/>
      </c>
      <c r="H217" s="7" t="str">
        <f t="shared" si="59"/>
        <v/>
      </c>
      <c r="I217" s="7" t="str">
        <f t="shared" si="59"/>
        <v/>
      </c>
      <c r="J217" s="7" t="str">
        <f t="shared" si="59"/>
        <v/>
      </c>
      <c r="K217" s="7" t="str">
        <f t="shared" si="59"/>
        <v/>
      </c>
      <c r="L217" s="7" t="str">
        <f t="shared" si="59"/>
        <v/>
      </c>
      <c r="M217" s="7" t="str">
        <f t="shared" si="59"/>
        <v/>
      </c>
      <c r="N217" s="7" t="str">
        <f t="shared" si="59"/>
        <v/>
      </c>
      <c r="O217" s="7" t="str">
        <f t="shared" si="59"/>
        <v/>
      </c>
      <c r="P217" s="7" t="str">
        <f t="shared" si="59"/>
        <v/>
      </c>
      <c r="Q217" s="7" t="str">
        <f t="shared" si="59"/>
        <v/>
      </c>
      <c r="R217" s="7" t="str">
        <f t="shared" si="59"/>
        <v/>
      </c>
      <c r="S217" s="7" t="str">
        <f t="shared" si="59"/>
        <v/>
      </c>
      <c r="T217" s="7" t="str">
        <f t="shared" si="59"/>
        <v/>
      </c>
      <c r="U217" s="7" t="str">
        <f t="shared" si="59"/>
        <v/>
      </c>
      <c r="V217" s="7" t="str">
        <f t="shared" si="59"/>
        <v/>
      </c>
      <c r="W217" s="7" t="str">
        <f t="shared" si="59"/>
        <v/>
      </c>
      <c r="X217" s="7" t="str">
        <f t="shared" si="59"/>
        <v/>
      </c>
      <c r="Y217" s="7" t="str">
        <f t="shared" si="59"/>
        <v/>
      </c>
      <c r="Z217" s="7" t="str">
        <f t="shared" si="59"/>
        <v/>
      </c>
      <c r="AA217" s="7" t="str">
        <f t="shared" si="59"/>
        <v/>
      </c>
      <c r="AB217" s="7" t="str">
        <f t="shared" si="59"/>
        <v/>
      </c>
      <c r="AC217" s="7" t="str">
        <f t="shared" si="59"/>
        <v/>
      </c>
      <c r="AD217" s="7" t="str">
        <f t="shared" si="59"/>
        <v/>
      </c>
      <c r="AE217" s="7" t="str">
        <f t="shared" si="59"/>
        <v/>
      </c>
      <c r="AF217" s="7" t="str">
        <f t="shared" si="59"/>
        <v/>
      </c>
      <c r="AG217" s="7" t="str">
        <f t="shared" si="59"/>
        <v/>
      </c>
      <c r="AH217" s="7" t="str">
        <f t="shared" si="59"/>
        <v/>
      </c>
      <c r="AI217" s="7" t="str">
        <f t="shared" si="59"/>
        <v/>
      </c>
      <c r="AJ217" s="7" t="str">
        <f t="shared" si="59"/>
        <v/>
      </c>
      <c r="AK217" s="7" t="str">
        <f t="shared" si="59"/>
        <v/>
      </c>
      <c r="AL217" s="7" t="str">
        <f t="shared" si="59"/>
        <v/>
      </c>
      <c r="AM217" s="7" t="str">
        <f t="shared" si="59"/>
        <v/>
      </c>
      <c r="AN217" s="7" t="str">
        <f t="shared" si="59"/>
        <v/>
      </c>
      <c r="AO217" s="7" t="str">
        <f t="shared" si="59"/>
        <v/>
      </c>
      <c r="AP217" s="7" t="str">
        <f t="shared" si="59"/>
        <v/>
      </c>
      <c r="AQ217" s="7" t="str">
        <f t="shared" si="59"/>
        <v/>
      </c>
      <c r="AR217" s="7" t="str">
        <f t="shared" si="59"/>
        <v/>
      </c>
      <c r="AS217" s="7" t="str">
        <f t="shared" si="59"/>
        <v/>
      </c>
      <c r="AT217" s="7" t="str">
        <f t="shared" si="59"/>
        <v/>
      </c>
      <c r="AU217" s="7" t="str">
        <f t="shared" si="59"/>
        <v/>
      </c>
    </row>
    <row r="218" spans="1:47" ht="14.25" hidden="1" customHeight="1" x14ac:dyDescent="0.2">
      <c r="A218" s="258" t="s">
        <v>49</v>
      </c>
      <c r="B218" s="63" t="s">
        <v>239</v>
      </c>
      <c r="C218" s="64" t="s">
        <v>30</v>
      </c>
      <c r="D218" s="9" t="str">
        <f t="shared" ref="D218:AU218" si="60">IF(D142=D67,"","*")</f>
        <v/>
      </c>
      <c r="E218" s="9" t="str">
        <f t="shared" si="60"/>
        <v/>
      </c>
      <c r="F218" s="9" t="str">
        <f t="shared" si="60"/>
        <v/>
      </c>
      <c r="G218" s="9" t="str">
        <f t="shared" si="60"/>
        <v/>
      </c>
      <c r="H218" s="9" t="str">
        <f t="shared" si="60"/>
        <v/>
      </c>
      <c r="I218" s="9" t="str">
        <f t="shared" si="60"/>
        <v/>
      </c>
      <c r="J218" s="9" t="str">
        <f t="shared" si="60"/>
        <v/>
      </c>
      <c r="K218" s="9" t="str">
        <f t="shared" si="60"/>
        <v/>
      </c>
      <c r="L218" s="9" t="str">
        <f t="shared" si="60"/>
        <v/>
      </c>
      <c r="M218" s="9" t="str">
        <f t="shared" si="60"/>
        <v/>
      </c>
      <c r="N218" s="9" t="str">
        <f t="shared" si="60"/>
        <v/>
      </c>
      <c r="O218" s="9" t="str">
        <f t="shared" si="60"/>
        <v/>
      </c>
      <c r="P218" s="9" t="str">
        <f t="shared" si="60"/>
        <v/>
      </c>
      <c r="Q218" s="9" t="str">
        <f t="shared" si="60"/>
        <v/>
      </c>
      <c r="R218" s="9" t="str">
        <f t="shared" si="60"/>
        <v/>
      </c>
      <c r="S218" s="9" t="str">
        <f t="shared" si="60"/>
        <v/>
      </c>
      <c r="T218" s="9" t="str">
        <f t="shared" si="60"/>
        <v/>
      </c>
      <c r="U218" s="9" t="str">
        <f t="shared" si="60"/>
        <v/>
      </c>
      <c r="V218" s="9" t="str">
        <f t="shared" si="60"/>
        <v/>
      </c>
      <c r="W218" s="9" t="str">
        <f t="shared" si="60"/>
        <v/>
      </c>
      <c r="X218" s="9" t="str">
        <f t="shared" si="60"/>
        <v/>
      </c>
      <c r="Y218" s="9" t="str">
        <f t="shared" si="60"/>
        <v/>
      </c>
      <c r="Z218" s="9" t="str">
        <f t="shared" si="60"/>
        <v/>
      </c>
      <c r="AA218" s="9" t="str">
        <f t="shared" si="60"/>
        <v/>
      </c>
      <c r="AB218" s="9" t="str">
        <f t="shared" si="60"/>
        <v/>
      </c>
      <c r="AC218" s="9" t="str">
        <f t="shared" si="60"/>
        <v/>
      </c>
      <c r="AD218" s="9" t="str">
        <f t="shared" si="60"/>
        <v/>
      </c>
      <c r="AE218" s="9" t="str">
        <f t="shared" si="60"/>
        <v/>
      </c>
      <c r="AF218" s="9" t="str">
        <f t="shared" si="60"/>
        <v/>
      </c>
      <c r="AG218" s="9" t="str">
        <f t="shared" si="60"/>
        <v/>
      </c>
      <c r="AH218" s="9" t="str">
        <f t="shared" si="60"/>
        <v/>
      </c>
      <c r="AI218" s="9" t="str">
        <f t="shared" si="60"/>
        <v/>
      </c>
      <c r="AJ218" s="9" t="str">
        <f t="shared" si="60"/>
        <v/>
      </c>
      <c r="AK218" s="9" t="str">
        <f t="shared" si="60"/>
        <v/>
      </c>
      <c r="AL218" s="9" t="str">
        <f t="shared" si="60"/>
        <v/>
      </c>
      <c r="AM218" s="9" t="str">
        <f t="shared" si="60"/>
        <v/>
      </c>
      <c r="AN218" s="9" t="str">
        <f t="shared" si="60"/>
        <v/>
      </c>
      <c r="AO218" s="9" t="str">
        <f t="shared" si="60"/>
        <v/>
      </c>
      <c r="AP218" s="9" t="str">
        <f t="shared" si="60"/>
        <v/>
      </c>
      <c r="AQ218" s="9" t="str">
        <f t="shared" si="60"/>
        <v/>
      </c>
      <c r="AR218" s="9" t="str">
        <f t="shared" si="60"/>
        <v/>
      </c>
      <c r="AS218" s="9" t="str">
        <f t="shared" si="60"/>
        <v/>
      </c>
      <c r="AT218" s="9" t="str">
        <f t="shared" si="60"/>
        <v/>
      </c>
      <c r="AU218" s="9" t="str">
        <f t="shared" si="60"/>
        <v/>
      </c>
    </row>
    <row r="219" spans="1:47" ht="14.25" hidden="1" customHeight="1" x14ac:dyDescent="0.2">
      <c r="A219" s="259"/>
      <c r="B219" s="65" t="s">
        <v>240</v>
      </c>
      <c r="C219" s="66" t="s">
        <v>382</v>
      </c>
      <c r="D219" s="9" t="str">
        <f t="shared" ref="D219:AU219" si="61">IF(D143=D68,"","*")</f>
        <v/>
      </c>
      <c r="E219" s="9" t="str">
        <f t="shared" si="61"/>
        <v/>
      </c>
      <c r="F219" s="9" t="str">
        <f t="shared" si="61"/>
        <v/>
      </c>
      <c r="G219" s="9" t="str">
        <f t="shared" si="61"/>
        <v/>
      </c>
      <c r="H219" s="9" t="str">
        <f t="shared" si="61"/>
        <v/>
      </c>
      <c r="I219" s="9" t="str">
        <f t="shared" si="61"/>
        <v/>
      </c>
      <c r="J219" s="9" t="str">
        <f t="shared" si="61"/>
        <v/>
      </c>
      <c r="K219" s="9" t="str">
        <f t="shared" si="61"/>
        <v/>
      </c>
      <c r="L219" s="9" t="str">
        <f t="shared" si="61"/>
        <v/>
      </c>
      <c r="M219" s="9" t="str">
        <f t="shared" si="61"/>
        <v/>
      </c>
      <c r="N219" s="9" t="str">
        <f t="shared" si="61"/>
        <v/>
      </c>
      <c r="O219" s="9" t="str">
        <f t="shared" si="61"/>
        <v/>
      </c>
      <c r="P219" s="9" t="str">
        <f t="shared" si="61"/>
        <v/>
      </c>
      <c r="Q219" s="9" t="str">
        <f t="shared" si="61"/>
        <v/>
      </c>
      <c r="R219" s="9" t="str">
        <f t="shared" si="61"/>
        <v/>
      </c>
      <c r="S219" s="9" t="str">
        <f t="shared" si="61"/>
        <v/>
      </c>
      <c r="T219" s="9" t="str">
        <f t="shared" si="61"/>
        <v/>
      </c>
      <c r="U219" s="9" t="str">
        <f t="shared" si="61"/>
        <v/>
      </c>
      <c r="V219" s="9" t="str">
        <f t="shared" si="61"/>
        <v/>
      </c>
      <c r="W219" s="9" t="str">
        <f t="shared" si="61"/>
        <v/>
      </c>
      <c r="X219" s="9" t="str">
        <f t="shared" si="61"/>
        <v/>
      </c>
      <c r="Y219" s="9" t="str">
        <f t="shared" si="61"/>
        <v/>
      </c>
      <c r="Z219" s="9" t="str">
        <f t="shared" si="61"/>
        <v/>
      </c>
      <c r="AA219" s="9" t="str">
        <f t="shared" si="61"/>
        <v/>
      </c>
      <c r="AB219" s="9" t="str">
        <f t="shared" si="61"/>
        <v/>
      </c>
      <c r="AC219" s="9" t="str">
        <f t="shared" si="61"/>
        <v/>
      </c>
      <c r="AD219" s="9" t="str">
        <f t="shared" si="61"/>
        <v/>
      </c>
      <c r="AE219" s="9" t="str">
        <f t="shared" si="61"/>
        <v/>
      </c>
      <c r="AF219" s="9" t="str">
        <f t="shared" si="61"/>
        <v/>
      </c>
      <c r="AG219" s="9" t="str">
        <f t="shared" si="61"/>
        <v/>
      </c>
      <c r="AH219" s="9" t="str">
        <f t="shared" si="61"/>
        <v/>
      </c>
      <c r="AI219" s="9" t="str">
        <f t="shared" si="61"/>
        <v/>
      </c>
      <c r="AJ219" s="9" t="str">
        <f t="shared" si="61"/>
        <v/>
      </c>
      <c r="AK219" s="9" t="str">
        <f t="shared" si="61"/>
        <v/>
      </c>
      <c r="AL219" s="9" t="str">
        <f t="shared" si="61"/>
        <v/>
      </c>
      <c r="AM219" s="9" t="str">
        <f t="shared" si="61"/>
        <v/>
      </c>
      <c r="AN219" s="9" t="str">
        <f t="shared" si="61"/>
        <v/>
      </c>
      <c r="AO219" s="9" t="str">
        <f t="shared" si="61"/>
        <v/>
      </c>
      <c r="AP219" s="9" t="str">
        <f t="shared" si="61"/>
        <v/>
      </c>
      <c r="AQ219" s="9" t="str">
        <f t="shared" si="61"/>
        <v/>
      </c>
      <c r="AR219" s="9" t="str">
        <f t="shared" si="61"/>
        <v/>
      </c>
      <c r="AS219" s="9" t="str">
        <f t="shared" si="61"/>
        <v/>
      </c>
      <c r="AT219" s="9" t="str">
        <f t="shared" si="61"/>
        <v/>
      </c>
      <c r="AU219" s="9" t="str">
        <f t="shared" si="61"/>
        <v/>
      </c>
    </row>
    <row r="220" spans="1:47" ht="14.25" hidden="1" customHeight="1" x14ac:dyDescent="0.2">
      <c r="A220" s="56" t="s">
        <v>232</v>
      </c>
      <c r="B220" s="61" t="s">
        <v>238</v>
      </c>
      <c r="C220" s="62" t="s">
        <v>29</v>
      </c>
      <c r="D220" s="7" t="str">
        <f t="shared" ref="D220:AU220" si="62">IF(D144=D69,"","*")</f>
        <v/>
      </c>
      <c r="E220" s="7" t="str">
        <f t="shared" si="62"/>
        <v/>
      </c>
      <c r="F220" s="7" t="str">
        <f t="shared" si="62"/>
        <v/>
      </c>
      <c r="G220" s="7" t="str">
        <f t="shared" si="62"/>
        <v/>
      </c>
      <c r="H220" s="7" t="str">
        <f t="shared" si="62"/>
        <v/>
      </c>
      <c r="I220" s="7" t="str">
        <f t="shared" si="62"/>
        <v/>
      </c>
      <c r="J220" s="7" t="str">
        <f t="shared" si="62"/>
        <v/>
      </c>
      <c r="K220" s="7" t="str">
        <f t="shared" si="62"/>
        <v/>
      </c>
      <c r="L220" s="7" t="str">
        <f t="shared" si="62"/>
        <v/>
      </c>
      <c r="M220" s="7" t="str">
        <f t="shared" si="62"/>
        <v/>
      </c>
      <c r="N220" s="7" t="str">
        <f t="shared" si="62"/>
        <v/>
      </c>
      <c r="O220" s="7" t="str">
        <f t="shared" si="62"/>
        <v/>
      </c>
      <c r="P220" s="7" t="str">
        <f t="shared" si="62"/>
        <v/>
      </c>
      <c r="Q220" s="7" t="str">
        <f t="shared" si="62"/>
        <v/>
      </c>
      <c r="R220" s="7" t="str">
        <f t="shared" si="62"/>
        <v/>
      </c>
      <c r="S220" s="7" t="str">
        <f t="shared" si="62"/>
        <v/>
      </c>
      <c r="T220" s="7" t="str">
        <f t="shared" si="62"/>
        <v/>
      </c>
      <c r="U220" s="7" t="str">
        <f t="shared" si="62"/>
        <v/>
      </c>
      <c r="V220" s="7" t="str">
        <f t="shared" si="62"/>
        <v/>
      </c>
      <c r="W220" s="7" t="str">
        <f t="shared" si="62"/>
        <v/>
      </c>
      <c r="X220" s="7" t="str">
        <f t="shared" si="62"/>
        <v/>
      </c>
      <c r="Y220" s="7" t="str">
        <f t="shared" si="62"/>
        <v/>
      </c>
      <c r="Z220" s="7" t="str">
        <f t="shared" si="62"/>
        <v/>
      </c>
      <c r="AA220" s="7" t="str">
        <f t="shared" si="62"/>
        <v/>
      </c>
      <c r="AB220" s="7" t="str">
        <f t="shared" si="62"/>
        <v/>
      </c>
      <c r="AC220" s="7" t="str">
        <f t="shared" si="62"/>
        <v/>
      </c>
      <c r="AD220" s="7" t="str">
        <f t="shared" si="62"/>
        <v/>
      </c>
      <c r="AE220" s="7" t="str">
        <f t="shared" si="62"/>
        <v/>
      </c>
      <c r="AF220" s="7" t="str">
        <f t="shared" si="62"/>
        <v/>
      </c>
      <c r="AG220" s="7" t="str">
        <f t="shared" si="62"/>
        <v/>
      </c>
      <c r="AH220" s="7" t="str">
        <f t="shared" si="62"/>
        <v/>
      </c>
      <c r="AI220" s="7" t="str">
        <f t="shared" si="62"/>
        <v/>
      </c>
      <c r="AJ220" s="7" t="str">
        <f t="shared" si="62"/>
        <v/>
      </c>
      <c r="AK220" s="7" t="str">
        <f t="shared" si="62"/>
        <v/>
      </c>
      <c r="AL220" s="7" t="str">
        <f t="shared" si="62"/>
        <v/>
      </c>
      <c r="AM220" s="7" t="str">
        <f t="shared" si="62"/>
        <v/>
      </c>
      <c r="AN220" s="7" t="str">
        <f t="shared" si="62"/>
        <v/>
      </c>
      <c r="AO220" s="7" t="str">
        <f t="shared" si="62"/>
        <v/>
      </c>
      <c r="AP220" s="7" t="str">
        <f t="shared" si="62"/>
        <v/>
      </c>
      <c r="AQ220" s="7" t="str">
        <f t="shared" si="62"/>
        <v/>
      </c>
      <c r="AR220" s="7" t="str">
        <f t="shared" si="62"/>
        <v/>
      </c>
      <c r="AS220" s="7" t="str">
        <f t="shared" si="62"/>
        <v/>
      </c>
      <c r="AT220" s="7" t="str">
        <f t="shared" si="62"/>
        <v/>
      </c>
      <c r="AU220" s="7" t="str">
        <f t="shared" si="62"/>
        <v/>
      </c>
    </row>
    <row r="221" spans="1:47" ht="14.25" hidden="1" customHeight="1" x14ac:dyDescent="0.2">
      <c r="A221" s="258" t="s">
        <v>50</v>
      </c>
      <c r="B221" s="63" t="s">
        <v>239</v>
      </c>
      <c r="C221" s="64" t="s">
        <v>30</v>
      </c>
      <c r="D221" s="9" t="str">
        <f t="shared" ref="D221:AU221" si="63">IF(D145=D70,"","*")</f>
        <v/>
      </c>
      <c r="E221" s="9" t="str">
        <f t="shared" si="63"/>
        <v/>
      </c>
      <c r="F221" s="9" t="str">
        <f t="shared" si="63"/>
        <v/>
      </c>
      <c r="G221" s="9" t="str">
        <f t="shared" si="63"/>
        <v/>
      </c>
      <c r="H221" s="9" t="str">
        <f t="shared" si="63"/>
        <v/>
      </c>
      <c r="I221" s="9" t="str">
        <f t="shared" si="63"/>
        <v/>
      </c>
      <c r="J221" s="9" t="str">
        <f t="shared" si="63"/>
        <v/>
      </c>
      <c r="K221" s="9" t="str">
        <f t="shared" si="63"/>
        <v/>
      </c>
      <c r="L221" s="9" t="str">
        <f t="shared" si="63"/>
        <v/>
      </c>
      <c r="M221" s="9" t="str">
        <f t="shared" si="63"/>
        <v/>
      </c>
      <c r="N221" s="9" t="str">
        <f t="shared" si="63"/>
        <v/>
      </c>
      <c r="O221" s="9" t="str">
        <f t="shared" si="63"/>
        <v/>
      </c>
      <c r="P221" s="9" t="str">
        <f t="shared" si="63"/>
        <v/>
      </c>
      <c r="Q221" s="9" t="str">
        <f t="shared" si="63"/>
        <v/>
      </c>
      <c r="R221" s="9" t="str">
        <f t="shared" si="63"/>
        <v/>
      </c>
      <c r="S221" s="9" t="str">
        <f t="shared" si="63"/>
        <v/>
      </c>
      <c r="T221" s="9" t="str">
        <f t="shared" si="63"/>
        <v/>
      </c>
      <c r="U221" s="9" t="str">
        <f t="shared" si="63"/>
        <v/>
      </c>
      <c r="V221" s="9" t="str">
        <f t="shared" si="63"/>
        <v/>
      </c>
      <c r="W221" s="9" t="str">
        <f t="shared" si="63"/>
        <v/>
      </c>
      <c r="X221" s="9" t="str">
        <f t="shared" si="63"/>
        <v/>
      </c>
      <c r="Y221" s="9" t="str">
        <f t="shared" si="63"/>
        <v/>
      </c>
      <c r="Z221" s="9" t="str">
        <f t="shared" si="63"/>
        <v/>
      </c>
      <c r="AA221" s="9" t="str">
        <f t="shared" si="63"/>
        <v/>
      </c>
      <c r="AB221" s="9" t="str">
        <f t="shared" si="63"/>
        <v/>
      </c>
      <c r="AC221" s="9" t="str">
        <f t="shared" si="63"/>
        <v/>
      </c>
      <c r="AD221" s="9" t="str">
        <f t="shared" si="63"/>
        <v/>
      </c>
      <c r="AE221" s="9" t="str">
        <f t="shared" si="63"/>
        <v/>
      </c>
      <c r="AF221" s="9" t="str">
        <f t="shared" si="63"/>
        <v/>
      </c>
      <c r="AG221" s="9" t="str">
        <f t="shared" si="63"/>
        <v/>
      </c>
      <c r="AH221" s="9" t="str">
        <f t="shared" si="63"/>
        <v/>
      </c>
      <c r="AI221" s="9" t="str">
        <f t="shared" si="63"/>
        <v/>
      </c>
      <c r="AJ221" s="9" t="str">
        <f t="shared" si="63"/>
        <v/>
      </c>
      <c r="AK221" s="9" t="str">
        <f t="shared" si="63"/>
        <v/>
      </c>
      <c r="AL221" s="9" t="str">
        <f t="shared" si="63"/>
        <v/>
      </c>
      <c r="AM221" s="9" t="str">
        <f t="shared" si="63"/>
        <v/>
      </c>
      <c r="AN221" s="9" t="str">
        <f t="shared" si="63"/>
        <v/>
      </c>
      <c r="AO221" s="9" t="str">
        <f t="shared" si="63"/>
        <v/>
      </c>
      <c r="AP221" s="9" t="str">
        <f t="shared" si="63"/>
        <v/>
      </c>
      <c r="AQ221" s="9" t="str">
        <f t="shared" si="63"/>
        <v/>
      </c>
      <c r="AR221" s="9" t="str">
        <f t="shared" si="63"/>
        <v/>
      </c>
      <c r="AS221" s="9" t="str">
        <f t="shared" si="63"/>
        <v/>
      </c>
      <c r="AT221" s="9" t="str">
        <f t="shared" si="63"/>
        <v/>
      </c>
      <c r="AU221" s="9" t="str">
        <f t="shared" si="63"/>
        <v/>
      </c>
    </row>
    <row r="222" spans="1:47" ht="14.25" hidden="1" customHeight="1" x14ac:dyDescent="0.2">
      <c r="A222" s="259"/>
      <c r="B222" s="65" t="s">
        <v>240</v>
      </c>
      <c r="C222" s="66" t="s">
        <v>382</v>
      </c>
      <c r="D222" s="9" t="str">
        <f t="shared" ref="D222:AU222" si="64">IF(D146=D71,"","*")</f>
        <v/>
      </c>
      <c r="E222" s="9" t="str">
        <f t="shared" si="64"/>
        <v/>
      </c>
      <c r="F222" s="9" t="str">
        <f t="shared" si="64"/>
        <v/>
      </c>
      <c r="G222" s="9" t="str">
        <f t="shared" si="64"/>
        <v/>
      </c>
      <c r="H222" s="9" t="str">
        <f t="shared" si="64"/>
        <v/>
      </c>
      <c r="I222" s="9" t="str">
        <f t="shared" si="64"/>
        <v/>
      </c>
      <c r="J222" s="9" t="str">
        <f t="shared" si="64"/>
        <v/>
      </c>
      <c r="K222" s="9" t="str">
        <f t="shared" si="64"/>
        <v/>
      </c>
      <c r="L222" s="9" t="str">
        <f t="shared" si="64"/>
        <v/>
      </c>
      <c r="M222" s="9" t="str">
        <f t="shared" si="64"/>
        <v/>
      </c>
      <c r="N222" s="9" t="str">
        <f t="shared" si="64"/>
        <v/>
      </c>
      <c r="O222" s="9" t="str">
        <f t="shared" si="64"/>
        <v/>
      </c>
      <c r="P222" s="9" t="str">
        <f t="shared" si="64"/>
        <v/>
      </c>
      <c r="Q222" s="9" t="str">
        <f t="shared" si="64"/>
        <v/>
      </c>
      <c r="R222" s="9" t="str">
        <f t="shared" si="64"/>
        <v/>
      </c>
      <c r="S222" s="9" t="str">
        <f t="shared" si="64"/>
        <v/>
      </c>
      <c r="T222" s="9" t="str">
        <f t="shared" si="64"/>
        <v/>
      </c>
      <c r="U222" s="9" t="str">
        <f t="shared" si="64"/>
        <v/>
      </c>
      <c r="V222" s="9" t="str">
        <f t="shared" si="64"/>
        <v/>
      </c>
      <c r="W222" s="9" t="str">
        <f t="shared" si="64"/>
        <v/>
      </c>
      <c r="X222" s="9" t="str">
        <f t="shared" si="64"/>
        <v/>
      </c>
      <c r="Y222" s="9" t="str">
        <f t="shared" si="64"/>
        <v/>
      </c>
      <c r="Z222" s="9" t="str">
        <f t="shared" si="64"/>
        <v/>
      </c>
      <c r="AA222" s="9" t="str">
        <f t="shared" si="64"/>
        <v/>
      </c>
      <c r="AB222" s="9" t="str">
        <f t="shared" si="64"/>
        <v/>
      </c>
      <c r="AC222" s="9" t="str">
        <f t="shared" si="64"/>
        <v/>
      </c>
      <c r="AD222" s="9" t="str">
        <f t="shared" si="64"/>
        <v/>
      </c>
      <c r="AE222" s="9" t="str">
        <f t="shared" si="64"/>
        <v/>
      </c>
      <c r="AF222" s="9" t="str">
        <f t="shared" si="64"/>
        <v/>
      </c>
      <c r="AG222" s="9" t="str">
        <f t="shared" si="64"/>
        <v/>
      </c>
      <c r="AH222" s="9" t="str">
        <f t="shared" si="64"/>
        <v/>
      </c>
      <c r="AI222" s="9" t="str">
        <f t="shared" si="64"/>
        <v/>
      </c>
      <c r="AJ222" s="9" t="str">
        <f t="shared" si="64"/>
        <v/>
      </c>
      <c r="AK222" s="9" t="str">
        <f t="shared" si="64"/>
        <v/>
      </c>
      <c r="AL222" s="9" t="str">
        <f t="shared" si="64"/>
        <v/>
      </c>
      <c r="AM222" s="9" t="str">
        <f t="shared" si="64"/>
        <v/>
      </c>
      <c r="AN222" s="9" t="str">
        <f t="shared" si="64"/>
        <v/>
      </c>
      <c r="AO222" s="9" t="str">
        <f t="shared" si="64"/>
        <v/>
      </c>
      <c r="AP222" s="9" t="str">
        <f t="shared" si="64"/>
        <v/>
      </c>
      <c r="AQ222" s="9" t="str">
        <f t="shared" si="64"/>
        <v/>
      </c>
      <c r="AR222" s="9" t="str">
        <f t="shared" si="64"/>
        <v/>
      </c>
      <c r="AS222" s="9" t="str">
        <f t="shared" si="64"/>
        <v/>
      </c>
      <c r="AT222" s="9" t="str">
        <f t="shared" si="64"/>
        <v/>
      </c>
      <c r="AU222" s="9" t="str">
        <f t="shared" si="64"/>
        <v/>
      </c>
    </row>
    <row r="223" spans="1:47" ht="14.25" hidden="1" customHeight="1" x14ac:dyDescent="0.2">
      <c r="A223" s="56" t="s">
        <v>233</v>
      </c>
      <c r="B223" s="61" t="s">
        <v>238</v>
      </c>
      <c r="C223" s="62" t="s">
        <v>29</v>
      </c>
      <c r="D223" s="7" t="str">
        <f t="shared" ref="D223:AU223" si="65">IF(D147=D72,"","*")</f>
        <v/>
      </c>
      <c r="E223" s="7" t="str">
        <f t="shared" si="65"/>
        <v/>
      </c>
      <c r="F223" s="7" t="str">
        <f t="shared" si="65"/>
        <v/>
      </c>
      <c r="G223" s="7" t="str">
        <f t="shared" si="65"/>
        <v/>
      </c>
      <c r="H223" s="7" t="str">
        <f t="shared" si="65"/>
        <v/>
      </c>
      <c r="I223" s="7" t="str">
        <f t="shared" si="65"/>
        <v/>
      </c>
      <c r="J223" s="7" t="str">
        <f t="shared" si="65"/>
        <v/>
      </c>
      <c r="K223" s="7" t="str">
        <f t="shared" si="65"/>
        <v/>
      </c>
      <c r="L223" s="7" t="str">
        <f t="shared" si="65"/>
        <v/>
      </c>
      <c r="M223" s="7" t="str">
        <f t="shared" si="65"/>
        <v/>
      </c>
      <c r="N223" s="7" t="str">
        <f t="shared" si="65"/>
        <v/>
      </c>
      <c r="O223" s="7" t="str">
        <f t="shared" si="65"/>
        <v/>
      </c>
      <c r="P223" s="7" t="str">
        <f t="shared" si="65"/>
        <v/>
      </c>
      <c r="Q223" s="7" t="str">
        <f t="shared" si="65"/>
        <v/>
      </c>
      <c r="R223" s="7" t="str">
        <f t="shared" si="65"/>
        <v/>
      </c>
      <c r="S223" s="7" t="str">
        <f t="shared" si="65"/>
        <v/>
      </c>
      <c r="T223" s="7" t="str">
        <f t="shared" si="65"/>
        <v/>
      </c>
      <c r="U223" s="7" t="str">
        <f t="shared" si="65"/>
        <v/>
      </c>
      <c r="V223" s="7" t="str">
        <f t="shared" si="65"/>
        <v/>
      </c>
      <c r="W223" s="7" t="str">
        <f t="shared" si="65"/>
        <v/>
      </c>
      <c r="X223" s="7" t="str">
        <f t="shared" si="65"/>
        <v/>
      </c>
      <c r="Y223" s="7" t="str">
        <f t="shared" si="65"/>
        <v/>
      </c>
      <c r="Z223" s="7" t="str">
        <f t="shared" si="65"/>
        <v/>
      </c>
      <c r="AA223" s="7" t="str">
        <f t="shared" si="65"/>
        <v/>
      </c>
      <c r="AB223" s="7" t="str">
        <f t="shared" si="65"/>
        <v/>
      </c>
      <c r="AC223" s="7" t="str">
        <f t="shared" si="65"/>
        <v/>
      </c>
      <c r="AD223" s="7" t="str">
        <f t="shared" si="65"/>
        <v/>
      </c>
      <c r="AE223" s="7" t="str">
        <f t="shared" si="65"/>
        <v/>
      </c>
      <c r="AF223" s="7" t="str">
        <f t="shared" si="65"/>
        <v/>
      </c>
      <c r="AG223" s="7" t="str">
        <f t="shared" si="65"/>
        <v/>
      </c>
      <c r="AH223" s="7" t="str">
        <f t="shared" si="65"/>
        <v/>
      </c>
      <c r="AI223" s="7" t="str">
        <f t="shared" si="65"/>
        <v/>
      </c>
      <c r="AJ223" s="7" t="str">
        <f t="shared" si="65"/>
        <v/>
      </c>
      <c r="AK223" s="7" t="str">
        <f t="shared" si="65"/>
        <v/>
      </c>
      <c r="AL223" s="7" t="str">
        <f t="shared" si="65"/>
        <v/>
      </c>
      <c r="AM223" s="7" t="str">
        <f t="shared" si="65"/>
        <v/>
      </c>
      <c r="AN223" s="7" t="str">
        <f t="shared" si="65"/>
        <v/>
      </c>
      <c r="AO223" s="7" t="str">
        <f t="shared" si="65"/>
        <v/>
      </c>
      <c r="AP223" s="7" t="str">
        <f t="shared" si="65"/>
        <v/>
      </c>
      <c r="AQ223" s="7" t="str">
        <f t="shared" si="65"/>
        <v/>
      </c>
      <c r="AR223" s="7" t="str">
        <f t="shared" si="65"/>
        <v/>
      </c>
      <c r="AS223" s="7" t="str">
        <f t="shared" si="65"/>
        <v/>
      </c>
      <c r="AT223" s="7" t="str">
        <f t="shared" si="65"/>
        <v/>
      </c>
      <c r="AU223" s="7" t="str">
        <f t="shared" si="65"/>
        <v/>
      </c>
    </row>
    <row r="224" spans="1:47" ht="14.25" hidden="1" customHeight="1" x14ac:dyDescent="0.2">
      <c r="A224" s="258" t="s">
        <v>51</v>
      </c>
      <c r="B224" s="63" t="s">
        <v>239</v>
      </c>
      <c r="C224" s="64" t="s">
        <v>30</v>
      </c>
      <c r="D224" s="9" t="str">
        <f t="shared" ref="D224:AU224" si="66">IF(D148=D73,"","*")</f>
        <v/>
      </c>
      <c r="E224" s="9" t="str">
        <f t="shared" si="66"/>
        <v/>
      </c>
      <c r="F224" s="9" t="str">
        <f t="shared" si="66"/>
        <v/>
      </c>
      <c r="G224" s="9" t="str">
        <f t="shared" si="66"/>
        <v/>
      </c>
      <c r="H224" s="9" t="str">
        <f t="shared" si="66"/>
        <v/>
      </c>
      <c r="I224" s="9" t="str">
        <f t="shared" si="66"/>
        <v/>
      </c>
      <c r="J224" s="9" t="str">
        <f t="shared" si="66"/>
        <v/>
      </c>
      <c r="K224" s="9" t="str">
        <f t="shared" si="66"/>
        <v/>
      </c>
      <c r="L224" s="9" t="str">
        <f t="shared" si="66"/>
        <v/>
      </c>
      <c r="M224" s="9" t="str">
        <f t="shared" si="66"/>
        <v/>
      </c>
      <c r="N224" s="9" t="str">
        <f t="shared" si="66"/>
        <v/>
      </c>
      <c r="O224" s="9" t="str">
        <f t="shared" si="66"/>
        <v/>
      </c>
      <c r="P224" s="9" t="str">
        <f t="shared" si="66"/>
        <v/>
      </c>
      <c r="Q224" s="9" t="str">
        <f t="shared" si="66"/>
        <v/>
      </c>
      <c r="R224" s="9" t="str">
        <f t="shared" si="66"/>
        <v/>
      </c>
      <c r="S224" s="9" t="str">
        <f t="shared" si="66"/>
        <v/>
      </c>
      <c r="T224" s="9" t="str">
        <f t="shared" si="66"/>
        <v/>
      </c>
      <c r="U224" s="9" t="str">
        <f t="shared" si="66"/>
        <v/>
      </c>
      <c r="V224" s="9" t="str">
        <f t="shared" si="66"/>
        <v/>
      </c>
      <c r="W224" s="9" t="str">
        <f t="shared" si="66"/>
        <v/>
      </c>
      <c r="X224" s="9" t="str">
        <f t="shared" si="66"/>
        <v/>
      </c>
      <c r="Y224" s="9" t="str">
        <f t="shared" si="66"/>
        <v/>
      </c>
      <c r="Z224" s="9" t="str">
        <f t="shared" si="66"/>
        <v/>
      </c>
      <c r="AA224" s="9" t="str">
        <f t="shared" si="66"/>
        <v/>
      </c>
      <c r="AB224" s="9" t="str">
        <f t="shared" si="66"/>
        <v/>
      </c>
      <c r="AC224" s="9" t="str">
        <f t="shared" si="66"/>
        <v/>
      </c>
      <c r="AD224" s="9" t="str">
        <f t="shared" si="66"/>
        <v/>
      </c>
      <c r="AE224" s="9" t="str">
        <f t="shared" si="66"/>
        <v/>
      </c>
      <c r="AF224" s="9" t="str">
        <f t="shared" si="66"/>
        <v/>
      </c>
      <c r="AG224" s="9" t="str">
        <f t="shared" si="66"/>
        <v/>
      </c>
      <c r="AH224" s="9" t="str">
        <f t="shared" si="66"/>
        <v/>
      </c>
      <c r="AI224" s="9" t="str">
        <f t="shared" si="66"/>
        <v/>
      </c>
      <c r="AJ224" s="9" t="str">
        <f t="shared" si="66"/>
        <v/>
      </c>
      <c r="AK224" s="9" t="str">
        <f t="shared" si="66"/>
        <v/>
      </c>
      <c r="AL224" s="9" t="str">
        <f t="shared" si="66"/>
        <v/>
      </c>
      <c r="AM224" s="9" t="str">
        <f t="shared" si="66"/>
        <v/>
      </c>
      <c r="AN224" s="9" t="str">
        <f t="shared" si="66"/>
        <v/>
      </c>
      <c r="AO224" s="9" t="str">
        <f t="shared" si="66"/>
        <v/>
      </c>
      <c r="AP224" s="9" t="str">
        <f t="shared" si="66"/>
        <v/>
      </c>
      <c r="AQ224" s="9" t="str">
        <f t="shared" si="66"/>
        <v/>
      </c>
      <c r="AR224" s="9" t="str">
        <f t="shared" si="66"/>
        <v/>
      </c>
      <c r="AS224" s="9" t="str">
        <f t="shared" si="66"/>
        <v/>
      </c>
      <c r="AT224" s="9" t="str">
        <f t="shared" si="66"/>
        <v/>
      </c>
      <c r="AU224" s="9" t="str">
        <f t="shared" si="66"/>
        <v/>
      </c>
    </row>
    <row r="225" spans="1:47" ht="14.25" hidden="1" customHeight="1" x14ac:dyDescent="0.2">
      <c r="A225" s="259"/>
      <c r="B225" s="65" t="s">
        <v>240</v>
      </c>
      <c r="C225" s="66" t="s">
        <v>382</v>
      </c>
      <c r="D225" s="9" t="str">
        <f t="shared" ref="D225:AU225" si="67">IF(D149=D74,"","*")</f>
        <v/>
      </c>
      <c r="E225" s="9" t="str">
        <f t="shared" si="67"/>
        <v/>
      </c>
      <c r="F225" s="9" t="str">
        <f t="shared" si="67"/>
        <v/>
      </c>
      <c r="G225" s="9" t="str">
        <f t="shared" si="67"/>
        <v/>
      </c>
      <c r="H225" s="9" t="str">
        <f t="shared" si="67"/>
        <v/>
      </c>
      <c r="I225" s="9" t="str">
        <f t="shared" si="67"/>
        <v/>
      </c>
      <c r="J225" s="9" t="str">
        <f t="shared" si="67"/>
        <v/>
      </c>
      <c r="K225" s="9" t="str">
        <f t="shared" si="67"/>
        <v/>
      </c>
      <c r="L225" s="9" t="str">
        <f t="shared" si="67"/>
        <v/>
      </c>
      <c r="M225" s="9" t="str">
        <f t="shared" si="67"/>
        <v/>
      </c>
      <c r="N225" s="9" t="str">
        <f t="shared" si="67"/>
        <v/>
      </c>
      <c r="O225" s="9" t="str">
        <f t="shared" si="67"/>
        <v/>
      </c>
      <c r="P225" s="9" t="str">
        <f t="shared" si="67"/>
        <v/>
      </c>
      <c r="Q225" s="9" t="str">
        <f t="shared" si="67"/>
        <v/>
      </c>
      <c r="R225" s="9" t="str">
        <f t="shared" si="67"/>
        <v/>
      </c>
      <c r="S225" s="9" t="str">
        <f t="shared" si="67"/>
        <v/>
      </c>
      <c r="T225" s="9" t="str">
        <f t="shared" si="67"/>
        <v/>
      </c>
      <c r="U225" s="9" t="str">
        <f t="shared" si="67"/>
        <v/>
      </c>
      <c r="V225" s="9" t="str">
        <f t="shared" si="67"/>
        <v/>
      </c>
      <c r="W225" s="9" t="str">
        <f t="shared" si="67"/>
        <v/>
      </c>
      <c r="X225" s="9" t="str">
        <f t="shared" si="67"/>
        <v/>
      </c>
      <c r="Y225" s="9" t="str">
        <f t="shared" si="67"/>
        <v/>
      </c>
      <c r="Z225" s="9" t="str">
        <f t="shared" si="67"/>
        <v/>
      </c>
      <c r="AA225" s="9" t="str">
        <f t="shared" si="67"/>
        <v/>
      </c>
      <c r="AB225" s="9" t="str">
        <f t="shared" si="67"/>
        <v/>
      </c>
      <c r="AC225" s="9" t="str">
        <f t="shared" si="67"/>
        <v/>
      </c>
      <c r="AD225" s="9" t="str">
        <f t="shared" si="67"/>
        <v/>
      </c>
      <c r="AE225" s="9" t="str">
        <f t="shared" si="67"/>
        <v/>
      </c>
      <c r="AF225" s="9" t="str">
        <f t="shared" si="67"/>
        <v/>
      </c>
      <c r="AG225" s="9" t="str">
        <f t="shared" si="67"/>
        <v/>
      </c>
      <c r="AH225" s="9" t="str">
        <f t="shared" si="67"/>
        <v/>
      </c>
      <c r="AI225" s="9" t="str">
        <f t="shared" si="67"/>
        <v/>
      </c>
      <c r="AJ225" s="9" t="str">
        <f t="shared" si="67"/>
        <v/>
      </c>
      <c r="AK225" s="9" t="str">
        <f t="shared" si="67"/>
        <v/>
      </c>
      <c r="AL225" s="9" t="str">
        <f t="shared" si="67"/>
        <v/>
      </c>
      <c r="AM225" s="9" t="str">
        <f t="shared" si="67"/>
        <v/>
      </c>
      <c r="AN225" s="9" t="str">
        <f t="shared" si="67"/>
        <v/>
      </c>
      <c r="AO225" s="9" t="str">
        <f t="shared" si="67"/>
        <v/>
      </c>
      <c r="AP225" s="9" t="str">
        <f t="shared" si="67"/>
        <v/>
      </c>
      <c r="AQ225" s="9" t="str">
        <f t="shared" si="67"/>
        <v/>
      </c>
      <c r="AR225" s="9" t="str">
        <f t="shared" si="67"/>
        <v/>
      </c>
      <c r="AS225" s="9" t="str">
        <f t="shared" si="67"/>
        <v/>
      </c>
      <c r="AT225" s="9" t="str">
        <f t="shared" si="67"/>
        <v/>
      </c>
      <c r="AU225" s="9" t="str">
        <f t="shared" si="67"/>
        <v/>
      </c>
    </row>
    <row r="226" spans="1:47" ht="14.25" hidden="1" customHeight="1" x14ac:dyDescent="0.2">
      <c r="A226" s="56" t="s">
        <v>234</v>
      </c>
      <c r="B226" s="61" t="s">
        <v>238</v>
      </c>
      <c r="C226" s="62" t="s">
        <v>29</v>
      </c>
      <c r="D226" s="7" t="e">
        <f>IF(D150=#REF!,"","*")</f>
        <v>#REF!</v>
      </c>
      <c r="E226" s="7" t="e">
        <f>IF(E150=#REF!,"","*")</f>
        <v>#REF!</v>
      </c>
      <c r="F226" s="7" t="e">
        <f>IF(F150=#REF!,"","*")</f>
        <v>#REF!</v>
      </c>
      <c r="G226" s="7" t="e">
        <f>IF(G150=#REF!,"","*")</f>
        <v>#REF!</v>
      </c>
      <c r="H226" s="7" t="e">
        <f>IF(H150=#REF!,"","*")</f>
        <v>#REF!</v>
      </c>
      <c r="I226" s="7" t="e">
        <f>IF(I150=#REF!,"","*")</f>
        <v>#REF!</v>
      </c>
      <c r="J226" s="7" t="e">
        <f>IF(J150=#REF!,"","*")</f>
        <v>#REF!</v>
      </c>
      <c r="K226" s="7" t="e">
        <f>IF(K150=#REF!,"","*")</f>
        <v>#REF!</v>
      </c>
      <c r="L226" s="7" t="e">
        <f>IF(L150=#REF!,"","*")</f>
        <v>#REF!</v>
      </c>
      <c r="M226" s="7" t="e">
        <f>IF(M150=#REF!,"","*")</f>
        <v>#REF!</v>
      </c>
      <c r="N226" s="7" t="e">
        <f>IF(N150=#REF!,"","*")</f>
        <v>#REF!</v>
      </c>
      <c r="O226" s="7" t="e">
        <f>IF(O150=#REF!,"","*")</f>
        <v>#REF!</v>
      </c>
      <c r="P226" s="7" t="e">
        <f>IF(P150=#REF!,"","*")</f>
        <v>#REF!</v>
      </c>
      <c r="Q226" s="7" t="e">
        <f>IF(Q150=#REF!,"","*")</f>
        <v>#REF!</v>
      </c>
      <c r="R226" s="7" t="e">
        <f>IF(R150=#REF!,"","*")</f>
        <v>#REF!</v>
      </c>
      <c r="S226" s="7" t="e">
        <f>IF(S150=#REF!,"","*")</f>
        <v>#REF!</v>
      </c>
      <c r="T226" s="7" t="e">
        <f>IF(T150=#REF!,"","*")</f>
        <v>#REF!</v>
      </c>
      <c r="U226" s="7" t="e">
        <f>IF(U150=#REF!,"","*")</f>
        <v>#REF!</v>
      </c>
      <c r="V226" s="7" t="e">
        <f>IF(V150=#REF!,"","*")</f>
        <v>#REF!</v>
      </c>
      <c r="W226" s="7" t="e">
        <f>IF(W150=#REF!,"","*")</f>
        <v>#REF!</v>
      </c>
      <c r="X226" s="7" t="e">
        <f>IF(X150=#REF!,"","*")</f>
        <v>#REF!</v>
      </c>
      <c r="Y226" s="7" t="e">
        <f>IF(Y150=#REF!,"","*")</f>
        <v>#REF!</v>
      </c>
      <c r="Z226" s="7" t="e">
        <f>IF(Z150=#REF!,"","*")</f>
        <v>#REF!</v>
      </c>
      <c r="AA226" s="7" t="e">
        <f>IF(AA150=#REF!,"","*")</f>
        <v>#REF!</v>
      </c>
      <c r="AB226" s="7" t="e">
        <f>IF(AB150=#REF!,"","*")</f>
        <v>#REF!</v>
      </c>
      <c r="AC226" s="7" t="e">
        <f>IF(AC150=#REF!,"","*")</f>
        <v>#REF!</v>
      </c>
      <c r="AD226" s="7" t="e">
        <f>IF(AD150=#REF!,"","*")</f>
        <v>#REF!</v>
      </c>
      <c r="AE226" s="7" t="e">
        <f>IF(AE150=#REF!,"","*")</f>
        <v>#REF!</v>
      </c>
      <c r="AF226" s="7" t="e">
        <f>IF(AF150=#REF!,"","*")</f>
        <v>#REF!</v>
      </c>
      <c r="AG226" s="7" t="e">
        <f>IF(AG150=#REF!,"","*")</f>
        <v>#REF!</v>
      </c>
      <c r="AH226" s="7" t="e">
        <f>IF(AH150=#REF!,"","*")</f>
        <v>#REF!</v>
      </c>
      <c r="AI226" s="7" t="e">
        <f>IF(AI150=#REF!,"","*")</f>
        <v>#REF!</v>
      </c>
      <c r="AJ226" s="7" t="e">
        <f>IF(AJ150=#REF!,"","*")</f>
        <v>#REF!</v>
      </c>
      <c r="AK226" s="7" t="e">
        <f>IF(AK150=#REF!,"","*")</f>
        <v>#REF!</v>
      </c>
      <c r="AL226" s="7" t="e">
        <f>IF(AL150=#REF!,"","*")</f>
        <v>#REF!</v>
      </c>
      <c r="AM226" s="7" t="e">
        <f>IF(AM150=#REF!,"","*")</f>
        <v>#REF!</v>
      </c>
      <c r="AN226" s="7" t="e">
        <f>IF(AN150=#REF!,"","*")</f>
        <v>#REF!</v>
      </c>
      <c r="AO226" s="7" t="e">
        <f>IF(AO150=#REF!,"","*")</f>
        <v>#REF!</v>
      </c>
      <c r="AP226" s="7" t="e">
        <f>IF(AP150=#REF!,"","*")</f>
        <v>#REF!</v>
      </c>
      <c r="AQ226" s="7" t="e">
        <f>IF(AQ150=#REF!,"","*")</f>
        <v>#REF!</v>
      </c>
      <c r="AR226" s="7" t="e">
        <f>IF(AR150=#REF!,"","*")</f>
        <v>#REF!</v>
      </c>
      <c r="AS226" s="7" t="e">
        <f>IF(AS150=#REF!,"","*")</f>
        <v>#REF!</v>
      </c>
      <c r="AT226" s="7" t="e">
        <f>IF(AT150=#REF!,"","*")</f>
        <v>#REF!</v>
      </c>
      <c r="AU226" s="7" t="e">
        <f>IF(AU150=#REF!,"","*")</f>
        <v>#REF!</v>
      </c>
    </row>
    <row r="227" spans="1:47" ht="14.25" hidden="1" customHeight="1" x14ac:dyDescent="0.2">
      <c r="A227" s="258" t="s">
        <v>52</v>
      </c>
      <c r="B227" s="63" t="s">
        <v>239</v>
      </c>
      <c r="C227" s="64" t="s">
        <v>30</v>
      </c>
      <c r="D227" s="9" t="e">
        <f>IF(D151=#REF!,"","*")</f>
        <v>#REF!</v>
      </c>
      <c r="E227" s="9" t="e">
        <f>IF(E151=#REF!,"","*")</f>
        <v>#REF!</v>
      </c>
      <c r="F227" s="9" t="e">
        <f>IF(F151=#REF!,"","*")</f>
        <v>#REF!</v>
      </c>
      <c r="G227" s="9" t="e">
        <f>IF(G151=#REF!,"","*")</f>
        <v>#REF!</v>
      </c>
      <c r="H227" s="9" t="e">
        <f>IF(H151=#REF!,"","*")</f>
        <v>#REF!</v>
      </c>
      <c r="I227" s="9" t="e">
        <f>IF(I151=#REF!,"","*")</f>
        <v>#REF!</v>
      </c>
      <c r="J227" s="9" t="e">
        <f>IF(J151=#REF!,"","*")</f>
        <v>#REF!</v>
      </c>
      <c r="K227" s="9" t="e">
        <f>IF(K151=#REF!,"","*")</f>
        <v>#REF!</v>
      </c>
      <c r="L227" s="9" t="e">
        <f>IF(L151=#REF!,"","*")</f>
        <v>#REF!</v>
      </c>
      <c r="M227" s="9" t="e">
        <f>IF(M151=#REF!,"","*")</f>
        <v>#REF!</v>
      </c>
      <c r="N227" s="9" t="e">
        <f>IF(N151=#REF!,"","*")</f>
        <v>#REF!</v>
      </c>
      <c r="O227" s="9" t="e">
        <f>IF(O151=#REF!,"","*")</f>
        <v>#REF!</v>
      </c>
      <c r="P227" s="9" t="e">
        <f>IF(P151=#REF!,"","*")</f>
        <v>#REF!</v>
      </c>
      <c r="Q227" s="9" t="e">
        <f>IF(Q151=#REF!,"","*")</f>
        <v>#REF!</v>
      </c>
      <c r="R227" s="9" t="e">
        <f>IF(R151=#REF!,"","*")</f>
        <v>#REF!</v>
      </c>
      <c r="S227" s="9" t="e">
        <f>IF(S151=#REF!,"","*")</f>
        <v>#REF!</v>
      </c>
      <c r="T227" s="9" t="e">
        <f>IF(T151=#REF!,"","*")</f>
        <v>#REF!</v>
      </c>
      <c r="U227" s="9" t="e">
        <f>IF(U151=#REF!,"","*")</f>
        <v>#REF!</v>
      </c>
      <c r="V227" s="9" t="e">
        <f>IF(V151=#REF!,"","*")</f>
        <v>#REF!</v>
      </c>
      <c r="W227" s="9" t="e">
        <f>IF(W151=#REF!,"","*")</f>
        <v>#REF!</v>
      </c>
      <c r="X227" s="9" t="e">
        <f>IF(X151=#REF!,"","*")</f>
        <v>#REF!</v>
      </c>
      <c r="Y227" s="9" t="e">
        <f>IF(Y151=#REF!,"","*")</f>
        <v>#REF!</v>
      </c>
      <c r="Z227" s="9" t="e">
        <f>IF(Z151=#REF!,"","*")</f>
        <v>#REF!</v>
      </c>
      <c r="AA227" s="9" t="e">
        <f>IF(AA151=#REF!,"","*")</f>
        <v>#REF!</v>
      </c>
      <c r="AB227" s="9" t="e">
        <f>IF(AB151=#REF!,"","*")</f>
        <v>#REF!</v>
      </c>
      <c r="AC227" s="9" t="e">
        <f>IF(AC151=#REF!,"","*")</f>
        <v>#REF!</v>
      </c>
      <c r="AD227" s="9" t="e">
        <f>IF(AD151=#REF!,"","*")</f>
        <v>#REF!</v>
      </c>
      <c r="AE227" s="9" t="e">
        <f>IF(AE151=#REF!,"","*")</f>
        <v>#REF!</v>
      </c>
      <c r="AF227" s="9" t="e">
        <f>IF(AF151=#REF!,"","*")</f>
        <v>#REF!</v>
      </c>
      <c r="AG227" s="9" t="e">
        <f>IF(AG151=#REF!,"","*")</f>
        <v>#REF!</v>
      </c>
      <c r="AH227" s="9" t="e">
        <f>IF(AH151=#REF!,"","*")</f>
        <v>#REF!</v>
      </c>
      <c r="AI227" s="9" t="e">
        <f>IF(AI151=#REF!,"","*")</f>
        <v>#REF!</v>
      </c>
      <c r="AJ227" s="9" t="e">
        <f>IF(AJ151=#REF!,"","*")</f>
        <v>#REF!</v>
      </c>
      <c r="AK227" s="9" t="e">
        <f>IF(AK151=#REF!,"","*")</f>
        <v>#REF!</v>
      </c>
      <c r="AL227" s="9" t="e">
        <f>IF(AL151=#REF!,"","*")</f>
        <v>#REF!</v>
      </c>
      <c r="AM227" s="9" t="e">
        <f>IF(AM151=#REF!,"","*")</f>
        <v>#REF!</v>
      </c>
      <c r="AN227" s="9" t="e">
        <f>IF(AN151=#REF!,"","*")</f>
        <v>#REF!</v>
      </c>
      <c r="AO227" s="9" t="e">
        <f>IF(AO151=#REF!,"","*")</f>
        <v>#REF!</v>
      </c>
      <c r="AP227" s="9" t="e">
        <f>IF(AP151=#REF!,"","*")</f>
        <v>#REF!</v>
      </c>
      <c r="AQ227" s="9" t="e">
        <f>IF(AQ151=#REF!,"","*")</f>
        <v>#REF!</v>
      </c>
      <c r="AR227" s="9" t="e">
        <f>IF(AR151=#REF!,"","*")</f>
        <v>#REF!</v>
      </c>
      <c r="AS227" s="9" t="e">
        <f>IF(AS151=#REF!,"","*")</f>
        <v>#REF!</v>
      </c>
      <c r="AT227" s="9" t="e">
        <f>IF(AT151=#REF!,"","*")</f>
        <v>#REF!</v>
      </c>
      <c r="AU227" s="9" t="e">
        <f>IF(AU151=#REF!,"","*")</f>
        <v>#REF!</v>
      </c>
    </row>
    <row r="228" spans="1:47" ht="14.25" hidden="1" customHeight="1" x14ac:dyDescent="0.2">
      <c r="A228" s="259"/>
      <c r="B228" s="65" t="s">
        <v>240</v>
      </c>
      <c r="C228" s="66" t="s">
        <v>382</v>
      </c>
      <c r="D228" s="9" t="e">
        <f>IF(D152=#REF!,"","*")</f>
        <v>#REF!</v>
      </c>
      <c r="E228" s="9" t="e">
        <f>IF(E152=#REF!,"","*")</f>
        <v>#REF!</v>
      </c>
      <c r="F228" s="9" t="e">
        <f>IF(F152=#REF!,"","*")</f>
        <v>#REF!</v>
      </c>
      <c r="G228" s="9" t="e">
        <f>IF(G152=#REF!,"","*")</f>
        <v>#REF!</v>
      </c>
      <c r="H228" s="9" t="e">
        <f>IF(H152=#REF!,"","*")</f>
        <v>#REF!</v>
      </c>
      <c r="I228" s="9" t="e">
        <f>IF(I152=#REF!,"","*")</f>
        <v>#REF!</v>
      </c>
      <c r="J228" s="9" t="e">
        <f>IF(J152=#REF!,"","*")</f>
        <v>#REF!</v>
      </c>
      <c r="K228" s="9" t="e">
        <f>IF(K152=#REF!,"","*")</f>
        <v>#REF!</v>
      </c>
      <c r="L228" s="9" t="e">
        <f>IF(L152=#REF!,"","*")</f>
        <v>#REF!</v>
      </c>
      <c r="M228" s="9" t="e">
        <f>IF(M152=#REF!,"","*")</f>
        <v>#REF!</v>
      </c>
      <c r="N228" s="9" t="e">
        <f>IF(N152=#REF!,"","*")</f>
        <v>#REF!</v>
      </c>
      <c r="O228" s="9" t="e">
        <f>IF(O152=#REF!,"","*")</f>
        <v>#REF!</v>
      </c>
      <c r="P228" s="9" t="e">
        <f>IF(P152=#REF!,"","*")</f>
        <v>#REF!</v>
      </c>
      <c r="Q228" s="9" t="e">
        <f>IF(Q152=#REF!,"","*")</f>
        <v>#REF!</v>
      </c>
      <c r="R228" s="9" t="e">
        <f>IF(R152=#REF!,"","*")</f>
        <v>#REF!</v>
      </c>
      <c r="S228" s="9" t="e">
        <f>IF(S152=#REF!,"","*")</f>
        <v>#REF!</v>
      </c>
      <c r="T228" s="9" t="e">
        <f>IF(T152=#REF!,"","*")</f>
        <v>#REF!</v>
      </c>
      <c r="U228" s="9" t="e">
        <f>IF(U152=#REF!,"","*")</f>
        <v>#REF!</v>
      </c>
      <c r="V228" s="9" t="e">
        <f>IF(V152=#REF!,"","*")</f>
        <v>#REF!</v>
      </c>
      <c r="W228" s="9" t="e">
        <f>IF(W152=#REF!,"","*")</f>
        <v>#REF!</v>
      </c>
      <c r="X228" s="9" t="e">
        <f>IF(X152=#REF!,"","*")</f>
        <v>#REF!</v>
      </c>
      <c r="Y228" s="9" t="e">
        <f>IF(Y152=#REF!,"","*")</f>
        <v>#REF!</v>
      </c>
      <c r="Z228" s="9" t="e">
        <f>IF(Z152=#REF!,"","*")</f>
        <v>#REF!</v>
      </c>
      <c r="AA228" s="9" t="e">
        <f>IF(AA152=#REF!,"","*")</f>
        <v>#REF!</v>
      </c>
      <c r="AB228" s="9" t="e">
        <f>IF(AB152=#REF!,"","*")</f>
        <v>#REF!</v>
      </c>
      <c r="AC228" s="9" t="e">
        <f>IF(AC152=#REF!,"","*")</f>
        <v>#REF!</v>
      </c>
      <c r="AD228" s="9" t="e">
        <f>IF(AD152=#REF!,"","*")</f>
        <v>#REF!</v>
      </c>
      <c r="AE228" s="9" t="e">
        <f>IF(AE152=#REF!,"","*")</f>
        <v>#REF!</v>
      </c>
      <c r="AF228" s="9" t="e">
        <f>IF(AF152=#REF!,"","*")</f>
        <v>#REF!</v>
      </c>
      <c r="AG228" s="9" t="e">
        <f>IF(AG152=#REF!,"","*")</f>
        <v>#REF!</v>
      </c>
      <c r="AH228" s="9" t="e">
        <f>IF(AH152=#REF!,"","*")</f>
        <v>#REF!</v>
      </c>
      <c r="AI228" s="9" t="e">
        <f>IF(AI152=#REF!,"","*")</f>
        <v>#REF!</v>
      </c>
      <c r="AJ228" s="9" t="e">
        <f>IF(AJ152=#REF!,"","*")</f>
        <v>#REF!</v>
      </c>
      <c r="AK228" s="9" t="e">
        <f>IF(AK152=#REF!,"","*")</f>
        <v>#REF!</v>
      </c>
      <c r="AL228" s="9" t="e">
        <f>IF(AL152=#REF!,"","*")</f>
        <v>#REF!</v>
      </c>
      <c r="AM228" s="9" t="e">
        <f>IF(AM152=#REF!,"","*")</f>
        <v>#REF!</v>
      </c>
      <c r="AN228" s="9" t="e">
        <f>IF(AN152=#REF!,"","*")</f>
        <v>#REF!</v>
      </c>
      <c r="AO228" s="9" t="e">
        <f>IF(AO152=#REF!,"","*")</f>
        <v>#REF!</v>
      </c>
      <c r="AP228" s="9" t="e">
        <f>IF(AP152=#REF!,"","*")</f>
        <v>#REF!</v>
      </c>
      <c r="AQ228" s="9" t="e">
        <f>IF(AQ152=#REF!,"","*")</f>
        <v>#REF!</v>
      </c>
      <c r="AR228" s="9" t="e">
        <f>IF(AR152=#REF!,"","*")</f>
        <v>#REF!</v>
      </c>
      <c r="AS228" s="9" t="e">
        <f>IF(AS152=#REF!,"","*")</f>
        <v>#REF!</v>
      </c>
      <c r="AT228" s="9" t="e">
        <f>IF(AT152=#REF!,"","*")</f>
        <v>#REF!</v>
      </c>
      <c r="AU228" s="9" t="e">
        <f>IF(AU152=#REF!,"","*")</f>
        <v>#REF!</v>
      </c>
    </row>
    <row r="229" spans="1:47" ht="14.25" hidden="1" customHeight="1" x14ac:dyDescent="0.2">
      <c r="A229" s="56" t="s">
        <v>235</v>
      </c>
      <c r="B229" s="61" t="s">
        <v>238</v>
      </c>
      <c r="C229" s="62" t="s">
        <v>29</v>
      </c>
      <c r="D229" s="7" t="str">
        <f t="shared" ref="D229:AH229" si="68">IF(D153=D75,"","*")</f>
        <v/>
      </c>
      <c r="E229" s="7" t="str">
        <f t="shared" si="68"/>
        <v/>
      </c>
      <c r="F229" s="7" t="str">
        <f t="shared" si="68"/>
        <v/>
      </c>
      <c r="G229" s="7" t="str">
        <f t="shared" si="68"/>
        <v/>
      </c>
      <c r="H229" s="7" t="str">
        <f t="shared" si="68"/>
        <v/>
      </c>
      <c r="I229" s="7" t="str">
        <f t="shared" si="68"/>
        <v/>
      </c>
      <c r="J229" s="7" t="str">
        <f t="shared" si="68"/>
        <v/>
      </c>
      <c r="K229" s="7" t="str">
        <f t="shared" si="68"/>
        <v/>
      </c>
      <c r="L229" s="7" t="str">
        <f t="shared" si="68"/>
        <v/>
      </c>
      <c r="M229" s="7" t="str">
        <f t="shared" si="68"/>
        <v/>
      </c>
      <c r="N229" s="7" t="str">
        <f t="shared" si="68"/>
        <v/>
      </c>
      <c r="O229" s="7" t="str">
        <f t="shared" si="68"/>
        <v/>
      </c>
      <c r="P229" s="7" t="str">
        <f t="shared" si="68"/>
        <v/>
      </c>
      <c r="Q229" s="7" t="str">
        <f t="shared" si="68"/>
        <v/>
      </c>
      <c r="R229" s="7" t="str">
        <f t="shared" si="68"/>
        <v/>
      </c>
      <c r="S229" s="7" t="str">
        <f t="shared" si="68"/>
        <v/>
      </c>
      <c r="T229" s="7" t="str">
        <f t="shared" si="68"/>
        <v/>
      </c>
      <c r="U229" s="7" t="str">
        <f t="shared" si="68"/>
        <v/>
      </c>
      <c r="V229" s="7" t="str">
        <f t="shared" si="68"/>
        <v/>
      </c>
      <c r="W229" s="7" t="str">
        <f t="shared" si="68"/>
        <v/>
      </c>
      <c r="X229" s="7" t="str">
        <f t="shared" si="68"/>
        <v/>
      </c>
      <c r="Y229" s="7" t="str">
        <f t="shared" si="68"/>
        <v/>
      </c>
      <c r="Z229" s="7" t="str">
        <f t="shared" si="68"/>
        <v/>
      </c>
      <c r="AA229" s="7" t="str">
        <f t="shared" si="68"/>
        <v/>
      </c>
      <c r="AB229" s="7" t="str">
        <f t="shared" si="68"/>
        <v/>
      </c>
      <c r="AC229" s="7" t="str">
        <f t="shared" si="68"/>
        <v/>
      </c>
      <c r="AD229" s="7" t="str">
        <f t="shared" si="68"/>
        <v/>
      </c>
      <c r="AE229" s="7" t="str">
        <f t="shared" si="68"/>
        <v/>
      </c>
      <c r="AF229" s="7" t="str">
        <f t="shared" si="68"/>
        <v/>
      </c>
      <c r="AG229" s="7" t="str">
        <f t="shared" si="68"/>
        <v/>
      </c>
      <c r="AH229" s="7" t="str">
        <f t="shared" si="68"/>
        <v/>
      </c>
      <c r="AI229" s="7" t="str">
        <f t="shared" ref="AI229:AU232" si="69">IF(AI153=AI75,"","*")</f>
        <v/>
      </c>
      <c r="AJ229" s="7" t="str">
        <f t="shared" si="69"/>
        <v/>
      </c>
      <c r="AK229" s="7" t="str">
        <f t="shared" si="69"/>
        <v/>
      </c>
      <c r="AL229" s="7" t="str">
        <f t="shared" si="69"/>
        <v/>
      </c>
      <c r="AM229" s="7" t="str">
        <f t="shared" si="69"/>
        <v/>
      </c>
      <c r="AN229" s="7" t="str">
        <f t="shared" si="69"/>
        <v/>
      </c>
      <c r="AO229" s="7" t="str">
        <f t="shared" si="69"/>
        <v/>
      </c>
      <c r="AP229" s="7" t="str">
        <f t="shared" si="69"/>
        <v/>
      </c>
      <c r="AQ229" s="7" t="str">
        <f t="shared" si="69"/>
        <v/>
      </c>
      <c r="AR229" s="7" t="str">
        <f t="shared" si="69"/>
        <v/>
      </c>
      <c r="AS229" s="7" t="str">
        <f t="shared" si="69"/>
        <v/>
      </c>
      <c r="AT229" s="7" t="str">
        <f t="shared" si="69"/>
        <v/>
      </c>
      <c r="AU229" s="7" t="str">
        <f t="shared" si="69"/>
        <v/>
      </c>
    </row>
    <row r="230" spans="1:47" ht="14.25" hidden="1" customHeight="1" x14ac:dyDescent="0.2">
      <c r="A230" s="258" t="s">
        <v>53</v>
      </c>
      <c r="B230" s="63" t="s">
        <v>239</v>
      </c>
      <c r="C230" s="64" t="s">
        <v>30</v>
      </c>
      <c r="D230" s="9" t="str">
        <f t="shared" ref="D230:AI233" si="70">IF(D154=D76,"","*")</f>
        <v/>
      </c>
      <c r="E230" s="9" t="str">
        <f t="shared" si="70"/>
        <v/>
      </c>
      <c r="F230" s="9" t="str">
        <f t="shared" si="70"/>
        <v/>
      </c>
      <c r="G230" s="9" t="str">
        <f t="shared" si="70"/>
        <v/>
      </c>
      <c r="H230" s="9" t="str">
        <f t="shared" si="70"/>
        <v/>
      </c>
      <c r="I230" s="9" t="str">
        <f t="shared" si="70"/>
        <v/>
      </c>
      <c r="J230" s="9" t="str">
        <f t="shared" si="70"/>
        <v/>
      </c>
      <c r="K230" s="9" t="str">
        <f t="shared" si="70"/>
        <v/>
      </c>
      <c r="L230" s="9" t="str">
        <f t="shared" si="70"/>
        <v/>
      </c>
      <c r="M230" s="9" t="str">
        <f t="shared" si="70"/>
        <v/>
      </c>
      <c r="N230" s="9" t="str">
        <f t="shared" si="70"/>
        <v/>
      </c>
      <c r="O230" s="9" t="str">
        <f t="shared" si="70"/>
        <v/>
      </c>
      <c r="P230" s="9" t="str">
        <f t="shared" si="70"/>
        <v/>
      </c>
      <c r="Q230" s="9" t="str">
        <f t="shared" si="70"/>
        <v/>
      </c>
      <c r="R230" s="9" t="str">
        <f t="shared" si="70"/>
        <v/>
      </c>
      <c r="S230" s="9" t="str">
        <f t="shared" si="70"/>
        <v/>
      </c>
      <c r="T230" s="9" t="str">
        <f t="shared" si="70"/>
        <v/>
      </c>
      <c r="U230" s="9" t="str">
        <f t="shared" si="70"/>
        <v/>
      </c>
      <c r="V230" s="9" t="str">
        <f t="shared" si="70"/>
        <v/>
      </c>
      <c r="W230" s="9" t="str">
        <f t="shared" si="70"/>
        <v/>
      </c>
      <c r="X230" s="9" t="str">
        <f t="shared" si="70"/>
        <v/>
      </c>
      <c r="Y230" s="9" t="str">
        <f t="shared" si="70"/>
        <v/>
      </c>
      <c r="Z230" s="9" t="str">
        <f t="shared" si="70"/>
        <v/>
      </c>
      <c r="AA230" s="9" t="str">
        <f t="shared" si="70"/>
        <v/>
      </c>
      <c r="AB230" s="9" t="str">
        <f t="shared" si="70"/>
        <v/>
      </c>
      <c r="AC230" s="9" t="str">
        <f t="shared" si="70"/>
        <v/>
      </c>
      <c r="AD230" s="9" t="str">
        <f t="shared" si="70"/>
        <v/>
      </c>
      <c r="AE230" s="9" t="str">
        <f t="shared" si="70"/>
        <v/>
      </c>
      <c r="AF230" s="9" t="str">
        <f t="shared" si="70"/>
        <v/>
      </c>
      <c r="AG230" s="9" t="str">
        <f t="shared" si="70"/>
        <v/>
      </c>
      <c r="AH230" s="9" t="str">
        <f t="shared" si="70"/>
        <v/>
      </c>
      <c r="AI230" s="9" t="str">
        <f t="shared" si="70"/>
        <v/>
      </c>
      <c r="AJ230" s="9" t="str">
        <f t="shared" si="69"/>
        <v/>
      </c>
      <c r="AK230" s="9" t="str">
        <f t="shared" si="69"/>
        <v/>
      </c>
      <c r="AL230" s="9" t="str">
        <f t="shared" si="69"/>
        <v/>
      </c>
      <c r="AM230" s="9" t="str">
        <f t="shared" si="69"/>
        <v/>
      </c>
      <c r="AN230" s="9" t="str">
        <f t="shared" si="69"/>
        <v/>
      </c>
      <c r="AO230" s="9" t="str">
        <f t="shared" si="69"/>
        <v/>
      </c>
      <c r="AP230" s="9" t="str">
        <f t="shared" si="69"/>
        <v/>
      </c>
      <c r="AQ230" s="9" t="str">
        <f t="shared" si="69"/>
        <v/>
      </c>
      <c r="AR230" s="9" t="str">
        <f t="shared" si="69"/>
        <v/>
      </c>
      <c r="AS230" s="9" t="str">
        <f t="shared" si="69"/>
        <v/>
      </c>
      <c r="AT230" s="9" t="str">
        <f t="shared" si="69"/>
        <v/>
      </c>
      <c r="AU230" s="9" t="str">
        <f t="shared" si="69"/>
        <v/>
      </c>
    </row>
    <row r="231" spans="1:47" ht="14.25" hidden="1" customHeight="1" x14ac:dyDescent="0.2">
      <c r="A231" s="259"/>
      <c r="B231" s="65" t="s">
        <v>240</v>
      </c>
      <c r="C231" s="66" t="s">
        <v>382</v>
      </c>
      <c r="D231" s="9" t="str">
        <f t="shared" si="70"/>
        <v/>
      </c>
      <c r="E231" s="9" t="str">
        <f t="shared" si="70"/>
        <v/>
      </c>
      <c r="F231" s="9" t="str">
        <f t="shared" si="70"/>
        <v/>
      </c>
      <c r="G231" s="9" t="str">
        <f t="shared" si="70"/>
        <v/>
      </c>
      <c r="H231" s="9" t="str">
        <f t="shared" si="70"/>
        <v/>
      </c>
      <c r="I231" s="9" t="str">
        <f t="shared" si="70"/>
        <v/>
      </c>
      <c r="J231" s="9" t="str">
        <f t="shared" si="70"/>
        <v/>
      </c>
      <c r="K231" s="9" t="str">
        <f t="shared" si="70"/>
        <v/>
      </c>
      <c r="L231" s="9" t="str">
        <f t="shared" si="70"/>
        <v/>
      </c>
      <c r="M231" s="9" t="str">
        <f t="shared" si="70"/>
        <v/>
      </c>
      <c r="N231" s="9" t="str">
        <f t="shared" si="70"/>
        <v/>
      </c>
      <c r="O231" s="9" t="str">
        <f t="shared" si="70"/>
        <v/>
      </c>
      <c r="P231" s="9" t="str">
        <f t="shared" si="70"/>
        <v/>
      </c>
      <c r="Q231" s="9" t="str">
        <f t="shared" si="70"/>
        <v/>
      </c>
      <c r="R231" s="9" t="str">
        <f t="shared" si="70"/>
        <v/>
      </c>
      <c r="S231" s="9" t="str">
        <f t="shared" si="70"/>
        <v/>
      </c>
      <c r="T231" s="9" t="str">
        <f t="shared" si="70"/>
        <v/>
      </c>
      <c r="U231" s="9" t="str">
        <f t="shared" si="70"/>
        <v/>
      </c>
      <c r="V231" s="9" t="str">
        <f t="shared" si="70"/>
        <v/>
      </c>
      <c r="W231" s="9" t="str">
        <f t="shared" si="70"/>
        <v/>
      </c>
      <c r="X231" s="9" t="str">
        <f t="shared" si="70"/>
        <v/>
      </c>
      <c r="Y231" s="9" t="str">
        <f t="shared" si="70"/>
        <v/>
      </c>
      <c r="Z231" s="9" t="str">
        <f t="shared" si="70"/>
        <v/>
      </c>
      <c r="AA231" s="9" t="str">
        <f t="shared" si="70"/>
        <v/>
      </c>
      <c r="AB231" s="9" t="str">
        <f t="shared" si="70"/>
        <v/>
      </c>
      <c r="AC231" s="9" t="str">
        <f t="shared" si="70"/>
        <v/>
      </c>
      <c r="AD231" s="9" t="str">
        <f t="shared" si="70"/>
        <v/>
      </c>
      <c r="AE231" s="9" t="str">
        <f t="shared" si="70"/>
        <v/>
      </c>
      <c r="AF231" s="9" t="str">
        <f t="shared" si="70"/>
        <v/>
      </c>
      <c r="AG231" s="9" t="str">
        <f t="shared" si="70"/>
        <v/>
      </c>
      <c r="AH231" s="9" t="str">
        <f t="shared" si="70"/>
        <v/>
      </c>
      <c r="AI231" s="9" t="str">
        <f t="shared" si="70"/>
        <v/>
      </c>
      <c r="AJ231" s="9" t="str">
        <f t="shared" si="69"/>
        <v/>
      </c>
      <c r="AK231" s="9" t="str">
        <f t="shared" si="69"/>
        <v/>
      </c>
      <c r="AL231" s="9" t="str">
        <f t="shared" si="69"/>
        <v/>
      </c>
      <c r="AM231" s="9" t="str">
        <f t="shared" si="69"/>
        <v/>
      </c>
      <c r="AN231" s="9" t="str">
        <f t="shared" si="69"/>
        <v/>
      </c>
      <c r="AO231" s="9" t="str">
        <f t="shared" si="69"/>
        <v/>
      </c>
      <c r="AP231" s="9" t="str">
        <f t="shared" si="69"/>
        <v/>
      </c>
      <c r="AQ231" s="9" t="str">
        <f t="shared" si="69"/>
        <v/>
      </c>
      <c r="AR231" s="9" t="str">
        <f t="shared" si="69"/>
        <v/>
      </c>
      <c r="AS231" s="9" t="str">
        <f t="shared" si="69"/>
        <v/>
      </c>
      <c r="AT231" s="9" t="str">
        <f t="shared" si="69"/>
        <v/>
      </c>
      <c r="AU231" s="9" t="str">
        <f t="shared" si="69"/>
        <v/>
      </c>
    </row>
    <row r="232" spans="1:47" ht="14.25" hidden="1" customHeight="1" x14ac:dyDescent="0.2">
      <c r="A232" s="56" t="s">
        <v>236</v>
      </c>
      <c r="B232" s="61" t="s">
        <v>238</v>
      </c>
      <c r="C232" s="62" t="s">
        <v>29</v>
      </c>
      <c r="D232" s="7" t="str">
        <f t="shared" si="70"/>
        <v/>
      </c>
      <c r="E232" s="7" t="str">
        <f t="shared" si="70"/>
        <v/>
      </c>
      <c r="F232" s="7" t="str">
        <f t="shared" si="70"/>
        <v/>
      </c>
      <c r="G232" s="7" t="str">
        <f t="shared" si="70"/>
        <v/>
      </c>
      <c r="H232" s="7" t="str">
        <f t="shared" si="70"/>
        <v/>
      </c>
      <c r="I232" s="7" t="str">
        <f t="shared" si="70"/>
        <v/>
      </c>
      <c r="J232" s="7" t="str">
        <f t="shared" si="70"/>
        <v/>
      </c>
      <c r="K232" s="7" t="str">
        <f t="shared" si="70"/>
        <v/>
      </c>
      <c r="L232" s="7" t="str">
        <f t="shared" si="70"/>
        <v/>
      </c>
      <c r="M232" s="7" t="str">
        <f t="shared" si="70"/>
        <v/>
      </c>
      <c r="N232" s="7" t="str">
        <f t="shared" si="70"/>
        <v/>
      </c>
      <c r="O232" s="7" t="str">
        <f t="shared" si="70"/>
        <v/>
      </c>
      <c r="P232" s="7" t="str">
        <f t="shared" si="70"/>
        <v/>
      </c>
      <c r="Q232" s="7" t="str">
        <f t="shared" si="70"/>
        <v/>
      </c>
      <c r="R232" s="7" t="str">
        <f t="shared" si="70"/>
        <v/>
      </c>
      <c r="S232" s="7" t="str">
        <f t="shared" si="70"/>
        <v/>
      </c>
      <c r="T232" s="7" t="str">
        <f t="shared" si="70"/>
        <v/>
      </c>
      <c r="U232" s="7" t="str">
        <f t="shared" si="70"/>
        <v/>
      </c>
      <c r="V232" s="7" t="str">
        <f t="shared" si="70"/>
        <v/>
      </c>
      <c r="W232" s="7" t="str">
        <f t="shared" si="70"/>
        <v/>
      </c>
      <c r="X232" s="7" t="str">
        <f t="shared" si="70"/>
        <v/>
      </c>
      <c r="Y232" s="7" t="str">
        <f t="shared" si="70"/>
        <v/>
      </c>
      <c r="Z232" s="7" t="str">
        <f t="shared" si="70"/>
        <v/>
      </c>
      <c r="AA232" s="7" t="str">
        <f t="shared" si="70"/>
        <v/>
      </c>
      <c r="AB232" s="7" t="str">
        <f t="shared" si="70"/>
        <v/>
      </c>
      <c r="AC232" s="7" t="str">
        <f t="shared" si="70"/>
        <v/>
      </c>
      <c r="AD232" s="7" t="str">
        <f t="shared" si="70"/>
        <v/>
      </c>
      <c r="AE232" s="7" t="str">
        <f t="shared" si="70"/>
        <v/>
      </c>
      <c r="AF232" s="7" t="str">
        <f t="shared" si="70"/>
        <v/>
      </c>
      <c r="AG232" s="7" t="str">
        <f t="shared" si="70"/>
        <v/>
      </c>
      <c r="AH232" s="7" t="str">
        <f t="shared" si="70"/>
        <v/>
      </c>
      <c r="AI232" s="7" t="str">
        <f t="shared" si="70"/>
        <v/>
      </c>
      <c r="AJ232" s="7" t="str">
        <f t="shared" si="69"/>
        <v/>
      </c>
      <c r="AK232" s="7" t="str">
        <f t="shared" si="69"/>
        <v/>
      </c>
      <c r="AL232" s="7" t="str">
        <f t="shared" si="69"/>
        <v/>
      </c>
      <c r="AM232" s="7" t="str">
        <f t="shared" si="69"/>
        <v/>
      </c>
      <c r="AN232" s="7" t="str">
        <f t="shared" si="69"/>
        <v/>
      </c>
      <c r="AO232" s="7" t="str">
        <f t="shared" si="69"/>
        <v/>
      </c>
      <c r="AP232" s="7" t="str">
        <f t="shared" si="69"/>
        <v/>
      </c>
      <c r="AQ232" s="7" t="str">
        <f t="shared" si="69"/>
        <v/>
      </c>
      <c r="AR232" s="7" t="str">
        <f t="shared" si="69"/>
        <v/>
      </c>
      <c r="AS232" s="7" t="str">
        <f t="shared" si="69"/>
        <v/>
      </c>
      <c r="AT232" s="7" t="str">
        <f t="shared" si="69"/>
        <v/>
      </c>
      <c r="AU232" s="7" t="str">
        <f t="shared" si="69"/>
        <v/>
      </c>
    </row>
    <row r="233" spans="1:47" ht="14.25" hidden="1" customHeight="1" x14ac:dyDescent="0.2">
      <c r="A233" s="258" t="s">
        <v>54</v>
      </c>
      <c r="B233" s="63" t="s">
        <v>239</v>
      </c>
      <c r="C233" s="64" t="s">
        <v>30</v>
      </c>
      <c r="D233" s="9" t="str">
        <f t="shared" si="70"/>
        <v/>
      </c>
      <c r="E233" s="9" t="str">
        <f t="shared" si="70"/>
        <v/>
      </c>
      <c r="F233" s="9" t="str">
        <f t="shared" si="70"/>
        <v/>
      </c>
      <c r="G233" s="9" t="str">
        <f t="shared" si="70"/>
        <v/>
      </c>
      <c r="H233" s="9" t="str">
        <f t="shared" si="70"/>
        <v/>
      </c>
      <c r="I233" s="9" t="str">
        <f t="shared" si="70"/>
        <v/>
      </c>
      <c r="J233" s="9" t="str">
        <f t="shared" si="70"/>
        <v/>
      </c>
      <c r="K233" s="9" t="str">
        <f t="shared" si="70"/>
        <v/>
      </c>
      <c r="L233" s="9" t="str">
        <f t="shared" si="70"/>
        <v/>
      </c>
      <c r="M233" s="9" t="str">
        <f t="shared" si="70"/>
        <v/>
      </c>
      <c r="N233" s="9" t="str">
        <f t="shared" si="70"/>
        <v/>
      </c>
      <c r="O233" s="9" t="str">
        <f t="shared" si="70"/>
        <v/>
      </c>
      <c r="P233" s="9" t="str">
        <f t="shared" si="70"/>
        <v/>
      </c>
      <c r="Q233" s="9" t="str">
        <f t="shared" si="70"/>
        <v/>
      </c>
      <c r="R233" s="9" t="str">
        <f t="shared" si="70"/>
        <v/>
      </c>
      <c r="S233" s="9" t="str">
        <f t="shared" si="70"/>
        <v/>
      </c>
      <c r="T233" s="9" t="str">
        <f t="shared" si="70"/>
        <v/>
      </c>
      <c r="U233" s="9" t="str">
        <f t="shared" si="70"/>
        <v/>
      </c>
      <c r="V233" s="9" t="str">
        <f t="shared" si="70"/>
        <v/>
      </c>
      <c r="W233" s="9" t="str">
        <f t="shared" si="70"/>
        <v/>
      </c>
      <c r="X233" s="9" t="str">
        <f t="shared" si="70"/>
        <v/>
      </c>
      <c r="Y233" s="9" t="str">
        <f t="shared" si="70"/>
        <v/>
      </c>
      <c r="Z233" s="9" t="str">
        <f t="shared" si="70"/>
        <v/>
      </c>
      <c r="AA233" s="9" t="str">
        <f t="shared" si="70"/>
        <v/>
      </c>
      <c r="AB233" s="9" t="str">
        <f t="shared" si="70"/>
        <v/>
      </c>
      <c r="AC233" s="9" t="str">
        <f t="shared" si="70"/>
        <v/>
      </c>
      <c r="AD233" s="9" t="str">
        <f t="shared" si="70"/>
        <v/>
      </c>
      <c r="AE233" s="9" t="str">
        <f t="shared" si="70"/>
        <v/>
      </c>
      <c r="AF233" s="9" t="str">
        <f t="shared" si="70"/>
        <v/>
      </c>
      <c r="AG233" s="9" t="str">
        <f t="shared" si="70"/>
        <v/>
      </c>
      <c r="AH233" s="9" t="str">
        <f t="shared" si="70"/>
        <v/>
      </c>
      <c r="AI233" s="9" t="str">
        <f t="shared" ref="AI233:AU234" si="71">IF(AI157=AI79,"","*")</f>
        <v/>
      </c>
      <c r="AJ233" s="9" t="str">
        <f t="shared" si="71"/>
        <v/>
      </c>
      <c r="AK233" s="9" t="str">
        <f t="shared" si="71"/>
        <v/>
      </c>
      <c r="AL233" s="9" t="str">
        <f t="shared" si="71"/>
        <v/>
      </c>
      <c r="AM233" s="9" t="str">
        <f t="shared" si="71"/>
        <v/>
      </c>
      <c r="AN233" s="9" t="str">
        <f t="shared" si="71"/>
        <v/>
      </c>
      <c r="AO233" s="9" t="str">
        <f t="shared" si="71"/>
        <v/>
      </c>
      <c r="AP233" s="9" t="str">
        <f t="shared" si="71"/>
        <v/>
      </c>
      <c r="AQ233" s="9" t="str">
        <f t="shared" si="71"/>
        <v/>
      </c>
      <c r="AR233" s="9" t="str">
        <f t="shared" si="71"/>
        <v/>
      </c>
      <c r="AS233" s="9" t="str">
        <f t="shared" si="71"/>
        <v/>
      </c>
      <c r="AT233" s="9" t="str">
        <f t="shared" si="71"/>
        <v/>
      </c>
      <c r="AU233" s="9" t="str">
        <f t="shared" si="71"/>
        <v/>
      </c>
    </row>
    <row r="234" spans="1:47" ht="14.25" hidden="1" customHeight="1" x14ac:dyDescent="0.2">
      <c r="A234" s="259"/>
      <c r="B234" s="65" t="s">
        <v>240</v>
      </c>
      <c r="C234" s="66" t="s">
        <v>382</v>
      </c>
      <c r="D234" s="10" t="str">
        <f t="shared" ref="D234:AI234" si="72">IF(D158=D80,"","*")</f>
        <v/>
      </c>
      <c r="E234" s="10" t="str">
        <f t="shared" si="72"/>
        <v/>
      </c>
      <c r="F234" s="10" t="str">
        <f t="shared" si="72"/>
        <v/>
      </c>
      <c r="G234" s="10" t="str">
        <f t="shared" si="72"/>
        <v/>
      </c>
      <c r="H234" s="10" t="str">
        <f t="shared" si="72"/>
        <v/>
      </c>
      <c r="I234" s="10" t="str">
        <f t="shared" si="72"/>
        <v/>
      </c>
      <c r="J234" s="10" t="str">
        <f t="shared" si="72"/>
        <v/>
      </c>
      <c r="K234" s="10" t="str">
        <f t="shared" si="72"/>
        <v/>
      </c>
      <c r="L234" s="10" t="str">
        <f t="shared" si="72"/>
        <v/>
      </c>
      <c r="M234" s="10" t="str">
        <f t="shared" si="72"/>
        <v/>
      </c>
      <c r="N234" s="10" t="str">
        <f t="shared" si="72"/>
        <v/>
      </c>
      <c r="O234" s="10" t="str">
        <f t="shared" si="72"/>
        <v/>
      </c>
      <c r="P234" s="10" t="str">
        <f t="shared" si="72"/>
        <v/>
      </c>
      <c r="Q234" s="10" t="str">
        <f t="shared" si="72"/>
        <v/>
      </c>
      <c r="R234" s="10" t="str">
        <f t="shared" si="72"/>
        <v/>
      </c>
      <c r="S234" s="10" t="str">
        <f t="shared" si="72"/>
        <v/>
      </c>
      <c r="T234" s="10" t="str">
        <f t="shared" si="72"/>
        <v/>
      </c>
      <c r="U234" s="10" t="str">
        <f t="shared" si="72"/>
        <v/>
      </c>
      <c r="V234" s="10" t="str">
        <f t="shared" si="72"/>
        <v/>
      </c>
      <c r="W234" s="10" t="str">
        <f t="shared" si="72"/>
        <v/>
      </c>
      <c r="X234" s="10" t="str">
        <f t="shared" si="72"/>
        <v/>
      </c>
      <c r="Y234" s="10" t="str">
        <f t="shared" si="72"/>
        <v/>
      </c>
      <c r="Z234" s="10" t="str">
        <f t="shared" si="72"/>
        <v/>
      </c>
      <c r="AA234" s="10" t="str">
        <f t="shared" si="72"/>
        <v/>
      </c>
      <c r="AB234" s="10" t="str">
        <f t="shared" si="72"/>
        <v/>
      </c>
      <c r="AC234" s="10" t="str">
        <f t="shared" si="72"/>
        <v/>
      </c>
      <c r="AD234" s="10" t="str">
        <f t="shared" si="72"/>
        <v/>
      </c>
      <c r="AE234" s="10" t="str">
        <f t="shared" si="72"/>
        <v/>
      </c>
      <c r="AF234" s="10" t="str">
        <f t="shared" si="72"/>
        <v/>
      </c>
      <c r="AG234" s="10" t="str">
        <f t="shared" si="72"/>
        <v/>
      </c>
      <c r="AH234" s="10" t="str">
        <f t="shared" si="72"/>
        <v/>
      </c>
      <c r="AI234" s="10" t="str">
        <f t="shared" si="72"/>
        <v/>
      </c>
      <c r="AJ234" s="10" t="str">
        <f t="shared" si="71"/>
        <v/>
      </c>
      <c r="AK234" s="10" t="str">
        <f t="shared" si="71"/>
        <v/>
      </c>
      <c r="AL234" s="10" t="str">
        <f t="shared" si="71"/>
        <v/>
      </c>
      <c r="AM234" s="10" t="str">
        <f t="shared" si="71"/>
        <v/>
      </c>
      <c r="AN234" s="10" t="str">
        <f t="shared" si="71"/>
        <v/>
      </c>
      <c r="AO234" s="10" t="str">
        <f t="shared" si="71"/>
        <v/>
      </c>
      <c r="AP234" s="10" t="str">
        <f t="shared" si="71"/>
        <v/>
      </c>
      <c r="AQ234" s="10" t="str">
        <f t="shared" si="71"/>
        <v/>
      </c>
      <c r="AR234" s="10" t="str">
        <f t="shared" si="71"/>
        <v/>
      </c>
      <c r="AS234" s="10" t="str">
        <f t="shared" si="71"/>
        <v/>
      </c>
      <c r="AT234" s="10" t="str">
        <f t="shared" si="71"/>
        <v/>
      </c>
      <c r="AU234" s="10" t="str">
        <f t="shared" si="71"/>
        <v/>
      </c>
    </row>
  </sheetData>
  <mergeCells count="135">
    <mergeCell ref="A73:A74"/>
    <mergeCell ref="A76:A77"/>
    <mergeCell ref="A79:A80"/>
    <mergeCell ref="A55:A56"/>
    <mergeCell ref="A58:A59"/>
    <mergeCell ref="A61:A62"/>
    <mergeCell ref="A64:A65"/>
    <mergeCell ref="A67:A68"/>
    <mergeCell ref="A70:A71"/>
    <mergeCell ref="A37:A38"/>
    <mergeCell ref="A40:A41"/>
    <mergeCell ref="A43:A44"/>
    <mergeCell ref="A46:A47"/>
    <mergeCell ref="A49:A50"/>
    <mergeCell ref="A52:A53"/>
    <mergeCell ref="A22:A23"/>
    <mergeCell ref="A25:A26"/>
    <mergeCell ref="A28:A29"/>
    <mergeCell ref="A31:A32"/>
    <mergeCell ref="A34:A35"/>
    <mergeCell ref="AR4:AU5"/>
    <mergeCell ref="AR6:AR11"/>
    <mergeCell ref="AS6:AU8"/>
    <mergeCell ref="A13:A14"/>
    <mergeCell ref="A16:A17"/>
    <mergeCell ref="A19:A20"/>
    <mergeCell ref="AK10:AK11"/>
    <mergeCell ref="AL10:AL11"/>
    <mergeCell ref="AM10:AM11"/>
    <mergeCell ref="AJ10:AJ11"/>
    <mergeCell ref="AB10:AB11"/>
    <mergeCell ref="AC10:AC11"/>
    <mergeCell ref="AD10:AD11"/>
    <mergeCell ref="V10:V11"/>
    <mergeCell ref="W10:W11"/>
    <mergeCell ref="X10:X11"/>
    <mergeCell ref="Y10:Y11"/>
    <mergeCell ref="Z10:Z11"/>
    <mergeCell ref="AA10:AA11"/>
    <mergeCell ref="P10:P11"/>
    <mergeCell ref="Q10:Q11"/>
    <mergeCell ref="R10:R11"/>
    <mergeCell ref="S10:S11"/>
    <mergeCell ref="T10:T11"/>
    <mergeCell ref="AS10:AS11"/>
    <mergeCell ref="AT10:AT11"/>
    <mergeCell ref="AU10:AU11"/>
    <mergeCell ref="AO10:AO11"/>
    <mergeCell ref="AP10:AP11"/>
    <mergeCell ref="AQ10:AQ11"/>
    <mergeCell ref="AE10:AE11"/>
    <mergeCell ref="AF10:AF11"/>
    <mergeCell ref="AG10:AG11"/>
    <mergeCell ref="AH10:AH11"/>
    <mergeCell ref="AI10:AI11"/>
    <mergeCell ref="AK4:AM8"/>
    <mergeCell ref="AN4:AQ5"/>
    <mergeCell ref="S6:U8"/>
    <mergeCell ref="V6:X8"/>
    <mergeCell ref="D4:F8"/>
    <mergeCell ref="G4:I8"/>
    <mergeCell ref="AE4:AG8"/>
    <mergeCell ref="AN6:AN11"/>
    <mergeCell ref="AO6:AQ8"/>
    <mergeCell ref="AH4:AJ8"/>
    <mergeCell ref="U10:U11"/>
    <mergeCell ref="D10:D11"/>
    <mergeCell ref="E10:E11"/>
    <mergeCell ref="A4:C11"/>
    <mergeCell ref="J4:L8"/>
    <mergeCell ref="M4:O8"/>
    <mergeCell ref="P4:R8"/>
    <mergeCell ref="S4:AD5"/>
    <mergeCell ref="Y6:AA8"/>
    <mergeCell ref="AB6:AD8"/>
    <mergeCell ref="M10:M11"/>
    <mergeCell ref="N10:N11"/>
    <mergeCell ref="O10:O11"/>
    <mergeCell ref="F10:F11"/>
    <mergeCell ref="G10:G11"/>
    <mergeCell ref="H10:H11"/>
    <mergeCell ref="I10:I11"/>
    <mergeCell ref="J10:J11"/>
    <mergeCell ref="K10:K11"/>
    <mergeCell ref="L10:L11"/>
    <mergeCell ref="A85:A86"/>
    <mergeCell ref="A88:A89"/>
    <mergeCell ref="A91:A92"/>
    <mergeCell ref="A94:A95"/>
    <mergeCell ref="A97:A98"/>
    <mergeCell ref="A100:A101"/>
    <mergeCell ref="A103:A104"/>
    <mergeCell ref="A106:A107"/>
    <mergeCell ref="A109:A110"/>
    <mergeCell ref="A112:A113"/>
    <mergeCell ref="A115:A116"/>
    <mergeCell ref="A118:A119"/>
    <mergeCell ref="A121:A122"/>
    <mergeCell ref="A124:A125"/>
    <mergeCell ref="A127:A128"/>
    <mergeCell ref="A130:A131"/>
    <mergeCell ref="A133:A134"/>
    <mergeCell ref="A136:A137"/>
    <mergeCell ref="A139:A140"/>
    <mergeCell ref="A142:A143"/>
    <mergeCell ref="A145:A146"/>
    <mergeCell ref="A148:A149"/>
    <mergeCell ref="A151:A152"/>
    <mergeCell ref="A154:A155"/>
    <mergeCell ref="A157:A158"/>
    <mergeCell ref="A161:A162"/>
    <mergeCell ref="A164:A165"/>
    <mergeCell ref="A167:A168"/>
    <mergeCell ref="A170:A171"/>
    <mergeCell ref="A173:A174"/>
    <mergeCell ref="A176:A177"/>
    <mergeCell ref="A179:A180"/>
    <mergeCell ref="A182:A183"/>
    <mergeCell ref="A185:A186"/>
    <mergeCell ref="A188:A189"/>
    <mergeCell ref="A191:A192"/>
    <mergeCell ref="A194:A195"/>
    <mergeCell ref="A197:A198"/>
    <mergeCell ref="A200:A201"/>
    <mergeCell ref="A203:A204"/>
    <mergeCell ref="A206:A207"/>
    <mergeCell ref="A209:A210"/>
    <mergeCell ref="A230:A231"/>
    <mergeCell ref="A233:A234"/>
    <mergeCell ref="A212:A213"/>
    <mergeCell ref="A215:A216"/>
    <mergeCell ref="A218:A219"/>
    <mergeCell ref="A221:A222"/>
    <mergeCell ref="A224:A225"/>
    <mergeCell ref="A227:A228"/>
  </mergeCells>
  <phoneticPr fontId="5"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Z84"/>
  <sheetViews>
    <sheetView zoomScaleNormal="100" zoomScaleSheetLayoutView="100" workbookViewId="0">
      <pane xSplit="3" ySplit="11" topLeftCell="D12"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customWidth="1"/>
    <col min="3" max="3" width="14.33203125" customWidth="1"/>
    <col min="4" max="6" width="10.1640625" customWidth="1"/>
    <col min="7" max="7" width="10.83203125" style="12" customWidth="1"/>
    <col min="8" max="8" width="14.83203125" customWidth="1"/>
    <col min="9" max="52" width="10.33203125" customWidth="1"/>
  </cols>
  <sheetData>
    <row r="1" spans="1:52" s="1" customFormat="1" ht="21" x14ac:dyDescent="0.3">
      <c r="A1" s="1" t="s">
        <v>93</v>
      </c>
      <c r="C1" s="2"/>
    </row>
    <row r="2" spans="1:52" s="1" customFormat="1" ht="15.75" customHeight="1" x14ac:dyDescent="0.3">
      <c r="A2" s="59"/>
      <c r="B2" s="58"/>
      <c r="C2" s="59"/>
    </row>
    <row r="3" spans="1:52" ht="15.75" customHeight="1" x14ac:dyDescent="0.3">
      <c r="A3" s="55" t="s">
        <v>246</v>
      </c>
      <c r="B3" s="60"/>
      <c r="C3" s="60"/>
      <c r="D3" s="3" t="str">
        <f t="shared" ref="D3:AU3" si="0">IF(D13=SUM(D16,D19,D22,D25,D28,D31,D34,D37,D40,D43,D46,D49,D52,D55,D58,D61,D64,D67,D70,D73,D76,D79),"","*")</f>
        <v/>
      </c>
      <c r="E3" s="3" t="str">
        <f t="shared" si="0"/>
        <v/>
      </c>
      <c r="F3" s="3" t="str">
        <f t="shared" si="0"/>
        <v/>
      </c>
      <c r="G3" s="3" t="str">
        <f t="shared" si="0"/>
        <v/>
      </c>
      <c r="H3" s="3" t="str">
        <f t="shared" si="0"/>
        <v/>
      </c>
      <c r="I3" s="3" t="str">
        <f t="shared" si="0"/>
        <v/>
      </c>
      <c r="J3" s="3" t="str">
        <f t="shared" si="0"/>
        <v/>
      </c>
      <c r="K3" s="3" t="str">
        <f t="shared" si="0"/>
        <v/>
      </c>
      <c r="L3" s="3" t="str">
        <f t="shared" si="0"/>
        <v/>
      </c>
      <c r="M3" s="3" t="str">
        <f t="shared" si="0"/>
        <v/>
      </c>
      <c r="N3" s="3" t="str">
        <f t="shared" si="0"/>
        <v/>
      </c>
      <c r="O3" s="3" t="str">
        <f t="shared" si="0"/>
        <v/>
      </c>
      <c r="P3" s="3" t="str">
        <f t="shared" si="0"/>
        <v/>
      </c>
      <c r="Q3" s="3" t="str">
        <f t="shared" si="0"/>
        <v/>
      </c>
      <c r="R3" s="3" t="str">
        <f t="shared" si="0"/>
        <v/>
      </c>
      <c r="S3" s="3" t="str">
        <f t="shared" si="0"/>
        <v/>
      </c>
      <c r="T3" s="3" t="str">
        <f t="shared" si="0"/>
        <v/>
      </c>
      <c r="U3" s="3" t="str">
        <f t="shared" si="0"/>
        <v/>
      </c>
      <c r="V3" s="3" t="str">
        <f t="shared" si="0"/>
        <v/>
      </c>
      <c r="W3" s="3" t="str">
        <f t="shared" si="0"/>
        <v/>
      </c>
      <c r="X3" s="3" t="str">
        <f t="shared" si="0"/>
        <v/>
      </c>
      <c r="Y3" s="3" t="str">
        <f t="shared" si="0"/>
        <v/>
      </c>
      <c r="Z3" s="3" t="str">
        <f t="shared" si="0"/>
        <v/>
      </c>
      <c r="AA3" s="3" t="str">
        <f t="shared" si="0"/>
        <v/>
      </c>
      <c r="AB3" s="3" t="str">
        <f t="shared" si="0"/>
        <v/>
      </c>
      <c r="AC3" s="3" t="str">
        <f t="shared" si="0"/>
        <v/>
      </c>
      <c r="AD3" s="3" t="str">
        <f t="shared" si="0"/>
        <v/>
      </c>
      <c r="AE3" s="3" t="str">
        <f t="shared" si="0"/>
        <v/>
      </c>
      <c r="AF3" s="3" t="str">
        <f t="shared" si="0"/>
        <v/>
      </c>
      <c r="AG3" s="3" t="str">
        <f t="shared" si="0"/>
        <v/>
      </c>
      <c r="AH3" s="3" t="str">
        <f t="shared" si="0"/>
        <v/>
      </c>
      <c r="AI3" s="3" t="str">
        <f t="shared" si="0"/>
        <v/>
      </c>
      <c r="AJ3" s="3" t="str">
        <f t="shared" si="0"/>
        <v/>
      </c>
      <c r="AK3" s="3" t="str">
        <f t="shared" si="0"/>
        <v/>
      </c>
      <c r="AL3" s="3" t="str">
        <f t="shared" si="0"/>
        <v/>
      </c>
      <c r="AM3" s="3" t="str">
        <f t="shared" si="0"/>
        <v/>
      </c>
      <c r="AN3" s="3" t="str">
        <f t="shared" si="0"/>
        <v/>
      </c>
      <c r="AO3" s="3" t="str">
        <f t="shared" si="0"/>
        <v/>
      </c>
      <c r="AP3" s="3" t="str">
        <f t="shared" si="0"/>
        <v/>
      </c>
      <c r="AQ3" s="3" t="str">
        <f t="shared" si="0"/>
        <v/>
      </c>
      <c r="AR3" s="3" t="str">
        <f t="shared" si="0"/>
        <v/>
      </c>
      <c r="AS3" s="3" t="str">
        <f t="shared" si="0"/>
        <v/>
      </c>
      <c r="AT3" s="3" t="str">
        <f t="shared" si="0"/>
        <v/>
      </c>
      <c r="AU3" s="3" t="str">
        <f t="shared" si="0"/>
        <v/>
      </c>
      <c r="AV3" s="3"/>
      <c r="AW3" s="3"/>
      <c r="AX3" s="3"/>
    </row>
    <row r="4" spans="1:52"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52"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52"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114</v>
      </c>
      <c r="W6" s="266"/>
      <c r="X6" s="267"/>
      <c r="Y6" s="265" t="s">
        <v>115</v>
      </c>
      <c r="Z6" s="266"/>
      <c r="AA6" s="267"/>
      <c r="AB6" s="265" t="s">
        <v>116</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52"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52"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52"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52" ht="11.25" customHeight="1" x14ac:dyDescent="0.2">
      <c r="A10" s="227"/>
      <c r="B10" s="228"/>
      <c r="C10" s="229"/>
      <c r="D10" s="272" t="s">
        <v>28</v>
      </c>
      <c r="E10" s="274" t="s">
        <v>25</v>
      </c>
      <c r="F10" s="274" t="s">
        <v>26</v>
      </c>
      <c r="G10" s="272" t="s">
        <v>28</v>
      </c>
      <c r="H10" s="274" t="s">
        <v>25</v>
      </c>
      <c r="I10" s="274" t="s">
        <v>26</v>
      </c>
      <c r="J10" s="272" t="s">
        <v>28</v>
      </c>
      <c r="K10" s="274" t="s">
        <v>25</v>
      </c>
      <c r="L10" s="274" t="s">
        <v>26</v>
      </c>
      <c r="M10" s="272" t="s">
        <v>28</v>
      </c>
      <c r="N10" s="274" t="s">
        <v>25</v>
      </c>
      <c r="O10" s="274" t="s">
        <v>26</v>
      </c>
      <c r="P10" s="272" t="s">
        <v>28</v>
      </c>
      <c r="Q10" s="274" t="s">
        <v>25</v>
      </c>
      <c r="R10" s="274" t="s">
        <v>26</v>
      </c>
      <c r="S10" s="272" t="s">
        <v>28</v>
      </c>
      <c r="T10" s="274" t="s">
        <v>25</v>
      </c>
      <c r="U10" s="274" t="s">
        <v>26</v>
      </c>
      <c r="V10" s="272" t="s">
        <v>28</v>
      </c>
      <c r="W10" s="274" t="s">
        <v>25</v>
      </c>
      <c r="X10" s="274" t="s">
        <v>26</v>
      </c>
      <c r="Y10" s="272" t="s">
        <v>28</v>
      </c>
      <c r="Z10" s="274" t="s">
        <v>25</v>
      </c>
      <c r="AA10" s="274" t="s">
        <v>26</v>
      </c>
      <c r="AB10" s="272" t="s">
        <v>28</v>
      </c>
      <c r="AC10" s="274" t="s">
        <v>25</v>
      </c>
      <c r="AD10" s="274" t="s">
        <v>26</v>
      </c>
      <c r="AE10" s="272" t="s">
        <v>28</v>
      </c>
      <c r="AF10" s="274" t="s">
        <v>25</v>
      </c>
      <c r="AG10" s="274" t="s">
        <v>26</v>
      </c>
      <c r="AH10" s="272" t="s">
        <v>28</v>
      </c>
      <c r="AI10" s="274" t="s">
        <v>25</v>
      </c>
      <c r="AJ10" s="274" t="s">
        <v>26</v>
      </c>
      <c r="AK10" s="272" t="s">
        <v>28</v>
      </c>
      <c r="AL10" s="274" t="s">
        <v>25</v>
      </c>
      <c r="AM10" s="274" t="s">
        <v>26</v>
      </c>
      <c r="AN10" s="302"/>
      <c r="AO10" s="272" t="s">
        <v>28</v>
      </c>
      <c r="AP10" s="274" t="s">
        <v>25</v>
      </c>
      <c r="AQ10" s="274" t="s">
        <v>26</v>
      </c>
      <c r="AR10" s="302"/>
      <c r="AS10" s="272" t="s">
        <v>28</v>
      </c>
      <c r="AT10" s="274" t="s">
        <v>25</v>
      </c>
      <c r="AU10" s="307" t="s">
        <v>26</v>
      </c>
    </row>
    <row r="11" spans="1:52"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52" s="8" customFormat="1" ht="14.25" customHeight="1" x14ac:dyDescent="0.2">
      <c r="A12" s="125" t="s">
        <v>350</v>
      </c>
      <c r="B12" s="61" t="s">
        <v>238</v>
      </c>
      <c r="C12" s="62" t="s">
        <v>57</v>
      </c>
      <c r="D12" s="7">
        <v>13814</v>
      </c>
      <c r="E12" s="7">
        <v>6582</v>
      </c>
      <c r="F12" s="7">
        <v>7232</v>
      </c>
      <c r="G12" s="7">
        <v>447</v>
      </c>
      <c r="H12" s="7">
        <v>229</v>
      </c>
      <c r="I12" s="7">
        <v>218</v>
      </c>
      <c r="J12" s="7">
        <v>1730</v>
      </c>
      <c r="K12" s="7">
        <v>724</v>
      </c>
      <c r="L12" s="7">
        <v>1006</v>
      </c>
      <c r="M12" s="7">
        <v>13570</v>
      </c>
      <c r="N12" s="7">
        <v>7382</v>
      </c>
      <c r="O12" s="7">
        <v>6188</v>
      </c>
      <c r="P12" s="7">
        <v>255127</v>
      </c>
      <c r="Q12" s="7">
        <v>122763</v>
      </c>
      <c r="R12" s="7">
        <v>132364</v>
      </c>
      <c r="S12" s="7">
        <v>29719</v>
      </c>
      <c r="T12" s="7">
        <v>15866</v>
      </c>
      <c r="U12" s="7">
        <v>13853</v>
      </c>
      <c r="V12" s="7">
        <v>10186</v>
      </c>
      <c r="W12" s="7">
        <v>4768</v>
      </c>
      <c r="X12" s="7">
        <v>5418</v>
      </c>
      <c r="Y12" s="7">
        <v>14134</v>
      </c>
      <c r="Z12" s="7">
        <v>7257</v>
      </c>
      <c r="AA12" s="7">
        <v>6877</v>
      </c>
      <c r="AB12" s="7">
        <v>5399</v>
      </c>
      <c r="AC12" s="7">
        <v>3841</v>
      </c>
      <c r="AD12" s="7">
        <v>1558</v>
      </c>
      <c r="AE12" s="7">
        <v>5560</v>
      </c>
      <c r="AF12" s="7">
        <v>1711</v>
      </c>
      <c r="AG12" s="7">
        <v>3849</v>
      </c>
      <c r="AH12" s="7">
        <v>257772</v>
      </c>
      <c r="AI12" s="7">
        <v>104319</v>
      </c>
      <c r="AJ12" s="7">
        <v>153453</v>
      </c>
      <c r="AK12" s="7">
        <v>50073</v>
      </c>
      <c r="AL12" s="7">
        <v>16704</v>
      </c>
      <c r="AM12" s="7">
        <v>33369</v>
      </c>
      <c r="AN12" s="7">
        <v>24640</v>
      </c>
      <c r="AO12" s="7">
        <v>375268</v>
      </c>
      <c r="AP12" s="7">
        <v>180400</v>
      </c>
      <c r="AQ12" s="7">
        <v>194868</v>
      </c>
      <c r="AR12" s="7">
        <v>2502</v>
      </c>
      <c r="AS12" s="7">
        <v>23629</v>
      </c>
      <c r="AT12" s="7">
        <v>4089</v>
      </c>
      <c r="AU12" s="7">
        <v>19540</v>
      </c>
      <c r="AV12" s="53"/>
      <c r="AW12" s="53"/>
      <c r="AX12" s="53"/>
      <c r="AY12" s="53"/>
      <c r="AZ12" s="53"/>
    </row>
    <row r="13" spans="1:52" s="8" customFormat="1" ht="14.25" customHeight="1" x14ac:dyDescent="0.2">
      <c r="A13" s="219" t="s">
        <v>27</v>
      </c>
      <c r="B13" s="63" t="s">
        <v>239</v>
      </c>
      <c r="C13" s="64" t="s">
        <v>58</v>
      </c>
      <c r="D13" s="9">
        <v>12559</v>
      </c>
      <c r="E13" s="9">
        <v>5881</v>
      </c>
      <c r="F13" s="9">
        <v>6678</v>
      </c>
      <c r="G13" s="9">
        <v>443</v>
      </c>
      <c r="H13" s="9">
        <v>227</v>
      </c>
      <c r="I13" s="9">
        <v>216</v>
      </c>
      <c r="J13" s="9">
        <v>1444</v>
      </c>
      <c r="K13" s="9">
        <v>599</v>
      </c>
      <c r="L13" s="9">
        <v>845</v>
      </c>
      <c r="M13" s="9">
        <v>12543</v>
      </c>
      <c r="N13" s="9">
        <v>6915</v>
      </c>
      <c r="O13" s="9">
        <v>5628</v>
      </c>
      <c r="P13" s="9">
        <v>237875</v>
      </c>
      <c r="Q13" s="9">
        <v>114957</v>
      </c>
      <c r="R13" s="9">
        <v>122918</v>
      </c>
      <c r="S13" s="9">
        <v>27687</v>
      </c>
      <c r="T13" s="9">
        <v>14832</v>
      </c>
      <c r="U13" s="9">
        <v>12855</v>
      </c>
      <c r="V13" s="9">
        <v>27687</v>
      </c>
      <c r="W13" s="9">
        <v>14832</v>
      </c>
      <c r="X13" s="9">
        <v>12855</v>
      </c>
      <c r="Y13" s="9">
        <v>12994</v>
      </c>
      <c r="Z13" s="9">
        <v>6650</v>
      </c>
      <c r="AA13" s="9">
        <v>6344</v>
      </c>
      <c r="AB13" s="9">
        <v>5129</v>
      </c>
      <c r="AC13" s="9">
        <v>3671</v>
      </c>
      <c r="AD13" s="9">
        <v>1458</v>
      </c>
      <c r="AE13" s="9">
        <v>4802</v>
      </c>
      <c r="AF13" s="9">
        <v>1361</v>
      </c>
      <c r="AG13" s="9">
        <v>3441</v>
      </c>
      <c r="AH13" s="9">
        <v>239692</v>
      </c>
      <c r="AI13" s="9">
        <v>96745</v>
      </c>
      <c r="AJ13" s="9">
        <v>142947</v>
      </c>
      <c r="AK13" s="9">
        <v>47061</v>
      </c>
      <c r="AL13" s="9">
        <v>15630</v>
      </c>
      <c r="AM13" s="9">
        <v>31431</v>
      </c>
      <c r="AN13" s="9">
        <v>24197</v>
      </c>
      <c r="AO13" s="9">
        <v>366791</v>
      </c>
      <c r="AP13" s="9">
        <v>176031</v>
      </c>
      <c r="AQ13" s="9">
        <v>190760</v>
      </c>
      <c r="AR13" s="9">
        <v>2458</v>
      </c>
      <c r="AS13" s="9">
        <v>23368</v>
      </c>
      <c r="AT13" s="9">
        <v>4000</v>
      </c>
      <c r="AU13" s="9">
        <v>19368</v>
      </c>
      <c r="AV13" s="9"/>
      <c r="AW13" s="9"/>
      <c r="AX13" s="9"/>
      <c r="AY13" s="9"/>
      <c r="AZ13" s="9"/>
    </row>
    <row r="14" spans="1:52" s="8" customFormat="1" ht="14.25" customHeight="1" x14ac:dyDescent="0.2">
      <c r="A14" s="220"/>
      <c r="B14" s="63" t="s">
        <v>240</v>
      </c>
      <c r="C14" s="64" t="s">
        <v>382</v>
      </c>
      <c r="D14" s="9">
        <v>1255</v>
      </c>
      <c r="E14" s="9">
        <v>701</v>
      </c>
      <c r="F14" s="9">
        <v>554</v>
      </c>
      <c r="G14" s="9">
        <v>4</v>
      </c>
      <c r="H14" s="9">
        <v>2</v>
      </c>
      <c r="I14" s="9">
        <v>2</v>
      </c>
      <c r="J14" s="9">
        <v>286</v>
      </c>
      <c r="K14" s="9">
        <v>125</v>
      </c>
      <c r="L14" s="9">
        <v>161</v>
      </c>
      <c r="M14" s="9">
        <v>1027</v>
      </c>
      <c r="N14" s="9">
        <v>467</v>
      </c>
      <c r="O14" s="9">
        <v>560</v>
      </c>
      <c r="P14" s="9">
        <v>17252</v>
      </c>
      <c r="Q14" s="9">
        <v>7806</v>
      </c>
      <c r="R14" s="9">
        <v>9446</v>
      </c>
      <c r="S14" s="9">
        <v>2032</v>
      </c>
      <c r="T14" s="9">
        <v>1034</v>
      </c>
      <c r="U14" s="9">
        <v>998</v>
      </c>
      <c r="V14" s="9">
        <v>622</v>
      </c>
      <c r="W14" s="9">
        <v>257</v>
      </c>
      <c r="X14" s="9">
        <v>365</v>
      </c>
      <c r="Y14" s="9">
        <v>1140</v>
      </c>
      <c r="Z14" s="9">
        <v>607</v>
      </c>
      <c r="AA14" s="9">
        <v>533</v>
      </c>
      <c r="AB14" s="9">
        <v>270</v>
      </c>
      <c r="AC14" s="9">
        <v>170</v>
      </c>
      <c r="AD14" s="9">
        <v>100</v>
      </c>
      <c r="AE14" s="9">
        <v>758</v>
      </c>
      <c r="AF14" s="9">
        <v>350</v>
      </c>
      <c r="AG14" s="9">
        <v>408</v>
      </c>
      <c r="AH14" s="9">
        <v>18080</v>
      </c>
      <c r="AI14" s="9">
        <v>7574</v>
      </c>
      <c r="AJ14" s="9">
        <v>10506</v>
      </c>
      <c r="AK14" s="9">
        <v>3012</v>
      </c>
      <c r="AL14" s="9">
        <v>1074</v>
      </c>
      <c r="AM14" s="9">
        <v>1938</v>
      </c>
      <c r="AN14" s="9">
        <v>443</v>
      </c>
      <c r="AO14" s="9">
        <v>8477</v>
      </c>
      <c r="AP14" s="9">
        <v>4369</v>
      </c>
      <c r="AQ14" s="9">
        <v>4108</v>
      </c>
      <c r="AR14" s="9">
        <v>44</v>
      </c>
      <c r="AS14" s="9">
        <v>261</v>
      </c>
      <c r="AT14" s="9">
        <v>89</v>
      </c>
      <c r="AU14" s="9">
        <v>172</v>
      </c>
      <c r="AV14" s="9"/>
      <c r="AW14" s="9"/>
      <c r="AX14" s="9"/>
      <c r="AY14" s="9"/>
      <c r="AZ14" s="9"/>
    </row>
    <row r="15" spans="1:52" s="8" customFormat="1" ht="14.25" customHeight="1" x14ac:dyDescent="0.2">
      <c r="A15" s="126" t="s">
        <v>348</v>
      </c>
      <c r="B15" s="61" t="s">
        <v>238</v>
      </c>
      <c r="C15" s="62" t="s">
        <v>70</v>
      </c>
      <c r="D15" s="7">
        <v>1166</v>
      </c>
      <c r="E15" s="7">
        <v>573</v>
      </c>
      <c r="F15" s="7">
        <v>593</v>
      </c>
      <c r="G15" s="7">
        <v>37</v>
      </c>
      <c r="H15" s="7">
        <v>28</v>
      </c>
      <c r="I15" s="7">
        <v>9</v>
      </c>
      <c r="J15" s="7">
        <v>221</v>
      </c>
      <c r="K15" s="7">
        <v>78</v>
      </c>
      <c r="L15" s="7">
        <v>143</v>
      </c>
      <c r="M15" s="7">
        <v>4444</v>
      </c>
      <c r="N15" s="7">
        <v>2287</v>
      </c>
      <c r="O15" s="7">
        <v>2157</v>
      </c>
      <c r="P15" s="7">
        <v>43614</v>
      </c>
      <c r="Q15" s="7">
        <v>21179</v>
      </c>
      <c r="R15" s="7">
        <v>22435</v>
      </c>
      <c r="S15" s="7">
        <v>6909</v>
      </c>
      <c r="T15" s="7">
        <v>3337</v>
      </c>
      <c r="U15" s="7">
        <v>3572</v>
      </c>
      <c r="V15" s="7">
        <v>4577</v>
      </c>
      <c r="W15" s="7">
        <v>1964</v>
      </c>
      <c r="X15" s="7">
        <v>2613</v>
      </c>
      <c r="Y15" s="7">
        <v>2023</v>
      </c>
      <c r="Z15" s="7">
        <v>1139</v>
      </c>
      <c r="AA15" s="7">
        <v>884</v>
      </c>
      <c r="AB15" s="7">
        <v>309</v>
      </c>
      <c r="AC15" s="7">
        <v>234</v>
      </c>
      <c r="AD15" s="7">
        <v>75</v>
      </c>
      <c r="AE15" s="7">
        <v>2102</v>
      </c>
      <c r="AF15" s="7">
        <v>801</v>
      </c>
      <c r="AG15" s="7">
        <v>1301</v>
      </c>
      <c r="AH15" s="7">
        <v>97530</v>
      </c>
      <c r="AI15" s="7">
        <v>42449</v>
      </c>
      <c r="AJ15" s="7">
        <v>55081</v>
      </c>
      <c r="AK15" s="7">
        <v>3759</v>
      </c>
      <c r="AL15" s="7">
        <v>1580</v>
      </c>
      <c r="AM15" s="7">
        <v>2179</v>
      </c>
      <c r="AN15" s="7">
        <v>3436</v>
      </c>
      <c r="AO15" s="7">
        <v>115314</v>
      </c>
      <c r="AP15" s="7">
        <v>62918</v>
      </c>
      <c r="AQ15" s="7">
        <v>52396</v>
      </c>
      <c r="AR15" s="7">
        <v>215</v>
      </c>
      <c r="AS15" s="7">
        <v>1685</v>
      </c>
      <c r="AT15" s="7">
        <v>342</v>
      </c>
      <c r="AU15" s="7">
        <v>1343</v>
      </c>
      <c r="AV15" s="53"/>
      <c r="AW15" s="53"/>
      <c r="AX15" s="53"/>
      <c r="AY15" s="53"/>
      <c r="AZ15" s="53"/>
    </row>
    <row r="16" spans="1:52" ht="14.25" customHeight="1" x14ac:dyDescent="0.2">
      <c r="A16" s="217" t="s">
        <v>31</v>
      </c>
      <c r="B16" s="63" t="s">
        <v>239</v>
      </c>
      <c r="C16" s="64" t="s">
        <v>58</v>
      </c>
      <c r="D16" s="9">
        <v>1119</v>
      </c>
      <c r="E16" s="9">
        <v>553</v>
      </c>
      <c r="F16" s="9">
        <v>566</v>
      </c>
      <c r="G16" s="9">
        <v>37</v>
      </c>
      <c r="H16" s="9">
        <v>28</v>
      </c>
      <c r="I16" s="9">
        <v>9</v>
      </c>
      <c r="J16" s="9">
        <v>221</v>
      </c>
      <c r="K16" s="9">
        <v>78</v>
      </c>
      <c r="L16" s="9">
        <v>143</v>
      </c>
      <c r="M16" s="9">
        <v>4297</v>
      </c>
      <c r="N16" s="9">
        <v>2219</v>
      </c>
      <c r="O16" s="9">
        <v>2078</v>
      </c>
      <c r="P16" s="9">
        <v>41911</v>
      </c>
      <c r="Q16" s="9">
        <v>20247</v>
      </c>
      <c r="R16" s="9">
        <v>21664</v>
      </c>
      <c r="S16" s="9">
        <v>6792</v>
      </c>
      <c r="T16" s="9">
        <v>3247</v>
      </c>
      <c r="U16" s="9">
        <v>3545</v>
      </c>
      <c r="V16" s="9">
        <v>6792</v>
      </c>
      <c r="W16" s="9">
        <v>3247</v>
      </c>
      <c r="X16" s="9">
        <v>3545</v>
      </c>
      <c r="Y16" s="9">
        <v>1916</v>
      </c>
      <c r="Z16" s="9">
        <v>1057</v>
      </c>
      <c r="AA16" s="9">
        <v>859</v>
      </c>
      <c r="AB16" s="9">
        <v>299</v>
      </c>
      <c r="AC16" s="9">
        <v>226</v>
      </c>
      <c r="AD16" s="9">
        <v>73</v>
      </c>
      <c r="AE16" s="9">
        <v>1750</v>
      </c>
      <c r="AF16" s="9">
        <v>549</v>
      </c>
      <c r="AG16" s="9">
        <v>1201</v>
      </c>
      <c r="AH16" s="9">
        <v>95226</v>
      </c>
      <c r="AI16" s="9">
        <v>41645</v>
      </c>
      <c r="AJ16" s="9">
        <v>53581</v>
      </c>
      <c r="AK16" s="9">
        <v>3660</v>
      </c>
      <c r="AL16" s="9">
        <v>1557</v>
      </c>
      <c r="AM16" s="9">
        <v>2103</v>
      </c>
      <c r="AN16" s="9">
        <v>3106</v>
      </c>
      <c r="AO16" s="9">
        <v>113134</v>
      </c>
      <c r="AP16" s="9">
        <v>61719</v>
      </c>
      <c r="AQ16" s="9">
        <v>51415</v>
      </c>
      <c r="AR16" s="9">
        <v>208</v>
      </c>
      <c r="AS16" s="9">
        <v>1672</v>
      </c>
      <c r="AT16" s="9">
        <v>336</v>
      </c>
      <c r="AU16" s="9">
        <v>1336</v>
      </c>
      <c r="AV16" s="9"/>
      <c r="AW16" s="9"/>
      <c r="AX16" s="9"/>
      <c r="AY16" s="9"/>
      <c r="AZ16" s="9"/>
    </row>
    <row r="17" spans="1:52" ht="14.25" customHeight="1" x14ac:dyDescent="0.2">
      <c r="A17" s="218"/>
      <c r="B17" s="63" t="s">
        <v>240</v>
      </c>
      <c r="C17" s="64" t="s">
        <v>382</v>
      </c>
      <c r="D17" s="9">
        <v>47</v>
      </c>
      <c r="E17" s="9">
        <v>20</v>
      </c>
      <c r="F17" s="9">
        <v>27</v>
      </c>
      <c r="G17" s="9">
        <v>0</v>
      </c>
      <c r="H17" s="9">
        <v>0</v>
      </c>
      <c r="I17" s="9">
        <v>0</v>
      </c>
      <c r="J17" s="9">
        <v>0</v>
      </c>
      <c r="K17" s="9">
        <v>0</v>
      </c>
      <c r="L17" s="9">
        <v>0</v>
      </c>
      <c r="M17" s="9">
        <v>147</v>
      </c>
      <c r="N17" s="9">
        <v>68</v>
      </c>
      <c r="O17" s="9">
        <v>79</v>
      </c>
      <c r="P17" s="9">
        <v>1703</v>
      </c>
      <c r="Q17" s="9">
        <v>932</v>
      </c>
      <c r="R17" s="9">
        <v>771</v>
      </c>
      <c r="S17" s="9">
        <v>117</v>
      </c>
      <c r="T17" s="9">
        <v>90</v>
      </c>
      <c r="U17" s="9">
        <v>27</v>
      </c>
      <c r="V17" s="9">
        <v>0</v>
      </c>
      <c r="W17" s="9">
        <v>0</v>
      </c>
      <c r="X17" s="9">
        <v>0</v>
      </c>
      <c r="Y17" s="9">
        <v>107</v>
      </c>
      <c r="Z17" s="9">
        <v>82</v>
      </c>
      <c r="AA17" s="9">
        <v>25</v>
      </c>
      <c r="AB17" s="9">
        <v>10</v>
      </c>
      <c r="AC17" s="9">
        <v>8</v>
      </c>
      <c r="AD17" s="9">
        <v>2</v>
      </c>
      <c r="AE17" s="9">
        <v>352</v>
      </c>
      <c r="AF17" s="9">
        <v>252</v>
      </c>
      <c r="AG17" s="9">
        <v>100</v>
      </c>
      <c r="AH17" s="9">
        <v>2304</v>
      </c>
      <c r="AI17" s="9">
        <v>804</v>
      </c>
      <c r="AJ17" s="9">
        <v>1500</v>
      </c>
      <c r="AK17" s="9">
        <v>99</v>
      </c>
      <c r="AL17" s="9">
        <v>23</v>
      </c>
      <c r="AM17" s="9">
        <v>76</v>
      </c>
      <c r="AN17" s="9">
        <v>330</v>
      </c>
      <c r="AO17" s="9">
        <v>2180</v>
      </c>
      <c r="AP17" s="9">
        <v>1199</v>
      </c>
      <c r="AQ17" s="9">
        <v>981</v>
      </c>
      <c r="AR17" s="9">
        <v>7</v>
      </c>
      <c r="AS17" s="9">
        <v>13</v>
      </c>
      <c r="AT17" s="9">
        <v>6</v>
      </c>
      <c r="AU17" s="9">
        <v>7</v>
      </c>
      <c r="AV17" s="9"/>
      <c r="AW17" s="9"/>
      <c r="AX17" s="9"/>
      <c r="AY17" s="9"/>
      <c r="AZ17" s="9"/>
    </row>
    <row r="18" spans="1:52" s="8" customFormat="1" ht="14.25" customHeight="1" x14ac:dyDescent="0.2">
      <c r="A18" s="126" t="s">
        <v>349</v>
      </c>
      <c r="B18" s="61" t="s">
        <v>238</v>
      </c>
      <c r="C18" s="62" t="s">
        <v>70</v>
      </c>
      <c r="D18" s="7">
        <v>3297</v>
      </c>
      <c r="E18" s="7">
        <v>1663</v>
      </c>
      <c r="F18" s="7">
        <v>1634</v>
      </c>
      <c r="G18" s="7">
        <v>269</v>
      </c>
      <c r="H18" s="7">
        <v>145</v>
      </c>
      <c r="I18" s="7">
        <v>124</v>
      </c>
      <c r="J18" s="7">
        <v>109</v>
      </c>
      <c r="K18" s="7">
        <v>33</v>
      </c>
      <c r="L18" s="7">
        <v>76</v>
      </c>
      <c r="M18" s="7">
        <v>4167</v>
      </c>
      <c r="N18" s="7">
        <v>2513</v>
      </c>
      <c r="O18" s="7">
        <v>1654</v>
      </c>
      <c r="P18" s="7">
        <v>33007</v>
      </c>
      <c r="Q18" s="7">
        <v>16098</v>
      </c>
      <c r="R18" s="7">
        <v>16909</v>
      </c>
      <c r="S18" s="7">
        <v>1468</v>
      </c>
      <c r="T18" s="7">
        <v>553</v>
      </c>
      <c r="U18" s="7">
        <v>915</v>
      </c>
      <c r="V18" s="7">
        <v>161</v>
      </c>
      <c r="W18" s="7">
        <v>98</v>
      </c>
      <c r="X18" s="7">
        <v>63</v>
      </c>
      <c r="Y18" s="7">
        <v>1296</v>
      </c>
      <c r="Z18" s="7">
        <v>455</v>
      </c>
      <c r="AA18" s="7">
        <v>841</v>
      </c>
      <c r="AB18" s="7">
        <v>11</v>
      </c>
      <c r="AC18" s="7">
        <v>0</v>
      </c>
      <c r="AD18" s="7">
        <v>11</v>
      </c>
      <c r="AE18" s="7">
        <v>128</v>
      </c>
      <c r="AF18" s="7">
        <v>22</v>
      </c>
      <c r="AG18" s="7">
        <v>106</v>
      </c>
      <c r="AH18" s="7">
        <v>339</v>
      </c>
      <c r="AI18" s="7">
        <v>119</v>
      </c>
      <c r="AJ18" s="7">
        <v>220</v>
      </c>
      <c r="AK18" s="7">
        <v>1777</v>
      </c>
      <c r="AL18" s="7">
        <v>496</v>
      </c>
      <c r="AM18" s="7">
        <v>1281</v>
      </c>
      <c r="AN18" s="7">
        <v>1679</v>
      </c>
      <c r="AO18" s="7">
        <v>27542</v>
      </c>
      <c r="AP18" s="7">
        <v>15205</v>
      </c>
      <c r="AQ18" s="7">
        <v>12337</v>
      </c>
      <c r="AR18" s="7">
        <v>614</v>
      </c>
      <c r="AS18" s="7">
        <v>2283</v>
      </c>
      <c r="AT18" s="7">
        <v>598</v>
      </c>
      <c r="AU18" s="7">
        <v>1685</v>
      </c>
      <c r="AV18" s="53"/>
      <c r="AW18" s="53"/>
      <c r="AX18" s="53"/>
      <c r="AY18" s="53"/>
      <c r="AZ18" s="53"/>
    </row>
    <row r="19" spans="1:52" ht="14.25" customHeight="1" x14ac:dyDescent="0.2">
      <c r="A19" s="217" t="s">
        <v>32</v>
      </c>
      <c r="B19" s="63" t="s">
        <v>239</v>
      </c>
      <c r="C19" s="64" t="s">
        <v>58</v>
      </c>
      <c r="D19" s="9">
        <v>3297</v>
      </c>
      <c r="E19" s="9">
        <v>1663</v>
      </c>
      <c r="F19" s="9">
        <v>1634</v>
      </c>
      <c r="G19" s="9">
        <v>269</v>
      </c>
      <c r="H19" s="9">
        <v>145</v>
      </c>
      <c r="I19" s="9">
        <v>124</v>
      </c>
      <c r="J19" s="9">
        <v>107</v>
      </c>
      <c r="K19" s="9">
        <v>32</v>
      </c>
      <c r="L19" s="9">
        <v>75</v>
      </c>
      <c r="M19" s="9">
        <v>4103</v>
      </c>
      <c r="N19" s="9">
        <v>2513</v>
      </c>
      <c r="O19" s="9">
        <v>1590</v>
      </c>
      <c r="P19" s="9">
        <v>32361</v>
      </c>
      <c r="Q19" s="9">
        <v>15843</v>
      </c>
      <c r="R19" s="9">
        <v>16518</v>
      </c>
      <c r="S19" s="9">
        <v>1418</v>
      </c>
      <c r="T19" s="9">
        <v>530</v>
      </c>
      <c r="U19" s="9">
        <v>888</v>
      </c>
      <c r="V19" s="9">
        <v>1418</v>
      </c>
      <c r="W19" s="9">
        <v>530</v>
      </c>
      <c r="X19" s="9">
        <v>888</v>
      </c>
      <c r="Y19" s="9">
        <v>1246</v>
      </c>
      <c r="Z19" s="9">
        <v>432</v>
      </c>
      <c r="AA19" s="9">
        <v>814</v>
      </c>
      <c r="AB19" s="9">
        <v>11</v>
      </c>
      <c r="AC19" s="9">
        <v>0</v>
      </c>
      <c r="AD19" s="9">
        <v>11</v>
      </c>
      <c r="AE19" s="9">
        <v>121</v>
      </c>
      <c r="AF19" s="9">
        <v>22</v>
      </c>
      <c r="AG19" s="9">
        <v>99</v>
      </c>
      <c r="AH19" s="9">
        <v>339</v>
      </c>
      <c r="AI19" s="9">
        <v>119</v>
      </c>
      <c r="AJ19" s="9">
        <v>220</v>
      </c>
      <c r="AK19" s="9">
        <v>1777</v>
      </c>
      <c r="AL19" s="9">
        <v>496</v>
      </c>
      <c r="AM19" s="9">
        <v>1281</v>
      </c>
      <c r="AN19" s="9">
        <v>1671</v>
      </c>
      <c r="AO19" s="9">
        <v>27518</v>
      </c>
      <c r="AP19" s="9">
        <v>15191</v>
      </c>
      <c r="AQ19" s="9">
        <v>12327</v>
      </c>
      <c r="AR19" s="9">
        <v>614</v>
      </c>
      <c r="AS19" s="9">
        <v>2263</v>
      </c>
      <c r="AT19" s="9">
        <v>578</v>
      </c>
      <c r="AU19" s="9">
        <v>1685</v>
      </c>
      <c r="AV19" s="9"/>
      <c r="AW19" s="9"/>
      <c r="AX19" s="9"/>
      <c r="AY19" s="9"/>
      <c r="AZ19" s="9"/>
    </row>
    <row r="20" spans="1:52" ht="14.25" customHeight="1" x14ac:dyDescent="0.2">
      <c r="A20" s="218"/>
      <c r="B20" s="65" t="s">
        <v>240</v>
      </c>
      <c r="C20" s="66" t="s">
        <v>382</v>
      </c>
      <c r="D20" s="9">
        <v>0</v>
      </c>
      <c r="E20" s="9">
        <v>0</v>
      </c>
      <c r="F20" s="9">
        <v>0</v>
      </c>
      <c r="G20" s="9">
        <v>0</v>
      </c>
      <c r="H20" s="9">
        <v>0</v>
      </c>
      <c r="I20" s="9">
        <v>0</v>
      </c>
      <c r="J20" s="9">
        <v>2</v>
      </c>
      <c r="K20" s="9">
        <v>1</v>
      </c>
      <c r="L20" s="9">
        <v>1</v>
      </c>
      <c r="M20" s="9">
        <v>64</v>
      </c>
      <c r="N20" s="9">
        <v>0</v>
      </c>
      <c r="O20" s="9">
        <v>64</v>
      </c>
      <c r="P20" s="9">
        <v>646</v>
      </c>
      <c r="Q20" s="9">
        <v>255</v>
      </c>
      <c r="R20" s="9">
        <v>391</v>
      </c>
      <c r="S20" s="9">
        <v>50</v>
      </c>
      <c r="T20" s="9">
        <v>23</v>
      </c>
      <c r="U20" s="9">
        <v>27</v>
      </c>
      <c r="V20" s="9">
        <v>0</v>
      </c>
      <c r="W20" s="9">
        <v>0</v>
      </c>
      <c r="X20" s="9">
        <v>0</v>
      </c>
      <c r="Y20" s="9">
        <v>50</v>
      </c>
      <c r="Z20" s="9">
        <v>23</v>
      </c>
      <c r="AA20" s="9">
        <v>27</v>
      </c>
      <c r="AB20" s="9">
        <v>0</v>
      </c>
      <c r="AC20" s="9">
        <v>0</v>
      </c>
      <c r="AD20" s="9">
        <v>0</v>
      </c>
      <c r="AE20" s="9">
        <v>7</v>
      </c>
      <c r="AF20" s="9">
        <v>0</v>
      </c>
      <c r="AG20" s="9">
        <v>7</v>
      </c>
      <c r="AH20" s="9">
        <v>0</v>
      </c>
      <c r="AI20" s="9">
        <v>0</v>
      </c>
      <c r="AJ20" s="9">
        <v>0</v>
      </c>
      <c r="AK20" s="9">
        <v>0</v>
      </c>
      <c r="AL20" s="9">
        <v>0</v>
      </c>
      <c r="AM20" s="9">
        <v>0</v>
      </c>
      <c r="AN20" s="9">
        <v>8</v>
      </c>
      <c r="AO20" s="9">
        <v>24</v>
      </c>
      <c r="AP20" s="9">
        <v>14</v>
      </c>
      <c r="AQ20" s="9">
        <v>10</v>
      </c>
      <c r="AR20" s="9">
        <v>0</v>
      </c>
      <c r="AS20" s="9">
        <v>20</v>
      </c>
      <c r="AT20" s="9">
        <v>20</v>
      </c>
      <c r="AU20" s="9">
        <v>0</v>
      </c>
      <c r="AV20" s="9"/>
      <c r="AW20" s="9"/>
      <c r="AX20" s="9"/>
      <c r="AY20" s="9"/>
      <c r="AZ20" s="9"/>
    </row>
    <row r="21" spans="1:52" s="8" customFormat="1" ht="14.25" customHeight="1" x14ac:dyDescent="0.2">
      <c r="A21" s="126" t="s">
        <v>347</v>
      </c>
      <c r="B21" s="61" t="s">
        <v>238</v>
      </c>
      <c r="C21" s="62" t="s">
        <v>70</v>
      </c>
      <c r="D21" s="7">
        <v>1028</v>
      </c>
      <c r="E21" s="54">
        <v>181</v>
      </c>
      <c r="F21" s="7">
        <v>847</v>
      </c>
      <c r="G21" s="7">
        <v>16</v>
      </c>
      <c r="H21" s="7">
        <v>14</v>
      </c>
      <c r="I21" s="7">
        <v>2</v>
      </c>
      <c r="J21" s="7">
        <v>148</v>
      </c>
      <c r="K21" s="7">
        <v>52</v>
      </c>
      <c r="L21" s="7">
        <v>96</v>
      </c>
      <c r="M21" s="7">
        <v>652</v>
      </c>
      <c r="N21" s="7">
        <v>311</v>
      </c>
      <c r="O21" s="7">
        <v>341</v>
      </c>
      <c r="P21" s="7">
        <v>11454</v>
      </c>
      <c r="Q21" s="7">
        <v>4363</v>
      </c>
      <c r="R21" s="7">
        <v>7091</v>
      </c>
      <c r="S21" s="7">
        <v>1539</v>
      </c>
      <c r="T21" s="7">
        <v>769</v>
      </c>
      <c r="U21" s="7">
        <v>770</v>
      </c>
      <c r="V21" s="7">
        <v>857</v>
      </c>
      <c r="W21" s="7">
        <v>439</v>
      </c>
      <c r="X21" s="7">
        <v>418</v>
      </c>
      <c r="Y21" s="7">
        <v>661</v>
      </c>
      <c r="Z21" s="7">
        <v>324</v>
      </c>
      <c r="AA21" s="7">
        <v>337</v>
      </c>
      <c r="AB21" s="7">
        <v>21</v>
      </c>
      <c r="AC21" s="7">
        <v>6</v>
      </c>
      <c r="AD21" s="7">
        <v>15</v>
      </c>
      <c r="AE21" s="7">
        <v>632</v>
      </c>
      <c r="AF21" s="7">
        <v>67</v>
      </c>
      <c r="AG21" s="7">
        <v>565</v>
      </c>
      <c r="AH21" s="7">
        <v>40302</v>
      </c>
      <c r="AI21" s="7">
        <v>11880</v>
      </c>
      <c r="AJ21" s="7">
        <v>28422</v>
      </c>
      <c r="AK21" s="7">
        <v>8886</v>
      </c>
      <c r="AL21" s="7">
        <v>2792</v>
      </c>
      <c r="AM21" s="7">
        <v>6094</v>
      </c>
      <c r="AN21" s="7">
        <v>466</v>
      </c>
      <c r="AO21" s="7">
        <v>19490</v>
      </c>
      <c r="AP21" s="7">
        <v>6580</v>
      </c>
      <c r="AQ21" s="7">
        <v>12910</v>
      </c>
      <c r="AR21" s="7">
        <v>170</v>
      </c>
      <c r="AS21" s="7">
        <v>4012</v>
      </c>
      <c r="AT21" s="7">
        <v>502</v>
      </c>
      <c r="AU21" s="7">
        <v>3510</v>
      </c>
      <c r="AV21" s="53"/>
      <c r="AW21" s="53"/>
      <c r="AX21" s="53"/>
      <c r="AY21" s="53"/>
      <c r="AZ21" s="53"/>
    </row>
    <row r="22" spans="1:52" ht="14.25" customHeight="1" x14ac:dyDescent="0.2">
      <c r="A22" s="217" t="s">
        <v>33</v>
      </c>
      <c r="B22" s="63" t="s">
        <v>239</v>
      </c>
      <c r="C22" s="64" t="s">
        <v>58</v>
      </c>
      <c r="D22" s="9">
        <v>1021</v>
      </c>
      <c r="E22" s="9">
        <v>180</v>
      </c>
      <c r="F22" s="9">
        <v>841</v>
      </c>
      <c r="G22" s="9">
        <v>16</v>
      </c>
      <c r="H22" s="9">
        <v>14</v>
      </c>
      <c r="I22" s="9">
        <v>2</v>
      </c>
      <c r="J22" s="9">
        <v>136</v>
      </c>
      <c r="K22" s="9">
        <v>47</v>
      </c>
      <c r="L22" s="9">
        <v>89</v>
      </c>
      <c r="M22" s="9">
        <v>645</v>
      </c>
      <c r="N22" s="9">
        <v>307</v>
      </c>
      <c r="O22" s="9">
        <v>338</v>
      </c>
      <c r="P22" s="9">
        <v>11047</v>
      </c>
      <c r="Q22" s="9">
        <v>4174</v>
      </c>
      <c r="R22" s="9">
        <v>6873</v>
      </c>
      <c r="S22" s="9">
        <v>1493</v>
      </c>
      <c r="T22" s="9">
        <v>752</v>
      </c>
      <c r="U22" s="9">
        <v>741</v>
      </c>
      <c r="V22" s="9">
        <v>1493</v>
      </c>
      <c r="W22" s="9">
        <v>752</v>
      </c>
      <c r="X22" s="9">
        <v>741</v>
      </c>
      <c r="Y22" s="9">
        <v>653</v>
      </c>
      <c r="Z22" s="9">
        <v>316</v>
      </c>
      <c r="AA22" s="9">
        <v>337</v>
      </c>
      <c r="AB22" s="9">
        <v>21</v>
      </c>
      <c r="AC22" s="9">
        <v>6</v>
      </c>
      <c r="AD22" s="9">
        <v>15</v>
      </c>
      <c r="AE22" s="9">
        <v>621</v>
      </c>
      <c r="AF22" s="9">
        <v>67</v>
      </c>
      <c r="AG22" s="9">
        <v>554</v>
      </c>
      <c r="AH22" s="9">
        <v>39892</v>
      </c>
      <c r="AI22" s="9">
        <v>11715</v>
      </c>
      <c r="AJ22" s="9">
        <v>28177</v>
      </c>
      <c r="AK22" s="9">
        <v>8674</v>
      </c>
      <c r="AL22" s="9">
        <v>2742</v>
      </c>
      <c r="AM22" s="9">
        <v>5932</v>
      </c>
      <c r="AN22" s="9">
        <v>466</v>
      </c>
      <c r="AO22" s="9">
        <v>19490</v>
      </c>
      <c r="AP22" s="9">
        <v>6580</v>
      </c>
      <c r="AQ22" s="9">
        <v>12910</v>
      </c>
      <c r="AR22" s="9">
        <v>168</v>
      </c>
      <c r="AS22" s="9">
        <v>4002</v>
      </c>
      <c r="AT22" s="9">
        <v>500</v>
      </c>
      <c r="AU22" s="9">
        <v>3502</v>
      </c>
      <c r="AV22" s="9"/>
      <c r="AW22" s="9"/>
      <c r="AX22" s="9"/>
      <c r="AY22" s="9"/>
      <c r="AZ22" s="9"/>
    </row>
    <row r="23" spans="1:52" ht="14.25" customHeight="1" x14ac:dyDescent="0.2">
      <c r="A23" s="218"/>
      <c r="B23" s="65" t="s">
        <v>240</v>
      </c>
      <c r="C23" s="66" t="s">
        <v>382</v>
      </c>
      <c r="D23" s="9">
        <v>7</v>
      </c>
      <c r="E23" s="9">
        <v>1</v>
      </c>
      <c r="F23" s="9">
        <v>6</v>
      </c>
      <c r="G23" s="9">
        <v>0</v>
      </c>
      <c r="H23" s="9">
        <v>0</v>
      </c>
      <c r="I23" s="9">
        <v>0</v>
      </c>
      <c r="J23" s="9">
        <v>12</v>
      </c>
      <c r="K23" s="9">
        <v>5</v>
      </c>
      <c r="L23" s="9">
        <v>7</v>
      </c>
      <c r="M23" s="9">
        <v>7</v>
      </c>
      <c r="N23" s="9">
        <v>4</v>
      </c>
      <c r="O23" s="9">
        <v>3</v>
      </c>
      <c r="P23" s="9">
        <v>407</v>
      </c>
      <c r="Q23" s="9">
        <v>189</v>
      </c>
      <c r="R23" s="9">
        <v>218</v>
      </c>
      <c r="S23" s="9">
        <v>46</v>
      </c>
      <c r="T23" s="9">
        <v>17</v>
      </c>
      <c r="U23" s="9">
        <v>29</v>
      </c>
      <c r="V23" s="9">
        <v>38</v>
      </c>
      <c r="W23" s="9">
        <v>9</v>
      </c>
      <c r="X23" s="9">
        <v>29</v>
      </c>
      <c r="Y23" s="9">
        <v>8</v>
      </c>
      <c r="Z23" s="9">
        <v>8</v>
      </c>
      <c r="AA23" s="9">
        <v>0</v>
      </c>
      <c r="AB23" s="9">
        <v>0</v>
      </c>
      <c r="AC23" s="9">
        <v>0</v>
      </c>
      <c r="AD23" s="9">
        <v>0</v>
      </c>
      <c r="AE23" s="9">
        <v>11</v>
      </c>
      <c r="AF23" s="9">
        <v>0</v>
      </c>
      <c r="AG23" s="9">
        <v>11</v>
      </c>
      <c r="AH23" s="9">
        <v>410</v>
      </c>
      <c r="AI23" s="9">
        <v>165</v>
      </c>
      <c r="AJ23" s="9">
        <v>245</v>
      </c>
      <c r="AK23" s="9">
        <v>212</v>
      </c>
      <c r="AL23" s="9">
        <v>50</v>
      </c>
      <c r="AM23" s="9">
        <v>162</v>
      </c>
      <c r="AN23" s="9">
        <v>0</v>
      </c>
      <c r="AO23" s="9">
        <v>0</v>
      </c>
      <c r="AP23" s="9">
        <v>0</v>
      </c>
      <c r="AQ23" s="9">
        <v>0</v>
      </c>
      <c r="AR23" s="9">
        <v>2</v>
      </c>
      <c r="AS23" s="9">
        <v>10</v>
      </c>
      <c r="AT23" s="9">
        <v>2</v>
      </c>
      <c r="AU23" s="9">
        <v>8</v>
      </c>
      <c r="AV23" s="9"/>
      <c r="AW23" s="9"/>
      <c r="AX23" s="9"/>
      <c r="AY23" s="9"/>
      <c r="AZ23" s="9"/>
    </row>
    <row r="24" spans="1:52" s="8" customFormat="1" ht="14.25" customHeight="1" x14ac:dyDescent="0.2">
      <c r="A24" s="126" t="s">
        <v>345</v>
      </c>
      <c r="B24" s="61" t="s">
        <v>238</v>
      </c>
      <c r="C24" s="62" t="s">
        <v>70</v>
      </c>
      <c r="D24" s="7">
        <v>92</v>
      </c>
      <c r="E24" s="7">
        <v>44</v>
      </c>
      <c r="F24" s="7">
        <v>48</v>
      </c>
      <c r="G24" s="7">
        <v>3</v>
      </c>
      <c r="H24" s="7">
        <v>2</v>
      </c>
      <c r="I24" s="7">
        <v>1</v>
      </c>
      <c r="J24" s="7">
        <v>33</v>
      </c>
      <c r="K24" s="7">
        <v>15</v>
      </c>
      <c r="L24" s="7">
        <v>18</v>
      </c>
      <c r="M24" s="7">
        <v>112</v>
      </c>
      <c r="N24" s="7">
        <v>51</v>
      </c>
      <c r="O24" s="7">
        <v>61</v>
      </c>
      <c r="P24" s="7">
        <v>657</v>
      </c>
      <c r="Q24" s="7">
        <v>264</v>
      </c>
      <c r="R24" s="7">
        <v>393</v>
      </c>
      <c r="S24" s="7">
        <v>180</v>
      </c>
      <c r="T24" s="7">
        <v>94</v>
      </c>
      <c r="U24" s="7">
        <v>86</v>
      </c>
      <c r="V24" s="7">
        <v>145</v>
      </c>
      <c r="W24" s="7">
        <v>68</v>
      </c>
      <c r="X24" s="7">
        <v>77</v>
      </c>
      <c r="Y24" s="7">
        <v>2</v>
      </c>
      <c r="Z24" s="7">
        <v>2</v>
      </c>
      <c r="AA24" s="7">
        <v>0</v>
      </c>
      <c r="AB24" s="7">
        <v>33</v>
      </c>
      <c r="AC24" s="7">
        <v>24</v>
      </c>
      <c r="AD24" s="7">
        <v>9</v>
      </c>
      <c r="AE24" s="7">
        <v>152</v>
      </c>
      <c r="AF24" s="7">
        <v>77</v>
      </c>
      <c r="AG24" s="7">
        <v>75</v>
      </c>
      <c r="AH24" s="7">
        <v>3757</v>
      </c>
      <c r="AI24" s="7">
        <v>1825</v>
      </c>
      <c r="AJ24" s="7">
        <v>1932</v>
      </c>
      <c r="AK24" s="7">
        <v>6962</v>
      </c>
      <c r="AL24" s="7">
        <v>2375</v>
      </c>
      <c r="AM24" s="7">
        <v>4587</v>
      </c>
      <c r="AN24" s="7">
        <v>146</v>
      </c>
      <c r="AO24" s="7">
        <v>15888</v>
      </c>
      <c r="AP24" s="7">
        <v>8266</v>
      </c>
      <c r="AQ24" s="7">
        <v>7622</v>
      </c>
      <c r="AR24" s="7">
        <v>258</v>
      </c>
      <c r="AS24" s="7">
        <v>3604</v>
      </c>
      <c r="AT24" s="7">
        <v>216</v>
      </c>
      <c r="AU24" s="7">
        <v>3388</v>
      </c>
      <c r="AV24" s="53"/>
      <c r="AW24" s="53"/>
      <c r="AX24" s="53"/>
      <c r="AY24" s="53"/>
      <c r="AZ24" s="53"/>
    </row>
    <row r="25" spans="1:52" ht="14.25" customHeight="1" x14ac:dyDescent="0.2">
      <c r="A25" s="217" t="s">
        <v>34</v>
      </c>
      <c r="B25" s="63" t="s">
        <v>239</v>
      </c>
      <c r="C25" s="64" t="s">
        <v>58</v>
      </c>
      <c r="D25" s="9">
        <v>92</v>
      </c>
      <c r="E25" s="9">
        <v>44</v>
      </c>
      <c r="F25" s="9">
        <v>48</v>
      </c>
      <c r="G25" s="9">
        <v>3</v>
      </c>
      <c r="H25" s="9">
        <v>2</v>
      </c>
      <c r="I25" s="9">
        <v>1</v>
      </c>
      <c r="J25" s="9">
        <v>33</v>
      </c>
      <c r="K25" s="9">
        <v>15</v>
      </c>
      <c r="L25" s="9">
        <v>18</v>
      </c>
      <c r="M25" s="9">
        <v>112</v>
      </c>
      <c r="N25" s="9">
        <v>51</v>
      </c>
      <c r="O25" s="9">
        <v>61</v>
      </c>
      <c r="P25" s="9">
        <v>657</v>
      </c>
      <c r="Q25" s="9">
        <v>264</v>
      </c>
      <c r="R25" s="9">
        <v>393</v>
      </c>
      <c r="S25" s="9">
        <v>180</v>
      </c>
      <c r="T25" s="9">
        <v>94</v>
      </c>
      <c r="U25" s="9">
        <v>86</v>
      </c>
      <c r="V25" s="9">
        <v>180</v>
      </c>
      <c r="W25" s="9">
        <v>94</v>
      </c>
      <c r="X25" s="9">
        <v>86</v>
      </c>
      <c r="Y25" s="9">
        <v>2</v>
      </c>
      <c r="Z25" s="9">
        <v>2</v>
      </c>
      <c r="AA25" s="9">
        <v>0</v>
      </c>
      <c r="AB25" s="9">
        <v>33</v>
      </c>
      <c r="AC25" s="9">
        <v>24</v>
      </c>
      <c r="AD25" s="9">
        <v>9</v>
      </c>
      <c r="AE25" s="9">
        <v>152</v>
      </c>
      <c r="AF25" s="9">
        <v>77</v>
      </c>
      <c r="AG25" s="9">
        <v>75</v>
      </c>
      <c r="AH25" s="9">
        <v>3757</v>
      </c>
      <c r="AI25" s="9">
        <v>1825</v>
      </c>
      <c r="AJ25" s="9">
        <v>1932</v>
      </c>
      <c r="AK25" s="9">
        <v>6960</v>
      </c>
      <c r="AL25" s="9">
        <v>2375</v>
      </c>
      <c r="AM25" s="9">
        <v>4585</v>
      </c>
      <c r="AN25" s="9">
        <v>145</v>
      </c>
      <c r="AO25" s="9">
        <v>15760</v>
      </c>
      <c r="AP25" s="9">
        <v>8190</v>
      </c>
      <c r="AQ25" s="9">
        <v>7570</v>
      </c>
      <c r="AR25" s="9">
        <v>258</v>
      </c>
      <c r="AS25" s="9">
        <v>3604</v>
      </c>
      <c r="AT25" s="9">
        <v>216</v>
      </c>
      <c r="AU25" s="9">
        <v>3388</v>
      </c>
      <c r="AV25" s="9"/>
      <c r="AW25" s="9"/>
      <c r="AX25" s="9"/>
      <c r="AY25" s="9"/>
      <c r="AZ25" s="9"/>
    </row>
    <row r="26" spans="1:52" ht="14.25" customHeight="1" x14ac:dyDescent="0.2">
      <c r="A26" s="218"/>
      <c r="B26" s="65" t="s">
        <v>240</v>
      </c>
      <c r="C26" s="66" t="s">
        <v>382</v>
      </c>
      <c r="D26" s="9">
        <v>0</v>
      </c>
      <c r="E26" s="9">
        <v>0</v>
      </c>
      <c r="F26" s="9">
        <v>0</v>
      </c>
      <c r="G26" s="9">
        <v>0</v>
      </c>
      <c r="H26" s="9">
        <v>0</v>
      </c>
      <c r="I26" s="9">
        <v>0</v>
      </c>
      <c r="J26" s="9">
        <v>0</v>
      </c>
      <c r="K26" s="9">
        <v>0</v>
      </c>
      <c r="L26" s="9">
        <v>0</v>
      </c>
      <c r="M26" s="9">
        <v>0</v>
      </c>
      <c r="N26" s="9">
        <v>0</v>
      </c>
      <c r="O26" s="9">
        <v>0</v>
      </c>
      <c r="P26" s="9">
        <v>0</v>
      </c>
      <c r="Q26" s="9">
        <v>0</v>
      </c>
      <c r="R26" s="9">
        <v>0</v>
      </c>
      <c r="S26" s="9">
        <v>0</v>
      </c>
      <c r="T26" s="9">
        <v>0</v>
      </c>
      <c r="U26" s="9">
        <v>0</v>
      </c>
      <c r="V26" s="9">
        <v>0</v>
      </c>
      <c r="W26" s="9">
        <v>0</v>
      </c>
      <c r="X26" s="9">
        <v>0</v>
      </c>
      <c r="Y26" s="9">
        <v>0</v>
      </c>
      <c r="Z26" s="9">
        <v>0</v>
      </c>
      <c r="AA26" s="9">
        <v>0</v>
      </c>
      <c r="AB26" s="9">
        <v>0</v>
      </c>
      <c r="AC26" s="9">
        <v>0</v>
      </c>
      <c r="AD26" s="9">
        <v>0</v>
      </c>
      <c r="AE26" s="9">
        <v>0</v>
      </c>
      <c r="AF26" s="9">
        <v>0</v>
      </c>
      <c r="AG26" s="9">
        <v>0</v>
      </c>
      <c r="AH26" s="9">
        <v>0</v>
      </c>
      <c r="AI26" s="9">
        <v>0</v>
      </c>
      <c r="AJ26" s="9">
        <v>0</v>
      </c>
      <c r="AK26" s="9">
        <v>2</v>
      </c>
      <c r="AL26" s="9">
        <v>0</v>
      </c>
      <c r="AM26" s="9">
        <v>2</v>
      </c>
      <c r="AN26" s="9">
        <v>1</v>
      </c>
      <c r="AO26" s="9">
        <v>128</v>
      </c>
      <c r="AP26" s="9">
        <v>76</v>
      </c>
      <c r="AQ26" s="9">
        <v>52</v>
      </c>
      <c r="AR26" s="9">
        <v>0</v>
      </c>
      <c r="AS26" s="9">
        <v>0</v>
      </c>
      <c r="AT26" s="9">
        <v>0</v>
      </c>
      <c r="AU26" s="9">
        <v>0</v>
      </c>
      <c r="AV26" s="9"/>
      <c r="AW26" s="9"/>
      <c r="AX26" s="9"/>
      <c r="AY26" s="9"/>
      <c r="AZ26" s="9"/>
    </row>
    <row r="27" spans="1:52" s="8" customFormat="1" ht="14.25" customHeight="1" x14ac:dyDescent="0.2">
      <c r="A27" s="126" t="s">
        <v>344</v>
      </c>
      <c r="B27" s="61" t="s">
        <v>238</v>
      </c>
      <c r="C27" s="62" t="s">
        <v>70</v>
      </c>
      <c r="D27" s="7">
        <v>297</v>
      </c>
      <c r="E27" s="7">
        <v>122</v>
      </c>
      <c r="F27" s="7">
        <v>175</v>
      </c>
      <c r="G27" s="7">
        <v>15</v>
      </c>
      <c r="H27" s="7">
        <v>4</v>
      </c>
      <c r="I27" s="7">
        <v>11</v>
      </c>
      <c r="J27" s="7">
        <v>172</v>
      </c>
      <c r="K27" s="7">
        <v>79</v>
      </c>
      <c r="L27" s="7">
        <v>93</v>
      </c>
      <c r="M27" s="7">
        <v>387</v>
      </c>
      <c r="N27" s="7">
        <v>203</v>
      </c>
      <c r="O27" s="7">
        <v>184</v>
      </c>
      <c r="P27" s="7">
        <v>108199</v>
      </c>
      <c r="Q27" s="7">
        <v>52726</v>
      </c>
      <c r="R27" s="7">
        <v>55473</v>
      </c>
      <c r="S27" s="7">
        <v>8230</v>
      </c>
      <c r="T27" s="7">
        <v>5112</v>
      </c>
      <c r="U27" s="7">
        <v>3118</v>
      </c>
      <c r="V27" s="7">
        <v>457</v>
      </c>
      <c r="W27" s="7">
        <v>298</v>
      </c>
      <c r="X27" s="7">
        <v>159</v>
      </c>
      <c r="Y27" s="7">
        <v>4408</v>
      </c>
      <c r="Z27" s="7">
        <v>2402</v>
      </c>
      <c r="AA27" s="7">
        <v>2006</v>
      </c>
      <c r="AB27" s="7">
        <v>3365</v>
      </c>
      <c r="AC27" s="7">
        <v>2412</v>
      </c>
      <c r="AD27" s="7">
        <v>953</v>
      </c>
      <c r="AE27" s="7">
        <v>766</v>
      </c>
      <c r="AF27" s="7">
        <v>219</v>
      </c>
      <c r="AG27" s="7">
        <v>547</v>
      </c>
      <c r="AH27" s="7">
        <v>18659</v>
      </c>
      <c r="AI27" s="7">
        <v>6517</v>
      </c>
      <c r="AJ27" s="7">
        <v>12142</v>
      </c>
      <c r="AK27" s="7">
        <v>11456</v>
      </c>
      <c r="AL27" s="7">
        <v>2960</v>
      </c>
      <c r="AM27" s="7">
        <v>8496</v>
      </c>
      <c r="AN27" s="7">
        <v>2319</v>
      </c>
      <c r="AO27" s="7">
        <v>81442</v>
      </c>
      <c r="AP27" s="7">
        <v>32789</v>
      </c>
      <c r="AQ27" s="7">
        <v>48653</v>
      </c>
      <c r="AR27" s="7">
        <v>116</v>
      </c>
      <c r="AS27" s="7">
        <v>1518</v>
      </c>
      <c r="AT27" s="7">
        <v>274</v>
      </c>
      <c r="AU27" s="7">
        <v>1244</v>
      </c>
      <c r="AV27" s="53"/>
      <c r="AW27" s="53"/>
      <c r="AX27" s="53"/>
      <c r="AY27" s="53"/>
      <c r="AZ27" s="53"/>
    </row>
    <row r="28" spans="1:52" ht="14.25" customHeight="1" x14ac:dyDescent="0.2">
      <c r="A28" s="217" t="s">
        <v>35</v>
      </c>
      <c r="B28" s="63" t="s">
        <v>239</v>
      </c>
      <c r="C28" s="64" t="s">
        <v>58</v>
      </c>
      <c r="D28" s="9">
        <v>281</v>
      </c>
      <c r="E28" s="9">
        <v>121</v>
      </c>
      <c r="F28" s="9">
        <v>160</v>
      </c>
      <c r="G28" s="9">
        <v>15</v>
      </c>
      <c r="H28" s="9">
        <v>4</v>
      </c>
      <c r="I28" s="9">
        <v>11</v>
      </c>
      <c r="J28" s="9">
        <v>168</v>
      </c>
      <c r="K28" s="9">
        <v>76</v>
      </c>
      <c r="L28" s="9">
        <v>92</v>
      </c>
      <c r="M28" s="9">
        <v>358</v>
      </c>
      <c r="N28" s="9">
        <v>189</v>
      </c>
      <c r="O28" s="9">
        <v>169</v>
      </c>
      <c r="P28" s="9">
        <v>103511</v>
      </c>
      <c r="Q28" s="9">
        <v>50957</v>
      </c>
      <c r="R28" s="9">
        <v>52554</v>
      </c>
      <c r="S28" s="9">
        <v>8015</v>
      </c>
      <c r="T28" s="9">
        <v>5019</v>
      </c>
      <c r="U28" s="9">
        <v>2996</v>
      </c>
      <c r="V28" s="9">
        <v>8015</v>
      </c>
      <c r="W28" s="9">
        <v>5019</v>
      </c>
      <c r="X28" s="9">
        <v>2996</v>
      </c>
      <c r="Y28" s="9">
        <v>4309</v>
      </c>
      <c r="Z28" s="9">
        <v>2363</v>
      </c>
      <c r="AA28" s="9">
        <v>1946</v>
      </c>
      <c r="AB28" s="9">
        <v>3262</v>
      </c>
      <c r="AC28" s="9">
        <v>2361</v>
      </c>
      <c r="AD28" s="9">
        <v>901</v>
      </c>
      <c r="AE28" s="9">
        <v>746</v>
      </c>
      <c r="AF28" s="9">
        <v>218</v>
      </c>
      <c r="AG28" s="9">
        <v>528</v>
      </c>
      <c r="AH28" s="9">
        <v>18306</v>
      </c>
      <c r="AI28" s="9">
        <v>6372</v>
      </c>
      <c r="AJ28" s="9">
        <v>11934</v>
      </c>
      <c r="AK28" s="9">
        <v>11096</v>
      </c>
      <c r="AL28" s="9">
        <v>2845</v>
      </c>
      <c r="AM28" s="9">
        <v>8251</v>
      </c>
      <c r="AN28" s="9">
        <v>2319</v>
      </c>
      <c r="AO28" s="9">
        <v>80709</v>
      </c>
      <c r="AP28" s="9">
        <v>32444</v>
      </c>
      <c r="AQ28" s="9">
        <v>48265</v>
      </c>
      <c r="AR28" s="9">
        <v>116</v>
      </c>
      <c r="AS28" s="9">
        <v>1502</v>
      </c>
      <c r="AT28" s="9">
        <v>273</v>
      </c>
      <c r="AU28" s="9">
        <v>1229</v>
      </c>
      <c r="AV28" s="9"/>
      <c r="AW28" s="9"/>
      <c r="AX28" s="9"/>
      <c r="AY28" s="9"/>
      <c r="AZ28" s="9"/>
    </row>
    <row r="29" spans="1:52" ht="14.25" customHeight="1" x14ac:dyDescent="0.2">
      <c r="A29" s="218"/>
      <c r="B29" s="65" t="s">
        <v>240</v>
      </c>
      <c r="C29" s="66" t="s">
        <v>382</v>
      </c>
      <c r="D29" s="9">
        <v>16</v>
      </c>
      <c r="E29" s="9">
        <v>1</v>
      </c>
      <c r="F29" s="9">
        <v>15</v>
      </c>
      <c r="G29" s="9">
        <v>0</v>
      </c>
      <c r="H29" s="9">
        <v>0</v>
      </c>
      <c r="I29" s="9">
        <v>0</v>
      </c>
      <c r="J29" s="9">
        <v>4</v>
      </c>
      <c r="K29" s="9">
        <v>3</v>
      </c>
      <c r="L29" s="9">
        <v>1</v>
      </c>
      <c r="M29" s="9">
        <v>29</v>
      </c>
      <c r="N29" s="9">
        <v>14</v>
      </c>
      <c r="O29" s="9">
        <v>15</v>
      </c>
      <c r="P29" s="9">
        <v>4688</v>
      </c>
      <c r="Q29" s="9">
        <v>1769</v>
      </c>
      <c r="R29" s="9">
        <v>2919</v>
      </c>
      <c r="S29" s="9">
        <v>215</v>
      </c>
      <c r="T29" s="9">
        <v>93</v>
      </c>
      <c r="U29" s="9">
        <v>122</v>
      </c>
      <c r="V29" s="9">
        <v>13</v>
      </c>
      <c r="W29" s="9">
        <v>3</v>
      </c>
      <c r="X29" s="9">
        <v>10</v>
      </c>
      <c r="Y29" s="9">
        <v>99</v>
      </c>
      <c r="Z29" s="9">
        <v>39</v>
      </c>
      <c r="AA29" s="9">
        <v>60</v>
      </c>
      <c r="AB29" s="9">
        <v>103</v>
      </c>
      <c r="AC29" s="9">
        <v>51</v>
      </c>
      <c r="AD29" s="9">
        <v>52</v>
      </c>
      <c r="AE29" s="9">
        <v>20</v>
      </c>
      <c r="AF29" s="9">
        <v>1</v>
      </c>
      <c r="AG29" s="9">
        <v>19</v>
      </c>
      <c r="AH29" s="9">
        <v>353</v>
      </c>
      <c r="AI29" s="9">
        <v>145</v>
      </c>
      <c r="AJ29" s="9">
        <v>208</v>
      </c>
      <c r="AK29" s="9">
        <v>360</v>
      </c>
      <c r="AL29" s="9">
        <v>115</v>
      </c>
      <c r="AM29" s="9">
        <v>245</v>
      </c>
      <c r="AN29" s="9">
        <v>0</v>
      </c>
      <c r="AO29" s="9">
        <v>733</v>
      </c>
      <c r="AP29" s="9">
        <v>345</v>
      </c>
      <c r="AQ29" s="9">
        <v>388</v>
      </c>
      <c r="AR29" s="9">
        <v>0</v>
      </c>
      <c r="AS29" s="9">
        <v>16</v>
      </c>
      <c r="AT29" s="9">
        <v>1</v>
      </c>
      <c r="AU29" s="9">
        <v>15</v>
      </c>
      <c r="AV29" s="9"/>
      <c r="AW29" s="9"/>
      <c r="AX29" s="9"/>
      <c r="AY29" s="9"/>
      <c r="AZ29" s="9"/>
    </row>
    <row r="30" spans="1:52" s="8" customFormat="1" ht="14.25" customHeight="1" x14ac:dyDescent="0.2">
      <c r="A30" s="56" t="s">
        <v>220</v>
      </c>
      <c r="B30" s="61" t="s">
        <v>238</v>
      </c>
      <c r="C30" s="62" t="s">
        <v>70</v>
      </c>
      <c r="D30" s="7">
        <v>33</v>
      </c>
      <c r="E30" s="7">
        <v>20</v>
      </c>
      <c r="F30" s="7">
        <v>13</v>
      </c>
      <c r="G30" s="7">
        <v>2</v>
      </c>
      <c r="H30" s="7">
        <v>1</v>
      </c>
      <c r="I30" s="7">
        <v>1</v>
      </c>
      <c r="J30" s="7">
        <v>70</v>
      </c>
      <c r="K30" s="7">
        <v>20</v>
      </c>
      <c r="L30" s="7">
        <v>50</v>
      </c>
      <c r="M30" s="7">
        <v>83</v>
      </c>
      <c r="N30" s="7">
        <v>39</v>
      </c>
      <c r="O30" s="7">
        <v>44</v>
      </c>
      <c r="P30" s="7">
        <v>5520</v>
      </c>
      <c r="Q30" s="7">
        <v>2764</v>
      </c>
      <c r="R30" s="7">
        <v>2756</v>
      </c>
      <c r="S30" s="7">
        <v>601</v>
      </c>
      <c r="T30" s="7">
        <v>275</v>
      </c>
      <c r="U30" s="7">
        <v>326</v>
      </c>
      <c r="V30" s="7">
        <v>92</v>
      </c>
      <c r="W30" s="7">
        <v>42</v>
      </c>
      <c r="X30" s="7">
        <v>50</v>
      </c>
      <c r="Y30" s="7">
        <v>462</v>
      </c>
      <c r="Z30" s="7">
        <v>202</v>
      </c>
      <c r="AA30" s="7">
        <v>260</v>
      </c>
      <c r="AB30" s="7">
        <v>47</v>
      </c>
      <c r="AC30" s="7">
        <v>31</v>
      </c>
      <c r="AD30" s="7">
        <v>16</v>
      </c>
      <c r="AE30" s="7">
        <v>145</v>
      </c>
      <c r="AF30" s="7">
        <v>42</v>
      </c>
      <c r="AG30" s="7">
        <v>103</v>
      </c>
      <c r="AH30" s="7">
        <v>5226</v>
      </c>
      <c r="AI30" s="7">
        <v>2627</v>
      </c>
      <c r="AJ30" s="7">
        <v>2599</v>
      </c>
      <c r="AK30" s="7">
        <v>969</v>
      </c>
      <c r="AL30" s="7">
        <v>482</v>
      </c>
      <c r="AM30" s="7">
        <v>487</v>
      </c>
      <c r="AN30" s="7">
        <v>1</v>
      </c>
      <c r="AO30" s="7">
        <v>209</v>
      </c>
      <c r="AP30" s="7">
        <v>108</v>
      </c>
      <c r="AQ30" s="7">
        <v>101</v>
      </c>
      <c r="AR30" s="7">
        <v>19</v>
      </c>
      <c r="AS30" s="7">
        <v>725</v>
      </c>
      <c r="AT30" s="7">
        <v>154</v>
      </c>
      <c r="AU30" s="7">
        <v>571</v>
      </c>
      <c r="AV30" s="53"/>
      <c r="AW30" s="53"/>
      <c r="AX30" s="53"/>
      <c r="AY30" s="53"/>
      <c r="AZ30" s="53"/>
    </row>
    <row r="31" spans="1:52" ht="14.25" customHeight="1" x14ac:dyDescent="0.2">
      <c r="A31" s="258" t="s">
        <v>37</v>
      </c>
      <c r="B31" s="63" t="s">
        <v>239</v>
      </c>
      <c r="C31" s="64" t="s">
        <v>58</v>
      </c>
      <c r="D31" s="9">
        <v>26</v>
      </c>
      <c r="E31" s="9">
        <v>19</v>
      </c>
      <c r="F31" s="9">
        <v>7</v>
      </c>
      <c r="G31" s="9">
        <v>2</v>
      </c>
      <c r="H31" s="9">
        <v>1</v>
      </c>
      <c r="I31" s="9">
        <v>1</v>
      </c>
      <c r="J31" s="9">
        <v>62</v>
      </c>
      <c r="K31" s="9">
        <v>19</v>
      </c>
      <c r="L31" s="9">
        <v>43</v>
      </c>
      <c r="M31" s="9">
        <v>70</v>
      </c>
      <c r="N31" s="9">
        <v>33</v>
      </c>
      <c r="O31" s="9">
        <v>37</v>
      </c>
      <c r="P31" s="9">
        <v>4748</v>
      </c>
      <c r="Q31" s="9">
        <v>2299</v>
      </c>
      <c r="R31" s="9">
        <v>2449</v>
      </c>
      <c r="S31" s="9">
        <v>558</v>
      </c>
      <c r="T31" s="9">
        <v>263</v>
      </c>
      <c r="U31" s="9">
        <v>295</v>
      </c>
      <c r="V31" s="9">
        <v>558</v>
      </c>
      <c r="W31" s="9">
        <v>263</v>
      </c>
      <c r="X31" s="9">
        <v>295</v>
      </c>
      <c r="Y31" s="9">
        <v>429</v>
      </c>
      <c r="Z31" s="9">
        <v>196</v>
      </c>
      <c r="AA31" s="9">
        <v>233</v>
      </c>
      <c r="AB31" s="9">
        <v>45</v>
      </c>
      <c r="AC31" s="9">
        <v>29</v>
      </c>
      <c r="AD31" s="9">
        <v>16</v>
      </c>
      <c r="AE31" s="9">
        <v>131</v>
      </c>
      <c r="AF31" s="9">
        <v>39</v>
      </c>
      <c r="AG31" s="9">
        <v>92</v>
      </c>
      <c r="AH31" s="9">
        <v>4645</v>
      </c>
      <c r="AI31" s="9">
        <v>2293</v>
      </c>
      <c r="AJ31" s="9">
        <v>2352</v>
      </c>
      <c r="AK31" s="9">
        <v>902</v>
      </c>
      <c r="AL31" s="9">
        <v>449</v>
      </c>
      <c r="AM31" s="9">
        <v>453</v>
      </c>
      <c r="AN31" s="9">
        <v>1</v>
      </c>
      <c r="AO31" s="9">
        <v>209</v>
      </c>
      <c r="AP31" s="9">
        <v>108</v>
      </c>
      <c r="AQ31" s="9">
        <v>101</v>
      </c>
      <c r="AR31" s="9">
        <v>19</v>
      </c>
      <c r="AS31" s="9">
        <v>715</v>
      </c>
      <c r="AT31" s="9">
        <v>153</v>
      </c>
      <c r="AU31" s="9">
        <v>562</v>
      </c>
      <c r="AV31" s="9"/>
      <c r="AW31" s="9"/>
      <c r="AX31" s="9"/>
      <c r="AY31" s="9"/>
      <c r="AZ31" s="9"/>
    </row>
    <row r="32" spans="1:52" ht="14.25" customHeight="1" x14ac:dyDescent="0.2">
      <c r="A32" s="259"/>
      <c r="B32" s="65" t="s">
        <v>240</v>
      </c>
      <c r="C32" s="66" t="s">
        <v>382</v>
      </c>
      <c r="D32" s="9">
        <v>7</v>
      </c>
      <c r="E32" s="9">
        <v>1</v>
      </c>
      <c r="F32" s="9">
        <v>6</v>
      </c>
      <c r="G32" s="9">
        <v>0</v>
      </c>
      <c r="H32" s="9">
        <v>0</v>
      </c>
      <c r="I32" s="9">
        <v>0</v>
      </c>
      <c r="J32" s="9">
        <v>8</v>
      </c>
      <c r="K32" s="9">
        <v>1</v>
      </c>
      <c r="L32" s="9">
        <v>7</v>
      </c>
      <c r="M32" s="9">
        <v>13</v>
      </c>
      <c r="N32" s="9">
        <v>6</v>
      </c>
      <c r="O32" s="9">
        <v>7</v>
      </c>
      <c r="P32" s="9">
        <v>772</v>
      </c>
      <c r="Q32" s="9">
        <v>465</v>
      </c>
      <c r="R32" s="9">
        <v>307</v>
      </c>
      <c r="S32" s="9">
        <v>43</v>
      </c>
      <c r="T32" s="9">
        <v>12</v>
      </c>
      <c r="U32" s="9">
        <v>31</v>
      </c>
      <c r="V32" s="9">
        <v>8</v>
      </c>
      <c r="W32" s="9">
        <v>4</v>
      </c>
      <c r="X32" s="9">
        <v>4</v>
      </c>
      <c r="Y32" s="9">
        <v>33</v>
      </c>
      <c r="Z32" s="9">
        <v>6</v>
      </c>
      <c r="AA32" s="9">
        <v>27</v>
      </c>
      <c r="AB32" s="9">
        <v>2</v>
      </c>
      <c r="AC32" s="9">
        <v>2</v>
      </c>
      <c r="AD32" s="9">
        <v>0</v>
      </c>
      <c r="AE32" s="9">
        <v>14</v>
      </c>
      <c r="AF32" s="9">
        <v>3</v>
      </c>
      <c r="AG32" s="9">
        <v>11</v>
      </c>
      <c r="AH32" s="9">
        <v>581</v>
      </c>
      <c r="AI32" s="9">
        <v>334</v>
      </c>
      <c r="AJ32" s="9">
        <v>247</v>
      </c>
      <c r="AK32" s="9">
        <v>67</v>
      </c>
      <c r="AL32" s="9">
        <v>33</v>
      </c>
      <c r="AM32" s="9">
        <v>34</v>
      </c>
      <c r="AN32" s="9">
        <v>0</v>
      </c>
      <c r="AO32" s="9">
        <v>0</v>
      </c>
      <c r="AP32" s="9">
        <v>0</v>
      </c>
      <c r="AQ32" s="9">
        <v>0</v>
      </c>
      <c r="AR32" s="9">
        <v>0</v>
      </c>
      <c r="AS32" s="9">
        <v>10</v>
      </c>
      <c r="AT32" s="9">
        <v>1</v>
      </c>
      <c r="AU32" s="9">
        <v>9</v>
      </c>
      <c r="AV32" s="9"/>
      <c r="AW32" s="9"/>
      <c r="AX32" s="9"/>
      <c r="AY32" s="9"/>
      <c r="AZ32" s="9"/>
    </row>
    <row r="33" spans="1:52" s="8" customFormat="1" ht="14.25" customHeight="1" x14ac:dyDescent="0.2">
      <c r="A33" s="56" t="s">
        <v>245</v>
      </c>
      <c r="B33" s="61" t="s">
        <v>238</v>
      </c>
      <c r="C33" s="62" t="s">
        <v>70</v>
      </c>
      <c r="D33" s="7">
        <v>3081</v>
      </c>
      <c r="E33" s="7">
        <v>1533</v>
      </c>
      <c r="F33" s="7">
        <v>1548</v>
      </c>
      <c r="G33" s="7">
        <v>21</v>
      </c>
      <c r="H33" s="7">
        <v>14</v>
      </c>
      <c r="I33" s="7">
        <v>7</v>
      </c>
      <c r="J33" s="7">
        <v>34</v>
      </c>
      <c r="K33" s="7">
        <v>14</v>
      </c>
      <c r="L33" s="7">
        <v>20</v>
      </c>
      <c r="M33" s="7">
        <v>405</v>
      </c>
      <c r="N33" s="7">
        <v>209</v>
      </c>
      <c r="O33" s="7">
        <v>196</v>
      </c>
      <c r="P33" s="7">
        <v>759</v>
      </c>
      <c r="Q33" s="7">
        <v>335</v>
      </c>
      <c r="R33" s="7">
        <v>424</v>
      </c>
      <c r="S33" s="7">
        <v>1535</v>
      </c>
      <c r="T33" s="7">
        <v>851</v>
      </c>
      <c r="U33" s="7">
        <v>684</v>
      </c>
      <c r="V33" s="7">
        <v>431</v>
      </c>
      <c r="W33" s="7">
        <v>211</v>
      </c>
      <c r="X33" s="7">
        <v>220</v>
      </c>
      <c r="Y33" s="7">
        <v>960</v>
      </c>
      <c r="Z33" s="7">
        <v>518</v>
      </c>
      <c r="AA33" s="7">
        <v>442</v>
      </c>
      <c r="AB33" s="7">
        <v>144</v>
      </c>
      <c r="AC33" s="7">
        <v>122</v>
      </c>
      <c r="AD33" s="7">
        <v>22</v>
      </c>
      <c r="AE33" s="7">
        <v>343</v>
      </c>
      <c r="AF33" s="7">
        <v>125</v>
      </c>
      <c r="AG33" s="7">
        <v>218</v>
      </c>
      <c r="AH33" s="7">
        <v>32158</v>
      </c>
      <c r="AI33" s="7">
        <v>12000</v>
      </c>
      <c r="AJ33" s="7">
        <v>20158</v>
      </c>
      <c r="AK33" s="7">
        <v>3098</v>
      </c>
      <c r="AL33" s="7">
        <v>1105</v>
      </c>
      <c r="AM33" s="7">
        <v>1993</v>
      </c>
      <c r="AN33" s="7">
        <v>8620</v>
      </c>
      <c r="AO33" s="7">
        <v>8620</v>
      </c>
      <c r="AP33" s="7">
        <v>4200</v>
      </c>
      <c r="AQ33" s="7">
        <v>4420</v>
      </c>
      <c r="AR33" s="7">
        <v>20</v>
      </c>
      <c r="AS33" s="7">
        <v>1073</v>
      </c>
      <c r="AT33" s="7">
        <v>165</v>
      </c>
      <c r="AU33" s="7">
        <v>908</v>
      </c>
      <c r="AV33" s="53"/>
      <c r="AW33" s="53"/>
      <c r="AX33" s="53"/>
      <c r="AY33" s="53"/>
      <c r="AZ33" s="53"/>
    </row>
    <row r="34" spans="1:52" ht="14.25" customHeight="1" x14ac:dyDescent="0.2">
      <c r="A34" s="258" t="s">
        <v>38</v>
      </c>
      <c r="B34" s="63" t="s">
        <v>239</v>
      </c>
      <c r="C34" s="64" t="s">
        <v>58</v>
      </c>
      <c r="D34" s="9">
        <v>2755</v>
      </c>
      <c r="E34" s="9">
        <v>1321</v>
      </c>
      <c r="F34" s="9">
        <v>1434</v>
      </c>
      <c r="G34" s="9">
        <v>20</v>
      </c>
      <c r="H34" s="9">
        <v>13</v>
      </c>
      <c r="I34" s="9">
        <v>7</v>
      </c>
      <c r="J34" s="9">
        <v>29</v>
      </c>
      <c r="K34" s="9">
        <v>14</v>
      </c>
      <c r="L34" s="9">
        <v>15</v>
      </c>
      <c r="M34" s="9">
        <v>348</v>
      </c>
      <c r="N34" s="9">
        <v>182</v>
      </c>
      <c r="O34" s="9">
        <v>166</v>
      </c>
      <c r="P34" s="9">
        <v>613</v>
      </c>
      <c r="Q34" s="9">
        <v>272</v>
      </c>
      <c r="R34" s="9">
        <v>341</v>
      </c>
      <c r="S34" s="9">
        <v>1306</v>
      </c>
      <c r="T34" s="9">
        <v>694</v>
      </c>
      <c r="U34" s="9">
        <v>612</v>
      </c>
      <c r="V34" s="9">
        <v>1306</v>
      </c>
      <c r="W34" s="9">
        <v>694</v>
      </c>
      <c r="X34" s="9">
        <v>612</v>
      </c>
      <c r="Y34" s="9">
        <v>832</v>
      </c>
      <c r="Z34" s="9">
        <v>428</v>
      </c>
      <c r="AA34" s="9">
        <v>404</v>
      </c>
      <c r="AB34" s="9">
        <v>124</v>
      </c>
      <c r="AC34" s="9">
        <v>102</v>
      </c>
      <c r="AD34" s="9">
        <v>22</v>
      </c>
      <c r="AE34" s="9">
        <v>284</v>
      </c>
      <c r="AF34" s="9">
        <v>104</v>
      </c>
      <c r="AG34" s="9">
        <v>180</v>
      </c>
      <c r="AH34" s="9">
        <v>26513</v>
      </c>
      <c r="AI34" s="9">
        <v>9966</v>
      </c>
      <c r="AJ34" s="9">
        <v>16547</v>
      </c>
      <c r="AK34" s="9">
        <v>2658</v>
      </c>
      <c r="AL34" s="9">
        <v>966</v>
      </c>
      <c r="AM34" s="9">
        <v>1692</v>
      </c>
      <c r="AN34" s="9">
        <v>8620</v>
      </c>
      <c r="AO34" s="9">
        <v>8620</v>
      </c>
      <c r="AP34" s="9">
        <v>4200</v>
      </c>
      <c r="AQ34" s="9">
        <v>4420</v>
      </c>
      <c r="AR34" s="9">
        <v>20</v>
      </c>
      <c r="AS34" s="9">
        <v>1072</v>
      </c>
      <c r="AT34" s="9">
        <v>165</v>
      </c>
      <c r="AU34" s="9">
        <v>907</v>
      </c>
      <c r="AV34" s="9"/>
      <c r="AW34" s="9"/>
      <c r="AX34" s="9"/>
      <c r="AY34" s="9"/>
      <c r="AZ34" s="9"/>
    </row>
    <row r="35" spans="1:52" ht="14.25" customHeight="1" x14ac:dyDescent="0.2">
      <c r="A35" s="259"/>
      <c r="B35" s="65" t="s">
        <v>240</v>
      </c>
      <c r="C35" s="66" t="s">
        <v>382</v>
      </c>
      <c r="D35" s="9">
        <v>326</v>
      </c>
      <c r="E35" s="9">
        <v>212</v>
      </c>
      <c r="F35" s="9">
        <v>114</v>
      </c>
      <c r="G35" s="9">
        <v>1</v>
      </c>
      <c r="H35" s="9">
        <v>1</v>
      </c>
      <c r="I35" s="9">
        <v>0</v>
      </c>
      <c r="J35" s="9">
        <v>5</v>
      </c>
      <c r="K35" s="9">
        <v>0</v>
      </c>
      <c r="L35" s="9">
        <v>5</v>
      </c>
      <c r="M35" s="9">
        <v>57</v>
      </c>
      <c r="N35" s="9">
        <v>27</v>
      </c>
      <c r="O35" s="9">
        <v>30</v>
      </c>
      <c r="P35" s="9">
        <v>146</v>
      </c>
      <c r="Q35" s="9">
        <v>63</v>
      </c>
      <c r="R35" s="9">
        <v>83</v>
      </c>
      <c r="S35" s="9">
        <v>229</v>
      </c>
      <c r="T35" s="9">
        <v>157</v>
      </c>
      <c r="U35" s="9">
        <v>72</v>
      </c>
      <c r="V35" s="9">
        <v>81</v>
      </c>
      <c r="W35" s="9">
        <v>47</v>
      </c>
      <c r="X35" s="9">
        <v>34</v>
      </c>
      <c r="Y35" s="9">
        <v>128</v>
      </c>
      <c r="Z35" s="9">
        <v>90</v>
      </c>
      <c r="AA35" s="9">
        <v>38</v>
      </c>
      <c r="AB35" s="9">
        <v>20</v>
      </c>
      <c r="AC35" s="9">
        <v>20</v>
      </c>
      <c r="AD35" s="9">
        <v>0</v>
      </c>
      <c r="AE35" s="9">
        <v>59</v>
      </c>
      <c r="AF35" s="9">
        <v>21</v>
      </c>
      <c r="AG35" s="9">
        <v>38</v>
      </c>
      <c r="AH35" s="9">
        <v>5645</v>
      </c>
      <c r="AI35" s="9">
        <v>2034</v>
      </c>
      <c r="AJ35" s="9">
        <v>3611</v>
      </c>
      <c r="AK35" s="9">
        <v>440</v>
      </c>
      <c r="AL35" s="9">
        <v>139</v>
      </c>
      <c r="AM35" s="9">
        <v>301</v>
      </c>
      <c r="AN35" s="9">
        <v>0</v>
      </c>
      <c r="AO35" s="9">
        <v>0</v>
      </c>
      <c r="AP35" s="9">
        <v>0</v>
      </c>
      <c r="AQ35" s="9">
        <v>0</v>
      </c>
      <c r="AR35" s="9">
        <v>0</v>
      </c>
      <c r="AS35" s="9">
        <v>1</v>
      </c>
      <c r="AT35" s="9">
        <v>0</v>
      </c>
      <c r="AU35" s="9">
        <v>1</v>
      </c>
      <c r="AV35" s="9"/>
      <c r="AW35" s="9"/>
      <c r="AX35" s="9"/>
      <c r="AY35" s="9"/>
      <c r="AZ35" s="9"/>
    </row>
    <row r="36" spans="1:52" s="8" customFormat="1" ht="14.25" customHeight="1" x14ac:dyDescent="0.2">
      <c r="A36" s="56" t="s">
        <v>221</v>
      </c>
      <c r="B36" s="61" t="s">
        <v>238</v>
      </c>
      <c r="C36" s="62" t="s">
        <v>70</v>
      </c>
      <c r="D36" s="7">
        <v>171</v>
      </c>
      <c r="E36" s="7">
        <v>105</v>
      </c>
      <c r="F36" s="7">
        <v>66</v>
      </c>
      <c r="G36" s="7">
        <v>1</v>
      </c>
      <c r="H36" s="7">
        <v>0</v>
      </c>
      <c r="I36" s="7">
        <v>1</v>
      </c>
      <c r="J36" s="7">
        <v>15</v>
      </c>
      <c r="K36" s="7">
        <v>5</v>
      </c>
      <c r="L36" s="7">
        <v>10</v>
      </c>
      <c r="M36" s="7">
        <v>105</v>
      </c>
      <c r="N36" s="7">
        <v>72</v>
      </c>
      <c r="O36" s="7">
        <v>33</v>
      </c>
      <c r="P36" s="7">
        <v>2236</v>
      </c>
      <c r="Q36" s="7">
        <v>1161</v>
      </c>
      <c r="R36" s="7">
        <v>1075</v>
      </c>
      <c r="S36" s="7">
        <v>244</v>
      </c>
      <c r="T36" s="7">
        <v>153</v>
      </c>
      <c r="U36" s="7">
        <v>91</v>
      </c>
      <c r="V36" s="7">
        <v>102</v>
      </c>
      <c r="W36" s="7">
        <v>66</v>
      </c>
      <c r="X36" s="7">
        <v>36</v>
      </c>
      <c r="Y36" s="7">
        <v>112</v>
      </c>
      <c r="Z36" s="7">
        <v>63</v>
      </c>
      <c r="AA36" s="7">
        <v>49</v>
      </c>
      <c r="AB36" s="7">
        <v>30</v>
      </c>
      <c r="AC36" s="7">
        <v>24</v>
      </c>
      <c r="AD36" s="7">
        <v>6</v>
      </c>
      <c r="AE36" s="7">
        <v>37</v>
      </c>
      <c r="AF36" s="7">
        <v>15</v>
      </c>
      <c r="AG36" s="7">
        <v>22</v>
      </c>
      <c r="AH36" s="7">
        <v>1900</v>
      </c>
      <c r="AI36" s="7">
        <v>983</v>
      </c>
      <c r="AJ36" s="7">
        <v>917</v>
      </c>
      <c r="AK36" s="7">
        <v>601</v>
      </c>
      <c r="AL36" s="7">
        <v>244</v>
      </c>
      <c r="AM36" s="7">
        <v>357</v>
      </c>
      <c r="AN36" s="7">
        <v>53</v>
      </c>
      <c r="AO36" s="7">
        <v>3502</v>
      </c>
      <c r="AP36" s="7">
        <v>1385</v>
      </c>
      <c r="AQ36" s="7">
        <v>2117</v>
      </c>
      <c r="AR36" s="7">
        <v>17</v>
      </c>
      <c r="AS36" s="7">
        <v>882</v>
      </c>
      <c r="AT36" s="7">
        <v>364</v>
      </c>
      <c r="AU36" s="7">
        <v>518</v>
      </c>
      <c r="AV36" s="53"/>
      <c r="AW36" s="53"/>
      <c r="AX36" s="53"/>
      <c r="AY36" s="53"/>
      <c r="AZ36" s="53"/>
    </row>
    <row r="37" spans="1:52" ht="14.25" customHeight="1" x14ac:dyDescent="0.2">
      <c r="A37" s="258" t="s">
        <v>39</v>
      </c>
      <c r="B37" s="63" t="s">
        <v>239</v>
      </c>
      <c r="C37" s="64" t="s">
        <v>58</v>
      </c>
      <c r="D37" s="9">
        <v>138</v>
      </c>
      <c r="E37" s="9">
        <v>82</v>
      </c>
      <c r="F37" s="9">
        <v>56</v>
      </c>
      <c r="G37" s="9">
        <v>1</v>
      </c>
      <c r="H37" s="9">
        <v>0</v>
      </c>
      <c r="I37" s="9">
        <v>1</v>
      </c>
      <c r="J37" s="9">
        <v>15</v>
      </c>
      <c r="K37" s="9">
        <v>5</v>
      </c>
      <c r="L37" s="9">
        <v>10</v>
      </c>
      <c r="M37" s="9">
        <v>76</v>
      </c>
      <c r="N37" s="9">
        <v>43</v>
      </c>
      <c r="O37" s="9">
        <v>33</v>
      </c>
      <c r="P37" s="9">
        <v>1841</v>
      </c>
      <c r="Q37" s="9">
        <v>939</v>
      </c>
      <c r="R37" s="9">
        <v>902</v>
      </c>
      <c r="S37" s="9">
        <v>212</v>
      </c>
      <c r="T37" s="9">
        <v>130</v>
      </c>
      <c r="U37" s="9">
        <v>82</v>
      </c>
      <c r="V37" s="9">
        <v>212</v>
      </c>
      <c r="W37" s="9">
        <v>130</v>
      </c>
      <c r="X37" s="9">
        <v>82</v>
      </c>
      <c r="Y37" s="9">
        <v>91</v>
      </c>
      <c r="Z37" s="9">
        <v>47</v>
      </c>
      <c r="AA37" s="9">
        <v>44</v>
      </c>
      <c r="AB37" s="9">
        <v>29</v>
      </c>
      <c r="AC37" s="9">
        <v>23</v>
      </c>
      <c r="AD37" s="9">
        <v>6</v>
      </c>
      <c r="AE37" s="9">
        <v>36</v>
      </c>
      <c r="AF37" s="9">
        <v>15</v>
      </c>
      <c r="AG37" s="9">
        <v>21</v>
      </c>
      <c r="AH37" s="9">
        <v>1502</v>
      </c>
      <c r="AI37" s="9">
        <v>778</v>
      </c>
      <c r="AJ37" s="9">
        <v>724</v>
      </c>
      <c r="AK37" s="9">
        <v>476</v>
      </c>
      <c r="AL37" s="9">
        <v>191</v>
      </c>
      <c r="AM37" s="9">
        <v>285</v>
      </c>
      <c r="AN37" s="9">
        <v>47</v>
      </c>
      <c r="AO37" s="9">
        <v>2892</v>
      </c>
      <c r="AP37" s="9">
        <v>1095</v>
      </c>
      <c r="AQ37" s="9">
        <v>1797</v>
      </c>
      <c r="AR37" s="9">
        <v>17</v>
      </c>
      <c r="AS37" s="9">
        <v>871</v>
      </c>
      <c r="AT37" s="9">
        <v>360</v>
      </c>
      <c r="AU37" s="9">
        <v>511</v>
      </c>
      <c r="AV37" s="9"/>
      <c r="AW37" s="9"/>
      <c r="AX37" s="9"/>
      <c r="AY37" s="9"/>
      <c r="AZ37" s="9"/>
    </row>
    <row r="38" spans="1:52" ht="14.25" customHeight="1" x14ac:dyDescent="0.2">
      <c r="A38" s="259"/>
      <c r="B38" s="65" t="s">
        <v>240</v>
      </c>
      <c r="C38" s="66" t="s">
        <v>382</v>
      </c>
      <c r="D38" s="9">
        <v>33</v>
      </c>
      <c r="E38" s="9">
        <v>23</v>
      </c>
      <c r="F38" s="9">
        <v>10</v>
      </c>
      <c r="G38" s="9">
        <v>0</v>
      </c>
      <c r="H38" s="9">
        <v>0</v>
      </c>
      <c r="I38" s="9">
        <v>0</v>
      </c>
      <c r="J38" s="9">
        <v>0</v>
      </c>
      <c r="K38" s="9">
        <v>0</v>
      </c>
      <c r="L38" s="9">
        <v>0</v>
      </c>
      <c r="M38" s="9">
        <v>29</v>
      </c>
      <c r="N38" s="9">
        <v>29</v>
      </c>
      <c r="O38" s="9">
        <v>0</v>
      </c>
      <c r="P38" s="9">
        <v>395</v>
      </c>
      <c r="Q38" s="9">
        <v>222</v>
      </c>
      <c r="R38" s="9">
        <v>173</v>
      </c>
      <c r="S38" s="9">
        <v>32</v>
      </c>
      <c r="T38" s="9">
        <v>23</v>
      </c>
      <c r="U38" s="9">
        <v>9</v>
      </c>
      <c r="V38" s="9">
        <v>10</v>
      </c>
      <c r="W38" s="9">
        <v>6</v>
      </c>
      <c r="X38" s="9">
        <v>4</v>
      </c>
      <c r="Y38" s="9">
        <v>21</v>
      </c>
      <c r="Z38" s="9">
        <v>16</v>
      </c>
      <c r="AA38" s="9">
        <v>5</v>
      </c>
      <c r="AB38" s="9">
        <v>1</v>
      </c>
      <c r="AC38" s="9">
        <v>1</v>
      </c>
      <c r="AD38" s="9">
        <v>0</v>
      </c>
      <c r="AE38" s="9">
        <v>1</v>
      </c>
      <c r="AF38" s="9">
        <v>0</v>
      </c>
      <c r="AG38" s="9">
        <v>1</v>
      </c>
      <c r="AH38" s="9">
        <v>398</v>
      </c>
      <c r="AI38" s="9">
        <v>205</v>
      </c>
      <c r="AJ38" s="9">
        <v>193</v>
      </c>
      <c r="AK38" s="9">
        <v>125</v>
      </c>
      <c r="AL38" s="9">
        <v>53</v>
      </c>
      <c r="AM38" s="9">
        <v>72</v>
      </c>
      <c r="AN38" s="9">
        <v>6</v>
      </c>
      <c r="AO38" s="9">
        <v>610</v>
      </c>
      <c r="AP38" s="9">
        <v>290</v>
      </c>
      <c r="AQ38" s="9">
        <v>320</v>
      </c>
      <c r="AR38" s="9">
        <v>0</v>
      </c>
      <c r="AS38" s="9">
        <v>11</v>
      </c>
      <c r="AT38" s="9">
        <v>4</v>
      </c>
      <c r="AU38" s="9">
        <v>7</v>
      </c>
      <c r="AV38" s="9"/>
      <c r="AW38" s="9"/>
      <c r="AX38" s="9"/>
      <c r="AY38" s="9"/>
      <c r="AZ38" s="9"/>
    </row>
    <row r="39" spans="1:52" s="8" customFormat="1" ht="14.25" customHeight="1" x14ac:dyDescent="0.2">
      <c r="A39" s="56" t="s">
        <v>222</v>
      </c>
      <c r="B39" s="61" t="s">
        <v>238</v>
      </c>
      <c r="C39" s="62" t="s">
        <v>70</v>
      </c>
      <c r="D39" s="7">
        <v>95</v>
      </c>
      <c r="E39" s="7">
        <v>48</v>
      </c>
      <c r="F39" s="7">
        <v>47</v>
      </c>
      <c r="G39" s="7">
        <v>37</v>
      </c>
      <c r="H39" s="7">
        <v>2</v>
      </c>
      <c r="I39" s="7">
        <v>35</v>
      </c>
      <c r="J39" s="7">
        <v>48</v>
      </c>
      <c r="K39" s="7">
        <v>29</v>
      </c>
      <c r="L39" s="7">
        <v>19</v>
      </c>
      <c r="M39" s="7">
        <v>29</v>
      </c>
      <c r="N39" s="7">
        <v>22</v>
      </c>
      <c r="O39" s="7">
        <v>7</v>
      </c>
      <c r="P39" s="7">
        <v>1315</v>
      </c>
      <c r="Q39" s="7">
        <v>677</v>
      </c>
      <c r="R39" s="7">
        <v>638</v>
      </c>
      <c r="S39" s="7">
        <v>851</v>
      </c>
      <c r="T39" s="7">
        <v>599</v>
      </c>
      <c r="U39" s="7">
        <v>252</v>
      </c>
      <c r="V39" s="7">
        <v>301</v>
      </c>
      <c r="W39" s="7">
        <v>191</v>
      </c>
      <c r="X39" s="7">
        <v>110</v>
      </c>
      <c r="Y39" s="7">
        <v>217</v>
      </c>
      <c r="Z39" s="7">
        <v>163</v>
      </c>
      <c r="AA39" s="7">
        <v>54</v>
      </c>
      <c r="AB39" s="7">
        <v>333</v>
      </c>
      <c r="AC39" s="7">
        <v>245</v>
      </c>
      <c r="AD39" s="7">
        <v>88</v>
      </c>
      <c r="AE39" s="7">
        <v>33</v>
      </c>
      <c r="AF39" s="7">
        <v>14</v>
      </c>
      <c r="AG39" s="7">
        <v>19</v>
      </c>
      <c r="AH39" s="7">
        <v>889</v>
      </c>
      <c r="AI39" s="7">
        <v>450</v>
      </c>
      <c r="AJ39" s="7">
        <v>439</v>
      </c>
      <c r="AK39" s="7">
        <v>192</v>
      </c>
      <c r="AL39" s="7">
        <v>111</v>
      </c>
      <c r="AM39" s="7">
        <v>81</v>
      </c>
      <c r="AN39" s="7">
        <v>24</v>
      </c>
      <c r="AO39" s="7">
        <v>7864</v>
      </c>
      <c r="AP39" s="7">
        <v>5042</v>
      </c>
      <c r="AQ39" s="7">
        <v>2822</v>
      </c>
      <c r="AR39" s="7">
        <v>14</v>
      </c>
      <c r="AS39" s="7">
        <v>204</v>
      </c>
      <c r="AT39" s="7">
        <v>45</v>
      </c>
      <c r="AU39" s="7">
        <v>159</v>
      </c>
      <c r="AV39" s="53"/>
      <c r="AW39" s="53"/>
      <c r="AX39" s="53"/>
      <c r="AY39" s="53"/>
      <c r="AZ39" s="53"/>
    </row>
    <row r="40" spans="1:52" ht="14.25" customHeight="1" x14ac:dyDescent="0.2">
      <c r="A40" s="258" t="s">
        <v>40</v>
      </c>
      <c r="B40" s="63" t="s">
        <v>239</v>
      </c>
      <c r="C40" s="64" t="s">
        <v>58</v>
      </c>
      <c r="D40" s="9">
        <v>73</v>
      </c>
      <c r="E40" s="9">
        <v>35</v>
      </c>
      <c r="F40" s="9">
        <v>38</v>
      </c>
      <c r="G40" s="9">
        <v>37</v>
      </c>
      <c r="H40" s="9">
        <v>2</v>
      </c>
      <c r="I40" s="9">
        <v>35</v>
      </c>
      <c r="J40" s="9">
        <v>45</v>
      </c>
      <c r="K40" s="9">
        <v>28</v>
      </c>
      <c r="L40" s="9">
        <v>17</v>
      </c>
      <c r="M40" s="9">
        <v>26</v>
      </c>
      <c r="N40" s="9">
        <v>21</v>
      </c>
      <c r="O40" s="9">
        <v>5</v>
      </c>
      <c r="P40" s="9">
        <v>1168</v>
      </c>
      <c r="Q40" s="9">
        <v>601</v>
      </c>
      <c r="R40" s="9">
        <v>567</v>
      </c>
      <c r="S40" s="9">
        <v>773</v>
      </c>
      <c r="T40" s="9">
        <v>549</v>
      </c>
      <c r="U40" s="9">
        <v>224</v>
      </c>
      <c r="V40" s="9">
        <v>773</v>
      </c>
      <c r="W40" s="9">
        <v>549</v>
      </c>
      <c r="X40" s="9">
        <v>224</v>
      </c>
      <c r="Y40" s="9">
        <v>196</v>
      </c>
      <c r="Z40" s="9">
        <v>152</v>
      </c>
      <c r="AA40" s="9">
        <v>44</v>
      </c>
      <c r="AB40" s="9">
        <v>311</v>
      </c>
      <c r="AC40" s="9">
        <v>224</v>
      </c>
      <c r="AD40" s="9">
        <v>87</v>
      </c>
      <c r="AE40" s="9">
        <v>31</v>
      </c>
      <c r="AF40" s="9">
        <v>13</v>
      </c>
      <c r="AG40" s="9">
        <v>18</v>
      </c>
      <c r="AH40" s="9">
        <v>752</v>
      </c>
      <c r="AI40" s="9">
        <v>389</v>
      </c>
      <c r="AJ40" s="9">
        <v>363</v>
      </c>
      <c r="AK40" s="9">
        <v>184</v>
      </c>
      <c r="AL40" s="9">
        <v>111</v>
      </c>
      <c r="AM40" s="9">
        <v>73</v>
      </c>
      <c r="AN40" s="9">
        <v>24</v>
      </c>
      <c r="AO40" s="9">
        <v>7679</v>
      </c>
      <c r="AP40" s="9">
        <v>4922</v>
      </c>
      <c r="AQ40" s="9">
        <v>2757</v>
      </c>
      <c r="AR40" s="9">
        <v>14</v>
      </c>
      <c r="AS40" s="9">
        <v>204</v>
      </c>
      <c r="AT40" s="9">
        <v>45</v>
      </c>
      <c r="AU40" s="9">
        <v>159</v>
      </c>
      <c r="AV40" s="9"/>
      <c r="AW40" s="9"/>
      <c r="AX40" s="9"/>
      <c r="AY40" s="9"/>
      <c r="AZ40" s="9"/>
    </row>
    <row r="41" spans="1:52" ht="14.25" customHeight="1" x14ac:dyDescent="0.2">
      <c r="A41" s="259"/>
      <c r="B41" s="65" t="s">
        <v>240</v>
      </c>
      <c r="C41" s="66" t="s">
        <v>382</v>
      </c>
      <c r="D41" s="9">
        <v>22</v>
      </c>
      <c r="E41" s="9">
        <v>13</v>
      </c>
      <c r="F41" s="9">
        <v>9</v>
      </c>
      <c r="G41" s="9">
        <v>0</v>
      </c>
      <c r="H41" s="9">
        <v>0</v>
      </c>
      <c r="I41" s="9">
        <v>0</v>
      </c>
      <c r="J41" s="9">
        <v>3</v>
      </c>
      <c r="K41" s="9">
        <v>1</v>
      </c>
      <c r="L41" s="9">
        <v>2</v>
      </c>
      <c r="M41" s="9">
        <v>3</v>
      </c>
      <c r="N41" s="9">
        <v>1</v>
      </c>
      <c r="O41" s="9">
        <v>2</v>
      </c>
      <c r="P41" s="9">
        <v>147</v>
      </c>
      <c r="Q41" s="9">
        <v>76</v>
      </c>
      <c r="R41" s="9">
        <v>71</v>
      </c>
      <c r="S41" s="9">
        <v>78</v>
      </c>
      <c r="T41" s="9">
        <v>50</v>
      </c>
      <c r="U41" s="9">
        <v>28</v>
      </c>
      <c r="V41" s="9">
        <v>35</v>
      </c>
      <c r="W41" s="9">
        <v>18</v>
      </c>
      <c r="X41" s="9">
        <v>17</v>
      </c>
      <c r="Y41" s="9">
        <v>21</v>
      </c>
      <c r="Z41" s="9">
        <v>11</v>
      </c>
      <c r="AA41" s="9">
        <v>10</v>
      </c>
      <c r="AB41" s="9">
        <v>22</v>
      </c>
      <c r="AC41" s="9">
        <v>21</v>
      </c>
      <c r="AD41" s="9">
        <v>1</v>
      </c>
      <c r="AE41" s="9">
        <v>2</v>
      </c>
      <c r="AF41" s="9">
        <v>1</v>
      </c>
      <c r="AG41" s="9">
        <v>1</v>
      </c>
      <c r="AH41" s="9">
        <v>137</v>
      </c>
      <c r="AI41" s="9">
        <v>61</v>
      </c>
      <c r="AJ41" s="9">
        <v>76</v>
      </c>
      <c r="AK41" s="9">
        <v>8</v>
      </c>
      <c r="AL41" s="9">
        <v>0</v>
      </c>
      <c r="AM41" s="9">
        <v>8</v>
      </c>
      <c r="AN41" s="9">
        <v>0</v>
      </c>
      <c r="AO41" s="9">
        <v>185</v>
      </c>
      <c r="AP41" s="9">
        <v>120</v>
      </c>
      <c r="AQ41" s="9">
        <v>65</v>
      </c>
      <c r="AR41" s="9">
        <v>0</v>
      </c>
      <c r="AS41" s="9">
        <v>0</v>
      </c>
      <c r="AT41" s="9">
        <v>0</v>
      </c>
      <c r="AU41" s="9">
        <v>0</v>
      </c>
      <c r="AV41" s="9"/>
      <c r="AW41" s="9"/>
      <c r="AX41" s="9"/>
      <c r="AY41" s="9"/>
      <c r="AZ41" s="9"/>
    </row>
    <row r="42" spans="1:52" s="8" customFormat="1" ht="14.25" customHeight="1" x14ac:dyDescent="0.2">
      <c r="A42" s="56" t="s">
        <v>223</v>
      </c>
      <c r="B42" s="61" t="s">
        <v>238</v>
      </c>
      <c r="C42" s="62" t="s">
        <v>70</v>
      </c>
      <c r="D42" s="7">
        <v>181</v>
      </c>
      <c r="E42" s="7">
        <v>80</v>
      </c>
      <c r="F42" s="7">
        <v>101</v>
      </c>
      <c r="G42" s="7">
        <v>1</v>
      </c>
      <c r="H42" s="7">
        <v>0</v>
      </c>
      <c r="I42" s="7">
        <v>1</v>
      </c>
      <c r="J42" s="7">
        <v>50</v>
      </c>
      <c r="K42" s="7">
        <v>19</v>
      </c>
      <c r="L42" s="7">
        <v>31</v>
      </c>
      <c r="M42" s="7">
        <v>60</v>
      </c>
      <c r="N42" s="7">
        <v>26</v>
      </c>
      <c r="O42" s="7">
        <v>34</v>
      </c>
      <c r="P42" s="7">
        <v>1754</v>
      </c>
      <c r="Q42" s="7">
        <v>775</v>
      </c>
      <c r="R42" s="7">
        <v>979</v>
      </c>
      <c r="S42" s="7">
        <v>244</v>
      </c>
      <c r="T42" s="7">
        <v>101</v>
      </c>
      <c r="U42" s="7">
        <v>143</v>
      </c>
      <c r="V42" s="7">
        <v>60</v>
      </c>
      <c r="W42" s="7">
        <v>12</v>
      </c>
      <c r="X42" s="7">
        <v>48</v>
      </c>
      <c r="Y42" s="7">
        <v>145</v>
      </c>
      <c r="Z42" s="7">
        <v>67</v>
      </c>
      <c r="AA42" s="7">
        <v>78</v>
      </c>
      <c r="AB42" s="7">
        <v>39</v>
      </c>
      <c r="AC42" s="7">
        <v>22</v>
      </c>
      <c r="AD42" s="7">
        <v>17</v>
      </c>
      <c r="AE42" s="7">
        <v>192</v>
      </c>
      <c r="AF42" s="7">
        <v>29</v>
      </c>
      <c r="AG42" s="7">
        <v>163</v>
      </c>
      <c r="AH42" s="7">
        <v>4160</v>
      </c>
      <c r="AI42" s="7">
        <v>1981</v>
      </c>
      <c r="AJ42" s="7">
        <v>2179</v>
      </c>
      <c r="AK42" s="7">
        <v>130</v>
      </c>
      <c r="AL42" s="7">
        <v>56</v>
      </c>
      <c r="AM42" s="7">
        <v>74</v>
      </c>
      <c r="AN42" s="7">
        <v>6599</v>
      </c>
      <c r="AO42" s="7">
        <v>37195</v>
      </c>
      <c r="AP42" s="7">
        <v>17338</v>
      </c>
      <c r="AQ42" s="7">
        <v>19857</v>
      </c>
      <c r="AR42" s="7">
        <v>495</v>
      </c>
      <c r="AS42" s="7">
        <v>954</v>
      </c>
      <c r="AT42" s="7">
        <v>162</v>
      </c>
      <c r="AU42" s="7">
        <v>792</v>
      </c>
      <c r="AV42" s="53"/>
      <c r="AW42" s="53"/>
      <c r="AX42" s="53"/>
      <c r="AY42" s="53"/>
      <c r="AZ42" s="53"/>
    </row>
    <row r="43" spans="1:52" ht="14.25" customHeight="1" x14ac:dyDescent="0.2">
      <c r="A43" s="258" t="s">
        <v>41</v>
      </c>
      <c r="B43" s="63" t="s">
        <v>239</v>
      </c>
      <c r="C43" s="64" t="s">
        <v>58</v>
      </c>
      <c r="D43" s="9">
        <v>174</v>
      </c>
      <c r="E43" s="9">
        <v>78</v>
      </c>
      <c r="F43" s="9">
        <v>96</v>
      </c>
      <c r="G43" s="9">
        <v>1</v>
      </c>
      <c r="H43" s="9">
        <v>0</v>
      </c>
      <c r="I43" s="9">
        <v>1</v>
      </c>
      <c r="J43" s="9">
        <v>50</v>
      </c>
      <c r="K43" s="9">
        <v>19</v>
      </c>
      <c r="L43" s="9">
        <v>31</v>
      </c>
      <c r="M43" s="9">
        <v>60</v>
      </c>
      <c r="N43" s="9">
        <v>26</v>
      </c>
      <c r="O43" s="9">
        <v>34</v>
      </c>
      <c r="P43" s="9">
        <v>1740</v>
      </c>
      <c r="Q43" s="9">
        <v>766</v>
      </c>
      <c r="R43" s="9">
        <v>974</v>
      </c>
      <c r="S43" s="9">
        <v>242</v>
      </c>
      <c r="T43" s="9">
        <v>99</v>
      </c>
      <c r="U43" s="9">
        <v>143</v>
      </c>
      <c r="V43" s="9">
        <v>242</v>
      </c>
      <c r="W43" s="9">
        <v>99</v>
      </c>
      <c r="X43" s="9">
        <v>143</v>
      </c>
      <c r="Y43" s="9">
        <v>143</v>
      </c>
      <c r="Z43" s="9">
        <v>65</v>
      </c>
      <c r="AA43" s="9">
        <v>78</v>
      </c>
      <c r="AB43" s="9">
        <v>39</v>
      </c>
      <c r="AC43" s="9">
        <v>22</v>
      </c>
      <c r="AD43" s="9">
        <v>17</v>
      </c>
      <c r="AE43" s="9">
        <v>191</v>
      </c>
      <c r="AF43" s="9">
        <v>29</v>
      </c>
      <c r="AG43" s="9">
        <v>162</v>
      </c>
      <c r="AH43" s="9">
        <v>4139</v>
      </c>
      <c r="AI43" s="9">
        <v>1966</v>
      </c>
      <c r="AJ43" s="9">
        <v>2173</v>
      </c>
      <c r="AK43" s="9">
        <v>128</v>
      </c>
      <c r="AL43" s="9">
        <v>54</v>
      </c>
      <c r="AM43" s="9">
        <v>74</v>
      </c>
      <c r="AN43" s="9">
        <v>6576</v>
      </c>
      <c r="AO43" s="9">
        <v>35667</v>
      </c>
      <c r="AP43" s="9">
        <v>16419</v>
      </c>
      <c r="AQ43" s="9">
        <v>19248</v>
      </c>
      <c r="AR43" s="9">
        <v>484</v>
      </c>
      <c r="AS43" s="9">
        <v>943</v>
      </c>
      <c r="AT43" s="9">
        <v>162</v>
      </c>
      <c r="AU43" s="9">
        <v>781</v>
      </c>
      <c r="AV43" s="9"/>
      <c r="AW43" s="9"/>
      <c r="AX43" s="9"/>
      <c r="AY43" s="9"/>
      <c r="AZ43" s="9"/>
    </row>
    <row r="44" spans="1:52" ht="14.25" customHeight="1" x14ac:dyDescent="0.2">
      <c r="A44" s="259"/>
      <c r="B44" s="65" t="s">
        <v>240</v>
      </c>
      <c r="C44" s="66" t="s">
        <v>382</v>
      </c>
      <c r="D44" s="9">
        <v>7</v>
      </c>
      <c r="E44" s="9">
        <v>2</v>
      </c>
      <c r="F44" s="9">
        <v>5</v>
      </c>
      <c r="G44" s="9">
        <v>0</v>
      </c>
      <c r="H44" s="9">
        <v>0</v>
      </c>
      <c r="I44" s="9">
        <v>0</v>
      </c>
      <c r="J44" s="9">
        <v>0</v>
      </c>
      <c r="K44" s="9">
        <v>0</v>
      </c>
      <c r="L44" s="9">
        <v>0</v>
      </c>
      <c r="M44" s="9">
        <v>0</v>
      </c>
      <c r="N44" s="9">
        <v>0</v>
      </c>
      <c r="O44" s="9">
        <v>0</v>
      </c>
      <c r="P44" s="9">
        <v>14</v>
      </c>
      <c r="Q44" s="9">
        <v>9</v>
      </c>
      <c r="R44" s="9">
        <v>5</v>
      </c>
      <c r="S44" s="9">
        <v>2</v>
      </c>
      <c r="T44" s="9">
        <v>2</v>
      </c>
      <c r="U44" s="9">
        <v>0</v>
      </c>
      <c r="V44" s="9">
        <v>0</v>
      </c>
      <c r="W44" s="9">
        <v>0</v>
      </c>
      <c r="X44" s="9">
        <v>0</v>
      </c>
      <c r="Y44" s="9">
        <v>2</v>
      </c>
      <c r="Z44" s="9">
        <v>2</v>
      </c>
      <c r="AA44" s="9">
        <v>0</v>
      </c>
      <c r="AB44" s="9">
        <v>0</v>
      </c>
      <c r="AC44" s="9">
        <v>0</v>
      </c>
      <c r="AD44" s="9">
        <v>0</v>
      </c>
      <c r="AE44" s="9">
        <v>1</v>
      </c>
      <c r="AF44" s="9">
        <v>0</v>
      </c>
      <c r="AG44" s="9">
        <v>1</v>
      </c>
      <c r="AH44" s="9">
        <v>21</v>
      </c>
      <c r="AI44" s="9">
        <v>15</v>
      </c>
      <c r="AJ44" s="9">
        <v>6</v>
      </c>
      <c r="AK44" s="9">
        <v>2</v>
      </c>
      <c r="AL44" s="9">
        <v>2</v>
      </c>
      <c r="AM44" s="9">
        <v>0</v>
      </c>
      <c r="AN44" s="9">
        <v>23</v>
      </c>
      <c r="AO44" s="9">
        <v>1528</v>
      </c>
      <c r="AP44" s="9">
        <v>919</v>
      </c>
      <c r="AQ44" s="9">
        <v>609</v>
      </c>
      <c r="AR44" s="9">
        <v>11</v>
      </c>
      <c r="AS44" s="9">
        <v>11</v>
      </c>
      <c r="AT44" s="9">
        <v>0</v>
      </c>
      <c r="AU44" s="9">
        <v>11</v>
      </c>
      <c r="AV44" s="9"/>
      <c r="AW44" s="9"/>
      <c r="AX44" s="9"/>
      <c r="AY44" s="9"/>
      <c r="AZ44" s="9"/>
    </row>
    <row r="45" spans="1:52" s="8" customFormat="1" ht="14.25" customHeight="1" x14ac:dyDescent="0.2">
      <c r="A45" s="56" t="s">
        <v>224</v>
      </c>
      <c r="B45" s="61" t="s">
        <v>238</v>
      </c>
      <c r="C45" s="62" t="s">
        <v>70</v>
      </c>
      <c r="D45" s="7">
        <v>310</v>
      </c>
      <c r="E45" s="7">
        <v>157</v>
      </c>
      <c r="F45" s="7">
        <v>153</v>
      </c>
      <c r="G45" s="7">
        <v>16</v>
      </c>
      <c r="H45" s="7">
        <v>5</v>
      </c>
      <c r="I45" s="7">
        <v>11</v>
      </c>
      <c r="J45" s="7">
        <v>24</v>
      </c>
      <c r="K45" s="7">
        <v>10</v>
      </c>
      <c r="L45" s="7">
        <v>14</v>
      </c>
      <c r="M45" s="7">
        <v>29</v>
      </c>
      <c r="N45" s="7">
        <v>13</v>
      </c>
      <c r="O45" s="7">
        <v>16</v>
      </c>
      <c r="P45" s="7">
        <v>1132</v>
      </c>
      <c r="Q45" s="7">
        <v>573</v>
      </c>
      <c r="R45" s="7">
        <v>559</v>
      </c>
      <c r="S45" s="7">
        <v>733</v>
      </c>
      <c r="T45" s="7">
        <v>329</v>
      </c>
      <c r="U45" s="7">
        <v>404</v>
      </c>
      <c r="V45" s="7">
        <v>425</v>
      </c>
      <c r="W45" s="7">
        <v>171</v>
      </c>
      <c r="X45" s="7">
        <v>254</v>
      </c>
      <c r="Y45" s="7">
        <v>174</v>
      </c>
      <c r="Z45" s="7">
        <v>92</v>
      </c>
      <c r="AA45" s="7">
        <v>82</v>
      </c>
      <c r="AB45" s="7">
        <v>134</v>
      </c>
      <c r="AC45" s="7">
        <v>66</v>
      </c>
      <c r="AD45" s="7">
        <v>68</v>
      </c>
      <c r="AE45" s="7">
        <v>18</v>
      </c>
      <c r="AF45" s="7">
        <v>6</v>
      </c>
      <c r="AG45" s="7">
        <v>12</v>
      </c>
      <c r="AH45" s="7">
        <v>617</v>
      </c>
      <c r="AI45" s="7">
        <v>278</v>
      </c>
      <c r="AJ45" s="7">
        <v>339</v>
      </c>
      <c r="AK45" s="7">
        <v>66</v>
      </c>
      <c r="AL45" s="7">
        <v>29</v>
      </c>
      <c r="AM45" s="7">
        <v>37</v>
      </c>
      <c r="AN45" s="7">
        <v>76</v>
      </c>
      <c r="AO45" s="7">
        <v>76</v>
      </c>
      <c r="AP45" s="7">
        <v>39</v>
      </c>
      <c r="AQ45" s="7">
        <v>37</v>
      </c>
      <c r="AR45" s="7">
        <v>4</v>
      </c>
      <c r="AS45" s="7">
        <v>103</v>
      </c>
      <c r="AT45" s="7">
        <v>17</v>
      </c>
      <c r="AU45" s="7">
        <v>86</v>
      </c>
      <c r="AV45" s="53"/>
      <c r="AW45" s="53"/>
      <c r="AX45" s="53"/>
      <c r="AY45" s="53"/>
      <c r="AZ45" s="53"/>
    </row>
    <row r="46" spans="1:52" ht="14.25" customHeight="1" x14ac:dyDescent="0.2">
      <c r="A46" s="258" t="s">
        <v>42</v>
      </c>
      <c r="B46" s="63" t="s">
        <v>239</v>
      </c>
      <c r="C46" s="64" t="s">
        <v>58</v>
      </c>
      <c r="D46" s="9">
        <v>305</v>
      </c>
      <c r="E46" s="9">
        <v>155</v>
      </c>
      <c r="F46" s="9">
        <v>150</v>
      </c>
      <c r="G46" s="9">
        <v>16</v>
      </c>
      <c r="H46" s="9">
        <v>5</v>
      </c>
      <c r="I46" s="9">
        <v>11</v>
      </c>
      <c r="J46" s="9">
        <v>23</v>
      </c>
      <c r="K46" s="9">
        <v>9</v>
      </c>
      <c r="L46" s="9">
        <v>14</v>
      </c>
      <c r="M46" s="9">
        <v>28</v>
      </c>
      <c r="N46" s="9">
        <v>12</v>
      </c>
      <c r="O46" s="9">
        <v>16</v>
      </c>
      <c r="P46" s="9">
        <v>1072</v>
      </c>
      <c r="Q46" s="9">
        <v>541</v>
      </c>
      <c r="R46" s="9">
        <v>531</v>
      </c>
      <c r="S46" s="9">
        <v>675</v>
      </c>
      <c r="T46" s="9">
        <v>305</v>
      </c>
      <c r="U46" s="9">
        <v>370</v>
      </c>
      <c r="V46" s="9">
        <v>675</v>
      </c>
      <c r="W46" s="9">
        <v>305</v>
      </c>
      <c r="X46" s="9">
        <v>370</v>
      </c>
      <c r="Y46" s="9">
        <v>145</v>
      </c>
      <c r="Z46" s="9">
        <v>76</v>
      </c>
      <c r="AA46" s="9">
        <v>69</v>
      </c>
      <c r="AB46" s="9">
        <v>134</v>
      </c>
      <c r="AC46" s="9">
        <v>66</v>
      </c>
      <c r="AD46" s="9">
        <v>68</v>
      </c>
      <c r="AE46" s="9">
        <v>18</v>
      </c>
      <c r="AF46" s="9">
        <v>6</v>
      </c>
      <c r="AG46" s="9">
        <v>12</v>
      </c>
      <c r="AH46" s="9">
        <v>581</v>
      </c>
      <c r="AI46" s="9">
        <v>267</v>
      </c>
      <c r="AJ46" s="9">
        <v>314</v>
      </c>
      <c r="AK46" s="9">
        <v>61</v>
      </c>
      <c r="AL46" s="9">
        <v>27</v>
      </c>
      <c r="AM46" s="9">
        <v>34</v>
      </c>
      <c r="AN46" s="9">
        <v>71</v>
      </c>
      <c r="AO46" s="9">
        <v>71</v>
      </c>
      <c r="AP46" s="9">
        <v>37</v>
      </c>
      <c r="AQ46" s="9">
        <v>34</v>
      </c>
      <c r="AR46" s="9">
        <v>3</v>
      </c>
      <c r="AS46" s="9">
        <v>102</v>
      </c>
      <c r="AT46" s="9">
        <v>16</v>
      </c>
      <c r="AU46" s="9">
        <v>86</v>
      </c>
      <c r="AV46" s="9"/>
      <c r="AW46" s="9"/>
      <c r="AX46" s="9"/>
      <c r="AY46" s="9"/>
      <c r="AZ46" s="9"/>
    </row>
    <row r="47" spans="1:52" ht="14.25" customHeight="1" x14ac:dyDescent="0.2">
      <c r="A47" s="259"/>
      <c r="B47" s="65" t="s">
        <v>240</v>
      </c>
      <c r="C47" s="66" t="s">
        <v>382</v>
      </c>
      <c r="D47" s="9">
        <v>5</v>
      </c>
      <c r="E47" s="9">
        <v>2</v>
      </c>
      <c r="F47" s="9">
        <v>3</v>
      </c>
      <c r="G47" s="9">
        <v>0</v>
      </c>
      <c r="H47" s="9">
        <v>0</v>
      </c>
      <c r="I47" s="9">
        <v>0</v>
      </c>
      <c r="J47" s="9">
        <v>1</v>
      </c>
      <c r="K47" s="9">
        <v>1</v>
      </c>
      <c r="L47" s="9">
        <v>0</v>
      </c>
      <c r="M47" s="9">
        <v>1</v>
      </c>
      <c r="N47" s="9">
        <v>1</v>
      </c>
      <c r="O47" s="9">
        <v>0</v>
      </c>
      <c r="P47" s="9">
        <v>60</v>
      </c>
      <c r="Q47" s="9">
        <v>32</v>
      </c>
      <c r="R47" s="9">
        <v>28</v>
      </c>
      <c r="S47" s="9">
        <v>58</v>
      </c>
      <c r="T47" s="9">
        <v>24</v>
      </c>
      <c r="U47" s="9">
        <v>34</v>
      </c>
      <c r="V47" s="9">
        <v>29</v>
      </c>
      <c r="W47" s="9">
        <v>8</v>
      </c>
      <c r="X47" s="9">
        <v>21</v>
      </c>
      <c r="Y47" s="9">
        <v>29</v>
      </c>
      <c r="Z47" s="9">
        <v>16</v>
      </c>
      <c r="AA47" s="9">
        <v>13</v>
      </c>
      <c r="AB47" s="9">
        <v>0</v>
      </c>
      <c r="AC47" s="9">
        <v>0</v>
      </c>
      <c r="AD47" s="9">
        <v>0</v>
      </c>
      <c r="AE47" s="9">
        <v>0</v>
      </c>
      <c r="AF47" s="9">
        <v>0</v>
      </c>
      <c r="AG47" s="9">
        <v>0</v>
      </c>
      <c r="AH47" s="9">
        <v>36</v>
      </c>
      <c r="AI47" s="9">
        <v>11</v>
      </c>
      <c r="AJ47" s="9">
        <v>25</v>
      </c>
      <c r="AK47" s="9">
        <v>5</v>
      </c>
      <c r="AL47" s="9">
        <v>2</v>
      </c>
      <c r="AM47" s="9">
        <v>3</v>
      </c>
      <c r="AN47" s="9">
        <v>5</v>
      </c>
      <c r="AO47" s="9">
        <v>5</v>
      </c>
      <c r="AP47" s="9">
        <v>2</v>
      </c>
      <c r="AQ47" s="9">
        <v>3</v>
      </c>
      <c r="AR47" s="9">
        <v>1</v>
      </c>
      <c r="AS47" s="9">
        <v>1</v>
      </c>
      <c r="AT47" s="9">
        <v>1</v>
      </c>
      <c r="AU47" s="9">
        <v>0</v>
      </c>
      <c r="AV47" s="9"/>
      <c r="AW47" s="9"/>
      <c r="AX47" s="9"/>
      <c r="AY47" s="9"/>
      <c r="AZ47" s="9"/>
    </row>
    <row r="48" spans="1:52" s="8" customFormat="1" ht="14.25" customHeight="1" x14ac:dyDescent="0.2">
      <c r="A48" s="56" t="s">
        <v>225</v>
      </c>
      <c r="B48" s="61" t="s">
        <v>238</v>
      </c>
      <c r="C48" s="62" t="s">
        <v>70</v>
      </c>
      <c r="D48" s="7">
        <v>1889</v>
      </c>
      <c r="E48" s="7">
        <v>877</v>
      </c>
      <c r="F48" s="7">
        <v>1012</v>
      </c>
      <c r="G48" s="7">
        <v>4</v>
      </c>
      <c r="H48" s="7">
        <v>3</v>
      </c>
      <c r="I48" s="7">
        <v>1</v>
      </c>
      <c r="J48" s="7">
        <v>47</v>
      </c>
      <c r="K48" s="7">
        <v>21</v>
      </c>
      <c r="L48" s="7">
        <v>26</v>
      </c>
      <c r="M48" s="7">
        <v>174</v>
      </c>
      <c r="N48" s="7">
        <v>95</v>
      </c>
      <c r="O48" s="7">
        <v>79</v>
      </c>
      <c r="P48" s="7">
        <v>12644</v>
      </c>
      <c r="Q48" s="7">
        <v>6423</v>
      </c>
      <c r="R48" s="7">
        <v>6221</v>
      </c>
      <c r="S48" s="7">
        <v>1740</v>
      </c>
      <c r="T48" s="7">
        <v>873</v>
      </c>
      <c r="U48" s="7">
        <v>867</v>
      </c>
      <c r="V48" s="7">
        <v>710</v>
      </c>
      <c r="W48" s="7">
        <v>372</v>
      </c>
      <c r="X48" s="7">
        <v>338</v>
      </c>
      <c r="Y48" s="7">
        <v>795</v>
      </c>
      <c r="Z48" s="7">
        <v>339</v>
      </c>
      <c r="AA48" s="7">
        <v>456</v>
      </c>
      <c r="AB48" s="7">
        <v>235</v>
      </c>
      <c r="AC48" s="7">
        <v>162</v>
      </c>
      <c r="AD48" s="7">
        <v>73</v>
      </c>
      <c r="AE48" s="7">
        <v>77</v>
      </c>
      <c r="AF48" s="7">
        <v>24</v>
      </c>
      <c r="AG48" s="7">
        <v>53</v>
      </c>
      <c r="AH48" s="7">
        <v>12593</v>
      </c>
      <c r="AI48" s="7">
        <v>6338</v>
      </c>
      <c r="AJ48" s="7">
        <v>6255</v>
      </c>
      <c r="AK48" s="7">
        <v>3170</v>
      </c>
      <c r="AL48" s="7">
        <v>1236</v>
      </c>
      <c r="AM48" s="7">
        <v>1934</v>
      </c>
      <c r="AN48" s="7">
        <v>25</v>
      </c>
      <c r="AO48" s="7">
        <v>3860</v>
      </c>
      <c r="AP48" s="7">
        <v>1930</v>
      </c>
      <c r="AQ48" s="7">
        <v>1930</v>
      </c>
      <c r="AR48" s="7">
        <v>4</v>
      </c>
      <c r="AS48" s="7">
        <v>254</v>
      </c>
      <c r="AT48" s="7">
        <v>52</v>
      </c>
      <c r="AU48" s="7">
        <v>202</v>
      </c>
      <c r="AV48" s="53"/>
      <c r="AW48" s="53"/>
      <c r="AX48" s="53"/>
      <c r="AY48" s="53"/>
      <c r="AZ48" s="53"/>
    </row>
    <row r="49" spans="1:52" ht="14.25" customHeight="1" x14ac:dyDescent="0.2">
      <c r="A49" s="258" t="s">
        <v>43</v>
      </c>
      <c r="B49" s="63" t="s">
        <v>239</v>
      </c>
      <c r="C49" s="64" t="s">
        <v>58</v>
      </c>
      <c r="D49" s="9">
        <v>1889</v>
      </c>
      <c r="E49" s="9">
        <v>877</v>
      </c>
      <c r="F49" s="9">
        <v>1012</v>
      </c>
      <c r="G49" s="9">
        <v>4</v>
      </c>
      <c r="H49" s="9">
        <v>3</v>
      </c>
      <c r="I49" s="9">
        <v>1</v>
      </c>
      <c r="J49" s="9">
        <v>46</v>
      </c>
      <c r="K49" s="9">
        <v>20</v>
      </c>
      <c r="L49" s="9">
        <v>26</v>
      </c>
      <c r="M49" s="9">
        <v>174</v>
      </c>
      <c r="N49" s="9">
        <v>95</v>
      </c>
      <c r="O49" s="9">
        <v>79</v>
      </c>
      <c r="P49" s="9">
        <v>12644</v>
      </c>
      <c r="Q49" s="9">
        <v>6423</v>
      </c>
      <c r="R49" s="9">
        <v>6221</v>
      </c>
      <c r="S49" s="9">
        <v>1739</v>
      </c>
      <c r="T49" s="9">
        <v>872</v>
      </c>
      <c r="U49" s="9">
        <v>867</v>
      </c>
      <c r="V49" s="9">
        <v>1739</v>
      </c>
      <c r="W49" s="9">
        <v>872</v>
      </c>
      <c r="X49" s="9">
        <v>867</v>
      </c>
      <c r="Y49" s="9">
        <v>795</v>
      </c>
      <c r="Z49" s="9">
        <v>339</v>
      </c>
      <c r="AA49" s="9">
        <v>456</v>
      </c>
      <c r="AB49" s="9">
        <v>235</v>
      </c>
      <c r="AC49" s="9">
        <v>162</v>
      </c>
      <c r="AD49" s="9">
        <v>73</v>
      </c>
      <c r="AE49" s="9">
        <v>74</v>
      </c>
      <c r="AF49" s="9">
        <v>23</v>
      </c>
      <c r="AG49" s="9">
        <v>51</v>
      </c>
      <c r="AH49" s="9">
        <v>12588</v>
      </c>
      <c r="AI49" s="9">
        <v>6333</v>
      </c>
      <c r="AJ49" s="9">
        <v>6255</v>
      </c>
      <c r="AK49" s="9">
        <v>3170</v>
      </c>
      <c r="AL49" s="9">
        <v>1236</v>
      </c>
      <c r="AM49" s="9">
        <v>1934</v>
      </c>
      <c r="AN49" s="9">
        <v>25</v>
      </c>
      <c r="AO49" s="9">
        <v>3860</v>
      </c>
      <c r="AP49" s="9">
        <v>1930</v>
      </c>
      <c r="AQ49" s="9">
        <v>1930</v>
      </c>
      <c r="AR49" s="9">
        <v>4</v>
      </c>
      <c r="AS49" s="9">
        <v>254</v>
      </c>
      <c r="AT49" s="9">
        <v>52</v>
      </c>
      <c r="AU49" s="9">
        <v>202</v>
      </c>
      <c r="AV49" s="9"/>
      <c r="AW49" s="9"/>
      <c r="AX49" s="9"/>
      <c r="AY49" s="9"/>
      <c r="AZ49" s="9"/>
    </row>
    <row r="50" spans="1:52" ht="14.25" customHeight="1" x14ac:dyDescent="0.2">
      <c r="A50" s="259"/>
      <c r="B50" s="65" t="s">
        <v>240</v>
      </c>
      <c r="C50" s="66" t="s">
        <v>382</v>
      </c>
      <c r="D50" s="9">
        <v>0</v>
      </c>
      <c r="E50" s="9">
        <v>0</v>
      </c>
      <c r="F50" s="9">
        <v>0</v>
      </c>
      <c r="G50" s="9">
        <v>0</v>
      </c>
      <c r="H50" s="9">
        <v>0</v>
      </c>
      <c r="I50" s="9">
        <v>0</v>
      </c>
      <c r="J50" s="9">
        <v>1</v>
      </c>
      <c r="K50" s="9">
        <v>1</v>
      </c>
      <c r="L50" s="9">
        <v>0</v>
      </c>
      <c r="M50" s="9">
        <v>0</v>
      </c>
      <c r="N50" s="9">
        <v>0</v>
      </c>
      <c r="O50" s="9">
        <v>0</v>
      </c>
      <c r="P50" s="9">
        <v>0</v>
      </c>
      <c r="Q50" s="9">
        <v>0</v>
      </c>
      <c r="R50" s="9">
        <v>0</v>
      </c>
      <c r="S50" s="9">
        <v>1</v>
      </c>
      <c r="T50" s="9">
        <v>1</v>
      </c>
      <c r="U50" s="9">
        <v>0</v>
      </c>
      <c r="V50" s="9">
        <v>1</v>
      </c>
      <c r="W50" s="9">
        <v>1</v>
      </c>
      <c r="X50" s="9">
        <v>0</v>
      </c>
      <c r="Y50" s="9">
        <v>0</v>
      </c>
      <c r="Z50" s="9">
        <v>0</v>
      </c>
      <c r="AA50" s="9">
        <v>0</v>
      </c>
      <c r="AB50" s="9">
        <v>0</v>
      </c>
      <c r="AC50" s="9">
        <v>0</v>
      </c>
      <c r="AD50" s="9">
        <v>0</v>
      </c>
      <c r="AE50" s="9">
        <v>3</v>
      </c>
      <c r="AF50" s="9">
        <v>1</v>
      </c>
      <c r="AG50" s="9">
        <v>2</v>
      </c>
      <c r="AH50" s="9">
        <v>5</v>
      </c>
      <c r="AI50" s="9">
        <v>5</v>
      </c>
      <c r="AJ50" s="9">
        <v>0</v>
      </c>
      <c r="AK50" s="9">
        <v>0</v>
      </c>
      <c r="AL50" s="9">
        <v>0</v>
      </c>
      <c r="AM50" s="9">
        <v>0</v>
      </c>
      <c r="AN50" s="9">
        <v>0</v>
      </c>
      <c r="AO50" s="9">
        <v>0</v>
      </c>
      <c r="AP50" s="9">
        <v>0</v>
      </c>
      <c r="AQ50" s="9">
        <v>0</v>
      </c>
      <c r="AR50" s="9">
        <v>0</v>
      </c>
      <c r="AS50" s="9">
        <v>0</v>
      </c>
      <c r="AT50" s="9">
        <v>0</v>
      </c>
      <c r="AU50" s="9">
        <v>0</v>
      </c>
      <c r="AV50" s="9"/>
      <c r="AW50" s="9"/>
      <c r="AX50" s="9"/>
      <c r="AY50" s="9"/>
      <c r="AZ50" s="9"/>
    </row>
    <row r="51" spans="1:52" s="8" customFormat="1" ht="14.25" customHeight="1" x14ac:dyDescent="0.2">
      <c r="A51" s="56" t="s">
        <v>226</v>
      </c>
      <c r="B51" s="61" t="s">
        <v>238</v>
      </c>
      <c r="C51" s="62" t="s">
        <v>70</v>
      </c>
      <c r="D51" s="7">
        <v>96</v>
      </c>
      <c r="E51" s="7">
        <v>47</v>
      </c>
      <c r="F51" s="7">
        <v>49</v>
      </c>
      <c r="G51" s="7">
        <v>6</v>
      </c>
      <c r="H51" s="7">
        <v>3</v>
      </c>
      <c r="I51" s="7">
        <v>3</v>
      </c>
      <c r="J51" s="7">
        <v>9</v>
      </c>
      <c r="K51" s="7">
        <v>4</v>
      </c>
      <c r="L51" s="7">
        <v>5</v>
      </c>
      <c r="M51" s="7">
        <v>42</v>
      </c>
      <c r="N51" s="7">
        <v>25</v>
      </c>
      <c r="O51" s="7">
        <v>17</v>
      </c>
      <c r="P51" s="7">
        <v>833</v>
      </c>
      <c r="Q51" s="7">
        <v>433</v>
      </c>
      <c r="R51" s="7">
        <v>400</v>
      </c>
      <c r="S51" s="7">
        <v>77</v>
      </c>
      <c r="T51" s="7">
        <v>55</v>
      </c>
      <c r="U51" s="7">
        <v>22</v>
      </c>
      <c r="V51" s="7">
        <v>23</v>
      </c>
      <c r="W51" s="7">
        <v>8</v>
      </c>
      <c r="X51" s="7">
        <v>15</v>
      </c>
      <c r="Y51" s="7">
        <v>50</v>
      </c>
      <c r="Z51" s="7">
        <v>43</v>
      </c>
      <c r="AA51" s="7">
        <v>7</v>
      </c>
      <c r="AB51" s="7">
        <v>4</v>
      </c>
      <c r="AC51" s="7">
        <v>4</v>
      </c>
      <c r="AD51" s="7">
        <v>0</v>
      </c>
      <c r="AE51" s="7">
        <v>20</v>
      </c>
      <c r="AF51" s="7">
        <v>2</v>
      </c>
      <c r="AG51" s="7">
        <v>18</v>
      </c>
      <c r="AH51" s="7">
        <v>2786</v>
      </c>
      <c r="AI51" s="7">
        <v>1095</v>
      </c>
      <c r="AJ51" s="7">
        <v>1691</v>
      </c>
      <c r="AK51" s="7">
        <v>54</v>
      </c>
      <c r="AL51" s="7">
        <v>31</v>
      </c>
      <c r="AM51" s="7">
        <v>23</v>
      </c>
      <c r="AN51" s="7">
        <v>28</v>
      </c>
      <c r="AO51" s="7">
        <v>917</v>
      </c>
      <c r="AP51" s="7">
        <v>361</v>
      </c>
      <c r="AQ51" s="7">
        <v>556</v>
      </c>
      <c r="AR51" s="7">
        <v>17</v>
      </c>
      <c r="AS51" s="7">
        <v>326</v>
      </c>
      <c r="AT51" s="7">
        <v>69</v>
      </c>
      <c r="AU51" s="7">
        <v>257</v>
      </c>
      <c r="AV51" s="53"/>
      <c r="AW51" s="53"/>
      <c r="AX51" s="53"/>
      <c r="AY51" s="53"/>
      <c r="AZ51" s="53"/>
    </row>
    <row r="52" spans="1:52" ht="14.25" customHeight="1" x14ac:dyDescent="0.2">
      <c r="A52" s="258" t="s">
        <v>44</v>
      </c>
      <c r="B52" s="63" t="s">
        <v>239</v>
      </c>
      <c r="C52" s="64" t="s">
        <v>58</v>
      </c>
      <c r="D52" s="9">
        <v>93</v>
      </c>
      <c r="E52" s="9">
        <v>46</v>
      </c>
      <c r="F52" s="9">
        <v>47</v>
      </c>
      <c r="G52" s="9">
        <v>6</v>
      </c>
      <c r="H52" s="9">
        <v>3</v>
      </c>
      <c r="I52" s="9">
        <v>3</v>
      </c>
      <c r="J52" s="9">
        <v>9</v>
      </c>
      <c r="K52" s="9">
        <v>4</v>
      </c>
      <c r="L52" s="9">
        <v>5</v>
      </c>
      <c r="M52" s="9">
        <v>41</v>
      </c>
      <c r="N52" s="9">
        <v>25</v>
      </c>
      <c r="O52" s="9">
        <v>16</v>
      </c>
      <c r="P52" s="9">
        <v>818</v>
      </c>
      <c r="Q52" s="9">
        <v>429</v>
      </c>
      <c r="R52" s="9">
        <v>389</v>
      </c>
      <c r="S52" s="9">
        <v>75</v>
      </c>
      <c r="T52" s="9">
        <v>55</v>
      </c>
      <c r="U52" s="9">
        <v>20</v>
      </c>
      <c r="V52" s="9">
        <v>75</v>
      </c>
      <c r="W52" s="9">
        <v>55</v>
      </c>
      <c r="X52" s="9">
        <v>20</v>
      </c>
      <c r="Y52" s="9">
        <v>50</v>
      </c>
      <c r="Z52" s="9">
        <v>43</v>
      </c>
      <c r="AA52" s="9">
        <v>7</v>
      </c>
      <c r="AB52" s="9">
        <v>4</v>
      </c>
      <c r="AC52" s="9">
        <v>4</v>
      </c>
      <c r="AD52" s="9">
        <v>0</v>
      </c>
      <c r="AE52" s="9">
        <v>20</v>
      </c>
      <c r="AF52" s="9">
        <v>2</v>
      </c>
      <c r="AG52" s="9">
        <v>18</v>
      </c>
      <c r="AH52" s="9">
        <v>2773</v>
      </c>
      <c r="AI52" s="9">
        <v>1090</v>
      </c>
      <c r="AJ52" s="9">
        <v>1683</v>
      </c>
      <c r="AK52" s="9">
        <v>54</v>
      </c>
      <c r="AL52" s="9">
        <v>31</v>
      </c>
      <c r="AM52" s="9">
        <v>23</v>
      </c>
      <c r="AN52" s="9">
        <v>28</v>
      </c>
      <c r="AO52" s="9">
        <v>911</v>
      </c>
      <c r="AP52" s="9">
        <v>358</v>
      </c>
      <c r="AQ52" s="9">
        <v>553</v>
      </c>
      <c r="AR52" s="9">
        <v>17</v>
      </c>
      <c r="AS52" s="9">
        <v>301</v>
      </c>
      <c r="AT52" s="9">
        <v>61</v>
      </c>
      <c r="AU52" s="9">
        <v>240</v>
      </c>
      <c r="AV52" s="9"/>
      <c r="AW52" s="9"/>
      <c r="AX52" s="9"/>
      <c r="AY52" s="9"/>
      <c r="AZ52" s="9"/>
    </row>
    <row r="53" spans="1:52" ht="14.25" customHeight="1" x14ac:dyDescent="0.2">
      <c r="A53" s="259"/>
      <c r="B53" s="65" t="s">
        <v>240</v>
      </c>
      <c r="C53" s="66" t="s">
        <v>382</v>
      </c>
      <c r="D53" s="9">
        <v>3</v>
      </c>
      <c r="E53" s="9">
        <v>1</v>
      </c>
      <c r="F53" s="9">
        <v>2</v>
      </c>
      <c r="G53" s="9">
        <v>0</v>
      </c>
      <c r="H53" s="9">
        <v>0</v>
      </c>
      <c r="I53" s="9">
        <v>0</v>
      </c>
      <c r="J53" s="9">
        <v>0</v>
      </c>
      <c r="K53" s="9">
        <v>0</v>
      </c>
      <c r="L53" s="9">
        <v>0</v>
      </c>
      <c r="M53" s="9">
        <v>1</v>
      </c>
      <c r="N53" s="9">
        <v>0</v>
      </c>
      <c r="O53" s="9">
        <v>1</v>
      </c>
      <c r="P53" s="9">
        <v>15</v>
      </c>
      <c r="Q53" s="9">
        <v>4</v>
      </c>
      <c r="R53" s="9">
        <v>11</v>
      </c>
      <c r="S53" s="9">
        <v>2</v>
      </c>
      <c r="T53" s="9">
        <v>0</v>
      </c>
      <c r="U53" s="9">
        <v>2</v>
      </c>
      <c r="V53" s="9">
        <v>2</v>
      </c>
      <c r="W53" s="9">
        <v>0</v>
      </c>
      <c r="X53" s="9">
        <v>2</v>
      </c>
      <c r="Y53" s="9">
        <v>0</v>
      </c>
      <c r="Z53" s="9">
        <v>0</v>
      </c>
      <c r="AA53" s="9">
        <v>0</v>
      </c>
      <c r="AB53" s="9">
        <v>0</v>
      </c>
      <c r="AC53" s="9">
        <v>0</v>
      </c>
      <c r="AD53" s="9">
        <v>0</v>
      </c>
      <c r="AE53" s="9">
        <v>0</v>
      </c>
      <c r="AF53" s="9">
        <v>0</v>
      </c>
      <c r="AG53" s="9">
        <v>0</v>
      </c>
      <c r="AH53" s="9">
        <v>13</v>
      </c>
      <c r="AI53" s="9">
        <v>5</v>
      </c>
      <c r="AJ53" s="9">
        <v>8</v>
      </c>
      <c r="AK53" s="9">
        <v>0</v>
      </c>
      <c r="AL53" s="9">
        <v>0</v>
      </c>
      <c r="AM53" s="9">
        <v>0</v>
      </c>
      <c r="AN53" s="9">
        <v>0</v>
      </c>
      <c r="AO53" s="9">
        <v>6</v>
      </c>
      <c r="AP53" s="9">
        <v>3</v>
      </c>
      <c r="AQ53" s="9">
        <v>3</v>
      </c>
      <c r="AR53" s="9">
        <v>0</v>
      </c>
      <c r="AS53" s="9">
        <v>25</v>
      </c>
      <c r="AT53" s="9">
        <v>8</v>
      </c>
      <c r="AU53" s="9">
        <v>17</v>
      </c>
      <c r="AV53" s="9"/>
      <c r="AW53" s="9"/>
      <c r="AX53" s="9"/>
      <c r="AY53" s="9"/>
      <c r="AZ53" s="9"/>
    </row>
    <row r="54" spans="1:52" s="8" customFormat="1" ht="14.25" customHeight="1" x14ac:dyDescent="0.2">
      <c r="A54" s="56" t="s">
        <v>227</v>
      </c>
      <c r="B54" s="61" t="s">
        <v>238</v>
      </c>
      <c r="C54" s="62" t="s">
        <v>70</v>
      </c>
      <c r="D54" s="7">
        <v>219</v>
      </c>
      <c r="E54" s="7">
        <v>107</v>
      </c>
      <c r="F54" s="7">
        <v>112</v>
      </c>
      <c r="G54" s="7">
        <v>7</v>
      </c>
      <c r="H54" s="7">
        <v>3</v>
      </c>
      <c r="I54" s="7">
        <v>4</v>
      </c>
      <c r="J54" s="7">
        <v>601</v>
      </c>
      <c r="K54" s="7">
        <v>292</v>
      </c>
      <c r="L54" s="7">
        <v>309</v>
      </c>
      <c r="M54" s="7">
        <v>1836</v>
      </c>
      <c r="N54" s="7">
        <v>950</v>
      </c>
      <c r="O54" s="7">
        <v>886</v>
      </c>
      <c r="P54" s="7">
        <v>10910</v>
      </c>
      <c r="Q54" s="7">
        <v>5439</v>
      </c>
      <c r="R54" s="7">
        <v>5471</v>
      </c>
      <c r="S54" s="7">
        <v>1763</v>
      </c>
      <c r="T54" s="7">
        <v>922</v>
      </c>
      <c r="U54" s="7">
        <v>841</v>
      </c>
      <c r="V54" s="7">
        <v>519</v>
      </c>
      <c r="W54" s="7">
        <v>237</v>
      </c>
      <c r="X54" s="7">
        <v>282</v>
      </c>
      <c r="Y54" s="7">
        <v>931</v>
      </c>
      <c r="Z54" s="7">
        <v>462</v>
      </c>
      <c r="AA54" s="7">
        <v>469</v>
      </c>
      <c r="AB54" s="7">
        <v>313</v>
      </c>
      <c r="AC54" s="7">
        <v>223</v>
      </c>
      <c r="AD54" s="7">
        <v>90</v>
      </c>
      <c r="AE54" s="7">
        <v>259</v>
      </c>
      <c r="AF54" s="7">
        <v>110</v>
      </c>
      <c r="AG54" s="7">
        <v>149</v>
      </c>
      <c r="AH54" s="7">
        <v>10397</v>
      </c>
      <c r="AI54" s="7">
        <v>4012</v>
      </c>
      <c r="AJ54" s="7">
        <v>6385</v>
      </c>
      <c r="AK54" s="7">
        <v>4669</v>
      </c>
      <c r="AL54" s="7">
        <v>1587</v>
      </c>
      <c r="AM54" s="7">
        <v>3082</v>
      </c>
      <c r="AN54" s="7">
        <v>494</v>
      </c>
      <c r="AO54" s="7">
        <v>22556</v>
      </c>
      <c r="AP54" s="7">
        <v>8138</v>
      </c>
      <c r="AQ54" s="7">
        <v>14418</v>
      </c>
      <c r="AR54" s="7">
        <v>286</v>
      </c>
      <c r="AS54" s="7">
        <v>338</v>
      </c>
      <c r="AT54" s="7">
        <v>48</v>
      </c>
      <c r="AU54" s="7">
        <v>290</v>
      </c>
      <c r="AV54" s="53"/>
      <c r="AW54" s="53"/>
      <c r="AX54" s="53"/>
      <c r="AY54" s="53"/>
      <c r="AZ54" s="53"/>
    </row>
    <row r="55" spans="1:52" ht="14.25" customHeight="1" x14ac:dyDescent="0.2">
      <c r="A55" s="258" t="s">
        <v>45</v>
      </c>
      <c r="B55" s="63" t="s">
        <v>239</v>
      </c>
      <c r="C55" s="64" t="s">
        <v>58</v>
      </c>
      <c r="D55" s="9">
        <v>177</v>
      </c>
      <c r="E55" s="9">
        <v>93</v>
      </c>
      <c r="F55" s="9">
        <v>84</v>
      </c>
      <c r="G55" s="9">
        <v>7</v>
      </c>
      <c r="H55" s="9">
        <v>3</v>
      </c>
      <c r="I55" s="9">
        <v>4</v>
      </c>
      <c r="J55" s="9">
        <v>402</v>
      </c>
      <c r="K55" s="9">
        <v>199</v>
      </c>
      <c r="L55" s="9">
        <v>203</v>
      </c>
      <c r="M55" s="9">
        <v>1457</v>
      </c>
      <c r="N55" s="9">
        <v>775</v>
      </c>
      <c r="O55" s="9">
        <v>682</v>
      </c>
      <c r="P55" s="9">
        <v>8825</v>
      </c>
      <c r="Q55" s="9">
        <v>4490</v>
      </c>
      <c r="R55" s="9">
        <v>4335</v>
      </c>
      <c r="S55" s="9">
        <v>1594</v>
      </c>
      <c r="T55" s="9">
        <v>832</v>
      </c>
      <c r="U55" s="9">
        <v>762</v>
      </c>
      <c r="V55" s="9">
        <v>1594</v>
      </c>
      <c r="W55" s="9">
        <v>832</v>
      </c>
      <c r="X55" s="9">
        <v>762</v>
      </c>
      <c r="Y55" s="9">
        <v>851</v>
      </c>
      <c r="Z55" s="9">
        <v>428</v>
      </c>
      <c r="AA55" s="9">
        <v>423</v>
      </c>
      <c r="AB55" s="9">
        <v>285</v>
      </c>
      <c r="AC55" s="9">
        <v>209</v>
      </c>
      <c r="AD55" s="9">
        <v>76</v>
      </c>
      <c r="AE55" s="9">
        <v>199</v>
      </c>
      <c r="AF55" s="9">
        <v>93</v>
      </c>
      <c r="AG55" s="9">
        <v>106</v>
      </c>
      <c r="AH55" s="9">
        <v>8975</v>
      </c>
      <c r="AI55" s="9">
        <v>3467</v>
      </c>
      <c r="AJ55" s="9">
        <v>5508</v>
      </c>
      <c r="AK55" s="9">
        <v>3753</v>
      </c>
      <c r="AL55" s="9">
        <v>1246</v>
      </c>
      <c r="AM55" s="9">
        <v>2507</v>
      </c>
      <c r="AN55" s="9">
        <v>460</v>
      </c>
      <c r="AO55" s="9">
        <v>21092</v>
      </c>
      <c r="AP55" s="9">
        <v>7556</v>
      </c>
      <c r="AQ55" s="9">
        <v>13536</v>
      </c>
      <c r="AR55" s="9">
        <v>284</v>
      </c>
      <c r="AS55" s="9">
        <v>336</v>
      </c>
      <c r="AT55" s="9">
        <v>46</v>
      </c>
      <c r="AU55" s="9">
        <v>290</v>
      </c>
      <c r="AV55" s="9"/>
      <c r="AW55" s="9"/>
      <c r="AX55" s="9"/>
      <c r="AY55" s="9"/>
      <c r="AZ55" s="9"/>
    </row>
    <row r="56" spans="1:52" ht="14.25" customHeight="1" x14ac:dyDescent="0.2">
      <c r="A56" s="259"/>
      <c r="B56" s="65" t="s">
        <v>240</v>
      </c>
      <c r="C56" s="66" t="s">
        <v>382</v>
      </c>
      <c r="D56" s="9">
        <v>42</v>
      </c>
      <c r="E56" s="9">
        <v>14</v>
      </c>
      <c r="F56" s="9">
        <v>28</v>
      </c>
      <c r="G56" s="9">
        <v>0</v>
      </c>
      <c r="H56" s="9">
        <v>0</v>
      </c>
      <c r="I56" s="9">
        <v>0</v>
      </c>
      <c r="J56" s="9">
        <v>199</v>
      </c>
      <c r="K56" s="9">
        <v>93</v>
      </c>
      <c r="L56" s="9">
        <v>106</v>
      </c>
      <c r="M56" s="9">
        <v>379</v>
      </c>
      <c r="N56" s="9">
        <v>175</v>
      </c>
      <c r="O56" s="9">
        <v>204</v>
      </c>
      <c r="P56" s="9">
        <v>2085</v>
      </c>
      <c r="Q56" s="9">
        <v>949</v>
      </c>
      <c r="R56" s="9">
        <v>1136</v>
      </c>
      <c r="S56" s="9">
        <v>169</v>
      </c>
      <c r="T56" s="9">
        <v>90</v>
      </c>
      <c r="U56" s="9">
        <v>79</v>
      </c>
      <c r="V56" s="9">
        <v>61</v>
      </c>
      <c r="W56" s="9">
        <v>42</v>
      </c>
      <c r="X56" s="9">
        <v>19</v>
      </c>
      <c r="Y56" s="9">
        <v>80</v>
      </c>
      <c r="Z56" s="9">
        <v>34</v>
      </c>
      <c r="AA56" s="9">
        <v>46</v>
      </c>
      <c r="AB56" s="9">
        <v>28</v>
      </c>
      <c r="AC56" s="9">
        <v>14</v>
      </c>
      <c r="AD56" s="9">
        <v>14</v>
      </c>
      <c r="AE56" s="9">
        <v>60</v>
      </c>
      <c r="AF56" s="9">
        <v>17</v>
      </c>
      <c r="AG56" s="9">
        <v>43</v>
      </c>
      <c r="AH56" s="9">
        <v>1422</v>
      </c>
      <c r="AI56" s="9">
        <v>545</v>
      </c>
      <c r="AJ56" s="9">
        <v>877</v>
      </c>
      <c r="AK56" s="9">
        <v>916</v>
      </c>
      <c r="AL56" s="9">
        <v>341</v>
      </c>
      <c r="AM56" s="9">
        <v>575</v>
      </c>
      <c r="AN56" s="9">
        <v>34</v>
      </c>
      <c r="AO56" s="9">
        <v>1464</v>
      </c>
      <c r="AP56" s="9">
        <v>582</v>
      </c>
      <c r="AQ56" s="9">
        <v>882</v>
      </c>
      <c r="AR56" s="9">
        <v>2</v>
      </c>
      <c r="AS56" s="9">
        <v>2</v>
      </c>
      <c r="AT56" s="9">
        <v>2</v>
      </c>
      <c r="AU56" s="9">
        <v>0</v>
      </c>
      <c r="AV56" s="9"/>
      <c r="AW56" s="9"/>
      <c r="AX56" s="9"/>
      <c r="AY56" s="9"/>
      <c r="AZ56" s="9"/>
    </row>
    <row r="57" spans="1:52" s="8" customFormat="1" ht="14.25" customHeight="1" x14ac:dyDescent="0.2">
      <c r="A57" s="56" t="s">
        <v>228</v>
      </c>
      <c r="B57" s="61" t="s">
        <v>238</v>
      </c>
      <c r="C57" s="62" t="s">
        <v>70</v>
      </c>
      <c r="D57" s="7">
        <v>26</v>
      </c>
      <c r="E57" s="7">
        <v>9</v>
      </c>
      <c r="F57" s="7">
        <v>17</v>
      </c>
      <c r="G57" s="7">
        <v>1</v>
      </c>
      <c r="H57" s="7">
        <v>0</v>
      </c>
      <c r="I57" s="7">
        <v>1</v>
      </c>
      <c r="J57" s="7">
        <v>39</v>
      </c>
      <c r="K57" s="7">
        <v>12</v>
      </c>
      <c r="L57" s="7">
        <v>27</v>
      </c>
      <c r="M57" s="7">
        <v>302</v>
      </c>
      <c r="N57" s="7">
        <v>146</v>
      </c>
      <c r="O57" s="7">
        <v>156</v>
      </c>
      <c r="P57" s="7">
        <v>3069</v>
      </c>
      <c r="Q57" s="7">
        <v>1257</v>
      </c>
      <c r="R57" s="7">
        <v>1812</v>
      </c>
      <c r="S57" s="7">
        <v>1048</v>
      </c>
      <c r="T57" s="7">
        <v>504</v>
      </c>
      <c r="U57" s="7">
        <v>544</v>
      </c>
      <c r="V57" s="7">
        <v>485</v>
      </c>
      <c r="W57" s="7">
        <v>188</v>
      </c>
      <c r="X57" s="7">
        <v>297</v>
      </c>
      <c r="Y57" s="7">
        <v>439</v>
      </c>
      <c r="Z57" s="7">
        <v>239</v>
      </c>
      <c r="AA57" s="7">
        <v>200</v>
      </c>
      <c r="AB57" s="7">
        <v>124</v>
      </c>
      <c r="AC57" s="7">
        <v>77</v>
      </c>
      <c r="AD57" s="7">
        <v>47</v>
      </c>
      <c r="AE57" s="7">
        <v>240</v>
      </c>
      <c r="AF57" s="7">
        <v>69</v>
      </c>
      <c r="AG57" s="7">
        <v>171</v>
      </c>
      <c r="AH57" s="7">
        <v>3996</v>
      </c>
      <c r="AI57" s="7">
        <v>1804</v>
      </c>
      <c r="AJ57" s="7">
        <v>2192</v>
      </c>
      <c r="AK57" s="7">
        <v>2078</v>
      </c>
      <c r="AL57" s="7">
        <v>876</v>
      </c>
      <c r="AM57" s="7">
        <v>1202</v>
      </c>
      <c r="AN57" s="7">
        <v>10</v>
      </c>
      <c r="AO57" s="7">
        <v>557</v>
      </c>
      <c r="AP57" s="7">
        <v>184</v>
      </c>
      <c r="AQ57" s="7">
        <v>373</v>
      </c>
      <c r="AR57" s="7">
        <v>22</v>
      </c>
      <c r="AS57" s="7">
        <v>407</v>
      </c>
      <c r="AT57" s="7">
        <v>95</v>
      </c>
      <c r="AU57" s="7">
        <v>312</v>
      </c>
      <c r="AV57" s="53"/>
      <c r="AW57" s="53"/>
      <c r="AX57" s="53"/>
      <c r="AY57" s="53"/>
      <c r="AZ57" s="53"/>
    </row>
    <row r="58" spans="1:52" ht="14.25" customHeight="1" x14ac:dyDescent="0.2">
      <c r="A58" s="258" t="s">
        <v>46</v>
      </c>
      <c r="B58" s="63" t="s">
        <v>239</v>
      </c>
      <c r="C58" s="64" t="s">
        <v>58</v>
      </c>
      <c r="D58" s="9">
        <v>18</v>
      </c>
      <c r="E58" s="9">
        <v>6</v>
      </c>
      <c r="F58" s="9">
        <v>12</v>
      </c>
      <c r="G58" s="9">
        <v>0</v>
      </c>
      <c r="H58" s="9">
        <v>0</v>
      </c>
      <c r="I58" s="9">
        <v>0</v>
      </c>
      <c r="J58" s="9">
        <v>15</v>
      </c>
      <c r="K58" s="9">
        <v>4</v>
      </c>
      <c r="L58" s="9">
        <v>11</v>
      </c>
      <c r="M58" s="9">
        <v>89</v>
      </c>
      <c r="N58" s="9">
        <v>45</v>
      </c>
      <c r="O58" s="9">
        <v>44</v>
      </c>
      <c r="P58" s="9">
        <v>1244</v>
      </c>
      <c r="Q58" s="9">
        <v>522</v>
      </c>
      <c r="R58" s="9">
        <v>722</v>
      </c>
      <c r="S58" s="9">
        <v>401</v>
      </c>
      <c r="T58" s="9">
        <v>210</v>
      </c>
      <c r="U58" s="9">
        <v>191</v>
      </c>
      <c r="V58" s="9">
        <v>401</v>
      </c>
      <c r="W58" s="9">
        <v>210</v>
      </c>
      <c r="X58" s="9">
        <v>191</v>
      </c>
      <c r="Y58" s="9">
        <v>160</v>
      </c>
      <c r="Z58" s="9">
        <v>97</v>
      </c>
      <c r="AA58" s="9">
        <v>63</v>
      </c>
      <c r="AB58" s="9">
        <v>55</v>
      </c>
      <c r="AC58" s="9">
        <v>32</v>
      </c>
      <c r="AD58" s="9">
        <v>23</v>
      </c>
      <c r="AE58" s="9">
        <v>91</v>
      </c>
      <c r="AF58" s="9">
        <v>31</v>
      </c>
      <c r="AG58" s="9">
        <v>60</v>
      </c>
      <c r="AH58" s="9">
        <v>1595</v>
      </c>
      <c r="AI58" s="9">
        <v>738</v>
      </c>
      <c r="AJ58" s="9">
        <v>857</v>
      </c>
      <c r="AK58" s="9">
        <v>1429</v>
      </c>
      <c r="AL58" s="9">
        <v>618</v>
      </c>
      <c r="AM58" s="9">
        <v>811</v>
      </c>
      <c r="AN58" s="9">
        <v>5</v>
      </c>
      <c r="AO58" s="9">
        <v>373</v>
      </c>
      <c r="AP58" s="9">
        <v>122</v>
      </c>
      <c r="AQ58" s="9">
        <v>251</v>
      </c>
      <c r="AR58" s="9">
        <v>11</v>
      </c>
      <c r="AS58" s="9">
        <v>286</v>
      </c>
      <c r="AT58" s="9">
        <v>56</v>
      </c>
      <c r="AU58" s="9">
        <v>230</v>
      </c>
      <c r="AV58" s="9"/>
      <c r="AW58" s="9"/>
      <c r="AX58" s="9"/>
      <c r="AY58" s="9"/>
      <c r="AZ58" s="9"/>
    </row>
    <row r="59" spans="1:52" ht="14.25" customHeight="1" x14ac:dyDescent="0.2">
      <c r="A59" s="259"/>
      <c r="B59" s="65" t="s">
        <v>240</v>
      </c>
      <c r="C59" s="66" t="s">
        <v>382</v>
      </c>
      <c r="D59" s="9">
        <v>8</v>
      </c>
      <c r="E59" s="9">
        <v>3</v>
      </c>
      <c r="F59" s="9">
        <v>5</v>
      </c>
      <c r="G59" s="9">
        <v>1</v>
      </c>
      <c r="H59" s="9">
        <v>0</v>
      </c>
      <c r="I59" s="9">
        <v>1</v>
      </c>
      <c r="J59" s="9">
        <v>24</v>
      </c>
      <c r="K59" s="9">
        <v>8</v>
      </c>
      <c r="L59" s="9">
        <v>16</v>
      </c>
      <c r="M59" s="9">
        <v>213</v>
      </c>
      <c r="N59" s="9">
        <v>101</v>
      </c>
      <c r="O59" s="9">
        <v>112</v>
      </c>
      <c r="P59" s="9">
        <v>1825</v>
      </c>
      <c r="Q59" s="9">
        <v>735</v>
      </c>
      <c r="R59" s="9">
        <v>1090</v>
      </c>
      <c r="S59" s="9">
        <v>647</v>
      </c>
      <c r="T59" s="9">
        <v>294</v>
      </c>
      <c r="U59" s="9">
        <v>353</v>
      </c>
      <c r="V59" s="9">
        <v>299</v>
      </c>
      <c r="W59" s="9">
        <v>107</v>
      </c>
      <c r="X59" s="9">
        <v>192</v>
      </c>
      <c r="Y59" s="9">
        <v>279</v>
      </c>
      <c r="Z59" s="9">
        <v>142</v>
      </c>
      <c r="AA59" s="9">
        <v>137</v>
      </c>
      <c r="AB59" s="9">
        <v>69</v>
      </c>
      <c r="AC59" s="9">
        <v>45</v>
      </c>
      <c r="AD59" s="9">
        <v>24</v>
      </c>
      <c r="AE59" s="9">
        <v>149</v>
      </c>
      <c r="AF59" s="9">
        <v>38</v>
      </c>
      <c r="AG59" s="9">
        <v>111</v>
      </c>
      <c r="AH59" s="9">
        <v>2401</v>
      </c>
      <c r="AI59" s="9">
        <v>1066</v>
      </c>
      <c r="AJ59" s="9">
        <v>1335</v>
      </c>
      <c r="AK59" s="9">
        <v>649</v>
      </c>
      <c r="AL59" s="9">
        <v>258</v>
      </c>
      <c r="AM59" s="9">
        <v>391</v>
      </c>
      <c r="AN59" s="9">
        <v>5</v>
      </c>
      <c r="AO59" s="9">
        <v>184</v>
      </c>
      <c r="AP59" s="9">
        <v>62</v>
      </c>
      <c r="AQ59" s="9">
        <v>122</v>
      </c>
      <c r="AR59" s="9">
        <v>11</v>
      </c>
      <c r="AS59" s="9">
        <v>121</v>
      </c>
      <c r="AT59" s="9">
        <v>39</v>
      </c>
      <c r="AU59" s="9">
        <v>82</v>
      </c>
      <c r="AV59" s="9"/>
      <c r="AW59" s="9"/>
      <c r="AX59" s="9"/>
      <c r="AY59" s="9"/>
      <c r="AZ59" s="9"/>
    </row>
    <row r="60" spans="1:52" s="8" customFormat="1" ht="14.25" customHeight="1" x14ac:dyDescent="0.2">
      <c r="A60" s="56" t="s">
        <v>229</v>
      </c>
      <c r="B60" s="61" t="s">
        <v>238</v>
      </c>
      <c r="C60" s="62" t="s">
        <v>70</v>
      </c>
      <c r="D60" s="7">
        <v>1190</v>
      </c>
      <c r="E60" s="7">
        <v>657</v>
      </c>
      <c r="F60" s="7">
        <v>533</v>
      </c>
      <c r="G60" s="7">
        <v>1</v>
      </c>
      <c r="H60" s="7">
        <v>1</v>
      </c>
      <c r="I60" s="7">
        <v>0</v>
      </c>
      <c r="J60" s="7">
        <v>32</v>
      </c>
      <c r="K60" s="7">
        <v>13</v>
      </c>
      <c r="L60" s="7">
        <v>19</v>
      </c>
      <c r="M60" s="7">
        <v>102</v>
      </c>
      <c r="N60" s="7">
        <v>46</v>
      </c>
      <c r="O60" s="7">
        <v>56</v>
      </c>
      <c r="P60" s="7">
        <v>6310</v>
      </c>
      <c r="Q60" s="7">
        <v>2995</v>
      </c>
      <c r="R60" s="7">
        <v>3315</v>
      </c>
      <c r="S60" s="7">
        <v>644</v>
      </c>
      <c r="T60" s="7">
        <v>259</v>
      </c>
      <c r="U60" s="7">
        <v>385</v>
      </c>
      <c r="V60" s="7">
        <v>101</v>
      </c>
      <c r="W60" s="7">
        <v>22</v>
      </c>
      <c r="X60" s="7">
        <v>79</v>
      </c>
      <c r="Y60" s="7">
        <v>540</v>
      </c>
      <c r="Z60" s="7">
        <v>237</v>
      </c>
      <c r="AA60" s="7">
        <v>303</v>
      </c>
      <c r="AB60" s="7">
        <v>3</v>
      </c>
      <c r="AC60" s="7">
        <v>0</v>
      </c>
      <c r="AD60" s="7">
        <v>3</v>
      </c>
      <c r="AE60" s="7">
        <v>153</v>
      </c>
      <c r="AF60" s="7">
        <v>35</v>
      </c>
      <c r="AG60" s="7">
        <v>118</v>
      </c>
      <c r="AH60" s="7">
        <v>7404</v>
      </c>
      <c r="AI60" s="7">
        <v>3641</v>
      </c>
      <c r="AJ60" s="7">
        <v>3763</v>
      </c>
      <c r="AK60" s="7">
        <v>149</v>
      </c>
      <c r="AL60" s="7">
        <v>59</v>
      </c>
      <c r="AM60" s="7">
        <v>90</v>
      </c>
      <c r="AN60" s="7">
        <v>62</v>
      </c>
      <c r="AO60" s="7">
        <v>4333</v>
      </c>
      <c r="AP60" s="7">
        <v>2275</v>
      </c>
      <c r="AQ60" s="7">
        <v>2058</v>
      </c>
      <c r="AR60" s="7">
        <v>23</v>
      </c>
      <c r="AS60" s="7">
        <v>775</v>
      </c>
      <c r="AT60" s="7">
        <v>74</v>
      </c>
      <c r="AU60" s="7">
        <v>701</v>
      </c>
      <c r="AV60" s="53"/>
      <c r="AW60" s="53"/>
      <c r="AX60" s="53"/>
      <c r="AY60" s="53"/>
      <c r="AZ60" s="53"/>
    </row>
    <row r="61" spans="1:52" ht="14.25" customHeight="1" x14ac:dyDescent="0.2">
      <c r="A61" s="258" t="s">
        <v>47</v>
      </c>
      <c r="B61" s="63" t="s">
        <v>239</v>
      </c>
      <c r="C61" s="64" t="s">
        <v>58</v>
      </c>
      <c r="D61" s="9">
        <v>472</v>
      </c>
      <c r="E61" s="9">
        <v>256</v>
      </c>
      <c r="F61" s="9">
        <v>216</v>
      </c>
      <c r="G61" s="9">
        <v>1</v>
      </c>
      <c r="H61" s="9">
        <v>1</v>
      </c>
      <c r="I61" s="9">
        <v>0</v>
      </c>
      <c r="J61" s="9">
        <v>10</v>
      </c>
      <c r="K61" s="9">
        <v>4</v>
      </c>
      <c r="L61" s="9">
        <v>6</v>
      </c>
      <c r="M61" s="9">
        <v>31</v>
      </c>
      <c r="N61" s="9">
        <v>12</v>
      </c>
      <c r="O61" s="9">
        <v>19</v>
      </c>
      <c r="P61" s="9">
        <v>2419</v>
      </c>
      <c r="Q61" s="9">
        <v>1099</v>
      </c>
      <c r="R61" s="9">
        <v>1320</v>
      </c>
      <c r="S61" s="9">
        <v>343</v>
      </c>
      <c r="T61" s="9">
        <v>126</v>
      </c>
      <c r="U61" s="9">
        <v>217</v>
      </c>
      <c r="V61" s="9">
        <v>343</v>
      </c>
      <c r="W61" s="9">
        <v>126</v>
      </c>
      <c r="X61" s="9">
        <v>217</v>
      </c>
      <c r="Y61" s="9">
        <v>283</v>
      </c>
      <c r="Z61" s="9">
        <v>115</v>
      </c>
      <c r="AA61" s="9">
        <v>168</v>
      </c>
      <c r="AB61" s="9">
        <v>0</v>
      </c>
      <c r="AC61" s="9">
        <v>0</v>
      </c>
      <c r="AD61" s="9">
        <v>0</v>
      </c>
      <c r="AE61" s="9">
        <v>79</v>
      </c>
      <c r="AF61" s="9">
        <v>19</v>
      </c>
      <c r="AG61" s="9">
        <v>60</v>
      </c>
      <c r="AH61" s="9">
        <v>3438</v>
      </c>
      <c r="AI61" s="9">
        <v>1673</v>
      </c>
      <c r="AJ61" s="9">
        <v>1765</v>
      </c>
      <c r="AK61" s="9">
        <v>75</v>
      </c>
      <c r="AL61" s="9">
        <v>30</v>
      </c>
      <c r="AM61" s="9">
        <v>45</v>
      </c>
      <c r="AN61" s="9">
        <v>31</v>
      </c>
      <c r="AO61" s="9">
        <v>2932</v>
      </c>
      <c r="AP61" s="9">
        <v>1523</v>
      </c>
      <c r="AQ61" s="9">
        <v>1409</v>
      </c>
      <c r="AR61" s="9">
        <v>13</v>
      </c>
      <c r="AS61" s="9">
        <v>755</v>
      </c>
      <c r="AT61" s="9">
        <v>69</v>
      </c>
      <c r="AU61" s="9">
        <v>686</v>
      </c>
      <c r="AV61" s="9"/>
      <c r="AW61" s="9"/>
      <c r="AX61" s="9"/>
      <c r="AY61" s="9"/>
      <c r="AZ61" s="9"/>
    </row>
    <row r="62" spans="1:52" ht="14.25" customHeight="1" x14ac:dyDescent="0.2">
      <c r="A62" s="259"/>
      <c r="B62" s="65" t="s">
        <v>240</v>
      </c>
      <c r="C62" s="66" t="s">
        <v>382</v>
      </c>
      <c r="D62" s="9">
        <v>718</v>
      </c>
      <c r="E62" s="9">
        <v>401</v>
      </c>
      <c r="F62" s="9">
        <v>317</v>
      </c>
      <c r="G62" s="9">
        <v>0</v>
      </c>
      <c r="H62" s="9">
        <v>0</v>
      </c>
      <c r="I62" s="9">
        <v>0</v>
      </c>
      <c r="J62" s="9">
        <v>22</v>
      </c>
      <c r="K62" s="9">
        <v>9</v>
      </c>
      <c r="L62" s="9">
        <v>13</v>
      </c>
      <c r="M62" s="9">
        <v>71</v>
      </c>
      <c r="N62" s="9">
        <v>34</v>
      </c>
      <c r="O62" s="9">
        <v>37</v>
      </c>
      <c r="P62" s="9">
        <v>3891</v>
      </c>
      <c r="Q62" s="9">
        <v>1896</v>
      </c>
      <c r="R62" s="9">
        <v>1995</v>
      </c>
      <c r="S62" s="9">
        <v>301</v>
      </c>
      <c r="T62" s="9">
        <v>133</v>
      </c>
      <c r="U62" s="9">
        <v>168</v>
      </c>
      <c r="V62" s="9">
        <v>41</v>
      </c>
      <c r="W62" s="9">
        <v>11</v>
      </c>
      <c r="X62" s="9">
        <v>30</v>
      </c>
      <c r="Y62" s="9">
        <v>257</v>
      </c>
      <c r="Z62" s="9">
        <v>122</v>
      </c>
      <c r="AA62" s="9">
        <v>135</v>
      </c>
      <c r="AB62" s="9">
        <v>3</v>
      </c>
      <c r="AC62" s="9">
        <v>0</v>
      </c>
      <c r="AD62" s="9">
        <v>3</v>
      </c>
      <c r="AE62" s="9">
        <v>74</v>
      </c>
      <c r="AF62" s="9">
        <v>16</v>
      </c>
      <c r="AG62" s="9">
        <v>58</v>
      </c>
      <c r="AH62" s="9">
        <v>3966</v>
      </c>
      <c r="AI62" s="9">
        <v>1968</v>
      </c>
      <c r="AJ62" s="9">
        <v>1998</v>
      </c>
      <c r="AK62" s="9">
        <v>74</v>
      </c>
      <c r="AL62" s="9">
        <v>29</v>
      </c>
      <c r="AM62" s="9">
        <v>45</v>
      </c>
      <c r="AN62" s="9">
        <v>31</v>
      </c>
      <c r="AO62" s="9">
        <v>1401</v>
      </c>
      <c r="AP62" s="9">
        <v>752</v>
      </c>
      <c r="AQ62" s="9">
        <v>649</v>
      </c>
      <c r="AR62" s="9">
        <v>10</v>
      </c>
      <c r="AS62" s="9">
        <v>20</v>
      </c>
      <c r="AT62" s="9">
        <v>5</v>
      </c>
      <c r="AU62" s="9">
        <v>15</v>
      </c>
      <c r="AV62" s="9"/>
      <c r="AW62" s="9"/>
      <c r="AX62" s="9"/>
      <c r="AY62" s="9"/>
      <c r="AZ62" s="9"/>
    </row>
    <row r="63" spans="1:52" s="8" customFormat="1" ht="14.25" customHeight="1" x14ac:dyDescent="0.2">
      <c r="A63" s="56" t="s">
        <v>230</v>
      </c>
      <c r="B63" s="61" t="s">
        <v>238</v>
      </c>
      <c r="C63" s="62" t="s">
        <v>70</v>
      </c>
      <c r="D63" s="7">
        <v>26</v>
      </c>
      <c r="E63" s="7">
        <v>24</v>
      </c>
      <c r="F63" s="7">
        <v>2</v>
      </c>
      <c r="G63" s="7">
        <v>0</v>
      </c>
      <c r="H63" s="7">
        <v>0</v>
      </c>
      <c r="I63" s="7">
        <v>0</v>
      </c>
      <c r="J63" s="7">
        <v>4</v>
      </c>
      <c r="K63" s="7">
        <v>0</v>
      </c>
      <c r="L63" s="7">
        <v>4</v>
      </c>
      <c r="M63" s="7">
        <v>39</v>
      </c>
      <c r="N63" s="7">
        <v>17</v>
      </c>
      <c r="O63" s="7">
        <v>22</v>
      </c>
      <c r="P63" s="7">
        <v>421</v>
      </c>
      <c r="Q63" s="7">
        <v>220</v>
      </c>
      <c r="R63" s="7">
        <v>201</v>
      </c>
      <c r="S63" s="7">
        <v>184</v>
      </c>
      <c r="T63" s="7">
        <v>114</v>
      </c>
      <c r="U63" s="7">
        <v>70</v>
      </c>
      <c r="V63" s="7">
        <v>139</v>
      </c>
      <c r="W63" s="7">
        <v>80</v>
      </c>
      <c r="X63" s="7">
        <v>59</v>
      </c>
      <c r="Y63" s="7">
        <v>29</v>
      </c>
      <c r="Z63" s="7">
        <v>18</v>
      </c>
      <c r="AA63" s="7">
        <v>11</v>
      </c>
      <c r="AB63" s="7">
        <v>16</v>
      </c>
      <c r="AC63" s="7">
        <v>16</v>
      </c>
      <c r="AD63" s="7">
        <v>0</v>
      </c>
      <c r="AE63" s="7">
        <v>2</v>
      </c>
      <c r="AF63" s="7">
        <v>0</v>
      </c>
      <c r="AG63" s="7">
        <v>2</v>
      </c>
      <c r="AH63" s="7">
        <v>252</v>
      </c>
      <c r="AI63" s="7">
        <v>105</v>
      </c>
      <c r="AJ63" s="7">
        <v>147</v>
      </c>
      <c r="AK63" s="7">
        <v>167</v>
      </c>
      <c r="AL63" s="7">
        <v>45</v>
      </c>
      <c r="AM63" s="7">
        <v>122</v>
      </c>
      <c r="AN63" s="7">
        <v>19</v>
      </c>
      <c r="AO63" s="7">
        <v>249</v>
      </c>
      <c r="AP63" s="7">
        <v>114</v>
      </c>
      <c r="AQ63" s="7">
        <v>135</v>
      </c>
      <c r="AR63" s="7">
        <v>1</v>
      </c>
      <c r="AS63" s="7">
        <v>11</v>
      </c>
      <c r="AT63" s="7">
        <v>3</v>
      </c>
      <c r="AU63" s="7">
        <v>8</v>
      </c>
      <c r="AV63" s="53"/>
      <c r="AW63" s="53"/>
      <c r="AX63" s="53"/>
      <c r="AY63" s="53"/>
      <c r="AZ63" s="53"/>
    </row>
    <row r="64" spans="1:52" ht="14.25" customHeight="1" x14ac:dyDescent="0.2">
      <c r="A64" s="258" t="s">
        <v>48</v>
      </c>
      <c r="B64" s="63" t="s">
        <v>239</v>
      </c>
      <c r="C64" s="64" t="s">
        <v>58</v>
      </c>
      <c r="D64" s="9">
        <v>26</v>
      </c>
      <c r="E64" s="9">
        <v>24</v>
      </c>
      <c r="F64" s="9">
        <v>2</v>
      </c>
      <c r="G64" s="9">
        <v>0</v>
      </c>
      <c r="H64" s="9">
        <v>0</v>
      </c>
      <c r="I64" s="9">
        <v>0</v>
      </c>
      <c r="J64" s="9">
        <v>4</v>
      </c>
      <c r="K64" s="9">
        <v>0</v>
      </c>
      <c r="L64" s="9">
        <v>4</v>
      </c>
      <c r="M64" s="9">
        <v>39</v>
      </c>
      <c r="N64" s="9">
        <v>17</v>
      </c>
      <c r="O64" s="9">
        <v>22</v>
      </c>
      <c r="P64" s="9">
        <v>421</v>
      </c>
      <c r="Q64" s="9">
        <v>220</v>
      </c>
      <c r="R64" s="9">
        <v>201</v>
      </c>
      <c r="S64" s="9">
        <v>184</v>
      </c>
      <c r="T64" s="9">
        <v>114</v>
      </c>
      <c r="U64" s="9">
        <v>70</v>
      </c>
      <c r="V64" s="9">
        <v>184</v>
      </c>
      <c r="W64" s="9">
        <v>114</v>
      </c>
      <c r="X64" s="9">
        <v>70</v>
      </c>
      <c r="Y64" s="9">
        <v>29</v>
      </c>
      <c r="Z64" s="9">
        <v>18</v>
      </c>
      <c r="AA64" s="9">
        <v>11</v>
      </c>
      <c r="AB64" s="9">
        <v>16</v>
      </c>
      <c r="AC64" s="9">
        <v>16</v>
      </c>
      <c r="AD64" s="9">
        <v>0</v>
      </c>
      <c r="AE64" s="9">
        <v>2</v>
      </c>
      <c r="AF64" s="9">
        <v>0</v>
      </c>
      <c r="AG64" s="9">
        <v>2</v>
      </c>
      <c r="AH64" s="9">
        <v>252</v>
      </c>
      <c r="AI64" s="9">
        <v>105</v>
      </c>
      <c r="AJ64" s="9">
        <v>147</v>
      </c>
      <c r="AK64" s="9">
        <v>167</v>
      </c>
      <c r="AL64" s="9">
        <v>45</v>
      </c>
      <c r="AM64" s="9">
        <v>122</v>
      </c>
      <c r="AN64" s="9">
        <v>19</v>
      </c>
      <c r="AO64" s="9">
        <v>249</v>
      </c>
      <c r="AP64" s="9">
        <v>114</v>
      </c>
      <c r="AQ64" s="9">
        <v>135</v>
      </c>
      <c r="AR64" s="9">
        <v>1</v>
      </c>
      <c r="AS64" s="9">
        <v>11</v>
      </c>
      <c r="AT64" s="9">
        <v>3</v>
      </c>
      <c r="AU64" s="9">
        <v>8</v>
      </c>
      <c r="AV64" s="9"/>
      <c r="AW64" s="9"/>
      <c r="AX64" s="9"/>
      <c r="AY64" s="9"/>
      <c r="AZ64" s="9"/>
    </row>
    <row r="65" spans="1:52" ht="14.25" customHeight="1" x14ac:dyDescent="0.2">
      <c r="A65" s="259"/>
      <c r="B65" s="65" t="s">
        <v>240</v>
      </c>
      <c r="C65" s="66" t="s">
        <v>382</v>
      </c>
      <c r="D65" s="9">
        <v>0</v>
      </c>
      <c r="E65" s="9">
        <v>0</v>
      </c>
      <c r="F65" s="9">
        <v>0</v>
      </c>
      <c r="G65" s="9">
        <v>0</v>
      </c>
      <c r="H65" s="9">
        <v>0</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c r="AV65" s="9"/>
      <c r="AW65" s="9"/>
      <c r="AX65" s="9"/>
      <c r="AY65" s="9"/>
      <c r="AZ65" s="9"/>
    </row>
    <row r="66" spans="1:52" s="8" customFormat="1" ht="14.25" customHeight="1" x14ac:dyDescent="0.2">
      <c r="A66" s="56" t="s">
        <v>231</v>
      </c>
      <c r="B66" s="61" t="s">
        <v>238</v>
      </c>
      <c r="C66" s="62" t="s">
        <v>82</v>
      </c>
      <c r="D66" s="7">
        <v>91</v>
      </c>
      <c r="E66" s="7">
        <v>49</v>
      </c>
      <c r="F66" s="7">
        <v>42</v>
      </c>
      <c r="G66" s="7">
        <v>0</v>
      </c>
      <c r="H66" s="7">
        <v>0</v>
      </c>
      <c r="I66" s="7">
        <v>0</v>
      </c>
      <c r="J66" s="7">
        <v>37</v>
      </c>
      <c r="K66" s="7">
        <v>10</v>
      </c>
      <c r="L66" s="7">
        <v>27</v>
      </c>
      <c r="M66" s="7">
        <v>423</v>
      </c>
      <c r="N66" s="7">
        <v>277</v>
      </c>
      <c r="O66" s="7">
        <v>146</v>
      </c>
      <c r="P66" s="7">
        <v>3778</v>
      </c>
      <c r="Q66" s="7">
        <v>1481</v>
      </c>
      <c r="R66" s="7">
        <v>2297</v>
      </c>
      <c r="S66" s="7">
        <v>338</v>
      </c>
      <c r="T66" s="7">
        <v>226</v>
      </c>
      <c r="U66" s="7">
        <v>112</v>
      </c>
      <c r="V66" s="7">
        <v>88</v>
      </c>
      <c r="W66" s="7">
        <v>36</v>
      </c>
      <c r="X66" s="7">
        <v>52</v>
      </c>
      <c r="Y66" s="7">
        <v>226</v>
      </c>
      <c r="Z66" s="7">
        <v>166</v>
      </c>
      <c r="AA66" s="7">
        <v>60</v>
      </c>
      <c r="AB66" s="7">
        <v>24</v>
      </c>
      <c r="AC66" s="7">
        <v>24</v>
      </c>
      <c r="AD66" s="7">
        <v>0</v>
      </c>
      <c r="AE66" s="7">
        <v>138</v>
      </c>
      <c r="AF66" s="7">
        <v>15</v>
      </c>
      <c r="AG66" s="7">
        <v>123</v>
      </c>
      <c r="AH66" s="7">
        <v>1307</v>
      </c>
      <c r="AI66" s="7">
        <v>586</v>
      </c>
      <c r="AJ66" s="7">
        <v>721</v>
      </c>
      <c r="AK66" s="7">
        <v>190</v>
      </c>
      <c r="AL66" s="7">
        <v>85</v>
      </c>
      <c r="AM66" s="7">
        <v>105</v>
      </c>
      <c r="AN66" s="7">
        <v>3</v>
      </c>
      <c r="AO66" s="7">
        <v>190</v>
      </c>
      <c r="AP66" s="7">
        <v>96</v>
      </c>
      <c r="AQ66" s="7">
        <v>94</v>
      </c>
      <c r="AR66" s="7">
        <v>15</v>
      </c>
      <c r="AS66" s="7">
        <v>361</v>
      </c>
      <c r="AT66" s="7">
        <v>95</v>
      </c>
      <c r="AU66" s="7">
        <v>266</v>
      </c>
      <c r="AV66" s="53"/>
      <c r="AW66" s="53"/>
      <c r="AX66" s="53"/>
      <c r="AY66" s="53"/>
      <c r="AZ66" s="53"/>
    </row>
    <row r="67" spans="1:52" ht="14.25" customHeight="1" x14ac:dyDescent="0.2">
      <c r="A67" s="258" t="s">
        <v>49</v>
      </c>
      <c r="B67" s="63" t="s">
        <v>239</v>
      </c>
      <c r="C67" s="64" t="s">
        <v>58</v>
      </c>
      <c r="D67" s="9">
        <v>89</v>
      </c>
      <c r="E67" s="9">
        <v>48</v>
      </c>
      <c r="F67" s="9">
        <v>41</v>
      </c>
      <c r="G67" s="9">
        <v>0</v>
      </c>
      <c r="H67" s="9">
        <v>0</v>
      </c>
      <c r="I67" s="9">
        <v>0</v>
      </c>
      <c r="J67" s="9">
        <v>34</v>
      </c>
      <c r="K67" s="9">
        <v>8</v>
      </c>
      <c r="L67" s="9">
        <v>26</v>
      </c>
      <c r="M67" s="9">
        <v>421</v>
      </c>
      <c r="N67" s="9">
        <v>276</v>
      </c>
      <c r="O67" s="9">
        <v>145</v>
      </c>
      <c r="P67" s="9">
        <v>3599</v>
      </c>
      <c r="Q67" s="9">
        <v>1382</v>
      </c>
      <c r="R67" s="9">
        <v>2217</v>
      </c>
      <c r="S67" s="9">
        <v>323</v>
      </c>
      <c r="T67" s="9">
        <v>217</v>
      </c>
      <c r="U67" s="9">
        <v>106</v>
      </c>
      <c r="V67" s="9">
        <v>323</v>
      </c>
      <c r="W67" s="9">
        <v>217</v>
      </c>
      <c r="X67" s="9">
        <v>106</v>
      </c>
      <c r="Y67" s="9">
        <v>211</v>
      </c>
      <c r="Z67" s="9">
        <v>157</v>
      </c>
      <c r="AA67" s="9">
        <v>54</v>
      </c>
      <c r="AB67" s="9">
        <v>24</v>
      </c>
      <c r="AC67" s="9">
        <v>24</v>
      </c>
      <c r="AD67" s="9">
        <v>0</v>
      </c>
      <c r="AE67" s="9">
        <v>136</v>
      </c>
      <c r="AF67" s="9">
        <v>15</v>
      </c>
      <c r="AG67" s="9">
        <v>121</v>
      </c>
      <c r="AH67" s="9">
        <v>1107</v>
      </c>
      <c r="AI67" s="9">
        <v>464</v>
      </c>
      <c r="AJ67" s="9">
        <v>643</v>
      </c>
      <c r="AK67" s="9">
        <v>190</v>
      </c>
      <c r="AL67" s="9">
        <v>85</v>
      </c>
      <c r="AM67" s="9">
        <v>105</v>
      </c>
      <c r="AN67" s="9">
        <v>3</v>
      </c>
      <c r="AO67" s="9">
        <v>190</v>
      </c>
      <c r="AP67" s="9">
        <v>96</v>
      </c>
      <c r="AQ67" s="9">
        <v>94</v>
      </c>
      <c r="AR67" s="9">
        <v>15</v>
      </c>
      <c r="AS67" s="9">
        <v>361</v>
      </c>
      <c r="AT67" s="9">
        <v>95</v>
      </c>
      <c r="AU67" s="9">
        <v>266</v>
      </c>
      <c r="AV67" s="9"/>
      <c r="AW67" s="9"/>
      <c r="AX67" s="9"/>
      <c r="AY67" s="9"/>
      <c r="AZ67" s="9"/>
    </row>
    <row r="68" spans="1:52" ht="14.25" customHeight="1" x14ac:dyDescent="0.2">
      <c r="A68" s="259"/>
      <c r="B68" s="65" t="s">
        <v>240</v>
      </c>
      <c r="C68" s="66" t="s">
        <v>382</v>
      </c>
      <c r="D68" s="9">
        <v>2</v>
      </c>
      <c r="E68" s="9">
        <v>1</v>
      </c>
      <c r="F68" s="9">
        <v>1</v>
      </c>
      <c r="G68" s="9">
        <v>0</v>
      </c>
      <c r="H68" s="9">
        <v>0</v>
      </c>
      <c r="I68" s="9">
        <v>0</v>
      </c>
      <c r="J68" s="9">
        <v>3</v>
      </c>
      <c r="K68" s="9">
        <v>2</v>
      </c>
      <c r="L68" s="9">
        <v>1</v>
      </c>
      <c r="M68" s="9">
        <v>2</v>
      </c>
      <c r="N68" s="9">
        <v>1</v>
      </c>
      <c r="O68" s="9">
        <v>1</v>
      </c>
      <c r="P68" s="9">
        <v>179</v>
      </c>
      <c r="Q68" s="9">
        <v>99</v>
      </c>
      <c r="R68" s="9">
        <v>80</v>
      </c>
      <c r="S68" s="9">
        <v>15</v>
      </c>
      <c r="T68" s="9">
        <v>9</v>
      </c>
      <c r="U68" s="9">
        <v>6</v>
      </c>
      <c r="V68" s="9">
        <v>0</v>
      </c>
      <c r="W68" s="9">
        <v>0</v>
      </c>
      <c r="X68" s="9">
        <v>0</v>
      </c>
      <c r="Y68" s="9">
        <v>15</v>
      </c>
      <c r="Z68" s="9">
        <v>9</v>
      </c>
      <c r="AA68" s="9">
        <v>6</v>
      </c>
      <c r="AB68" s="9">
        <v>0</v>
      </c>
      <c r="AC68" s="9">
        <v>0</v>
      </c>
      <c r="AD68" s="9">
        <v>0</v>
      </c>
      <c r="AE68" s="9">
        <v>2</v>
      </c>
      <c r="AF68" s="9">
        <v>0</v>
      </c>
      <c r="AG68" s="9">
        <v>2</v>
      </c>
      <c r="AH68" s="9">
        <v>200</v>
      </c>
      <c r="AI68" s="9">
        <v>122</v>
      </c>
      <c r="AJ68" s="9">
        <v>78</v>
      </c>
      <c r="AK68" s="9">
        <v>0</v>
      </c>
      <c r="AL68" s="9">
        <v>0</v>
      </c>
      <c r="AM68" s="9">
        <v>0</v>
      </c>
      <c r="AN68" s="9">
        <v>0</v>
      </c>
      <c r="AO68" s="9">
        <v>0</v>
      </c>
      <c r="AP68" s="9">
        <v>0</v>
      </c>
      <c r="AQ68" s="9">
        <v>0</v>
      </c>
      <c r="AR68" s="9">
        <v>0</v>
      </c>
      <c r="AS68" s="9">
        <v>0</v>
      </c>
      <c r="AT68" s="9">
        <v>0</v>
      </c>
      <c r="AU68" s="9">
        <v>0</v>
      </c>
      <c r="AV68" s="9"/>
      <c r="AW68" s="9"/>
      <c r="AX68" s="9"/>
      <c r="AY68" s="9"/>
      <c r="AZ68" s="9"/>
    </row>
    <row r="69" spans="1:52" s="8" customFormat="1" ht="14.25" customHeight="1" x14ac:dyDescent="0.2">
      <c r="A69" s="56" t="s">
        <v>232</v>
      </c>
      <c r="B69" s="61" t="s">
        <v>238</v>
      </c>
      <c r="C69" s="62" t="s">
        <v>70</v>
      </c>
      <c r="D69" s="7">
        <v>94</v>
      </c>
      <c r="E69" s="7">
        <v>36</v>
      </c>
      <c r="F69" s="7">
        <v>58</v>
      </c>
      <c r="G69" s="7">
        <v>7</v>
      </c>
      <c r="H69" s="7">
        <v>1</v>
      </c>
      <c r="I69" s="7">
        <v>6</v>
      </c>
      <c r="J69" s="7">
        <v>28</v>
      </c>
      <c r="K69" s="7">
        <v>13</v>
      </c>
      <c r="L69" s="7">
        <v>15</v>
      </c>
      <c r="M69" s="7">
        <v>143</v>
      </c>
      <c r="N69" s="7">
        <v>61</v>
      </c>
      <c r="O69" s="7">
        <v>82</v>
      </c>
      <c r="P69" s="7">
        <v>4396</v>
      </c>
      <c r="Q69" s="7">
        <v>2330</v>
      </c>
      <c r="R69" s="7">
        <v>2066</v>
      </c>
      <c r="S69" s="7">
        <v>659</v>
      </c>
      <c r="T69" s="7">
        <v>385</v>
      </c>
      <c r="U69" s="7">
        <v>274</v>
      </c>
      <c r="V69" s="7">
        <v>380</v>
      </c>
      <c r="W69" s="7">
        <v>213</v>
      </c>
      <c r="X69" s="7">
        <v>167</v>
      </c>
      <c r="Y69" s="7">
        <v>100</v>
      </c>
      <c r="Z69" s="7">
        <v>56</v>
      </c>
      <c r="AA69" s="7">
        <v>44</v>
      </c>
      <c r="AB69" s="7">
        <v>179</v>
      </c>
      <c r="AC69" s="7">
        <v>116</v>
      </c>
      <c r="AD69" s="7">
        <v>63</v>
      </c>
      <c r="AE69" s="7">
        <v>83</v>
      </c>
      <c r="AF69" s="7">
        <v>27</v>
      </c>
      <c r="AG69" s="7">
        <v>56</v>
      </c>
      <c r="AH69" s="7">
        <v>2928</v>
      </c>
      <c r="AI69" s="7">
        <v>1396</v>
      </c>
      <c r="AJ69" s="7">
        <v>1532</v>
      </c>
      <c r="AK69" s="7">
        <v>611</v>
      </c>
      <c r="AL69" s="7">
        <v>272</v>
      </c>
      <c r="AM69" s="7">
        <v>339</v>
      </c>
      <c r="AN69" s="7">
        <v>433</v>
      </c>
      <c r="AO69" s="7">
        <v>15213</v>
      </c>
      <c r="AP69" s="7">
        <v>8158</v>
      </c>
      <c r="AQ69" s="7">
        <v>7055</v>
      </c>
      <c r="AR69" s="7">
        <v>81</v>
      </c>
      <c r="AS69" s="7">
        <v>2743</v>
      </c>
      <c r="AT69" s="7">
        <v>303</v>
      </c>
      <c r="AU69" s="7">
        <v>2440</v>
      </c>
      <c r="AV69" s="53"/>
      <c r="AW69" s="53"/>
      <c r="AX69" s="53"/>
      <c r="AY69" s="53"/>
      <c r="AZ69" s="53"/>
    </row>
    <row r="70" spans="1:52" ht="14.25" customHeight="1" x14ac:dyDescent="0.2">
      <c r="A70" s="258" t="s">
        <v>50</v>
      </c>
      <c r="B70" s="63" t="s">
        <v>239</v>
      </c>
      <c r="C70" s="64" t="s">
        <v>58</v>
      </c>
      <c r="D70" s="9">
        <v>82</v>
      </c>
      <c r="E70" s="9">
        <v>30</v>
      </c>
      <c r="F70" s="9">
        <v>52</v>
      </c>
      <c r="G70" s="9">
        <v>5</v>
      </c>
      <c r="H70" s="9">
        <v>0</v>
      </c>
      <c r="I70" s="9">
        <v>5</v>
      </c>
      <c r="J70" s="9">
        <v>26</v>
      </c>
      <c r="K70" s="9">
        <v>13</v>
      </c>
      <c r="L70" s="9">
        <v>13</v>
      </c>
      <c r="M70" s="9">
        <v>132</v>
      </c>
      <c r="N70" s="9">
        <v>55</v>
      </c>
      <c r="O70" s="9">
        <v>77</v>
      </c>
      <c r="P70" s="9">
        <v>4187</v>
      </c>
      <c r="Q70" s="9">
        <v>2237</v>
      </c>
      <c r="R70" s="9">
        <v>1950</v>
      </c>
      <c r="S70" s="9">
        <v>635</v>
      </c>
      <c r="T70" s="9">
        <v>371</v>
      </c>
      <c r="U70" s="9">
        <v>264</v>
      </c>
      <c r="V70" s="9">
        <v>635</v>
      </c>
      <c r="W70" s="9">
        <v>371</v>
      </c>
      <c r="X70" s="9">
        <v>264</v>
      </c>
      <c r="Y70" s="9">
        <v>89</v>
      </c>
      <c r="Z70" s="9">
        <v>49</v>
      </c>
      <c r="AA70" s="9">
        <v>40</v>
      </c>
      <c r="AB70" s="9">
        <v>170</v>
      </c>
      <c r="AC70" s="9">
        <v>110</v>
      </c>
      <c r="AD70" s="9">
        <v>60</v>
      </c>
      <c r="AE70" s="9">
        <v>80</v>
      </c>
      <c r="AF70" s="9">
        <v>27</v>
      </c>
      <c r="AG70" s="9">
        <v>53</v>
      </c>
      <c r="AH70" s="9">
        <v>2785</v>
      </c>
      <c r="AI70" s="9">
        <v>1324</v>
      </c>
      <c r="AJ70" s="9">
        <v>1461</v>
      </c>
      <c r="AK70" s="9">
        <v>566</v>
      </c>
      <c r="AL70" s="9">
        <v>243</v>
      </c>
      <c r="AM70" s="9">
        <v>323</v>
      </c>
      <c r="AN70" s="9">
        <v>433</v>
      </c>
      <c r="AO70" s="9">
        <v>15213</v>
      </c>
      <c r="AP70" s="9">
        <v>8158</v>
      </c>
      <c r="AQ70" s="9">
        <v>7055</v>
      </c>
      <c r="AR70" s="9">
        <v>81</v>
      </c>
      <c r="AS70" s="9">
        <v>2743</v>
      </c>
      <c r="AT70" s="9">
        <v>303</v>
      </c>
      <c r="AU70" s="9">
        <v>2440</v>
      </c>
      <c r="AV70" s="9"/>
      <c r="AW70" s="9"/>
      <c r="AX70" s="9"/>
      <c r="AY70" s="9"/>
      <c r="AZ70" s="9"/>
    </row>
    <row r="71" spans="1:52" ht="14.25" customHeight="1" x14ac:dyDescent="0.2">
      <c r="A71" s="259"/>
      <c r="B71" s="65" t="s">
        <v>240</v>
      </c>
      <c r="C71" s="66" t="s">
        <v>382</v>
      </c>
      <c r="D71" s="9">
        <v>12</v>
      </c>
      <c r="E71" s="9">
        <v>6</v>
      </c>
      <c r="F71" s="9">
        <v>6</v>
      </c>
      <c r="G71" s="9">
        <v>2</v>
      </c>
      <c r="H71" s="9">
        <v>1</v>
      </c>
      <c r="I71" s="9">
        <v>1</v>
      </c>
      <c r="J71" s="9">
        <v>2</v>
      </c>
      <c r="K71" s="9">
        <v>0</v>
      </c>
      <c r="L71" s="9">
        <v>2</v>
      </c>
      <c r="M71" s="9">
        <v>11</v>
      </c>
      <c r="N71" s="9">
        <v>6</v>
      </c>
      <c r="O71" s="9">
        <v>5</v>
      </c>
      <c r="P71" s="9">
        <v>209</v>
      </c>
      <c r="Q71" s="9">
        <v>93</v>
      </c>
      <c r="R71" s="9">
        <v>116</v>
      </c>
      <c r="S71" s="9">
        <v>24</v>
      </c>
      <c r="T71" s="9">
        <v>14</v>
      </c>
      <c r="U71" s="9">
        <v>10</v>
      </c>
      <c r="V71" s="9">
        <v>4</v>
      </c>
      <c r="W71" s="9">
        <v>1</v>
      </c>
      <c r="X71" s="9">
        <v>3</v>
      </c>
      <c r="Y71" s="9">
        <v>11</v>
      </c>
      <c r="Z71" s="9">
        <v>7</v>
      </c>
      <c r="AA71" s="9">
        <v>4</v>
      </c>
      <c r="AB71" s="9">
        <v>9</v>
      </c>
      <c r="AC71" s="9">
        <v>6</v>
      </c>
      <c r="AD71" s="9">
        <v>3</v>
      </c>
      <c r="AE71" s="9">
        <v>3</v>
      </c>
      <c r="AF71" s="9">
        <v>0</v>
      </c>
      <c r="AG71" s="9">
        <v>3</v>
      </c>
      <c r="AH71" s="9">
        <v>143</v>
      </c>
      <c r="AI71" s="9">
        <v>72</v>
      </c>
      <c r="AJ71" s="9">
        <v>71</v>
      </c>
      <c r="AK71" s="9">
        <v>45</v>
      </c>
      <c r="AL71" s="9">
        <v>29</v>
      </c>
      <c r="AM71" s="9">
        <v>16</v>
      </c>
      <c r="AN71" s="9">
        <v>0</v>
      </c>
      <c r="AO71" s="9">
        <v>0</v>
      </c>
      <c r="AP71" s="9">
        <v>0</v>
      </c>
      <c r="AQ71" s="9">
        <v>0</v>
      </c>
      <c r="AR71" s="9">
        <v>0</v>
      </c>
      <c r="AS71" s="9">
        <v>0</v>
      </c>
      <c r="AT71" s="9">
        <v>0</v>
      </c>
      <c r="AU71" s="9">
        <v>0</v>
      </c>
      <c r="AV71" s="9"/>
      <c r="AW71" s="9"/>
      <c r="AX71" s="9"/>
      <c r="AY71" s="9"/>
      <c r="AZ71" s="9"/>
    </row>
    <row r="72" spans="1:52" s="8" customFormat="1" ht="14.25" customHeight="1" x14ac:dyDescent="0.2">
      <c r="A72" s="56" t="s">
        <v>233</v>
      </c>
      <c r="B72" s="61" t="s">
        <v>238</v>
      </c>
      <c r="C72" s="62" t="s">
        <v>70</v>
      </c>
      <c r="D72" s="7">
        <v>168</v>
      </c>
      <c r="E72" s="7">
        <v>101</v>
      </c>
      <c r="F72" s="7">
        <v>67</v>
      </c>
      <c r="G72" s="7">
        <v>3</v>
      </c>
      <c r="H72" s="7">
        <v>3</v>
      </c>
      <c r="I72" s="7">
        <v>0</v>
      </c>
      <c r="J72" s="7">
        <v>5</v>
      </c>
      <c r="K72" s="7">
        <v>2</v>
      </c>
      <c r="L72" s="7">
        <v>3</v>
      </c>
      <c r="M72" s="7">
        <v>16</v>
      </c>
      <c r="N72" s="7">
        <v>8</v>
      </c>
      <c r="O72" s="7">
        <v>8</v>
      </c>
      <c r="P72" s="7">
        <v>924</v>
      </c>
      <c r="Q72" s="7">
        <v>369</v>
      </c>
      <c r="R72" s="7">
        <v>555</v>
      </c>
      <c r="S72" s="7">
        <v>560</v>
      </c>
      <c r="T72" s="7">
        <v>246</v>
      </c>
      <c r="U72" s="7">
        <v>314</v>
      </c>
      <c r="V72" s="7">
        <v>132</v>
      </c>
      <c r="W72" s="7">
        <v>52</v>
      </c>
      <c r="X72" s="7">
        <v>80</v>
      </c>
      <c r="Y72" s="7">
        <v>424</v>
      </c>
      <c r="Z72" s="7">
        <v>190</v>
      </c>
      <c r="AA72" s="7">
        <v>234</v>
      </c>
      <c r="AB72" s="7">
        <v>4</v>
      </c>
      <c r="AC72" s="7">
        <v>4</v>
      </c>
      <c r="AD72" s="7">
        <v>0</v>
      </c>
      <c r="AE72" s="7">
        <v>26</v>
      </c>
      <c r="AF72" s="7">
        <v>6</v>
      </c>
      <c r="AG72" s="7">
        <v>20</v>
      </c>
      <c r="AH72" s="7">
        <v>9304</v>
      </c>
      <c r="AI72" s="7">
        <v>3720</v>
      </c>
      <c r="AJ72" s="7">
        <v>5584</v>
      </c>
      <c r="AK72" s="7">
        <v>0</v>
      </c>
      <c r="AL72" s="7">
        <v>0</v>
      </c>
      <c r="AM72" s="7">
        <v>0</v>
      </c>
      <c r="AN72" s="7">
        <v>132</v>
      </c>
      <c r="AO72" s="7">
        <v>6125</v>
      </c>
      <c r="AP72" s="7">
        <v>3302</v>
      </c>
      <c r="AQ72" s="7">
        <v>2823</v>
      </c>
      <c r="AR72" s="7">
        <v>87</v>
      </c>
      <c r="AS72" s="7">
        <v>392</v>
      </c>
      <c r="AT72" s="7">
        <v>154</v>
      </c>
      <c r="AU72" s="7">
        <v>238</v>
      </c>
      <c r="AV72" s="53"/>
      <c r="AW72" s="53"/>
      <c r="AX72" s="53"/>
      <c r="AY72" s="53"/>
      <c r="AZ72" s="53"/>
    </row>
    <row r="73" spans="1:52" ht="14.25" customHeight="1" x14ac:dyDescent="0.2">
      <c r="A73" s="258" t="s">
        <v>51</v>
      </c>
      <c r="B73" s="63" t="s">
        <v>239</v>
      </c>
      <c r="C73" s="64" t="s">
        <v>58</v>
      </c>
      <c r="D73" s="9">
        <v>168</v>
      </c>
      <c r="E73" s="9">
        <v>101</v>
      </c>
      <c r="F73" s="9">
        <v>67</v>
      </c>
      <c r="G73" s="9">
        <v>3</v>
      </c>
      <c r="H73" s="9">
        <v>3</v>
      </c>
      <c r="I73" s="9">
        <v>0</v>
      </c>
      <c r="J73" s="9">
        <v>5</v>
      </c>
      <c r="K73" s="9">
        <v>2</v>
      </c>
      <c r="L73" s="9">
        <v>3</v>
      </c>
      <c r="M73" s="9">
        <v>16</v>
      </c>
      <c r="N73" s="9">
        <v>8</v>
      </c>
      <c r="O73" s="9">
        <v>8</v>
      </c>
      <c r="P73" s="9">
        <v>924</v>
      </c>
      <c r="Q73" s="9">
        <v>369</v>
      </c>
      <c r="R73" s="9">
        <v>555</v>
      </c>
      <c r="S73" s="9">
        <v>560</v>
      </c>
      <c r="T73" s="9">
        <v>246</v>
      </c>
      <c r="U73" s="9">
        <v>314</v>
      </c>
      <c r="V73" s="9">
        <v>560</v>
      </c>
      <c r="W73" s="9">
        <v>246</v>
      </c>
      <c r="X73" s="9">
        <v>314</v>
      </c>
      <c r="Y73" s="9">
        <v>424</v>
      </c>
      <c r="Z73" s="9">
        <v>190</v>
      </c>
      <c r="AA73" s="9">
        <v>234</v>
      </c>
      <c r="AB73" s="9">
        <v>4</v>
      </c>
      <c r="AC73" s="9">
        <v>4</v>
      </c>
      <c r="AD73" s="9">
        <v>0</v>
      </c>
      <c r="AE73" s="9">
        <v>26</v>
      </c>
      <c r="AF73" s="9">
        <v>6</v>
      </c>
      <c r="AG73" s="9">
        <v>20</v>
      </c>
      <c r="AH73" s="9">
        <v>9304</v>
      </c>
      <c r="AI73" s="9">
        <v>3720</v>
      </c>
      <c r="AJ73" s="9">
        <v>5584</v>
      </c>
      <c r="AK73" s="9">
        <v>0</v>
      </c>
      <c r="AL73" s="9">
        <v>0</v>
      </c>
      <c r="AM73" s="9">
        <v>0</v>
      </c>
      <c r="AN73" s="9">
        <v>132</v>
      </c>
      <c r="AO73" s="9">
        <v>6125</v>
      </c>
      <c r="AP73" s="9">
        <v>3302</v>
      </c>
      <c r="AQ73" s="9">
        <v>2823</v>
      </c>
      <c r="AR73" s="9">
        <v>87</v>
      </c>
      <c r="AS73" s="9">
        <v>392</v>
      </c>
      <c r="AT73" s="9">
        <v>154</v>
      </c>
      <c r="AU73" s="9">
        <v>238</v>
      </c>
      <c r="AV73" s="9"/>
      <c r="AW73" s="9"/>
      <c r="AX73" s="9"/>
      <c r="AY73" s="9"/>
      <c r="AZ73" s="9"/>
    </row>
    <row r="74" spans="1:52" ht="14.25" customHeight="1" x14ac:dyDescent="0.2">
      <c r="A74" s="259"/>
      <c r="B74" s="65" t="s">
        <v>240</v>
      </c>
      <c r="C74" s="66" t="s">
        <v>382</v>
      </c>
      <c r="D74" s="9">
        <v>0</v>
      </c>
      <c r="E74" s="9">
        <v>0</v>
      </c>
      <c r="F74" s="9">
        <v>0</v>
      </c>
      <c r="G74" s="9">
        <v>0</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c r="AV74" s="9"/>
      <c r="AW74" s="9"/>
      <c r="AX74" s="9"/>
      <c r="AY74" s="9"/>
      <c r="AZ74" s="9"/>
    </row>
    <row r="75" spans="1:52" s="8" customFormat="1" ht="14.25" customHeight="1" x14ac:dyDescent="0.2">
      <c r="A75" s="56" t="s">
        <v>235</v>
      </c>
      <c r="B75" s="61" t="s">
        <v>238</v>
      </c>
      <c r="C75" s="62" t="s">
        <v>70</v>
      </c>
      <c r="D75" s="7">
        <v>264</v>
      </c>
      <c r="E75" s="7">
        <v>149</v>
      </c>
      <c r="F75" s="7">
        <v>115</v>
      </c>
      <c r="G75" s="7">
        <v>0</v>
      </c>
      <c r="H75" s="7">
        <v>0</v>
      </c>
      <c r="I75" s="7">
        <v>0</v>
      </c>
      <c r="J75" s="7">
        <v>4</v>
      </c>
      <c r="K75" s="7">
        <v>3</v>
      </c>
      <c r="L75" s="7">
        <v>1</v>
      </c>
      <c r="M75" s="7">
        <v>14</v>
      </c>
      <c r="N75" s="7">
        <v>8</v>
      </c>
      <c r="O75" s="7">
        <v>6</v>
      </c>
      <c r="P75" s="7">
        <v>2195</v>
      </c>
      <c r="Q75" s="7">
        <v>901</v>
      </c>
      <c r="R75" s="7">
        <v>1294</v>
      </c>
      <c r="S75" s="7">
        <v>171</v>
      </c>
      <c r="T75" s="7">
        <v>108</v>
      </c>
      <c r="U75" s="7">
        <v>63</v>
      </c>
      <c r="V75" s="7">
        <v>1</v>
      </c>
      <c r="W75" s="7">
        <v>0</v>
      </c>
      <c r="X75" s="7">
        <v>1</v>
      </c>
      <c r="Y75" s="7">
        <v>140</v>
      </c>
      <c r="Z75" s="7">
        <v>80</v>
      </c>
      <c r="AA75" s="7">
        <v>60</v>
      </c>
      <c r="AB75" s="7">
        <v>30</v>
      </c>
      <c r="AC75" s="7">
        <v>28</v>
      </c>
      <c r="AD75" s="7">
        <v>2</v>
      </c>
      <c r="AE75" s="7">
        <v>13</v>
      </c>
      <c r="AF75" s="7">
        <v>6</v>
      </c>
      <c r="AG75" s="7">
        <v>7</v>
      </c>
      <c r="AH75" s="7">
        <v>1268</v>
      </c>
      <c r="AI75" s="7">
        <v>513</v>
      </c>
      <c r="AJ75" s="7">
        <v>755</v>
      </c>
      <c r="AK75" s="7">
        <v>1089</v>
      </c>
      <c r="AL75" s="7">
        <v>283</v>
      </c>
      <c r="AM75" s="7">
        <v>806</v>
      </c>
      <c r="AN75" s="7">
        <v>15</v>
      </c>
      <c r="AO75" s="7">
        <v>4126</v>
      </c>
      <c r="AP75" s="7">
        <v>1972</v>
      </c>
      <c r="AQ75" s="7">
        <v>2154</v>
      </c>
      <c r="AR75" s="7">
        <v>24</v>
      </c>
      <c r="AS75" s="7">
        <v>979</v>
      </c>
      <c r="AT75" s="7">
        <v>357</v>
      </c>
      <c r="AU75" s="7">
        <v>622</v>
      </c>
      <c r="AV75" s="53"/>
      <c r="AW75" s="53"/>
      <c r="AX75" s="53"/>
      <c r="AY75" s="53"/>
      <c r="AZ75" s="53"/>
    </row>
    <row r="76" spans="1:52" ht="14.25" customHeight="1" x14ac:dyDescent="0.2">
      <c r="A76" s="258" t="s">
        <v>53</v>
      </c>
      <c r="B76" s="63" t="s">
        <v>239</v>
      </c>
      <c r="C76" s="64" t="s">
        <v>58</v>
      </c>
      <c r="D76" s="9">
        <v>264</v>
      </c>
      <c r="E76" s="9">
        <v>149</v>
      </c>
      <c r="F76" s="9">
        <v>115</v>
      </c>
      <c r="G76" s="9">
        <v>0</v>
      </c>
      <c r="H76" s="9">
        <v>0</v>
      </c>
      <c r="I76" s="9">
        <v>0</v>
      </c>
      <c r="J76" s="9">
        <v>4</v>
      </c>
      <c r="K76" s="9">
        <v>3</v>
      </c>
      <c r="L76" s="9">
        <v>1</v>
      </c>
      <c r="M76" s="9">
        <v>14</v>
      </c>
      <c r="N76" s="9">
        <v>8</v>
      </c>
      <c r="O76" s="9">
        <v>6</v>
      </c>
      <c r="P76" s="9">
        <v>2125</v>
      </c>
      <c r="Q76" s="9">
        <v>883</v>
      </c>
      <c r="R76" s="9">
        <v>1242</v>
      </c>
      <c r="S76" s="9">
        <v>168</v>
      </c>
      <c r="T76" s="9">
        <v>106</v>
      </c>
      <c r="U76" s="9">
        <v>62</v>
      </c>
      <c r="V76" s="9">
        <v>168</v>
      </c>
      <c r="W76" s="9">
        <v>106</v>
      </c>
      <c r="X76" s="9">
        <v>62</v>
      </c>
      <c r="Y76" s="9">
        <v>140</v>
      </c>
      <c r="Z76" s="9">
        <v>80</v>
      </c>
      <c r="AA76" s="9">
        <v>60</v>
      </c>
      <c r="AB76" s="9">
        <v>27</v>
      </c>
      <c r="AC76" s="9">
        <v>26</v>
      </c>
      <c r="AD76" s="9">
        <v>1</v>
      </c>
      <c r="AE76" s="9">
        <v>13</v>
      </c>
      <c r="AF76" s="9">
        <v>6</v>
      </c>
      <c r="AG76" s="9">
        <v>7</v>
      </c>
      <c r="AH76" s="9">
        <v>1223</v>
      </c>
      <c r="AI76" s="9">
        <v>496</v>
      </c>
      <c r="AJ76" s="9">
        <v>727</v>
      </c>
      <c r="AK76" s="9">
        <v>1081</v>
      </c>
      <c r="AL76" s="9">
        <v>283</v>
      </c>
      <c r="AM76" s="9">
        <v>798</v>
      </c>
      <c r="AN76" s="9">
        <v>15</v>
      </c>
      <c r="AO76" s="9">
        <v>4097</v>
      </c>
      <c r="AP76" s="9">
        <v>1967</v>
      </c>
      <c r="AQ76" s="9">
        <v>2130</v>
      </c>
      <c r="AR76" s="9">
        <v>24</v>
      </c>
      <c r="AS76" s="9">
        <v>979</v>
      </c>
      <c r="AT76" s="9">
        <v>357</v>
      </c>
      <c r="AU76" s="9">
        <v>622</v>
      </c>
      <c r="AV76" s="9"/>
      <c r="AW76" s="9"/>
      <c r="AX76" s="9"/>
      <c r="AY76" s="9"/>
      <c r="AZ76" s="9"/>
    </row>
    <row r="77" spans="1:52" ht="14.25" customHeight="1" x14ac:dyDescent="0.2">
      <c r="A77" s="259"/>
      <c r="B77" s="65" t="s">
        <v>240</v>
      </c>
      <c r="C77" s="66" t="s">
        <v>382</v>
      </c>
      <c r="D77" s="9">
        <v>0</v>
      </c>
      <c r="E77" s="9">
        <v>0</v>
      </c>
      <c r="F77" s="9">
        <v>0</v>
      </c>
      <c r="G77" s="9">
        <v>0</v>
      </c>
      <c r="H77" s="9">
        <v>0</v>
      </c>
      <c r="I77" s="9">
        <v>0</v>
      </c>
      <c r="J77" s="9">
        <v>0</v>
      </c>
      <c r="K77" s="9">
        <v>0</v>
      </c>
      <c r="L77" s="9">
        <v>0</v>
      </c>
      <c r="M77" s="9">
        <v>0</v>
      </c>
      <c r="N77" s="9">
        <v>0</v>
      </c>
      <c r="O77" s="9">
        <v>0</v>
      </c>
      <c r="P77" s="9">
        <v>70</v>
      </c>
      <c r="Q77" s="9">
        <v>18</v>
      </c>
      <c r="R77" s="9">
        <v>52</v>
      </c>
      <c r="S77" s="9">
        <v>3</v>
      </c>
      <c r="T77" s="9">
        <v>2</v>
      </c>
      <c r="U77" s="9">
        <v>1</v>
      </c>
      <c r="V77" s="9">
        <v>0</v>
      </c>
      <c r="W77" s="9">
        <v>0</v>
      </c>
      <c r="X77" s="9">
        <v>0</v>
      </c>
      <c r="Y77" s="9">
        <v>0</v>
      </c>
      <c r="Z77" s="9">
        <v>0</v>
      </c>
      <c r="AA77" s="9">
        <v>0</v>
      </c>
      <c r="AB77" s="9">
        <v>3</v>
      </c>
      <c r="AC77" s="9">
        <v>2</v>
      </c>
      <c r="AD77" s="9">
        <v>1</v>
      </c>
      <c r="AE77" s="9">
        <v>0</v>
      </c>
      <c r="AF77" s="9">
        <v>0</v>
      </c>
      <c r="AG77" s="9">
        <v>0</v>
      </c>
      <c r="AH77" s="9">
        <v>45</v>
      </c>
      <c r="AI77" s="9">
        <v>17</v>
      </c>
      <c r="AJ77" s="9">
        <v>28</v>
      </c>
      <c r="AK77" s="9">
        <v>8</v>
      </c>
      <c r="AL77" s="9">
        <v>0</v>
      </c>
      <c r="AM77" s="9">
        <v>8</v>
      </c>
      <c r="AN77" s="9">
        <v>0</v>
      </c>
      <c r="AO77" s="9">
        <v>29</v>
      </c>
      <c r="AP77" s="9">
        <v>5</v>
      </c>
      <c r="AQ77" s="9">
        <v>24</v>
      </c>
      <c r="AR77" s="9">
        <v>0</v>
      </c>
      <c r="AS77" s="9">
        <v>0</v>
      </c>
      <c r="AT77" s="9">
        <v>0</v>
      </c>
      <c r="AU77" s="9">
        <v>0</v>
      </c>
      <c r="AV77" s="9"/>
      <c r="AW77" s="9"/>
      <c r="AX77" s="9"/>
      <c r="AY77" s="9"/>
      <c r="AZ77" s="9"/>
    </row>
    <row r="78" spans="1:52" s="8" customFormat="1" ht="14.25" customHeight="1" x14ac:dyDescent="0.2">
      <c r="A78" s="56" t="s">
        <v>236</v>
      </c>
      <c r="B78" s="61" t="s">
        <v>238</v>
      </c>
      <c r="C78" s="62" t="s">
        <v>70</v>
      </c>
      <c r="D78" s="7">
        <v>0</v>
      </c>
      <c r="E78" s="7">
        <v>0</v>
      </c>
      <c r="F78" s="7">
        <v>0</v>
      </c>
      <c r="G78" s="7">
        <v>0</v>
      </c>
      <c r="H78" s="7">
        <v>0</v>
      </c>
      <c r="I78" s="7">
        <v>0</v>
      </c>
      <c r="J78" s="7">
        <v>0</v>
      </c>
      <c r="K78" s="7">
        <v>0</v>
      </c>
      <c r="L78" s="7">
        <v>0</v>
      </c>
      <c r="M78" s="7">
        <v>6</v>
      </c>
      <c r="N78" s="7">
        <v>3</v>
      </c>
      <c r="O78" s="7">
        <v>3</v>
      </c>
      <c r="P78" s="7">
        <v>0</v>
      </c>
      <c r="Q78" s="7">
        <v>0</v>
      </c>
      <c r="R78" s="7">
        <v>0</v>
      </c>
      <c r="S78" s="7">
        <v>1</v>
      </c>
      <c r="T78" s="7">
        <v>1</v>
      </c>
      <c r="U78" s="7">
        <v>0</v>
      </c>
      <c r="V78" s="7">
        <v>0</v>
      </c>
      <c r="W78" s="7">
        <v>0</v>
      </c>
      <c r="X78" s="7">
        <v>0</v>
      </c>
      <c r="Y78" s="7">
        <v>0</v>
      </c>
      <c r="Z78" s="7">
        <v>0</v>
      </c>
      <c r="AA78" s="7">
        <v>0</v>
      </c>
      <c r="AB78" s="7">
        <v>1</v>
      </c>
      <c r="AC78" s="7">
        <v>1</v>
      </c>
      <c r="AD78" s="7">
        <v>0</v>
      </c>
      <c r="AE78" s="7">
        <v>1</v>
      </c>
      <c r="AF78" s="7">
        <v>0</v>
      </c>
      <c r="AG78" s="7">
        <v>1</v>
      </c>
      <c r="AH78" s="7">
        <v>0</v>
      </c>
      <c r="AI78" s="7">
        <v>0</v>
      </c>
      <c r="AJ78" s="7">
        <v>0</v>
      </c>
      <c r="AK78" s="7">
        <v>0</v>
      </c>
      <c r="AL78" s="7">
        <v>0</v>
      </c>
      <c r="AM78" s="7">
        <v>0</v>
      </c>
      <c r="AN78" s="7">
        <v>0</v>
      </c>
      <c r="AO78" s="7">
        <v>0</v>
      </c>
      <c r="AP78" s="7">
        <v>0</v>
      </c>
      <c r="AQ78" s="7">
        <v>0</v>
      </c>
      <c r="AR78" s="7">
        <v>0</v>
      </c>
      <c r="AS78" s="7">
        <v>0</v>
      </c>
      <c r="AT78" s="7">
        <v>0</v>
      </c>
      <c r="AU78" s="7">
        <v>0</v>
      </c>
      <c r="AV78" s="53"/>
      <c r="AW78" s="53"/>
      <c r="AX78" s="53"/>
      <c r="AY78" s="53"/>
      <c r="AZ78" s="53"/>
    </row>
    <row r="79" spans="1:52" ht="14.25" customHeight="1" x14ac:dyDescent="0.2">
      <c r="A79" s="258" t="s">
        <v>54</v>
      </c>
      <c r="B79" s="63" t="s">
        <v>239</v>
      </c>
      <c r="C79" s="64" t="s">
        <v>58</v>
      </c>
      <c r="D79" s="9">
        <v>0</v>
      </c>
      <c r="E79" s="9">
        <v>0</v>
      </c>
      <c r="F79" s="9">
        <v>0</v>
      </c>
      <c r="G79" s="9">
        <v>0</v>
      </c>
      <c r="H79" s="9">
        <v>0</v>
      </c>
      <c r="I79" s="9">
        <v>0</v>
      </c>
      <c r="J79" s="9">
        <v>0</v>
      </c>
      <c r="K79" s="9">
        <v>0</v>
      </c>
      <c r="L79" s="9">
        <v>0</v>
      </c>
      <c r="M79" s="9">
        <v>6</v>
      </c>
      <c r="N79" s="9">
        <v>3</v>
      </c>
      <c r="O79" s="9">
        <v>3</v>
      </c>
      <c r="P79" s="9">
        <v>0</v>
      </c>
      <c r="Q79" s="9">
        <v>0</v>
      </c>
      <c r="R79" s="9">
        <v>0</v>
      </c>
      <c r="S79" s="9">
        <v>1</v>
      </c>
      <c r="T79" s="9">
        <v>1</v>
      </c>
      <c r="U79" s="9">
        <v>0</v>
      </c>
      <c r="V79" s="9">
        <v>1</v>
      </c>
      <c r="W79" s="9">
        <v>1</v>
      </c>
      <c r="X79" s="9">
        <v>0</v>
      </c>
      <c r="Y79" s="9">
        <v>0</v>
      </c>
      <c r="Z79" s="9">
        <v>0</v>
      </c>
      <c r="AA79" s="9">
        <v>0</v>
      </c>
      <c r="AB79" s="9">
        <v>1</v>
      </c>
      <c r="AC79" s="9">
        <v>1</v>
      </c>
      <c r="AD79" s="9">
        <v>0</v>
      </c>
      <c r="AE79" s="9">
        <v>1</v>
      </c>
      <c r="AF79" s="9">
        <v>0</v>
      </c>
      <c r="AG79" s="9">
        <v>1</v>
      </c>
      <c r="AH79" s="9">
        <v>0</v>
      </c>
      <c r="AI79" s="9">
        <v>0</v>
      </c>
      <c r="AJ79" s="9">
        <v>0</v>
      </c>
      <c r="AK79" s="9">
        <v>0</v>
      </c>
      <c r="AL79" s="9">
        <v>0</v>
      </c>
      <c r="AM79" s="9">
        <v>0</v>
      </c>
      <c r="AN79" s="9">
        <v>0</v>
      </c>
      <c r="AO79" s="9">
        <v>0</v>
      </c>
      <c r="AP79" s="9">
        <v>0</v>
      </c>
      <c r="AQ79" s="9">
        <v>0</v>
      </c>
      <c r="AR79" s="9">
        <v>0</v>
      </c>
      <c r="AS79" s="9">
        <v>0</v>
      </c>
      <c r="AT79" s="9">
        <v>0</v>
      </c>
      <c r="AU79" s="9">
        <v>0</v>
      </c>
      <c r="AV79" s="9"/>
      <c r="AW79" s="9"/>
      <c r="AX79" s="9"/>
      <c r="AY79" s="9"/>
      <c r="AZ79" s="9"/>
    </row>
    <row r="80" spans="1:52" ht="14.25" customHeight="1" x14ac:dyDescent="0.2">
      <c r="A80" s="259"/>
      <c r="B80" s="65" t="s">
        <v>240</v>
      </c>
      <c r="C80" s="66" t="s">
        <v>382</v>
      </c>
      <c r="D80" s="10">
        <v>0</v>
      </c>
      <c r="E80" s="10">
        <v>0</v>
      </c>
      <c r="F80" s="10">
        <v>0</v>
      </c>
      <c r="G80" s="10">
        <v>0</v>
      </c>
      <c r="H80" s="10">
        <v>0</v>
      </c>
      <c r="I80" s="10">
        <v>0</v>
      </c>
      <c r="J80" s="10">
        <v>0</v>
      </c>
      <c r="K80" s="10">
        <v>0</v>
      </c>
      <c r="L80" s="10">
        <v>0</v>
      </c>
      <c r="M80" s="10">
        <v>0</v>
      </c>
      <c r="N80" s="10">
        <v>0</v>
      </c>
      <c r="O80" s="10">
        <v>0</v>
      </c>
      <c r="P80" s="10">
        <v>0</v>
      </c>
      <c r="Q80" s="10">
        <v>0</v>
      </c>
      <c r="R80" s="10">
        <v>0</v>
      </c>
      <c r="S80" s="10">
        <v>0</v>
      </c>
      <c r="T80" s="10">
        <v>0</v>
      </c>
      <c r="U80" s="10">
        <v>0</v>
      </c>
      <c r="V80" s="10">
        <v>0</v>
      </c>
      <c r="W80" s="10">
        <v>0</v>
      </c>
      <c r="X80" s="10">
        <v>0</v>
      </c>
      <c r="Y80" s="10">
        <v>0</v>
      </c>
      <c r="Z80" s="10">
        <v>0</v>
      </c>
      <c r="AA80" s="10">
        <v>0</v>
      </c>
      <c r="AB80" s="10">
        <v>0</v>
      </c>
      <c r="AC80" s="10">
        <v>0</v>
      </c>
      <c r="AD80" s="10">
        <v>0</v>
      </c>
      <c r="AE80" s="10">
        <v>0</v>
      </c>
      <c r="AF80" s="10">
        <v>0</v>
      </c>
      <c r="AG80" s="10">
        <v>0</v>
      </c>
      <c r="AH80" s="10">
        <v>0</v>
      </c>
      <c r="AI80" s="10">
        <v>0</v>
      </c>
      <c r="AJ80" s="10">
        <v>0</v>
      </c>
      <c r="AK80" s="10">
        <v>0</v>
      </c>
      <c r="AL80" s="10">
        <v>0</v>
      </c>
      <c r="AM80" s="10">
        <v>0</v>
      </c>
      <c r="AN80" s="10">
        <v>0</v>
      </c>
      <c r="AO80" s="10">
        <v>0</v>
      </c>
      <c r="AP80" s="10">
        <v>0</v>
      </c>
      <c r="AQ80" s="10">
        <v>0</v>
      </c>
      <c r="AR80" s="10">
        <v>0</v>
      </c>
      <c r="AS80" s="10">
        <v>0</v>
      </c>
      <c r="AT80" s="10">
        <v>0</v>
      </c>
      <c r="AU80" s="10">
        <v>0</v>
      </c>
      <c r="AV80" s="10"/>
      <c r="AW80" s="10"/>
      <c r="AX80" s="10"/>
      <c r="AY80" s="10"/>
      <c r="AZ80" s="10"/>
    </row>
    <row r="81" spans="1:7" ht="17.25" customHeight="1" x14ac:dyDescent="0.2">
      <c r="A81" s="11" t="s">
        <v>205</v>
      </c>
      <c r="B81" s="11"/>
      <c r="C81" s="11"/>
      <c r="G81"/>
    </row>
    <row r="82" spans="1:7" x14ac:dyDescent="0.2">
      <c r="A82" s="16" t="s">
        <v>207</v>
      </c>
    </row>
    <row r="83" spans="1:7" x14ac:dyDescent="0.2">
      <c r="A83" s="57" t="s">
        <v>59</v>
      </c>
    </row>
    <row r="84" spans="1:7" x14ac:dyDescent="0.2">
      <c r="A84" s="11" t="s">
        <v>208</v>
      </c>
    </row>
  </sheetData>
  <mergeCells count="85">
    <mergeCell ref="A58:A59"/>
    <mergeCell ref="A76:A77"/>
    <mergeCell ref="A79:A80"/>
    <mergeCell ref="A61:A62"/>
    <mergeCell ref="A64:A65"/>
    <mergeCell ref="A67:A68"/>
    <mergeCell ref="A70:A71"/>
    <mergeCell ref="A73:A74"/>
    <mergeCell ref="A46:A47"/>
    <mergeCell ref="A49:A50"/>
    <mergeCell ref="A52:A53"/>
    <mergeCell ref="A55:A56"/>
    <mergeCell ref="A34:A35"/>
    <mergeCell ref="A37:A38"/>
    <mergeCell ref="A40:A41"/>
    <mergeCell ref="A43:A44"/>
    <mergeCell ref="A25:A26"/>
    <mergeCell ref="A28:A29"/>
    <mergeCell ref="A31:A32"/>
    <mergeCell ref="A13:A14"/>
    <mergeCell ref="A16:A17"/>
    <mergeCell ref="A19:A20"/>
    <mergeCell ref="A22:A23"/>
    <mergeCell ref="AB6:AD8"/>
    <mergeCell ref="S6:U8"/>
    <mergeCell ref="V6:X8"/>
    <mergeCell ref="Y6:AA8"/>
    <mergeCell ref="K10:K11"/>
    <mergeCell ref="L10:L11"/>
    <mergeCell ref="W10:W11"/>
    <mergeCell ref="X10:X11"/>
    <mergeCell ref="M10:M11"/>
    <mergeCell ref="N10:N11"/>
    <mergeCell ref="O10:O11"/>
    <mergeCell ref="P10:P11"/>
    <mergeCell ref="Q10:Q11"/>
    <mergeCell ref="R10:R11"/>
    <mergeCell ref="S10:S11"/>
    <mergeCell ref="V10:V11"/>
    <mergeCell ref="A4:C11"/>
    <mergeCell ref="D4:F8"/>
    <mergeCell ref="D10:D11"/>
    <mergeCell ref="E10:E11"/>
    <mergeCell ref="F10:F11"/>
    <mergeCell ref="J10:J11"/>
    <mergeCell ref="G10:G11"/>
    <mergeCell ref="H10:H11"/>
    <mergeCell ref="I10:I11"/>
    <mergeCell ref="AP10:AP11"/>
    <mergeCell ref="AH10:AH11"/>
    <mergeCell ref="AI10:AI11"/>
    <mergeCell ref="AJ10:AJ11"/>
    <mergeCell ref="Y10:Y11"/>
    <mergeCell ref="Z10:Z11"/>
    <mergeCell ref="AA10:AA11"/>
    <mergeCell ref="AB10:AB11"/>
    <mergeCell ref="G4:I8"/>
    <mergeCell ref="J4:L8"/>
    <mergeCell ref="M4:O8"/>
    <mergeCell ref="P4:R8"/>
    <mergeCell ref="AL10:AL11"/>
    <mergeCell ref="S4:AD5"/>
    <mergeCell ref="AE4:AG8"/>
    <mergeCell ref="T10:T11"/>
    <mergeCell ref="U10:U11"/>
    <mergeCell ref="AH4:AJ8"/>
    <mergeCell ref="AK4:AM8"/>
    <mergeCell ref="AE10:AE11"/>
    <mergeCell ref="AC10:AC11"/>
    <mergeCell ref="AD10:AD11"/>
    <mergeCell ref="AK10:AK11"/>
    <mergeCell ref="AM10:AM11"/>
    <mergeCell ref="AN4:AQ5"/>
    <mergeCell ref="AR4:AU5"/>
    <mergeCell ref="AS6:AU8"/>
    <mergeCell ref="AF10:AF11"/>
    <mergeCell ref="AG10:AG11"/>
    <mergeCell ref="AS10:AS11"/>
    <mergeCell ref="AT10:AT11"/>
    <mergeCell ref="AO10:AO11"/>
    <mergeCell ref="AQ10:AQ11"/>
    <mergeCell ref="AU10:AU11"/>
    <mergeCell ref="AN6:AN11"/>
    <mergeCell ref="AO6:AQ8"/>
    <mergeCell ref="AR6:AR11"/>
  </mergeCells>
  <phoneticPr fontId="3"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Z84"/>
  <sheetViews>
    <sheetView zoomScaleNormal="100" workbookViewId="0">
      <selection activeCell="G15" sqref="G15"/>
    </sheetView>
  </sheetViews>
  <sheetFormatPr defaultColWidth="9.33203125" defaultRowHeight="12" x14ac:dyDescent="0.2"/>
  <cols>
    <col min="1" max="1" width="18.33203125" style="12" customWidth="1"/>
    <col min="2" max="2" width="8.33203125" customWidth="1"/>
    <col min="3" max="3" width="14.33203125" customWidth="1"/>
    <col min="4" max="6" width="10.1640625" customWidth="1"/>
    <col min="7" max="7" width="10.83203125" style="12" customWidth="1"/>
    <col min="8" max="8" width="14.83203125" customWidth="1"/>
    <col min="9" max="52" width="10.33203125" customWidth="1"/>
  </cols>
  <sheetData>
    <row r="1" spans="1:52" s="1" customFormat="1" ht="21" x14ac:dyDescent="0.3">
      <c r="A1" s="1" t="s">
        <v>93</v>
      </c>
      <c r="C1" s="2"/>
    </row>
    <row r="2" spans="1:52" s="1" customFormat="1" ht="15.75" customHeight="1" x14ac:dyDescent="0.3">
      <c r="A2" s="59"/>
      <c r="B2" s="58"/>
      <c r="C2" s="59"/>
    </row>
    <row r="3" spans="1:52" ht="15.75" customHeight="1" x14ac:dyDescent="0.3">
      <c r="A3" s="55" t="s">
        <v>247</v>
      </c>
      <c r="B3" s="60"/>
      <c r="C3" s="60"/>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2"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52"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52"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114</v>
      </c>
      <c r="W6" s="266"/>
      <c r="X6" s="267"/>
      <c r="Y6" s="265" t="s">
        <v>115</v>
      </c>
      <c r="Z6" s="266"/>
      <c r="AA6" s="267"/>
      <c r="AB6" s="265" t="s">
        <v>116</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52"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52"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52"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52"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52"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52" s="8" customFormat="1" ht="14.25" customHeight="1" x14ac:dyDescent="0.2">
      <c r="A12" s="125" t="s">
        <v>350</v>
      </c>
      <c r="B12" s="61" t="s">
        <v>238</v>
      </c>
      <c r="C12" s="62" t="s">
        <v>74</v>
      </c>
      <c r="D12" s="7">
        <v>12451</v>
      </c>
      <c r="E12" s="7">
        <v>6331</v>
      </c>
      <c r="F12" s="7">
        <v>6120</v>
      </c>
      <c r="G12" s="7">
        <v>303</v>
      </c>
      <c r="H12" s="7">
        <v>192</v>
      </c>
      <c r="I12" s="7">
        <v>111</v>
      </c>
      <c r="J12" s="7">
        <v>1822</v>
      </c>
      <c r="K12" s="7">
        <v>835</v>
      </c>
      <c r="L12" s="7">
        <v>987</v>
      </c>
      <c r="M12" s="7">
        <v>14543</v>
      </c>
      <c r="N12" s="7">
        <v>7472</v>
      </c>
      <c r="O12" s="7">
        <v>7071</v>
      </c>
      <c r="P12" s="7">
        <v>356769</v>
      </c>
      <c r="Q12" s="7">
        <v>220119</v>
      </c>
      <c r="R12" s="7">
        <v>136650</v>
      </c>
      <c r="S12" s="7">
        <v>21414</v>
      </c>
      <c r="T12" s="7">
        <v>11288</v>
      </c>
      <c r="U12" s="7">
        <v>10126</v>
      </c>
      <c r="V12" s="7">
        <v>7421</v>
      </c>
      <c r="W12" s="7">
        <v>4012</v>
      </c>
      <c r="X12" s="7">
        <v>3409</v>
      </c>
      <c r="Y12" s="7">
        <v>12211</v>
      </c>
      <c r="Z12" s="7">
        <v>6065</v>
      </c>
      <c r="AA12" s="7">
        <v>6146</v>
      </c>
      <c r="AB12" s="7">
        <v>1782</v>
      </c>
      <c r="AC12" s="7">
        <v>1211</v>
      </c>
      <c r="AD12" s="7">
        <v>571</v>
      </c>
      <c r="AE12" s="7">
        <v>3606</v>
      </c>
      <c r="AF12" s="7">
        <v>842</v>
      </c>
      <c r="AG12" s="7">
        <v>2764</v>
      </c>
      <c r="AH12" s="7">
        <v>163583</v>
      </c>
      <c r="AI12" s="7">
        <v>80224</v>
      </c>
      <c r="AJ12" s="7">
        <v>83359</v>
      </c>
      <c r="AK12" s="7">
        <v>30629</v>
      </c>
      <c r="AL12" s="7">
        <v>12849</v>
      </c>
      <c r="AM12" s="7">
        <v>17780</v>
      </c>
      <c r="AN12" s="7">
        <v>17019</v>
      </c>
      <c r="AO12" s="7">
        <v>862751</v>
      </c>
      <c r="AP12" s="7">
        <v>426920</v>
      </c>
      <c r="AQ12" s="7">
        <v>435831</v>
      </c>
      <c r="AR12" s="7">
        <v>2039</v>
      </c>
      <c r="AS12" s="7">
        <v>17699</v>
      </c>
      <c r="AT12" s="7">
        <v>3414</v>
      </c>
      <c r="AU12" s="7">
        <v>14285</v>
      </c>
      <c r="AV12" s="53"/>
      <c r="AW12" s="53"/>
      <c r="AX12" s="53"/>
      <c r="AY12" s="53"/>
      <c r="AZ12" s="53"/>
    </row>
    <row r="13" spans="1:52" s="8" customFormat="1" ht="14.25" customHeight="1" x14ac:dyDescent="0.2">
      <c r="A13" s="219" t="s">
        <v>27</v>
      </c>
      <c r="B13" s="63" t="s">
        <v>239</v>
      </c>
      <c r="C13" s="64" t="s">
        <v>75</v>
      </c>
      <c r="D13" s="9">
        <v>11168</v>
      </c>
      <c r="E13" s="9">
        <v>5623</v>
      </c>
      <c r="F13" s="9">
        <v>5545</v>
      </c>
      <c r="G13" s="9">
        <v>283</v>
      </c>
      <c r="H13" s="9">
        <v>179</v>
      </c>
      <c r="I13" s="9">
        <v>104</v>
      </c>
      <c r="J13" s="9">
        <v>1671</v>
      </c>
      <c r="K13" s="9">
        <v>797</v>
      </c>
      <c r="L13" s="9">
        <v>874</v>
      </c>
      <c r="M13" s="9">
        <v>13326</v>
      </c>
      <c r="N13" s="9">
        <v>6921</v>
      </c>
      <c r="O13" s="9">
        <v>6405</v>
      </c>
      <c r="P13" s="9">
        <v>339515</v>
      </c>
      <c r="Q13" s="9">
        <v>211650</v>
      </c>
      <c r="R13" s="9">
        <v>127865</v>
      </c>
      <c r="S13" s="9">
        <v>19998</v>
      </c>
      <c r="T13" s="9">
        <v>10638</v>
      </c>
      <c r="U13" s="9">
        <v>9360</v>
      </c>
      <c r="V13" s="9">
        <v>7008</v>
      </c>
      <c r="W13" s="9">
        <v>3870</v>
      </c>
      <c r="X13" s="9">
        <v>3138</v>
      </c>
      <c r="Y13" s="9">
        <v>11329</v>
      </c>
      <c r="Z13" s="9">
        <v>5636</v>
      </c>
      <c r="AA13" s="9">
        <v>5693</v>
      </c>
      <c r="AB13" s="9">
        <v>1661</v>
      </c>
      <c r="AC13" s="9">
        <v>1132</v>
      </c>
      <c r="AD13" s="9">
        <v>529</v>
      </c>
      <c r="AE13" s="9">
        <v>3302</v>
      </c>
      <c r="AF13" s="9">
        <v>785</v>
      </c>
      <c r="AG13" s="9">
        <v>2517</v>
      </c>
      <c r="AH13" s="9">
        <v>150615</v>
      </c>
      <c r="AI13" s="9">
        <v>73937</v>
      </c>
      <c r="AJ13" s="9">
        <v>76678</v>
      </c>
      <c r="AK13" s="9">
        <v>29299</v>
      </c>
      <c r="AL13" s="9">
        <v>12412</v>
      </c>
      <c r="AM13" s="9">
        <v>16887</v>
      </c>
      <c r="AN13" s="9">
        <v>15599</v>
      </c>
      <c r="AO13" s="9">
        <v>850956</v>
      </c>
      <c r="AP13" s="9">
        <v>420441</v>
      </c>
      <c r="AQ13" s="9">
        <v>430515</v>
      </c>
      <c r="AR13" s="9">
        <v>1877</v>
      </c>
      <c r="AS13" s="9">
        <v>17316</v>
      </c>
      <c r="AT13" s="9">
        <v>3304</v>
      </c>
      <c r="AU13" s="9">
        <v>14012</v>
      </c>
      <c r="AV13" s="9"/>
      <c r="AW13" s="9"/>
      <c r="AX13" s="9"/>
      <c r="AY13" s="9"/>
      <c r="AZ13" s="9"/>
    </row>
    <row r="14" spans="1:52" s="8" customFormat="1" ht="14.25" customHeight="1" x14ac:dyDescent="0.2">
      <c r="A14" s="220"/>
      <c r="B14" s="63" t="s">
        <v>240</v>
      </c>
      <c r="C14" s="64" t="s">
        <v>382</v>
      </c>
      <c r="D14" s="9">
        <v>1283</v>
      </c>
      <c r="E14" s="9">
        <v>708</v>
      </c>
      <c r="F14" s="9">
        <v>575</v>
      </c>
      <c r="G14" s="9">
        <v>20</v>
      </c>
      <c r="H14" s="9">
        <v>13</v>
      </c>
      <c r="I14" s="9">
        <v>7</v>
      </c>
      <c r="J14" s="9">
        <v>151</v>
      </c>
      <c r="K14" s="9">
        <v>38</v>
      </c>
      <c r="L14" s="9">
        <v>113</v>
      </c>
      <c r="M14" s="9">
        <v>1217</v>
      </c>
      <c r="N14" s="9">
        <v>551</v>
      </c>
      <c r="O14" s="9">
        <v>666</v>
      </c>
      <c r="P14" s="9">
        <v>17254</v>
      </c>
      <c r="Q14" s="9">
        <v>8469</v>
      </c>
      <c r="R14" s="9">
        <v>8785</v>
      </c>
      <c r="S14" s="9">
        <v>1416</v>
      </c>
      <c r="T14" s="9">
        <v>650</v>
      </c>
      <c r="U14" s="9">
        <v>766</v>
      </c>
      <c r="V14" s="9">
        <v>413</v>
      </c>
      <c r="W14" s="9">
        <v>142</v>
      </c>
      <c r="X14" s="9">
        <v>271</v>
      </c>
      <c r="Y14" s="9">
        <v>882</v>
      </c>
      <c r="Z14" s="9">
        <v>429</v>
      </c>
      <c r="AA14" s="9">
        <v>453</v>
      </c>
      <c r="AB14" s="9">
        <v>121</v>
      </c>
      <c r="AC14" s="9">
        <v>79</v>
      </c>
      <c r="AD14" s="9">
        <v>42</v>
      </c>
      <c r="AE14" s="9">
        <v>304</v>
      </c>
      <c r="AF14" s="9">
        <v>57</v>
      </c>
      <c r="AG14" s="9">
        <v>247</v>
      </c>
      <c r="AH14" s="9">
        <v>12968</v>
      </c>
      <c r="AI14" s="9">
        <v>6287</v>
      </c>
      <c r="AJ14" s="9">
        <v>6681</v>
      </c>
      <c r="AK14" s="9">
        <v>1330</v>
      </c>
      <c r="AL14" s="9">
        <v>437</v>
      </c>
      <c r="AM14" s="9">
        <v>893</v>
      </c>
      <c r="AN14" s="9">
        <v>1420</v>
      </c>
      <c r="AO14" s="9">
        <v>1420</v>
      </c>
      <c r="AP14" s="9">
        <v>11795</v>
      </c>
      <c r="AQ14" s="9">
        <v>6479</v>
      </c>
      <c r="AR14" s="9">
        <v>162</v>
      </c>
      <c r="AS14" s="9">
        <v>383</v>
      </c>
      <c r="AT14" s="9">
        <v>110</v>
      </c>
      <c r="AU14" s="9">
        <v>273</v>
      </c>
      <c r="AV14" s="9"/>
      <c r="AW14" s="9"/>
      <c r="AX14" s="9"/>
      <c r="AY14" s="9"/>
      <c r="AZ14" s="9"/>
    </row>
    <row r="15" spans="1:52" s="8" customFormat="1" ht="14.25" customHeight="1" x14ac:dyDescent="0.2">
      <c r="A15" s="126" t="s">
        <v>348</v>
      </c>
      <c r="B15" s="61" t="s">
        <v>238</v>
      </c>
      <c r="C15" s="62" t="s">
        <v>74</v>
      </c>
      <c r="D15" s="7">
        <v>1114</v>
      </c>
      <c r="E15" s="7">
        <v>550</v>
      </c>
      <c r="F15" s="7">
        <v>564</v>
      </c>
      <c r="G15" s="7">
        <v>65</v>
      </c>
      <c r="H15" s="7">
        <v>33</v>
      </c>
      <c r="I15" s="7">
        <v>32</v>
      </c>
      <c r="J15" s="7">
        <v>133</v>
      </c>
      <c r="K15" s="7">
        <v>48</v>
      </c>
      <c r="L15" s="7">
        <v>85</v>
      </c>
      <c r="M15" s="7">
        <v>6599</v>
      </c>
      <c r="N15" s="7">
        <v>3456</v>
      </c>
      <c r="O15" s="7">
        <v>3143</v>
      </c>
      <c r="P15" s="7">
        <v>53842</v>
      </c>
      <c r="Q15" s="7">
        <v>27336</v>
      </c>
      <c r="R15" s="7">
        <v>26506</v>
      </c>
      <c r="S15" s="7">
        <v>3937</v>
      </c>
      <c r="T15" s="7">
        <v>2053</v>
      </c>
      <c r="U15" s="7">
        <v>1884</v>
      </c>
      <c r="V15" s="7">
        <v>1984</v>
      </c>
      <c r="W15" s="7">
        <v>978</v>
      </c>
      <c r="X15" s="7">
        <v>1006</v>
      </c>
      <c r="Y15" s="7">
        <v>1830</v>
      </c>
      <c r="Z15" s="7">
        <v>987</v>
      </c>
      <c r="AA15" s="7">
        <v>843</v>
      </c>
      <c r="AB15" s="7">
        <v>123</v>
      </c>
      <c r="AC15" s="7">
        <v>88</v>
      </c>
      <c r="AD15" s="7">
        <v>35</v>
      </c>
      <c r="AE15" s="7">
        <v>790</v>
      </c>
      <c r="AF15" s="7">
        <v>165</v>
      </c>
      <c r="AG15" s="7">
        <v>625</v>
      </c>
      <c r="AH15" s="7">
        <v>58759</v>
      </c>
      <c r="AI15" s="7">
        <v>28632</v>
      </c>
      <c r="AJ15" s="7">
        <v>30127</v>
      </c>
      <c r="AK15" s="7">
        <v>6189</v>
      </c>
      <c r="AL15" s="7">
        <v>2559</v>
      </c>
      <c r="AM15" s="7">
        <v>3630</v>
      </c>
      <c r="AN15" s="7">
        <v>529</v>
      </c>
      <c r="AO15" s="7">
        <v>49442</v>
      </c>
      <c r="AP15" s="7">
        <v>27400</v>
      </c>
      <c r="AQ15" s="7">
        <v>22042</v>
      </c>
      <c r="AR15" s="7">
        <v>500</v>
      </c>
      <c r="AS15" s="7">
        <v>2298</v>
      </c>
      <c r="AT15" s="7">
        <v>329</v>
      </c>
      <c r="AU15" s="7">
        <v>1969</v>
      </c>
      <c r="AV15" s="53"/>
      <c r="AW15" s="53"/>
      <c r="AX15" s="53"/>
      <c r="AY15" s="53"/>
      <c r="AZ15" s="53"/>
    </row>
    <row r="16" spans="1:52" ht="14.25" customHeight="1" x14ac:dyDescent="0.2">
      <c r="A16" s="217" t="s">
        <v>31</v>
      </c>
      <c r="B16" s="63" t="s">
        <v>239</v>
      </c>
      <c r="C16" s="64" t="s">
        <v>75</v>
      </c>
      <c r="D16" s="9">
        <v>1048</v>
      </c>
      <c r="E16" s="9">
        <v>523</v>
      </c>
      <c r="F16" s="9">
        <v>525</v>
      </c>
      <c r="G16" s="9">
        <v>65</v>
      </c>
      <c r="H16" s="9">
        <v>33</v>
      </c>
      <c r="I16" s="9">
        <v>32</v>
      </c>
      <c r="J16" s="9">
        <v>126</v>
      </c>
      <c r="K16" s="9">
        <v>47</v>
      </c>
      <c r="L16" s="9">
        <v>79</v>
      </c>
      <c r="M16" s="9">
        <v>5989</v>
      </c>
      <c r="N16" s="9">
        <v>3115</v>
      </c>
      <c r="O16" s="9">
        <v>2874</v>
      </c>
      <c r="P16" s="9">
        <v>51780</v>
      </c>
      <c r="Q16" s="9">
        <v>26149</v>
      </c>
      <c r="R16" s="9">
        <v>25631</v>
      </c>
      <c r="S16" s="9">
        <v>3833</v>
      </c>
      <c r="T16" s="9">
        <v>2007</v>
      </c>
      <c r="U16" s="9">
        <v>1826</v>
      </c>
      <c r="V16" s="9">
        <v>1932</v>
      </c>
      <c r="W16" s="9">
        <v>955</v>
      </c>
      <c r="X16" s="9">
        <v>977</v>
      </c>
      <c r="Y16" s="9">
        <v>1778</v>
      </c>
      <c r="Z16" s="9">
        <v>964</v>
      </c>
      <c r="AA16" s="9">
        <v>814</v>
      </c>
      <c r="AB16" s="9">
        <v>123</v>
      </c>
      <c r="AC16" s="9">
        <v>88</v>
      </c>
      <c r="AD16" s="9">
        <v>35</v>
      </c>
      <c r="AE16" s="9">
        <v>784</v>
      </c>
      <c r="AF16" s="9">
        <v>161</v>
      </c>
      <c r="AG16" s="9">
        <v>623</v>
      </c>
      <c r="AH16" s="9">
        <v>57335</v>
      </c>
      <c r="AI16" s="9">
        <v>27979</v>
      </c>
      <c r="AJ16" s="9">
        <v>29356</v>
      </c>
      <c r="AK16" s="9">
        <v>5771</v>
      </c>
      <c r="AL16" s="9">
        <v>2439</v>
      </c>
      <c r="AM16" s="9">
        <v>3332</v>
      </c>
      <c r="AN16" s="9">
        <v>503</v>
      </c>
      <c r="AO16" s="9">
        <v>46017</v>
      </c>
      <c r="AP16" s="9">
        <v>25170</v>
      </c>
      <c r="AQ16" s="9">
        <v>20847</v>
      </c>
      <c r="AR16" s="9">
        <v>500</v>
      </c>
      <c r="AS16" s="9">
        <v>2298</v>
      </c>
      <c r="AT16" s="9">
        <v>329</v>
      </c>
      <c r="AU16" s="9">
        <v>1969</v>
      </c>
      <c r="AV16" s="9"/>
      <c r="AW16" s="9"/>
      <c r="AX16" s="9"/>
      <c r="AY16" s="9"/>
      <c r="AZ16" s="9"/>
    </row>
    <row r="17" spans="1:52" ht="14.25" customHeight="1" x14ac:dyDescent="0.2">
      <c r="A17" s="218"/>
      <c r="B17" s="63" t="s">
        <v>240</v>
      </c>
      <c r="C17" s="64" t="s">
        <v>382</v>
      </c>
      <c r="D17" s="9">
        <v>66</v>
      </c>
      <c r="E17" s="9">
        <v>27</v>
      </c>
      <c r="F17" s="9">
        <v>39</v>
      </c>
      <c r="G17" s="9">
        <v>0</v>
      </c>
      <c r="H17" s="9">
        <v>0</v>
      </c>
      <c r="I17" s="9">
        <v>0</v>
      </c>
      <c r="J17" s="9">
        <v>7</v>
      </c>
      <c r="K17" s="9">
        <v>1</v>
      </c>
      <c r="L17" s="9">
        <v>6</v>
      </c>
      <c r="M17" s="9">
        <v>610</v>
      </c>
      <c r="N17" s="9">
        <v>341</v>
      </c>
      <c r="O17" s="9">
        <v>269</v>
      </c>
      <c r="P17" s="9">
        <v>2062</v>
      </c>
      <c r="Q17" s="9">
        <v>1187</v>
      </c>
      <c r="R17" s="9">
        <v>875</v>
      </c>
      <c r="S17" s="9">
        <v>104</v>
      </c>
      <c r="T17" s="9">
        <v>46</v>
      </c>
      <c r="U17" s="9">
        <v>58</v>
      </c>
      <c r="V17" s="9">
        <v>52</v>
      </c>
      <c r="W17" s="9">
        <v>23</v>
      </c>
      <c r="X17" s="9">
        <v>29</v>
      </c>
      <c r="Y17" s="9">
        <v>52</v>
      </c>
      <c r="Z17" s="9">
        <v>23</v>
      </c>
      <c r="AA17" s="9">
        <v>29</v>
      </c>
      <c r="AB17" s="9">
        <v>0</v>
      </c>
      <c r="AC17" s="9">
        <v>0</v>
      </c>
      <c r="AD17" s="9">
        <v>0</v>
      </c>
      <c r="AE17" s="9">
        <v>6</v>
      </c>
      <c r="AF17" s="9">
        <v>4</v>
      </c>
      <c r="AG17" s="9">
        <v>2</v>
      </c>
      <c r="AH17" s="9">
        <v>1424</v>
      </c>
      <c r="AI17" s="9">
        <v>653</v>
      </c>
      <c r="AJ17" s="9">
        <v>771</v>
      </c>
      <c r="AK17" s="9">
        <v>418</v>
      </c>
      <c r="AL17" s="9">
        <v>120</v>
      </c>
      <c r="AM17" s="9">
        <v>298</v>
      </c>
      <c r="AN17" s="9">
        <v>26</v>
      </c>
      <c r="AO17" s="9">
        <v>26</v>
      </c>
      <c r="AP17" s="9">
        <v>3425</v>
      </c>
      <c r="AQ17" s="9">
        <v>2230</v>
      </c>
      <c r="AR17" s="9">
        <v>0</v>
      </c>
      <c r="AS17" s="9">
        <v>0</v>
      </c>
      <c r="AT17" s="9">
        <v>0</v>
      </c>
      <c r="AU17" s="9">
        <v>0</v>
      </c>
      <c r="AV17" s="9"/>
      <c r="AW17" s="9"/>
      <c r="AX17" s="9"/>
      <c r="AY17" s="9"/>
      <c r="AZ17" s="9"/>
    </row>
    <row r="18" spans="1:52" s="8" customFormat="1" ht="14.25" customHeight="1" x14ac:dyDescent="0.2">
      <c r="A18" s="126" t="s">
        <v>349</v>
      </c>
      <c r="B18" s="61" t="s">
        <v>238</v>
      </c>
      <c r="C18" s="62" t="s">
        <v>74</v>
      </c>
      <c r="D18" s="7">
        <v>3250</v>
      </c>
      <c r="E18" s="7">
        <v>1666</v>
      </c>
      <c r="F18" s="7">
        <v>1584</v>
      </c>
      <c r="G18" s="7">
        <v>4</v>
      </c>
      <c r="H18" s="7">
        <v>3</v>
      </c>
      <c r="I18" s="7">
        <v>1</v>
      </c>
      <c r="J18" s="7">
        <v>72</v>
      </c>
      <c r="K18" s="7">
        <v>29</v>
      </c>
      <c r="L18" s="7">
        <v>43</v>
      </c>
      <c r="M18" s="7">
        <v>4232</v>
      </c>
      <c r="N18" s="7">
        <v>2140</v>
      </c>
      <c r="O18" s="7">
        <v>2092</v>
      </c>
      <c r="P18" s="7">
        <v>34343</v>
      </c>
      <c r="Q18" s="7">
        <v>17204</v>
      </c>
      <c r="R18" s="7">
        <v>17139</v>
      </c>
      <c r="S18" s="7">
        <v>1077</v>
      </c>
      <c r="T18" s="7">
        <v>677</v>
      </c>
      <c r="U18" s="7">
        <v>400</v>
      </c>
      <c r="V18" s="7">
        <v>450</v>
      </c>
      <c r="W18" s="7">
        <v>348</v>
      </c>
      <c r="X18" s="7">
        <v>102</v>
      </c>
      <c r="Y18" s="7">
        <v>585</v>
      </c>
      <c r="Z18" s="7">
        <v>310</v>
      </c>
      <c r="AA18" s="7">
        <v>275</v>
      </c>
      <c r="AB18" s="7">
        <v>42</v>
      </c>
      <c r="AC18" s="7">
        <v>19</v>
      </c>
      <c r="AD18" s="7">
        <v>23</v>
      </c>
      <c r="AE18" s="7">
        <v>84</v>
      </c>
      <c r="AF18" s="7">
        <v>17</v>
      </c>
      <c r="AG18" s="7">
        <v>67</v>
      </c>
      <c r="AH18" s="7">
        <v>338</v>
      </c>
      <c r="AI18" s="7">
        <v>110</v>
      </c>
      <c r="AJ18" s="7">
        <v>228</v>
      </c>
      <c r="AK18" s="7">
        <v>1313</v>
      </c>
      <c r="AL18" s="7">
        <v>460</v>
      </c>
      <c r="AM18" s="7">
        <v>853</v>
      </c>
      <c r="AN18" s="7">
        <v>1525</v>
      </c>
      <c r="AO18" s="7">
        <v>22019</v>
      </c>
      <c r="AP18" s="7">
        <v>12335</v>
      </c>
      <c r="AQ18" s="7">
        <v>9684</v>
      </c>
      <c r="AR18" s="7">
        <v>393</v>
      </c>
      <c r="AS18" s="7">
        <v>1448</v>
      </c>
      <c r="AT18" s="7">
        <v>386</v>
      </c>
      <c r="AU18" s="7">
        <v>1062</v>
      </c>
      <c r="AV18" s="53"/>
      <c r="AW18" s="53"/>
      <c r="AX18" s="53"/>
      <c r="AY18" s="53"/>
      <c r="AZ18" s="53"/>
    </row>
    <row r="19" spans="1:52" ht="14.25" customHeight="1" x14ac:dyDescent="0.2">
      <c r="A19" s="217" t="s">
        <v>32</v>
      </c>
      <c r="B19" s="63" t="s">
        <v>239</v>
      </c>
      <c r="C19" s="64" t="s">
        <v>75</v>
      </c>
      <c r="D19" s="9">
        <v>3250</v>
      </c>
      <c r="E19" s="9">
        <v>1666</v>
      </c>
      <c r="F19" s="9">
        <v>1584</v>
      </c>
      <c r="G19" s="9">
        <v>4</v>
      </c>
      <c r="H19" s="9">
        <v>3</v>
      </c>
      <c r="I19" s="9">
        <v>1</v>
      </c>
      <c r="J19" s="9">
        <v>70</v>
      </c>
      <c r="K19" s="9">
        <v>29</v>
      </c>
      <c r="L19" s="9">
        <v>41</v>
      </c>
      <c r="M19" s="9">
        <v>4077</v>
      </c>
      <c r="N19" s="9">
        <v>2140</v>
      </c>
      <c r="O19" s="9">
        <v>1937</v>
      </c>
      <c r="P19" s="9">
        <v>34015</v>
      </c>
      <c r="Q19" s="9">
        <v>17086</v>
      </c>
      <c r="R19" s="9">
        <v>16929</v>
      </c>
      <c r="S19" s="9">
        <v>1053</v>
      </c>
      <c r="T19" s="9">
        <v>665</v>
      </c>
      <c r="U19" s="9">
        <v>388</v>
      </c>
      <c r="V19" s="9">
        <v>450</v>
      </c>
      <c r="W19" s="9">
        <v>348</v>
      </c>
      <c r="X19" s="9">
        <v>102</v>
      </c>
      <c r="Y19" s="9">
        <v>561</v>
      </c>
      <c r="Z19" s="9">
        <v>298</v>
      </c>
      <c r="AA19" s="9">
        <v>263</v>
      </c>
      <c r="AB19" s="9">
        <v>42</v>
      </c>
      <c r="AC19" s="9">
        <v>19</v>
      </c>
      <c r="AD19" s="9">
        <v>23</v>
      </c>
      <c r="AE19" s="9">
        <v>84</v>
      </c>
      <c r="AF19" s="9">
        <v>17</v>
      </c>
      <c r="AG19" s="9">
        <v>67</v>
      </c>
      <c r="AH19" s="9">
        <v>338</v>
      </c>
      <c r="AI19" s="9">
        <v>110</v>
      </c>
      <c r="AJ19" s="9">
        <v>228</v>
      </c>
      <c r="AK19" s="9">
        <v>1313</v>
      </c>
      <c r="AL19" s="9">
        <v>460</v>
      </c>
      <c r="AM19" s="9">
        <v>853</v>
      </c>
      <c r="AN19" s="9">
        <v>1495</v>
      </c>
      <c r="AO19" s="9">
        <v>21973</v>
      </c>
      <c r="AP19" s="9">
        <v>12303</v>
      </c>
      <c r="AQ19" s="9">
        <v>9670</v>
      </c>
      <c r="AR19" s="9">
        <v>388</v>
      </c>
      <c r="AS19" s="9">
        <v>1436</v>
      </c>
      <c r="AT19" s="9">
        <v>384</v>
      </c>
      <c r="AU19" s="9">
        <v>1052</v>
      </c>
      <c r="AV19" s="9"/>
      <c r="AW19" s="9"/>
      <c r="AX19" s="9"/>
      <c r="AY19" s="9"/>
      <c r="AZ19" s="9"/>
    </row>
    <row r="20" spans="1:52" ht="14.25" customHeight="1" x14ac:dyDescent="0.2">
      <c r="A20" s="218"/>
      <c r="B20" s="65" t="s">
        <v>240</v>
      </c>
      <c r="C20" s="66" t="s">
        <v>382</v>
      </c>
      <c r="D20" s="9">
        <v>0</v>
      </c>
      <c r="E20" s="9">
        <v>0</v>
      </c>
      <c r="F20" s="9">
        <v>0</v>
      </c>
      <c r="G20" s="9">
        <v>0</v>
      </c>
      <c r="H20" s="9">
        <v>0</v>
      </c>
      <c r="I20" s="9">
        <v>0</v>
      </c>
      <c r="J20" s="9">
        <v>2</v>
      </c>
      <c r="K20" s="9">
        <v>0</v>
      </c>
      <c r="L20" s="9">
        <v>2</v>
      </c>
      <c r="M20" s="9">
        <v>155</v>
      </c>
      <c r="N20" s="9">
        <v>0</v>
      </c>
      <c r="O20" s="9">
        <v>155</v>
      </c>
      <c r="P20" s="9">
        <v>328</v>
      </c>
      <c r="Q20" s="9">
        <v>118</v>
      </c>
      <c r="R20" s="9">
        <v>210</v>
      </c>
      <c r="S20" s="9">
        <v>24</v>
      </c>
      <c r="T20" s="9">
        <v>12</v>
      </c>
      <c r="U20" s="9">
        <v>12</v>
      </c>
      <c r="V20" s="9">
        <v>0</v>
      </c>
      <c r="W20" s="9">
        <v>0</v>
      </c>
      <c r="X20" s="9">
        <v>0</v>
      </c>
      <c r="Y20" s="9">
        <v>24</v>
      </c>
      <c r="Z20" s="9">
        <v>12</v>
      </c>
      <c r="AA20" s="9">
        <v>12</v>
      </c>
      <c r="AB20" s="9">
        <v>0</v>
      </c>
      <c r="AC20" s="9">
        <v>0</v>
      </c>
      <c r="AD20" s="9">
        <v>0</v>
      </c>
      <c r="AE20" s="9">
        <v>0</v>
      </c>
      <c r="AF20" s="9">
        <v>0</v>
      </c>
      <c r="AG20" s="9">
        <v>0</v>
      </c>
      <c r="AH20" s="9">
        <v>0</v>
      </c>
      <c r="AI20" s="9">
        <v>0</v>
      </c>
      <c r="AJ20" s="9">
        <v>0</v>
      </c>
      <c r="AK20" s="9">
        <v>0</v>
      </c>
      <c r="AL20" s="9">
        <v>0</v>
      </c>
      <c r="AM20" s="9">
        <v>0</v>
      </c>
      <c r="AN20" s="9">
        <v>30</v>
      </c>
      <c r="AO20" s="9">
        <v>30</v>
      </c>
      <c r="AP20" s="9">
        <v>46</v>
      </c>
      <c r="AQ20" s="9">
        <v>32</v>
      </c>
      <c r="AR20" s="9">
        <v>5</v>
      </c>
      <c r="AS20" s="9">
        <v>12</v>
      </c>
      <c r="AT20" s="9">
        <v>2</v>
      </c>
      <c r="AU20" s="9">
        <v>10</v>
      </c>
      <c r="AV20" s="9"/>
      <c r="AW20" s="9"/>
      <c r="AX20" s="9"/>
      <c r="AY20" s="9"/>
      <c r="AZ20" s="9"/>
    </row>
    <row r="21" spans="1:52" s="8" customFormat="1" ht="14.25" customHeight="1" x14ac:dyDescent="0.2">
      <c r="A21" s="126" t="s">
        <v>347</v>
      </c>
      <c r="B21" s="61" t="s">
        <v>238</v>
      </c>
      <c r="C21" s="62" t="s">
        <v>74</v>
      </c>
      <c r="D21" s="7">
        <v>424</v>
      </c>
      <c r="E21" s="54">
        <v>227</v>
      </c>
      <c r="F21" s="7">
        <v>197</v>
      </c>
      <c r="G21" s="7">
        <v>11</v>
      </c>
      <c r="H21" s="7">
        <v>6</v>
      </c>
      <c r="I21" s="7">
        <v>5</v>
      </c>
      <c r="J21" s="7">
        <v>344</v>
      </c>
      <c r="K21" s="7">
        <v>159</v>
      </c>
      <c r="L21" s="7">
        <v>185</v>
      </c>
      <c r="M21" s="7">
        <v>647</v>
      </c>
      <c r="N21" s="7">
        <v>285</v>
      </c>
      <c r="O21" s="7">
        <v>362</v>
      </c>
      <c r="P21" s="7">
        <v>13454</v>
      </c>
      <c r="Q21" s="7">
        <v>6396</v>
      </c>
      <c r="R21" s="7">
        <v>7058</v>
      </c>
      <c r="S21" s="7">
        <v>1546</v>
      </c>
      <c r="T21" s="7">
        <v>714</v>
      </c>
      <c r="U21" s="7">
        <v>832</v>
      </c>
      <c r="V21" s="7">
        <v>801</v>
      </c>
      <c r="W21" s="7">
        <v>356</v>
      </c>
      <c r="X21" s="7">
        <v>445</v>
      </c>
      <c r="Y21" s="7">
        <v>651</v>
      </c>
      <c r="Z21" s="7">
        <v>315</v>
      </c>
      <c r="AA21" s="7">
        <v>336</v>
      </c>
      <c r="AB21" s="7">
        <v>94</v>
      </c>
      <c r="AC21" s="7">
        <v>43</v>
      </c>
      <c r="AD21" s="7">
        <v>51</v>
      </c>
      <c r="AE21" s="7">
        <v>361</v>
      </c>
      <c r="AF21" s="7">
        <v>62</v>
      </c>
      <c r="AG21" s="7">
        <v>299</v>
      </c>
      <c r="AH21" s="7">
        <v>13727</v>
      </c>
      <c r="AI21" s="7">
        <v>6169</v>
      </c>
      <c r="AJ21" s="7">
        <v>7558</v>
      </c>
      <c r="AK21" s="7">
        <v>3227</v>
      </c>
      <c r="AL21" s="7">
        <v>1285</v>
      </c>
      <c r="AM21" s="7">
        <v>1942</v>
      </c>
      <c r="AN21" s="7">
        <v>312</v>
      </c>
      <c r="AO21" s="7">
        <v>17344</v>
      </c>
      <c r="AP21" s="7">
        <v>7294</v>
      </c>
      <c r="AQ21" s="7">
        <v>10050</v>
      </c>
      <c r="AR21" s="7">
        <v>64</v>
      </c>
      <c r="AS21" s="7">
        <v>1870</v>
      </c>
      <c r="AT21" s="7">
        <v>213</v>
      </c>
      <c r="AU21" s="7">
        <v>1657</v>
      </c>
      <c r="AV21" s="53"/>
      <c r="AW21" s="53"/>
      <c r="AX21" s="53"/>
      <c r="AY21" s="53"/>
      <c r="AZ21" s="53"/>
    </row>
    <row r="22" spans="1:52" ht="14.25" customHeight="1" x14ac:dyDescent="0.2">
      <c r="A22" s="217" t="s">
        <v>33</v>
      </c>
      <c r="B22" s="63" t="s">
        <v>239</v>
      </c>
      <c r="C22" s="64" t="s">
        <v>75</v>
      </c>
      <c r="D22" s="9">
        <v>418</v>
      </c>
      <c r="E22" s="9">
        <v>226</v>
      </c>
      <c r="F22" s="9">
        <v>192</v>
      </c>
      <c r="G22" s="9">
        <v>11</v>
      </c>
      <c r="H22" s="9">
        <v>6</v>
      </c>
      <c r="I22" s="9">
        <v>5</v>
      </c>
      <c r="J22" s="9">
        <v>330</v>
      </c>
      <c r="K22" s="9">
        <v>155</v>
      </c>
      <c r="L22" s="9">
        <v>175</v>
      </c>
      <c r="M22" s="9">
        <v>605</v>
      </c>
      <c r="N22" s="9">
        <v>275</v>
      </c>
      <c r="O22" s="9">
        <v>330</v>
      </c>
      <c r="P22" s="9">
        <v>12840</v>
      </c>
      <c r="Q22" s="9">
        <v>6144</v>
      </c>
      <c r="R22" s="9">
        <v>6696</v>
      </c>
      <c r="S22" s="9">
        <v>1439</v>
      </c>
      <c r="T22" s="9">
        <v>666</v>
      </c>
      <c r="U22" s="9">
        <v>773</v>
      </c>
      <c r="V22" s="9">
        <v>770</v>
      </c>
      <c r="W22" s="9">
        <v>349</v>
      </c>
      <c r="X22" s="9">
        <v>421</v>
      </c>
      <c r="Y22" s="9">
        <v>578</v>
      </c>
      <c r="Z22" s="9">
        <v>277</v>
      </c>
      <c r="AA22" s="9">
        <v>301</v>
      </c>
      <c r="AB22" s="9">
        <v>91</v>
      </c>
      <c r="AC22" s="9">
        <v>40</v>
      </c>
      <c r="AD22" s="9">
        <v>51</v>
      </c>
      <c r="AE22" s="9">
        <v>349</v>
      </c>
      <c r="AF22" s="9">
        <v>60</v>
      </c>
      <c r="AG22" s="9">
        <v>289</v>
      </c>
      <c r="AH22" s="9">
        <v>13112</v>
      </c>
      <c r="AI22" s="9">
        <v>5929</v>
      </c>
      <c r="AJ22" s="9">
        <v>7183</v>
      </c>
      <c r="AK22" s="9">
        <v>3225</v>
      </c>
      <c r="AL22" s="9">
        <v>1284</v>
      </c>
      <c r="AM22" s="9">
        <v>1941</v>
      </c>
      <c r="AN22" s="9">
        <v>312</v>
      </c>
      <c r="AO22" s="9">
        <v>17344</v>
      </c>
      <c r="AP22" s="9">
        <v>7294</v>
      </c>
      <c r="AQ22" s="9">
        <v>10050</v>
      </c>
      <c r="AR22" s="9">
        <v>64</v>
      </c>
      <c r="AS22" s="9">
        <v>1866</v>
      </c>
      <c r="AT22" s="9">
        <v>211</v>
      </c>
      <c r="AU22" s="9">
        <v>1655</v>
      </c>
      <c r="AV22" s="9"/>
      <c r="AW22" s="9"/>
      <c r="AX22" s="9"/>
      <c r="AY22" s="9"/>
      <c r="AZ22" s="9"/>
    </row>
    <row r="23" spans="1:52" ht="14.25" customHeight="1" x14ac:dyDescent="0.2">
      <c r="A23" s="218"/>
      <c r="B23" s="65" t="s">
        <v>240</v>
      </c>
      <c r="C23" s="66" t="s">
        <v>382</v>
      </c>
      <c r="D23" s="9">
        <v>6</v>
      </c>
      <c r="E23" s="9">
        <v>1</v>
      </c>
      <c r="F23" s="9">
        <v>5</v>
      </c>
      <c r="G23" s="9">
        <v>0</v>
      </c>
      <c r="H23" s="9">
        <v>0</v>
      </c>
      <c r="I23" s="9">
        <v>0</v>
      </c>
      <c r="J23" s="9">
        <v>14</v>
      </c>
      <c r="K23" s="9">
        <v>4</v>
      </c>
      <c r="L23" s="9">
        <v>10</v>
      </c>
      <c r="M23" s="9">
        <v>42</v>
      </c>
      <c r="N23" s="9">
        <v>10</v>
      </c>
      <c r="O23" s="9">
        <v>32</v>
      </c>
      <c r="P23" s="9">
        <v>614</v>
      </c>
      <c r="Q23" s="9">
        <v>252</v>
      </c>
      <c r="R23" s="9">
        <v>362</v>
      </c>
      <c r="S23" s="9">
        <v>107</v>
      </c>
      <c r="T23" s="9">
        <v>48</v>
      </c>
      <c r="U23" s="9">
        <v>59</v>
      </c>
      <c r="V23" s="9">
        <v>31</v>
      </c>
      <c r="W23" s="9">
        <v>7</v>
      </c>
      <c r="X23" s="9">
        <v>24</v>
      </c>
      <c r="Y23" s="9">
        <v>73</v>
      </c>
      <c r="Z23" s="9">
        <v>38</v>
      </c>
      <c r="AA23" s="9">
        <v>35</v>
      </c>
      <c r="AB23" s="9">
        <v>3</v>
      </c>
      <c r="AC23" s="9">
        <v>3</v>
      </c>
      <c r="AD23" s="9">
        <v>0</v>
      </c>
      <c r="AE23" s="9">
        <v>12</v>
      </c>
      <c r="AF23" s="9">
        <v>2</v>
      </c>
      <c r="AG23" s="9">
        <v>10</v>
      </c>
      <c r="AH23" s="9">
        <v>615</v>
      </c>
      <c r="AI23" s="9">
        <v>240</v>
      </c>
      <c r="AJ23" s="9">
        <v>375</v>
      </c>
      <c r="AK23" s="9">
        <v>2</v>
      </c>
      <c r="AL23" s="9">
        <v>1</v>
      </c>
      <c r="AM23" s="9">
        <v>1</v>
      </c>
      <c r="AN23" s="9">
        <v>0</v>
      </c>
      <c r="AO23" s="9">
        <v>0</v>
      </c>
      <c r="AP23" s="9">
        <v>0</v>
      </c>
      <c r="AQ23" s="9">
        <v>0</v>
      </c>
      <c r="AR23" s="9">
        <v>0</v>
      </c>
      <c r="AS23" s="9">
        <v>4</v>
      </c>
      <c r="AT23" s="9">
        <v>2</v>
      </c>
      <c r="AU23" s="9">
        <v>2</v>
      </c>
      <c r="AV23" s="9"/>
      <c r="AW23" s="9"/>
      <c r="AX23" s="9"/>
      <c r="AY23" s="9"/>
      <c r="AZ23" s="9"/>
    </row>
    <row r="24" spans="1:52" s="8" customFormat="1" ht="14.25" customHeight="1" x14ac:dyDescent="0.2">
      <c r="A24" s="126" t="s">
        <v>345</v>
      </c>
      <c r="B24" s="61" t="s">
        <v>238</v>
      </c>
      <c r="C24" s="62" t="s">
        <v>74</v>
      </c>
      <c r="D24" s="7">
        <v>31</v>
      </c>
      <c r="E24" s="7">
        <v>14</v>
      </c>
      <c r="F24" s="7">
        <v>17</v>
      </c>
      <c r="G24" s="7">
        <v>11</v>
      </c>
      <c r="H24" s="7">
        <v>8</v>
      </c>
      <c r="I24" s="7">
        <v>3</v>
      </c>
      <c r="J24" s="7">
        <v>121</v>
      </c>
      <c r="K24" s="7">
        <v>58</v>
      </c>
      <c r="L24" s="7">
        <v>63</v>
      </c>
      <c r="M24" s="7">
        <v>237</v>
      </c>
      <c r="N24" s="7">
        <v>116</v>
      </c>
      <c r="O24" s="7">
        <v>121</v>
      </c>
      <c r="P24" s="7">
        <v>278</v>
      </c>
      <c r="Q24" s="7">
        <v>119</v>
      </c>
      <c r="R24" s="7">
        <v>159</v>
      </c>
      <c r="S24" s="7">
        <v>40</v>
      </c>
      <c r="T24" s="7">
        <v>24</v>
      </c>
      <c r="U24" s="7">
        <v>16</v>
      </c>
      <c r="V24" s="7">
        <v>0</v>
      </c>
      <c r="W24" s="7">
        <v>0</v>
      </c>
      <c r="X24" s="7">
        <v>0</v>
      </c>
      <c r="Y24" s="7">
        <v>29</v>
      </c>
      <c r="Z24" s="7">
        <v>17</v>
      </c>
      <c r="AA24" s="7">
        <v>12</v>
      </c>
      <c r="AB24" s="7">
        <v>11</v>
      </c>
      <c r="AC24" s="7">
        <v>7</v>
      </c>
      <c r="AD24" s="7">
        <v>4</v>
      </c>
      <c r="AE24" s="7">
        <v>102</v>
      </c>
      <c r="AF24" s="7">
        <v>44</v>
      </c>
      <c r="AG24" s="7">
        <v>58</v>
      </c>
      <c r="AH24" s="7">
        <v>2492</v>
      </c>
      <c r="AI24" s="7">
        <v>1112</v>
      </c>
      <c r="AJ24" s="7">
        <v>1380</v>
      </c>
      <c r="AK24" s="7">
        <v>2398</v>
      </c>
      <c r="AL24" s="7">
        <v>1194</v>
      </c>
      <c r="AM24" s="7">
        <v>1204</v>
      </c>
      <c r="AN24" s="7">
        <v>11</v>
      </c>
      <c r="AO24" s="7">
        <v>4913</v>
      </c>
      <c r="AP24" s="7">
        <v>2309</v>
      </c>
      <c r="AQ24" s="7">
        <v>2604</v>
      </c>
      <c r="AR24" s="7">
        <v>18</v>
      </c>
      <c r="AS24" s="7">
        <v>623</v>
      </c>
      <c r="AT24" s="7">
        <v>44</v>
      </c>
      <c r="AU24" s="7">
        <v>579</v>
      </c>
      <c r="AV24" s="53"/>
      <c r="AW24" s="53"/>
      <c r="AX24" s="53"/>
      <c r="AY24" s="53"/>
      <c r="AZ24" s="53"/>
    </row>
    <row r="25" spans="1:52" ht="14.25" customHeight="1" x14ac:dyDescent="0.2">
      <c r="A25" s="217" t="s">
        <v>34</v>
      </c>
      <c r="B25" s="63" t="s">
        <v>239</v>
      </c>
      <c r="C25" s="64" t="s">
        <v>75</v>
      </c>
      <c r="D25" s="9">
        <v>31</v>
      </c>
      <c r="E25" s="9">
        <v>14</v>
      </c>
      <c r="F25" s="9">
        <v>17</v>
      </c>
      <c r="G25" s="9">
        <v>11</v>
      </c>
      <c r="H25" s="9">
        <v>8</v>
      </c>
      <c r="I25" s="9">
        <v>3</v>
      </c>
      <c r="J25" s="9">
        <v>121</v>
      </c>
      <c r="K25" s="9">
        <v>58</v>
      </c>
      <c r="L25" s="9">
        <v>63</v>
      </c>
      <c r="M25" s="9">
        <v>237</v>
      </c>
      <c r="N25" s="9">
        <v>116</v>
      </c>
      <c r="O25" s="9">
        <v>121</v>
      </c>
      <c r="P25" s="9">
        <v>278</v>
      </c>
      <c r="Q25" s="9">
        <v>119</v>
      </c>
      <c r="R25" s="9">
        <v>159</v>
      </c>
      <c r="S25" s="9">
        <v>40</v>
      </c>
      <c r="T25" s="9">
        <v>24</v>
      </c>
      <c r="U25" s="9">
        <v>16</v>
      </c>
      <c r="V25" s="9">
        <v>0</v>
      </c>
      <c r="W25" s="9">
        <v>0</v>
      </c>
      <c r="X25" s="9">
        <v>0</v>
      </c>
      <c r="Y25" s="9">
        <v>29</v>
      </c>
      <c r="Z25" s="9">
        <v>17</v>
      </c>
      <c r="AA25" s="9">
        <v>12</v>
      </c>
      <c r="AB25" s="9">
        <v>11</v>
      </c>
      <c r="AC25" s="9">
        <v>7</v>
      </c>
      <c r="AD25" s="9">
        <v>4</v>
      </c>
      <c r="AE25" s="9">
        <v>102</v>
      </c>
      <c r="AF25" s="9">
        <v>44</v>
      </c>
      <c r="AG25" s="9">
        <v>58</v>
      </c>
      <c r="AH25" s="9">
        <v>2492</v>
      </c>
      <c r="AI25" s="9">
        <v>1112</v>
      </c>
      <c r="AJ25" s="9">
        <v>1380</v>
      </c>
      <c r="AK25" s="9">
        <v>2398</v>
      </c>
      <c r="AL25" s="9">
        <v>1194</v>
      </c>
      <c r="AM25" s="9">
        <v>1204</v>
      </c>
      <c r="AN25" s="9">
        <v>11</v>
      </c>
      <c r="AO25" s="9">
        <v>4913</v>
      </c>
      <c r="AP25" s="9">
        <v>2309</v>
      </c>
      <c r="AQ25" s="9">
        <v>2604</v>
      </c>
      <c r="AR25" s="9">
        <v>18</v>
      </c>
      <c r="AS25" s="9">
        <v>623</v>
      </c>
      <c r="AT25" s="9">
        <v>44</v>
      </c>
      <c r="AU25" s="9">
        <v>579</v>
      </c>
      <c r="AV25" s="9"/>
      <c r="AW25" s="9"/>
      <c r="AX25" s="9"/>
      <c r="AY25" s="9"/>
      <c r="AZ25" s="9"/>
    </row>
    <row r="26" spans="1:52" ht="14.25" customHeight="1" x14ac:dyDescent="0.2">
      <c r="A26" s="218"/>
      <c r="B26" s="65" t="s">
        <v>240</v>
      </c>
      <c r="C26" s="66" t="s">
        <v>382</v>
      </c>
      <c r="D26" s="9">
        <v>0</v>
      </c>
      <c r="E26" s="9">
        <v>0</v>
      </c>
      <c r="F26" s="9">
        <v>0</v>
      </c>
      <c r="G26" s="9">
        <v>0</v>
      </c>
      <c r="H26" s="9">
        <v>0</v>
      </c>
      <c r="I26" s="9">
        <v>0</v>
      </c>
      <c r="J26" s="9">
        <v>0</v>
      </c>
      <c r="K26" s="9">
        <v>0</v>
      </c>
      <c r="L26" s="9">
        <v>0</v>
      </c>
      <c r="M26" s="9">
        <v>0</v>
      </c>
      <c r="N26" s="9">
        <v>0</v>
      </c>
      <c r="O26" s="9">
        <v>0</v>
      </c>
      <c r="P26" s="9">
        <v>0</v>
      </c>
      <c r="Q26" s="9">
        <v>0</v>
      </c>
      <c r="R26" s="9">
        <v>0</v>
      </c>
      <c r="S26" s="9">
        <v>0</v>
      </c>
      <c r="T26" s="9">
        <v>0</v>
      </c>
      <c r="U26" s="9">
        <v>0</v>
      </c>
      <c r="V26" s="9">
        <v>0</v>
      </c>
      <c r="W26" s="9">
        <v>0</v>
      </c>
      <c r="X26" s="9">
        <v>0</v>
      </c>
      <c r="Y26" s="9">
        <v>0</v>
      </c>
      <c r="Z26" s="9">
        <v>0</v>
      </c>
      <c r="AA26" s="9">
        <v>0</v>
      </c>
      <c r="AB26" s="9">
        <v>0</v>
      </c>
      <c r="AC26" s="9">
        <v>0</v>
      </c>
      <c r="AD26" s="9">
        <v>0</v>
      </c>
      <c r="AE26" s="9">
        <v>0</v>
      </c>
      <c r="AF26" s="9">
        <v>0</v>
      </c>
      <c r="AG26" s="9">
        <v>0</v>
      </c>
      <c r="AH26" s="9">
        <v>0</v>
      </c>
      <c r="AI26" s="9">
        <v>0</v>
      </c>
      <c r="AJ26" s="9">
        <v>0</v>
      </c>
      <c r="AK26" s="9">
        <v>0</v>
      </c>
      <c r="AL26" s="9">
        <v>0</v>
      </c>
      <c r="AM26" s="9">
        <v>0</v>
      </c>
      <c r="AN26" s="9">
        <v>0</v>
      </c>
      <c r="AO26" s="9">
        <v>0</v>
      </c>
      <c r="AP26" s="9">
        <v>0</v>
      </c>
      <c r="AQ26" s="9">
        <v>0</v>
      </c>
      <c r="AR26" s="9">
        <v>0</v>
      </c>
      <c r="AS26" s="9">
        <v>0</v>
      </c>
      <c r="AT26" s="9">
        <v>0</v>
      </c>
      <c r="AU26" s="9">
        <v>0</v>
      </c>
      <c r="AV26" s="9"/>
      <c r="AW26" s="9"/>
      <c r="AX26" s="9"/>
      <c r="AY26" s="9"/>
      <c r="AZ26" s="9"/>
    </row>
    <row r="27" spans="1:52" s="8" customFormat="1" ht="14.25" customHeight="1" x14ac:dyDescent="0.2">
      <c r="A27" s="126" t="s">
        <v>344</v>
      </c>
      <c r="B27" s="61" t="s">
        <v>238</v>
      </c>
      <c r="C27" s="62" t="s">
        <v>74</v>
      </c>
      <c r="D27" s="7">
        <v>308</v>
      </c>
      <c r="E27" s="7">
        <v>155</v>
      </c>
      <c r="F27" s="7">
        <v>153</v>
      </c>
      <c r="G27" s="7">
        <v>42</v>
      </c>
      <c r="H27" s="7">
        <v>23</v>
      </c>
      <c r="I27" s="7">
        <v>19</v>
      </c>
      <c r="J27" s="7">
        <v>280</v>
      </c>
      <c r="K27" s="7">
        <v>139</v>
      </c>
      <c r="L27" s="7">
        <v>141</v>
      </c>
      <c r="M27" s="7">
        <v>518</v>
      </c>
      <c r="N27" s="7">
        <v>263</v>
      </c>
      <c r="O27" s="7">
        <v>255</v>
      </c>
      <c r="P27" s="7">
        <v>181723</v>
      </c>
      <c r="Q27" s="7">
        <v>133785</v>
      </c>
      <c r="R27" s="7">
        <v>47938</v>
      </c>
      <c r="S27" s="7">
        <v>4468</v>
      </c>
      <c r="T27" s="7">
        <v>2298</v>
      </c>
      <c r="U27" s="7">
        <v>2170</v>
      </c>
      <c r="V27" s="7">
        <v>297</v>
      </c>
      <c r="W27" s="7">
        <v>124</v>
      </c>
      <c r="X27" s="7">
        <v>173</v>
      </c>
      <c r="Y27" s="7">
        <v>3922</v>
      </c>
      <c r="Z27" s="7">
        <v>1946</v>
      </c>
      <c r="AA27" s="7">
        <v>1976</v>
      </c>
      <c r="AB27" s="7">
        <v>249</v>
      </c>
      <c r="AC27" s="7">
        <v>228</v>
      </c>
      <c r="AD27" s="7">
        <v>21</v>
      </c>
      <c r="AE27" s="7">
        <v>852</v>
      </c>
      <c r="AF27" s="7">
        <v>178</v>
      </c>
      <c r="AG27" s="7">
        <v>674</v>
      </c>
      <c r="AH27" s="7">
        <v>28086</v>
      </c>
      <c r="AI27" s="7">
        <v>14670</v>
      </c>
      <c r="AJ27" s="7">
        <v>13416</v>
      </c>
      <c r="AK27" s="7">
        <v>6058</v>
      </c>
      <c r="AL27" s="7">
        <v>2470</v>
      </c>
      <c r="AM27" s="7">
        <v>3588</v>
      </c>
      <c r="AN27" s="7">
        <v>924</v>
      </c>
      <c r="AO27" s="7">
        <v>96279</v>
      </c>
      <c r="AP27" s="7">
        <v>34870</v>
      </c>
      <c r="AQ27" s="7">
        <v>61409</v>
      </c>
      <c r="AR27" s="7">
        <v>129</v>
      </c>
      <c r="AS27" s="7">
        <v>2510</v>
      </c>
      <c r="AT27" s="7">
        <v>564</v>
      </c>
      <c r="AU27" s="7">
        <v>1946</v>
      </c>
      <c r="AV27" s="53"/>
      <c r="AW27" s="53"/>
      <c r="AX27" s="53"/>
      <c r="AY27" s="53"/>
      <c r="AZ27" s="53"/>
    </row>
    <row r="28" spans="1:52" ht="14.25" customHeight="1" x14ac:dyDescent="0.2">
      <c r="A28" s="217" t="s">
        <v>35</v>
      </c>
      <c r="B28" s="63" t="s">
        <v>239</v>
      </c>
      <c r="C28" s="64" t="s">
        <v>75</v>
      </c>
      <c r="D28" s="9">
        <v>300</v>
      </c>
      <c r="E28" s="9">
        <v>148</v>
      </c>
      <c r="F28" s="9">
        <v>152</v>
      </c>
      <c r="G28" s="9">
        <v>42</v>
      </c>
      <c r="H28" s="9">
        <v>23</v>
      </c>
      <c r="I28" s="9">
        <v>19</v>
      </c>
      <c r="J28" s="9">
        <v>268</v>
      </c>
      <c r="K28" s="9">
        <v>139</v>
      </c>
      <c r="L28" s="9">
        <v>129</v>
      </c>
      <c r="M28" s="9">
        <v>496</v>
      </c>
      <c r="N28" s="9">
        <v>251</v>
      </c>
      <c r="O28" s="9">
        <v>245</v>
      </c>
      <c r="P28" s="9">
        <v>178148</v>
      </c>
      <c r="Q28" s="9">
        <v>132385</v>
      </c>
      <c r="R28" s="9">
        <v>45763</v>
      </c>
      <c r="S28" s="9">
        <v>4403</v>
      </c>
      <c r="T28" s="9">
        <v>2277</v>
      </c>
      <c r="U28" s="9">
        <v>2126</v>
      </c>
      <c r="V28" s="9">
        <v>275</v>
      </c>
      <c r="W28" s="9">
        <v>124</v>
      </c>
      <c r="X28" s="9">
        <v>151</v>
      </c>
      <c r="Y28" s="9">
        <v>3879</v>
      </c>
      <c r="Z28" s="9">
        <v>1925</v>
      </c>
      <c r="AA28" s="9">
        <v>1954</v>
      </c>
      <c r="AB28" s="9">
        <v>249</v>
      </c>
      <c r="AC28" s="9">
        <v>228</v>
      </c>
      <c r="AD28" s="9">
        <v>21</v>
      </c>
      <c r="AE28" s="9">
        <v>834</v>
      </c>
      <c r="AF28" s="9">
        <v>176</v>
      </c>
      <c r="AG28" s="9">
        <v>658</v>
      </c>
      <c r="AH28" s="9">
        <v>27109</v>
      </c>
      <c r="AI28" s="9">
        <v>14299</v>
      </c>
      <c r="AJ28" s="9">
        <v>12810</v>
      </c>
      <c r="AK28" s="9">
        <v>6040</v>
      </c>
      <c r="AL28" s="9">
        <v>2461</v>
      </c>
      <c r="AM28" s="9">
        <v>3579</v>
      </c>
      <c r="AN28" s="9">
        <v>924</v>
      </c>
      <c r="AO28" s="9">
        <v>95908</v>
      </c>
      <c r="AP28" s="9">
        <v>34725</v>
      </c>
      <c r="AQ28" s="9">
        <v>61183</v>
      </c>
      <c r="AR28" s="9">
        <v>129</v>
      </c>
      <c r="AS28" s="9">
        <v>2504</v>
      </c>
      <c r="AT28" s="9">
        <v>564</v>
      </c>
      <c r="AU28" s="9">
        <v>1940</v>
      </c>
      <c r="AV28" s="9"/>
      <c r="AW28" s="9"/>
      <c r="AX28" s="9"/>
      <c r="AY28" s="9"/>
      <c r="AZ28" s="9"/>
    </row>
    <row r="29" spans="1:52" ht="14.25" customHeight="1" x14ac:dyDescent="0.2">
      <c r="A29" s="218"/>
      <c r="B29" s="65" t="s">
        <v>240</v>
      </c>
      <c r="C29" s="66" t="s">
        <v>382</v>
      </c>
      <c r="D29" s="9">
        <v>8</v>
      </c>
      <c r="E29" s="9">
        <v>7</v>
      </c>
      <c r="F29" s="9">
        <v>1</v>
      </c>
      <c r="G29" s="9">
        <v>0</v>
      </c>
      <c r="H29" s="9">
        <v>0</v>
      </c>
      <c r="I29" s="9">
        <v>0</v>
      </c>
      <c r="J29" s="9">
        <v>12</v>
      </c>
      <c r="K29" s="9">
        <v>0</v>
      </c>
      <c r="L29" s="9">
        <v>12</v>
      </c>
      <c r="M29" s="9">
        <v>22</v>
      </c>
      <c r="N29" s="9">
        <v>12</v>
      </c>
      <c r="O29" s="9">
        <v>10</v>
      </c>
      <c r="P29" s="9">
        <v>3575</v>
      </c>
      <c r="Q29" s="9">
        <v>1400</v>
      </c>
      <c r="R29" s="9">
        <v>2175</v>
      </c>
      <c r="S29" s="9">
        <v>65</v>
      </c>
      <c r="T29" s="9">
        <v>21</v>
      </c>
      <c r="U29" s="9">
        <v>44</v>
      </c>
      <c r="V29" s="9">
        <v>22</v>
      </c>
      <c r="W29" s="9">
        <v>0</v>
      </c>
      <c r="X29" s="9">
        <v>22</v>
      </c>
      <c r="Y29" s="9">
        <v>43</v>
      </c>
      <c r="Z29" s="9">
        <v>21</v>
      </c>
      <c r="AA29" s="9">
        <v>22</v>
      </c>
      <c r="AB29" s="9">
        <v>0</v>
      </c>
      <c r="AC29" s="9">
        <v>0</v>
      </c>
      <c r="AD29" s="9">
        <v>0</v>
      </c>
      <c r="AE29" s="9">
        <v>18</v>
      </c>
      <c r="AF29" s="9">
        <v>2</v>
      </c>
      <c r="AG29" s="9">
        <v>16</v>
      </c>
      <c r="AH29" s="9">
        <v>977</v>
      </c>
      <c r="AI29" s="9">
        <v>371</v>
      </c>
      <c r="AJ29" s="9">
        <v>606</v>
      </c>
      <c r="AK29" s="9">
        <v>18</v>
      </c>
      <c r="AL29" s="9">
        <v>9</v>
      </c>
      <c r="AM29" s="9">
        <v>9</v>
      </c>
      <c r="AN29" s="9">
        <v>0</v>
      </c>
      <c r="AO29" s="9">
        <v>0</v>
      </c>
      <c r="AP29" s="9">
        <v>371</v>
      </c>
      <c r="AQ29" s="9">
        <v>145</v>
      </c>
      <c r="AR29" s="9">
        <v>0</v>
      </c>
      <c r="AS29" s="9">
        <v>6</v>
      </c>
      <c r="AT29" s="9">
        <v>0</v>
      </c>
      <c r="AU29" s="9">
        <v>6</v>
      </c>
      <c r="AV29" s="9"/>
      <c r="AW29" s="9"/>
      <c r="AX29" s="9"/>
      <c r="AY29" s="9"/>
      <c r="AZ29" s="9"/>
    </row>
    <row r="30" spans="1:52" s="8" customFormat="1" ht="14.25" customHeight="1" x14ac:dyDescent="0.2">
      <c r="A30" s="56" t="s">
        <v>220</v>
      </c>
      <c r="B30" s="61" t="s">
        <v>238</v>
      </c>
      <c r="C30" s="62" t="s">
        <v>74</v>
      </c>
      <c r="D30" s="7">
        <v>64</v>
      </c>
      <c r="E30" s="7">
        <v>32</v>
      </c>
      <c r="F30" s="7">
        <v>32</v>
      </c>
      <c r="G30" s="7">
        <v>10</v>
      </c>
      <c r="H30" s="7">
        <v>6</v>
      </c>
      <c r="I30" s="7">
        <v>4</v>
      </c>
      <c r="J30" s="7">
        <v>30</v>
      </c>
      <c r="K30" s="7">
        <v>22</v>
      </c>
      <c r="L30" s="7">
        <v>8</v>
      </c>
      <c r="M30" s="7">
        <v>145</v>
      </c>
      <c r="N30" s="7">
        <v>36</v>
      </c>
      <c r="O30" s="7">
        <v>109</v>
      </c>
      <c r="P30" s="7">
        <v>2580</v>
      </c>
      <c r="Q30" s="7">
        <v>1058</v>
      </c>
      <c r="R30" s="7">
        <v>1522</v>
      </c>
      <c r="S30" s="7">
        <v>868</v>
      </c>
      <c r="T30" s="7">
        <v>629</v>
      </c>
      <c r="U30" s="7">
        <v>239</v>
      </c>
      <c r="V30" s="7">
        <v>541</v>
      </c>
      <c r="W30" s="7">
        <v>468</v>
      </c>
      <c r="X30" s="7">
        <v>73</v>
      </c>
      <c r="Y30" s="7">
        <v>233</v>
      </c>
      <c r="Z30" s="7">
        <v>82</v>
      </c>
      <c r="AA30" s="7">
        <v>151</v>
      </c>
      <c r="AB30" s="7">
        <v>94</v>
      </c>
      <c r="AC30" s="7">
        <v>79</v>
      </c>
      <c r="AD30" s="7">
        <v>15</v>
      </c>
      <c r="AE30" s="7">
        <v>88</v>
      </c>
      <c r="AF30" s="7">
        <v>38</v>
      </c>
      <c r="AG30" s="7">
        <v>50</v>
      </c>
      <c r="AH30" s="7">
        <v>2240</v>
      </c>
      <c r="AI30" s="7">
        <v>1040</v>
      </c>
      <c r="AJ30" s="7">
        <v>1200</v>
      </c>
      <c r="AK30" s="7">
        <v>604</v>
      </c>
      <c r="AL30" s="7">
        <v>304</v>
      </c>
      <c r="AM30" s="7">
        <v>300</v>
      </c>
      <c r="AN30" s="7">
        <v>25</v>
      </c>
      <c r="AO30" s="7">
        <v>1179</v>
      </c>
      <c r="AP30" s="7">
        <v>477</v>
      </c>
      <c r="AQ30" s="7">
        <v>702</v>
      </c>
      <c r="AR30" s="7">
        <v>76</v>
      </c>
      <c r="AS30" s="7">
        <v>1278</v>
      </c>
      <c r="AT30" s="7">
        <v>314</v>
      </c>
      <c r="AU30" s="7">
        <v>964</v>
      </c>
      <c r="AV30" s="53"/>
      <c r="AW30" s="53"/>
      <c r="AX30" s="53"/>
      <c r="AY30" s="53"/>
      <c r="AZ30" s="53"/>
    </row>
    <row r="31" spans="1:52" ht="14.25" customHeight="1" x14ac:dyDescent="0.2">
      <c r="A31" s="258" t="s">
        <v>37</v>
      </c>
      <c r="B31" s="63" t="s">
        <v>239</v>
      </c>
      <c r="C31" s="64" t="s">
        <v>75</v>
      </c>
      <c r="D31" s="9">
        <v>58</v>
      </c>
      <c r="E31" s="9">
        <v>30</v>
      </c>
      <c r="F31" s="9">
        <v>28</v>
      </c>
      <c r="G31" s="9">
        <v>7</v>
      </c>
      <c r="H31" s="9">
        <v>6</v>
      </c>
      <c r="I31" s="9">
        <v>1</v>
      </c>
      <c r="J31" s="9">
        <v>28</v>
      </c>
      <c r="K31" s="9">
        <v>21</v>
      </c>
      <c r="L31" s="9">
        <v>7</v>
      </c>
      <c r="M31" s="9">
        <v>137</v>
      </c>
      <c r="N31" s="9">
        <v>35</v>
      </c>
      <c r="O31" s="9">
        <v>102</v>
      </c>
      <c r="P31" s="9">
        <v>2364</v>
      </c>
      <c r="Q31" s="9">
        <v>953</v>
      </c>
      <c r="R31" s="9">
        <v>1411</v>
      </c>
      <c r="S31" s="9">
        <v>843</v>
      </c>
      <c r="T31" s="9">
        <v>618</v>
      </c>
      <c r="U31" s="9">
        <v>225</v>
      </c>
      <c r="V31" s="9">
        <v>531</v>
      </c>
      <c r="W31" s="9">
        <v>463</v>
      </c>
      <c r="X31" s="9">
        <v>68</v>
      </c>
      <c r="Y31" s="9">
        <v>221</v>
      </c>
      <c r="Z31" s="9">
        <v>79</v>
      </c>
      <c r="AA31" s="9">
        <v>142</v>
      </c>
      <c r="AB31" s="9">
        <v>91</v>
      </c>
      <c r="AC31" s="9">
        <v>76</v>
      </c>
      <c r="AD31" s="9">
        <v>15</v>
      </c>
      <c r="AE31" s="9">
        <v>86</v>
      </c>
      <c r="AF31" s="9">
        <v>36</v>
      </c>
      <c r="AG31" s="9">
        <v>50</v>
      </c>
      <c r="AH31" s="9">
        <v>2056</v>
      </c>
      <c r="AI31" s="9">
        <v>973</v>
      </c>
      <c r="AJ31" s="9">
        <v>1083</v>
      </c>
      <c r="AK31" s="9">
        <v>573</v>
      </c>
      <c r="AL31" s="9">
        <v>289</v>
      </c>
      <c r="AM31" s="9">
        <v>284</v>
      </c>
      <c r="AN31" s="9">
        <v>25</v>
      </c>
      <c r="AO31" s="9">
        <v>1171</v>
      </c>
      <c r="AP31" s="9">
        <v>472</v>
      </c>
      <c r="AQ31" s="9">
        <v>699</v>
      </c>
      <c r="AR31" s="9">
        <v>76</v>
      </c>
      <c r="AS31" s="9">
        <v>1251</v>
      </c>
      <c r="AT31" s="9">
        <v>314</v>
      </c>
      <c r="AU31" s="9">
        <v>937</v>
      </c>
      <c r="AV31" s="9"/>
      <c r="AW31" s="9"/>
      <c r="AX31" s="9"/>
      <c r="AY31" s="9"/>
      <c r="AZ31" s="9"/>
    </row>
    <row r="32" spans="1:52" ht="14.25" customHeight="1" x14ac:dyDescent="0.2">
      <c r="A32" s="259"/>
      <c r="B32" s="65" t="s">
        <v>240</v>
      </c>
      <c r="C32" s="66" t="s">
        <v>382</v>
      </c>
      <c r="D32" s="9">
        <v>6</v>
      </c>
      <c r="E32" s="9">
        <v>2</v>
      </c>
      <c r="F32" s="9">
        <v>4</v>
      </c>
      <c r="G32" s="9">
        <v>3</v>
      </c>
      <c r="H32" s="9">
        <v>0</v>
      </c>
      <c r="I32" s="9">
        <v>3</v>
      </c>
      <c r="J32" s="9">
        <v>2</v>
      </c>
      <c r="K32" s="9">
        <v>1</v>
      </c>
      <c r="L32" s="9">
        <v>1</v>
      </c>
      <c r="M32" s="9">
        <v>8</v>
      </c>
      <c r="N32" s="9">
        <v>1</v>
      </c>
      <c r="O32" s="9">
        <v>7</v>
      </c>
      <c r="P32" s="9">
        <v>216</v>
      </c>
      <c r="Q32" s="9">
        <v>105</v>
      </c>
      <c r="R32" s="9">
        <v>111</v>
      </c>
      <c r="S32" s="9">
        <v>25</v>
      </c>
      <c r="T32" s="9">
        <v>11</v>
      </c>
      <c r="U32" s="9">
        <v>14</v>
      </c>
      <c r="V32" s="9">
        <v>10</v>
      </c>
      <c r="W32" s="9">
        <v>5</v>
      </c>
      <c r="X32" s="9">
        <v>5</v>
      </c>
      <c r="Y32" s="9">
        <v>12</v>
      </c>
      <c r="Z32" s="9">
        <v>3</v>
      </c>
      <c r="AA32" s="9">
        <v>9</v>
      </c>
      <c r="AB32" s="9">
        <v>3</v>
      </c>
      <c r="AC32" s="9">
        <v>3</v>
      </c>
      <c r="AD32" s="9">
        <v>0</v>
      </c>
      <c r="AE32" s="9">
        <v>2</v>
      </c>
      <c r="AF32" s="9">
        <v>2</v>
      </c>
      <c r="AG32" s="9">
        <v>0</v>
      </c>
      <c r="AH32" s="9">
        <v>184</v>
      </c>
      <c r="AI32" s="9">
        <v>67</v>
      </c>
      <c r="AJ32" s="9">
        <v>117</v>
      </c>
      <c r="AK32" s="9">
        <v>31</v>
      </c>
      <c r="AL32" s="9">
        <v>15</v>
      </c>
      <c r="AM32" s="9">
        <v>16</v>
      </c>
      <c r="AN32" s="9">
        <v>0</v>
      </c>
      <c r="AO32" s="9">
        <v>0</v>
      </c>
      <c r="AP32" s="9">
        <v>8</v>
      </c>
      <c r="AQ32" s="9">
        <v>5</v>
      </c>
      <c r="AR32" s="9">
        <v>0</v>
      </c>
      <c r="AS32" s="9">
        <v>27</v>
      </c>
      <c r="AT32" s="9">
        <v>0</v>
      </c>
      <c r="AU32" s="9">
        <v>27</v>
      </c>
      <c r="AV32" s="9"/>
      <c r="AW32" s="9"/>
      <c r="AX32" s="9"/>
      <c r="AY32" s="9"/>
      <c r="AZ32" s="9"/>
    </row>
    <row r="33" spans="1:52" s="8" customFormat="1" ht="14.25" customHeight="1" x14ac:dyDescent="0.2">
      <c r="A33" s="56" t="s">
        <v>245</v>
      </c>
      <c r="B33" s="61" t="s">
        <v>238</v>
      </c>
      <c r="C33" s="62" t="s">
        <v>74</v>
      </c>
      <c r="D33" s="7">
        <v>60</v>
      </c>
      <c r="E33" s="7">
        <v>36</v>
      </c>
      <c r="F33" s="7">
        <v>24</v>
      </c>
      <c r="G33" s="7">
        <v>36</v>
      </c>
      <c r="H33" s="7">
        <v>20</v>
      </c>
      <c r="I33" s="7">
        <v>16</v>
      </c>
      <c r="J33" s="7">
        <v>49</v>
      </c>
      <c r="K33" s="7">
        <v>25</v>
      </c>
      <c r="L33" s="7">
        <v>24</v>
      </c>
      <c r="M33" s="7">
        <v>350</v>
      </c>
      <c r="N33" s="7">
        <v>195</v>
      </c>
      <c r="O33" s="7">
        <v>155</v>
      </c>
      <c r="P33" s="7">
        <v>23109</v>
      </c>
      <c r="Q33" s="7">
        <v>11032</v>
      </c>
      <c r="R33" s="7">
        <v>12077</v>
      </c>
      <c r="S33" s="7">
        <v>719</v>
      </c>
      <c r="T33" s="7">
        <v>388</v>
      </c>
      <c r="U33" s="7">
        <v>331</v>
      </c>
      <c r="V33" s="7">
        <v>286</v>
      </c>
      <c r="W33" s="7">
        <v>151</v>
      </c>
      <c r="X33" s="7">
        <v>135</v>
      </c>
      <c r="Y33" s="7">
        <v>385</v>
      </c>
      <c r="Z33" s="7">
        <v>199</v>
      </c>
      <c r="AA33" s="7">
        <v>186</v>
      </c>
      <c r="AB33" s="7">
        <v>48</v>
      </c>
      <c r="AC33" s="7">
        <v>38</v>
      </c>
      <c r="AD33" s="7">
        <v>10</v>
      </c>
      <c r="AE33" s="7">
        <v>76</v>
      </c>
      <c r="AF33" s="7">
        <v>43</v>
      </c>
      <c r="AG33" s="7">
        <v>33</v>
      </c>
      <c r="AH33" s="7">
        <v>23969</v>
      </c>
      <c r="AI33" s="7">
        <v>12466</v>
      </c>
      <c r="AJ33" s="7">
        <v>11503</v>
      </c>
      <c r="AK33" s="7">
        <v>514</v>
      </c>
      <c r="AL33" s="7">
        <v>207</v>
      </c>
      <c r="AM33" s="7">
        <v>307</v>
      </c>
      <c r="AN33" s="7">
        <v>8095</v>
      </c>
      <c r="AO33" s="7">
        <v>18819</v>
      </c>
      <c r="AP33" s="7">
        <v>10093</v>
      </c>
      <c r="AQ33" s="7">
        <v>8726</v>
      </c>
      <c r="AR33" s="7">
        <v>18</v>
      </c>
      <c r="AS33" s="7">
        <v>603</v>
      </c>
      <c r="AT33" s="7">
        <v>67</v>
      </c>
      <c r="AU33" s="7">
        <v>536</v>
      </c>
      <c r="AV33" s="53"/>
      <c r="AW33" s="53"/>
      <c r="AX33" s="53"/>
      <c r="AY33" s="53"/>
      <c r="AZ33" s="53"/>
    </row>
    <row r="34" spans="1:52" ht="14.25" customHeight="1" x14ac:dyDescent="0.2">
      <c r="A34" s="258" t="s">
        <v>38</v>
      </c>
      <c r="B34" s="63" t="s">
        <v>239</v>
      </c>
      <c r="C34" s="64" t="s">
        <v>75</v>
      </c>
      <c r="D34" s="9">
        <v>60</v>
      </c>
      <c r="E34" s="9">
        <v>36</v>
      </c>
      <c r="F34" s="9">
        <v>24</v>
      </c>
      <c r="G34" s="9">
        <v>36</v>
      </c>
      <c r="H34" s="9">
        <v>20</v>
      </c>
      <c r="I34" s="9">
        <v>16</v>
      </c>
      <c r="J34" s="9">
        <v>47</v>
      </c>
      <c r="K34" s="9">
        <v>25</v>
      </c>
      <c r="L34" s="9">
        <v>22</v>
      </c>
      <c r="M34" s="9">
        <v>301</v>
      </c>
      <c r="N34" s="9">
        <v>166</v>
      </c>
      <c r="O34" s="9">
        <v>135</v>
      </c>
      <c r="P34" s="9">
        <v>19618</v>
      </c>
      <c r="Q34" s="9">
        <v>9098</v>
      </c>
      <c r="R34" s="9">
        <v>10520</v>
      </c>
      <c r="S34" s="9">
        <v>624</v>
      </c>
      <c r="T34" s="9">
        <v>334</v>
      </c>
      <c r="U34" s="9">
        <v>290</v>
      </c>
      <c r="V34" s="9">
        <v>246</v>
      </c>
      <c r="W34" s="9">
        <v>128</v>
      </c>
      <c r="X34" s="9">
        <v>118</v>
      </c>
      <c r="Y34" s="9">
        <v>338</v>
      </c>
      <c r="Z34" s="9">
        <v>176</v>
      </c>
      <c r="AA34" s="9">
        <v>162</v>
      </c>
      <c r="AB34" s="9">
        <v>40</v>
      </c>
      <c r="AC34" s="9">
        <v>30</v>
      </c>
      <c r="AD34" s="9">
        <v>10</v>
      </c>
      <c r="AE34" s="9">
        <v>58</v>
      </c>
      <c r="AF34" s="9">
        <v>34</v>
      </c>
      <c r="AG34" s="9">
        <v>24</v>
      </c>
      <c r="AH34" s="9">
        <v>20853</v>
      </c>
      <c r="AI34" s="9">
        <v>10787</v>
      </c>
      <c r="AJ34" s="9">
        <v>10066</v>
      </c>
      <c r="AK34" s="9">
        <v>514</v>
      </c>
      <c r="AL34" s="9">
        <v>207</v>
      </c>
      <c r="AM34" s="9">
        <v>307</v>
      </c>
      <c r="AN34" s="9">
        <v>6830</v>
      </c>
      <c r="AO34" s="9">
        <v>16949</v>
      </c>
      <c r="AP34" s="9">
        <v>9111</v>
      </c>
      <c r="AQ34" s="9">
        <v>7838</v>
      </c>
      <c r="AR34" s="9">
        <v>18</v>
      </c>
      <c r="AS34" s="9">
        <v>603</v>
      </c>
      <c r="AT34" s="9">
        <v>67</v>
      </c>
      <c r="AU34" s="9">
        <v>536</v>
      </c>
      <c r="AV34" s="9"/>
      <c r="AW34" s="9"/>
      <c r="AX34" s="9"/>
      <c r="AY34" s="9"/>
      <c r="AZ34" s="9"/>
    </row>
    <row r="35" spans="1:52" ht="14.25" customHeight="1" x14ac:dyDescent="0.2">
      <c r="A35" s="259"/>
      <c r="B35" s="65" t="s">
        <v>240</v>
      </c>
      <c r="C35" s="66" t="s">
        <v>382</v>
      </c>
      <c r="D35" s="9">
        <v>0</v>
      </c>
      <c r="E35" s="9">
        <v>0</v>
      </c>
      <c r="F35" s="9">
        <v>0</v>
      </c>
      <c r="G35" s="9">
        <v>0</v>
      </c>
      <c r="H35" s="9">
        <v>0</v>
      </c>
      <c r="I35" s="9">
        <v>0</v>
      </c>
      <c r="J35" s="9">
        <v>2</v>
      </c>
      <c r="K35" s="9">
        <v>0</v>
      </c>
      <c r="L35" s="9">
        <v>2</v>
      </c>
      <c r="M35" s="9">
        <v>49</v>
      </c>
      <c r="N35" s="9">
        <v>29</v>
      </c>
      <c r="O35" s="9">
        <v>20</v>
      </c>
      <c r="P35" s="9">
        <v>3491</v>
      </c>
      <c r="Q35" s="9">
        <v>1934</v>
      </c>
      <c r="R35" s="9">
        <v>1557</v>
      </c>
      <c r="S35" s="9">
        <v>95</v>
      </c>
      <c r="T35" s="9">
        <v>54</v>
      </c>
      <c r="U35" s="9">
        <v>41</v>
      </c>
      <c r="V35" s="9">
        <v>40</v>
      </c>
      <c r="W35" s="9">
        <v>23</v>
      </c>
      <c r="X35" s="9">
        <v>17</v>
      </c>
      <c r="Y35" s="9">
        <v>47</v>
      </c>
      <c r="Z35" s="9">
        <v>23</v>
      </c>
      <c r="AA35" s="9">
        <v>24</v>
      </c>
      <c r="AB35" s="9">
        <v>8</v>
      </c>
      <c r="AC35" s="9">
        <v>8</v>
      </c>
      <c r="AD35" s="9">
        <v>0</v>
      </c>
      <c r="AE35" s="9">
        <v>18</v>
      </c>
      <c r="AF35" s="9">
        <v>9</v>
      </c>
      <c r="AG35" s="9">
        <v>9</v>
      </c>
      <c r="AH35" s="9">
        <v>3116</v>
      </c>
      <c r="AI35" s="9">
        <v>1679</v>
      </c>
      <c r="AJ35" s="9">
        <v>1437</v>
      </c>
      <c r="AK35" s="9">
        <v>0</v>
      </c>
      <c r="AL35" s="9">
        <v>0</v>
      </c>
      <c r="AM35" s="9">
        <v>0</v>
      </c>
      <c r="AN35" s="9">
        <v>1265</v>
      </c>
      <c r="AO35" s="9">
        <v>1265</v>
      </c>
      <c r="AP35" s="9">
        <v>1870</v>
      </c>
      <c r="AQ35" s="9">
        <v>982</v>
      </c>
      <c r="AR35" s="9">
        <v>0</v>
      </c>
      <c r="AS35" s="9">
        <v>0</v>
      </c>
      <c r="AT35" s="9">
        <v>0</v>
      </c>
      <c r="AU35" s="9">
        <v>0</v>
      </c>
      <c r="AV35" s="9"/>
      <c r="AW35" s="9"/>
      <c r="AX35" s="9"/>
      <c r="AY35" s="9"/>
      <c r="AZ35" s="9"/>
    </row>
    <row r="36" spans="1:52" s="8" customFormat="1" ht="14.25" customHeight="1" x14ac:dyDescent="0.2">
      <c r="A36" s="56" t="s">
        <v>221</v>
      </c>
      <c r="B36" s="61" t="s">
        <v>238</v>
      </c>
      <c r="C36" s="62" t="s">
        <v>74</v>
      </c>
      <c r="D36" s="7">
        <v>159</v>
      </c>
      <c r="E36" s="7">
        <v>88</v>
      </c>
      <c r="F36" s="7">
        <v>71</v>
      </c>
      <c r="G36" s="7">
        <v>8</v>
      </c>
      <c r="H36" s="7">
        <v>7</v>
      </c>
      <c r="I36" s="7">
        <v>1</v>
      </c>
      <c r="J36" s="7">
        <v>11</v>
      </c>
      <c r="K36" s="7">
        <v>4</v>
      </c>
      <c r="L36" s="7">
        <v>7</v>
      </c>
      <c r="M36" s="7">
        <v>114</v>
      </c>
      <c r="N36" s="7">
        <v>85</v>
      </c>
      <c r="O36" s="7">
        <v>29</v>
      </c>
      <c r="P36" s="7">
        <v>1919</v>
      </c>
      <c r="Q36" s="7">
        <v>982</v>
      </c>
      <c r="R36" s="7">
        <v>937</v>
      </c>
      <c r="S36" s="7">
        <v>178</v>
      </c>
      <c r="T36" s="7">
        <v>117</v>
      </c>
      <c r="U36" s="7">
        <v>61</v>
      </c>
      <c r="V36" s="7">
        <v>36</v>
      </c>
      <c r="W36" s="7">
        <v>16</v>
      </c>
      <c r="X36" s="7">
        <v>20</v>
      </c>
      <c r="Y36" s="7">
        <v>99</v>
      </c>
      <c r="Z36" s="7">
        <v>69</v>
      </c>
      <c r="AA36" s="7">
        <v>30</v>
      </c>
      <c r="AB36" s="7">
        <v>43</v>
      </c>
      <c r="AC36" s="7">
        <v>32</v>
      </c>
      <c r="AD36" s="7">
        <v>11</v>
      </c>
      <c r="AE36" s="7">
        <v>54</v>
      </c>
      <c r="AF36" s="7">
        <v>14</v>
      </c>
      <c r="AG36" s="7">
        <v>40</v>
      </c>
      <c r="AH36" s="7">
        <v>1244</v>
      </c>
      <c r="AI36" s="7">
        <v>649</v>
      </c>
      <c r="AJ36" s="7">
        <v>595</v>
      </c>
      <c r="AK36" s="7">
        <v>282</v>
      </c>
      <c r="AL36" s="7">
        <v>92</v>
      </c>
      <c r="AM36" s="7">
        <v>190</v>
      </c>
      <c r="AN36" s="7">
        <v>79</v>
      </c>
      <c r="AO36" s="7">
        <v>3388</v>
      </c>
      <c r="AP36" s="7">
        <v>1616</v>
      </c>
      <c r="AQ36" s="7">
        <v>1772</v>
      </c>
      <c r="AR36" s="7">
        <v>28</v>
      </c>
      <c r="AS36" s="7">
        <v>597</v>
      </c>
      <c r="AT36" s="7">
        <v>160</v>
      </c>
      <c r="AU36" s="7">
        <v>437</v>
      </c>
      <c r="AV36" s="53"/>
      <c r="AW36" s="53"/>
      <c r="AX36" s="53"/>
      <c r="AY36" s="53"/>
      <c r="AZ36" s="53"/>
    </row>
    <row r="37" spans="1:52" ht="14.25" customHeight="1" x14ac:dyDescent="0.2">
      <c r="A37" s="258" t="s">
        <v>39</v>
      </c>
      <c r="B37" s="63" t="s">
        <v>239</v>
      </c>
      <c r="C37" s="64" t="s">
        <v>75</v>
      </c>
      <c r="D37" s="9">
        <v>119</v>
      </c>
      <c r="E37" s="9">
        <v>65</v>
      </c>
      <c r="F37" s="9">
        <v>54</v>
      </c>
      <c r="G37" s="9">
        <v>8</v>
      </c>
      <c r="H37" s="9">
        <v>7</v>
      </c>
      <c r="I37" s="9">
        <v>1</v>
      </c>
      <c r="J37" s="9">
        <v>10</v>
      </c>
      <c r="K37" s="9">
        <v>4</v>
      </c>
      <c r="L37" s="9">
        <v>6</v>
      </c>
      <c r="M37" s="9">
        <v>86</v>
      </c>
      <c r="N37" s="9">
        <v>60</v>
      </c>
      <c r="O37" s="9">
        <v>26</v>
      </c>
      <c r="P37" s="9">
        <v>1422</v>
      </c>
      <c r="Q37" s="9">
        <v>705</v>
      </c>
      <c r="R37" s="9">
        <v>717</v>
      </c>
      <c r="S37" s="9">
        <v>144</v>
      </c>
      <c r="T37" s="9">
        <v>89</v>
      </c>
      <c r="U37" s="9">
        <v>55</v>
      </c>
      <c r="V37" s="9">
        <v>36</v>
      </c>
      <c r="W37" s="9">
        <v>16</v>
      </c>
      <c r="X37" s="9">
        <v>20</v>
      </c>
      <c r="Y37" s="9">
        <v>72</v>
      </c>
      <c r="Z37" s="9">
        <v>45</v>
      </c>
      <c r="AA37" s="9">
        <v>27</v>
      </c>
      <c r="AB37" s="9">
        <v>36</v>
      </c>
      <c r="AC37" s="9">
        <v>28</v>
      </c>
      <c r="AD37" s="9">
        <v>8</v>
      </c>
      <c r="AE37" s="9">
        <v>35</v>
      </c>
      <c r="AF37" s="9">
        <v>6</v>
      </c>
      <c r="AG37" s="9">
        <v>29</v>
      </c>
      <c r="AH37" s="9">
        <v>985</v>
      </c>
      <c r="AI37" s="9">
        <v>506</v>
      </c>
      <c r="AJ37" s="9">
        <v>479</v>
      </c>
      <c r="AK37" s="9">
        <v>156</v>
      </c>
      <c r="AL37" s="9">
        <v>53</v>
      </c>
      <c r="AM37" s="9">
        <v>103</v>
      </c>
      <c r="AN37" s="9">
        <v>78</v>
      </c>
      <c r="AO37" s="9">
        <v>3093</v>
      </c>
      <c r="AP37" s="9">
        <v>1465</v>
      </c>
      <c r="AQ37" s="9">
        <v>1628</v>
      </c>
      <c r="AR37" s="9">
        <v>28</v>
      </c>
      <c r="AS37" s="9">
        <v>596</v>
      </c>
      <c r="AT37" s="9">
        <v>159</v>
      </c>
      <c r="AU37" s="9">
        <v>437</v>
      </c>
      <c r="AV37" s="9"/>
      <c r="AW37" s="9"/>
      <c r="AX37" s="9"/>
      <c r="AY37" s="9"/>
      <c r="AZ37" s="9"/>
    </row>
    <row r="38" spans="1:52" ht="14.25" customHeight="1" x14ac:dyDescent="0.2">
      <c r="A38" s="259"/>
      <c r="B38" s="65" t="s">
        <v>240</v>
      </c>
      <c r="C38" s="66" t="s">
        <v>382</v>
      </c>
      <c r="D38" s="9">
        <v>40</v>
      </c>
      <c r="E38" s="9">
        <v>23</v>
      </c>
      <c r="F38" s="9">
        <v>17</v>
      </c>
      <c r="G38" s="9">
        <v>0</v>
      </c>
      <c r="H38" s="9">
        <v>0</v>
      </c>
      <c r="I38" s="9">
        <v>0</v>
      </c>
      <c r="J38" s="9">
        <v>1</v>
      </c>
      <c r="K38" s="9">
        <v>0</v>
      </c>
      <c r="L38" s="9">
        <v>1</v>
      </c>
      <c r="M38" s="9">
        <v>28</v>
      </c>
      <c r="N38" s="9">
        <v>25</v>
      </c>
      <c r="O38" s="9">
        <v>3</v>
      </c>
      <c r="P38" s="9">
        <v>497</v>
      </c>
      <c r="Q38" s="9">
        <v>277</v>
      </c>
      <c r="R38" s="9">
        <v>220</v>
      </c>
      <c r="S38" s="9">
        <v>34</v>
      </c>
      <c r="T38" s="9">
        <v>28</v>
      </c>
      <c r="U38" s="9">
        <v>6</v>
      </c>
      <c r="V38" s="9">
        <v>0</v>
      </c>
      <c r="W38" s="9">
        <v>0</v>
      </c>
      <c r="X38" s="9">
        <v>0</v>
      </c>
      <c r="Y38" s="9">
        <v>27</v>
      </c>
      <c r="Z38" s="9">
        <v>24</v>
      </c>
      <c r="AA38" s="9">
        <v>3</v>
      </c>
      <c r="AB38" s="9">
        <v>7</v>
      </c>
      <c r="AC38" s="9">
        <v>4</v>
      </c>
      <c r="AD38" s="9">
        <v>3</v>
      </c>
      <c r="AE38" s="9">
        <v>19</v>
      </c>
      <c r="AF38" s="9">
        <v>8</v>
      </c>
      <c r="AG38" s="9">
        <v>11</v>
      </c>
      <c r="AH38" s="9">
        <v>259</v>
      </c>
      <c r="AI38" s="9">
        <v>143</v>
      </c>
      <c r="AJ38" s="9">
        <v>116</v>
      </c>
      <c r="AK38" s="9">
        <v>126</v>
      </c>
      <c r="AL38" s="9">
        <v>39</v>
      </c>
      <c r="AM38" s="9">
        <v>87</v>
      </c>
      <c r="AN38" s="9">
        <v>1</v>
      </c>
      <c r="AO38" s="9">
        <v>1</v>
      </c>
      <c r="AP38" s="9">
        <v>295</v>
      </c>
      <c r="AQ38" s="9">
        <v>151</v>
      </c>
      <c r="AR38" s="9">
        <v>0</v>
      </c>
      <c r="AS38" s="9">
        <v>1</v>
      </c>
      <c r="AT38" s="9">
        <v>1</v>
      </c>
      <c r="AU38" s="9">
        <v>0</v>
      </c>
      <c r="AV38" s="9"/>
      <c r="AW38" s="9"/>
      <c r="AX38" s="9"/>
      <c r="AY38" s="9"/>
      <c r="AZ38" s="9"/>
    </row>
    <row r="39" spans="1:52" s="8" customFormat="1" ht="14.25" customHeight="1" x14ac:dyDescent="0.2">
      <c r="A39" s="56" t="s">
        <v>222</v>
      </c>
      <c r="B39" s="61" t="s">
        <v>238</v>
      </c>
      <c r="C39" s="62" t="s">
        <v>74</v>
      </c>
      <c r="D39" s="7">
        <v>22</v>
      </c>
      <c r="E39" s="7">
        <v>17</v>
      </c>
      <c r="F39" s="7">
        <v>5</v>
      </c>
      <c r="G39" s="7">
        <v>8</v>
      </c>
      <c r="H39" s="7">
        <v>4</v>
      </c>
      <c r="I39" s="7">
        <v>4</v>
      </c>
      <c r="J39" s="7">
        <v>49</v>
      </c>
      <c r="K39" s="7">
        <v>22</v>
      </c>
      <c r="L39" s="7">
        <v>27</v>
      </c>
      <c r="M39" s="7">
        <v>6</v>
      </c>
      <c r="N39" s="7">
        <v>4</v>
      </c>
      <c r="O39" s="7">
        <v>2</v>
      </c>
      <c r="P39" s="7">
        <v>2089</v>
      </c>
      <c r="Q39" s="7">
        <v>1021</v>
      </c>
      <c r="R39" s="7">
        <v>1068</v>
      </c>
      <c r="S39" s="7">
        <v>635</v>
      </c>
      <c r="T39" s="7">
        <v>431</v>
      </c>
      <c r="U39" s="7">
        <v>204</v>
      </c>
      <c r="V39" s="7">
        <v>350</v>
      </c>
      <c r="W39" s="7">
        <v>239</v>
      </c>
      <c r="X39" s="7">
        <v>111</v>
      </c>
      <c r="Y39" s="7">
        <v>142</v>
      </c>
      <c r="Z39" s="7">
        <v>94</v>
      </c>
      <c r="AA39" s="7">
        <v>48</v>
      </c>
      <c r="AB39" s="7">
        <v>143</v>
      </c>
      <c r="AC39" s="7">
        <v>98</v>
      </c>
      <c r="AD39" s="7">
        <v>45</v>
      </c>
      <c r="AE39" s="7">
        <v>49</v>
      </c>
      <c r="AF39" s="7">
        <v>16</v>
      </c>
      <c r="AG39" s="7">
        <v>33</v>
      </c>
      <c r="AH39" s="7">
        <v>423</v>
      </c>
      <c r="AI39" s="7">
        <v>218</v>
      </c>
      <c r="AJ39" s="7">
        <v>205</v>
      </c>
      <c r="AK39" s="7">
        <v>208</v>
      </c>
      <c r="AL39" s="7">
        <v>152</v>
      </c>
      <c r="AM39" s="7">
        <v>56</v>
      </c>
      <c r="AN39" s="7">
        <v>129</v>
      </c>
      <c r="AO39" s="7">
        <v>45903</v>
      </c>
      <c r="AP39" s="7">
        <v>31152</v>
      </c>
      <c r="AQ39" s="7">
        <v>14751</v>
      </c>
      <c r="AR39" s="7">
        <v>19</v>
      </c>
      <c r="AS39" s="7">
        <v>458</v>
      </c>
      <c r="AT39" s="7">
        <v>104</v>
      </c>
      <c r="AU39" s="7">
        <v>354</v>
      </c>
      <c r="AV39" s="53"/>
      <c r="AW39" s="53"/>
      <c r="AX39" s="53"/>
      <c r="AY39" s="53"/>
      <c r="AZ39" s="53"/>
    </row>
    <row r="40" spans="1:52" ht="14.25" customHeight="1" x14ac:dyDescent="0.2">
      <c r="A40" s="258" t="s">
        <v>40</v>
      </c>
      <c r="B40" s="63" t="s">
        <v>239</v>
      </c>
      <c r="C40" s="64" t="s">
        <v>75</v>
      </c>
      <c r="D40" s="9">
        <v>22</v>
      </c>
      <c r="E40" s="9">
        <v>17</v>
      </c>
      <c r="F40" s="9">
        <v>5</v>
      </c>
      <c r="G40" s="9">
        <v>8</v>
      </c>
      <c r="H40" s="9">
        <v>4</v>
      </c>
      <c r="I40" s="9">
        <v>4</v>
      </c>
      <c r="J40" s="9">
        <v>40</v>
      </c>
      <c r="K40" s="9">
        <v>19</v>
      </c>
      <c r="L40" s="9">
        <v>21</v>
      </c>
      <c r="M40" s="9">
        <v>5</v>
      </c>
      <c r="N40" s="9">
        <v>3</v>
      </c>
      <c r="O40" s="9">
        <v>2</v>
      </c>
      <c r="P40" s="9">
        <v>1895</v>
      </c>
      <c r="Q40" s="9">
        <v>912</v>
      </c>
      <c r="R40" s="9">
        <v>983</v>
      </c>
      <c r="S40" s="9">
        <v>622</v>
      </c>
      <c r="T40" s="9">
        <v>418</v>
      </c>
      <c r="U40" s="9">
        <v>204</v>
      </c>
      <c r="V40" s="9">
        <v>350</v>
      </c>
      <c r="W40" s="9">
        <v>239</v>
      </c>
      <c r="X40" s="9">
        <v>111</v>
      </c>
      <c r="Y40" s="9">
        <v>142</v>
      </c>
      <c r="Z40" s="9">
        <v>94</v>
      </c>
      <c r="AA40" s="9">
        <v>48</v>
      </c>
      <c r="AB40" s="9">
        <v>130</v>
      </c>
      <c r="AC40" s="9">
        <v>85</v>
      </c>
      <c r="AD40" s="9">
        <v>45</v>
      </c>
      <c r="AE40" s="9">
        <v>41</v>
      </c>
      <c r="AF40" s="9">
        <v>15</v>
      </c>
      <c r="AG40" s="9">
        <v>26</v>
      </c>
      <c r="AH40" s="9">
        <v>396</v>
      </c>
      <c r="AI40" s="9">
        <v>198</v>
      </c>
      <c r="AJ40" s="9">
        <v>198</v>
      </c>
      <c r="AK40" s="9">
        <v>199</v>
      </c>
      <c r="AL40" s="9">
        <v>146</v>
      </c>
      <c r="AM40" s="9">
        <v>53</v>
      </c>
      <c r="AN40" s="9">
        <v>118</v>
      </c>
      <c r="AO40" s="9">
        <v>41676</v>
      </c>
      <c r="AP40" s="9">
        <v>28763</v>
      </c>
      <c r="AQ40" s="9">
        <v>12913</v>
      </c>
      <c r="AR40" s="9">
        <v>19</v>
      </c>
      <c r="AS40" s="9">
        <v>367</v>
      </c>
      <c r="AT40" s="9">
        <v>76</v>
      </c>
      <c r="AU40" s="9">
        <v>291</v>
      </c>
      <c r="AV40" s="9"/>
      <c r="AW40" s="9"/>
      <c r="AX40" s="9"/>
      <c r="AY40" s="9"/>
      <c r="AZ40" s="9"/>
    </row>
    <row r="41" spans="1:52" ht="14.25" customHeight="1" x14ac:dyDescent="0.2">
      <c r="A41" s="259"/>
      <c r="B41" s="65" t="s">
        <v>240</v>
      </c>
      <c r="C41" s="66" t="s">
        <v>382</v>
      </c>
      <c r="D41" s="9">
        <v>0</v>
      </c>
      <c r="E41" s="9">
        <v>0</v>
      </c>
      <c r="F41" s="9">
        <v>0</v>
      </c>
      <c r="G41" s="9">
        <v>0</v>
      </c>
      <c r="H41" s="9">
        <v>0</v>
      </c>
      <c r="I41" s="9">
        <v>0</v>
      </c>
      <c r="J41" s="9">
        <v>9</v>
      </c>
      <c r="K41" s="9">
        <v>3</v>
      </c>
      <c r="L41" s="9">
        <v>6</v>
      </c>
      <c r="M41" s="9">
        <v>1</v>
      </c>
      <c r="N41" s="9">
        <v>1</v>
      </c>
      <c r="O41" s="9">
        <v>0</v>
      </c>
      <c r="P41" s="9">
        <v>194</v>
      </c>
      <c r="Q41" s="9">
        <v>109</v>
      </c>
      <c r="R41" s="9">
        <v>85</v>
      </c>
      <c r="S41" s="9">
        <v>13</v>
      </c>
      <c r="T41" s="9">
        <v>13</v>
      </c>
      <c r="U41" s="9">
        <v>0</v>
      </c>
      <c r="V41" s="9">
        <v>0</v>
      </c>
      <c r="W41" s="9">
        <v>0</v>
      </c>
      <c r="X41" s="9">
        <v>0</v>
      </c>
      <c r="Y41" s="9">
        <v>0</v>
      </c>
      <c r="Z41" s="9">
        <v>0</v>
      </c>
      <c r="AA41" s="9">
        <v>0</v>
      </c>
      <c r="AB41" s="9">
        <v>13</v>
      </c>
      <c r="AC41" s="9">
        <v>13</v>
      </c>
      <c r="AD41" s="9">
        <v>0</v>
      </c>
      <c r="AE41" s="9">
        <v>8</v>
      </c>
      <c r="AF41" s="9">
        <v>1</v>
      </c>
      <c r="AG41" s="9">
        <v>7</v>
      </c>
      <c r="AH41" s="9">
        <v>27</v>
      </c>
      <c r="AI41" s="9">
        <v>20</v>
      </c>
      <c r="AJ41" s="9">
        <v>7</v>
      </c>
      <c r="AK41" s="9">
        <v>9</v>
      </c>
      <c r="AL41" s="9">
        <v>6</v>
      </c>
      <c r="AM41" s="9">
        <v>3</v>
      </c>
      <c r="AN41" s="9">
        <v>11</v>
      </c>
      <c r="AO41" s="9">
        <v>11</v>
      </c>
      <c r="AP41" s="9">
        <v>4227</v>
      </c>
      <c r="AQ41" s="9">
        <v>2389</v>
      </c>
      <c r="AR41" s="9">
        <v>0</v>
      </c>
      <c r="AS41" s="9">
        <v>91</v>
      </c>
      <c r="AT41" s="9">
        <v>28</v>
      </c>
      <c r="AU41" s="9">
        <v>63</v>
      </c>
      <c r="AV41" s="9"/>
      <c r="AW41" s="9"/>
      <c r="AX41" s="9"/>
      <c r="AY41" s="9"/>
      <c r="AZ41" s="9"/>
    </row>
    <row r="42" spans="1:52" s="8" customFormat="1" ht="14.25" customHeight="1" x14ac:dyDescent="0.2">
      <c r="A42" s="56" t="s">
        <v>223</v>
      </c>
      <c r="B42" s="61" t="s">
        <v>238</v>
      </c>
      <c r="C42" s="62" t="s">
        <v>74</v>
      </c>
      <c r="D42" s="7">
        <v>266</v>
      </c>
      <c r="E42" s="7">
        <v>121</v>
      </c>
      <c r="F42" s="7">
        <v>145</v>
      </c>
      <c r="G42" s="7">
        <v>2</v>
      </c>
      <c r="H42" s="7">
        <v>0</v>
      </c>
      <c r="I42" s="7">
        <v>2</v>
      </c>
      <c r="J42" s="7">
        <v>38</v>
      </c>
      <c r="K42" s="7">
        <v>16</v>
      </c>
      <c r="L42" s="7">
        <v>22</v>
      </c>
      <c r="M42" s="7">
        <v>45</v>
      </c>
      <c r="N42" s="7">
        <v>21</v>
      </c>
      <c r="O42" s="7">
        <v>24</v>
      </c>
      <c r="P42" s="7">
        <v>3042</v>
      </c>
      <c r="Q42" s="7">
        <v>1489</v>
      </c>
      <c r="R42" s="7">
        <v>1553</v>
      </c>
      <c r="S42" s="7">
        <v>300</v>
      </c>
      <c r="T42" s="7">
        <v>129</v>
      </c>
      <c r="U42" s="7">
        <v>171</v>
      </c>
      <c r="V42" s="7">
        <v>127</v>
      </c>
      <c r="W42" s="7">
        <v>54</v>
      </c>
      <c r="X42" s="7">
        <v>73</v>
      </c>
      <c r="Y42" s="7">
        <v>153</v>
      </c>
      <c r="Z42" s="7">
        <v>60</v>
      </c>
      <c r="AA42" s="7">
        <v>93</v>
      </c>
      <c r="AB42" s="7">
        <v>20</v>
      </c>
      <c r="AC42" s="7">
        <v>15</v>
      </c>
      <c r="AD42" s="7">
        <v>5</v>
      </c>
      <c r="AE42" s="7">
        <v>119</v>
      </c>
      <c r="AF42" s="7">
        <v>9</v>
      </c>
      <c r="AG42" s="7">
        <v>110</v>
      </c>
      <c r="AH42" s="7">
        <v>683</v>
      </c>
      <c r="AI42" s="7">
        <v>372</v>
      </c>
      <c r="AJ42" s="7">
        <v>311</v>
      </c>
      <c r="AK42" s="7">
        <v>922</v>
      </c>
      <c r="AL42" s="7">
        <v>381</v>
      </c>
      <c r="AM42" s="7">
        <v>541</v>
      </c>
      <c r="AN42" s="7">
        <v>179</v>
      </c>
      <c r="AO42" s="7">
        <v>553347</v>
      </c>
      <c r="AP42" s="7">
        <v>276181</v>
      </c>
      <c r="AQ42" s="7">
        <v>277166</v>
      </c>
      <c r="AR42" s="7">
        <v>65</v>
      </c>
      <c r="AS42" s="7">
        <v>1420</v>
      </c>
      <c r="AT42" s="7">
        <v>455</v>
      </c>
      <c r="AU42" s="7">
        <v>965</v>
      </c>
      <c r="AV42" s="53"/>
      <c r="AW42" s="53"/>
      <c r="AX42" s="53"/>
      <c r="AY42" s="53"/>
      <c r="AZ42" s="53"/>
    </row>
    <row r="43" spans="1:52" ht="14.25" customHeight="1" x14ac:dyDescent="0.2">
      <c r="A43" s="258" t="s">
        <v>41</v>
      </c>
      <c r="B43" s="63" t="s">
        <v>239</v>
      </c>
      <c r="C43" s="64" t="s">
        <v>75</v>
      </c>
      <c r="D43" s="9">
        <v>264</v>
      </c>
      <c r="E43" s="9">
        <v>119</v>
      </c>
      <c r="F43" s="9">
        <v>145</v>
      </c>
      <c r="G43" s="9">
        <v>2</v>
      </c>
      <c r="H43" s="9">
        <v>0</v>
      </c>
      <c r="I43" s="9">
        <v>2</v>
      </c>
      <c r="J43" s="9">
        <v>38</v>
      </c>
      <c r="K43" s="9">
        <v>16</v>
      </c>
      <c r="L43" s="9">
        <v>22</v>
      </c>
      <c r="M43" s="9">
        <v>43</v>
      </c>
      <c r="N43" s="9">
        <v>19</v>
      </c>
      <c r="O43" s="9">
        <v>24</v>
      </c>
      <c r="P43" s="9">
        <v>3033</v>
      </c>
      <c r="Q43" s="9">
        <v>1484</v>
      </c>
      <c r="R43" s="9">
        <v>1549</v>
      </c>
      <c r="S43" s="9">
        <v>297</v>
      </c>
      <c r="T43" s="9">
        <v>126</v>
      </c>
      <c r="U43" s="9">
        <v>171</v>
      </c>
      <c r="V43" s="9">
        <v>124</v>
      </c>
      <c r="W43" s="9">
        <v>51</v>
      </c>
      <c r="X43" s="9">
        <v>73</v>
      </c>
      <c r="Y43" s="9">
        <v>153</v>
      </c>
      <c r="Z43" s="9">
        <v>60</v>
      </c>
      <c r="AA43" s="9">
        <v>93</v>
      </c>
      <c r="AB43" s="9">
        <v>20</v>
      </c>
      <c r="AC43" s="9">
        <v>15</v>
      </c>
      <c r="AD43" s="9">
        <v>5</v>
      </c>
      <c r="AE43" s="9">
        <v>119</v>
      </c>
      <c r="AF43" s="9">
        <v>9</v>
      </c>
      <c r="AG43" s="9">
        <v>110</v>
      </c>
      <c r="AH43" s="9">
        <v>681</v>
      </c>
      <c r="AI43" s="9">
        <v>370</v>
      </c>
      <c r="AJ43" s="9">
        <v>311</v>
      </c>
      <c r="AK43" s="9">
        <v>921</v>
      </c>
      <c r="AL43" s="9">
        <v>380</v>
      </c>
      <c r="AM43" s="9">
        <v>541</v>
      </c>
      <c r="AN43" s="9">
        <v>178</v>
      </c>
      <c r="AO43" s="9">
        <v>553312</v>
      </c>
      <c r="AP43" s="9">
        <v>276161</v>
      </c>
      <c r="AQ43" s="9">
        <v>277151</v>
      </c>
      <c r="AR43" s="9">
        <v>65</v>
      </c>
      <c r="AS43" s="9">
        <v>1406</v>
      </c>
      <c r="AT43" s="9">
        <v>455</v>
      </c>
      <c r="AU43" s="9">
        <v>951</v>
      </c>
      <c r="AV43" s="9"/>
      <c r="AW43" s="9"/>
      <c r="AX43" s="9"/>
      <c r="AY43" s="9"/>
      <c r="AZ43" s="9"/>
    </row>
    <row r="44" spans="1:52" ht="14.25" customHeight="1" x14ac:dyDescent="0.2">
      <c r="A44" s="259"/>
      <c r="B44" s="65" t="s">
        <v>240</v>
      </c>
      <c r="C44" s="66" t="s">
        <v>382</v>
      </c>
      <c r="D44" s="9">
        <v>2</v>
      </c>
      <c r="E44" s="9">
        <v>2</v>
      </c>
      <c r="F44" s="9">
        <v>0</v>
      </c>
      <c r="G44" s="9">
        <v>0</v>
      </c>
      <c r="H44" s="9">
        <v>0</v>
      </c>
      <c r="I44" s="9">
        <v>0</v>
      </c>
      <c r="J44" s="9">
        <v>0</v>
      </c>
      <c r="K44" s="9">
        <v>0</v>
      </c>
      <c r="L44" s="9">
        <v>0</v>
      </c>
      <c r="M44" s="9">
        <v>2</v>
      </c>
      <c r="N44" s="9">
        <v>2</v>
      </c>
      <c r="O44" s="9">
        <v>0</v>
      </c>
      <c r="P44" s="9">
        <v>9</v>
      </c>
      <c r="Q44" s="9">
        <v>5</v>
      </c>
      <c r="R44" s="9">
        <v>4</v>
      </c>
      <c r="S44" s="9">
        <v>3</v>
      </c>
      <c r="T44" s="9">
        <v>3</v>
      </c>
      <c r="U44" s="9">
        <v>0</v>
      </c>
      <c r="V44" s="9">
        <v>3</v>
      </c>
      <c r="W44" s="9">
        <v>3</v>
      </c>
      <c r="X44" s="9">
        <v>0</v>
      </c>
      <c r="Y44" s="9">
        <v>0</v>
      </c>
      <c r="Z44" s="9">
        <v>0</v>
      </c>
      <c r="AA44" s="9">
        <v>0</v>
      </c>
      <c r="AB44" s="9">
        <v>0</v>
      </c>
      <c r="AC44" s="9">
        <v>0</v>
      </c>
      <c r="AD44" s="9">
        <v>0</v>
      </c>
      <c r="AE44" s="9">
        <v>0</v>
      </c>
      <c r="AF44" s="9">
        <v>0</v>
      </c>
      <c r="AG44" s="9">
        <v>0</v>
      </c>
      <c r="AH44" s="9">
        <v>2</v>
      </c>
      <c r="AI44" s="9">
        <v>2</v>
      </c>
      <c r="AJ44" s="9">
        <v>0</v>
      </c>
      <c r="AK44" s="9">
        <v>1</v>
      </c>
      <c r="AL44" s="9">
        <v>1</v>
      </c>
      <c r="AM44" s="9">
        <v>0</v>
      </c>
      <c r="AN44" s="9">
        <v>1</v>
      </c>
      <c r="AO44" s="9">
        <v>1</v>
      </c>
      <c r="AP44" s="9">
        <v>35</v>
      </c>
      <c r="AQ44" s="9">
        <v>20</v>
      </c>
      <c r="AR44" s="9">
        <v>0</v>
      </c>
      <c r="AS44" s="9">
        <v>14</v>
      </c>
      <c r="AT44" s="9">
        <v>0</v>
      </c>
      <c r="AU44" s="9">
        <v>14</v>
      </c>
      <c r="AV44" s="9"/>
      <c r="AW44" s="9"/>
      <c r="AX44" s="9"/>
      <c r="AY44" s="9"/>
      <c r="AZ44" s="9"/>
    </row>
    <row r="45" spans="1:52" s="8" customFormat="1" ht="14.25" customHeight="1" x14ac:dyDescent="0.2">
      <c r="A45" s="56" t="s">
        <v>224</v>
      </c>
      <c r="B45" s="61" t="s">
        <v>238</v>
      </c>
      <c r="C45" s="62" t="s">
        <v>74</v>
      </c>
      <c r="D45" s="7">
        <v>174</v>
      </c>
      <c r="E45" s="7">
        <v>84</v>
      </c>
      <c r="F45" s="7">
        <v>90</v>
      </c>
      <c r="G45" s="7">
        <v>6</v>
      </c>
      <c r="H45" s="7">
        <v>2</v>
      </c>
      <c r="I45" s="7">
        <v>4</v>
      </c>
      <c r="J45" s="7">
        <v>115</v>
      </c>
      <c r="K45" s="7">
        <v>51</v>
      </c>
      <c r="L45" s="7">
        <v>64</v>
      </c>
      <c r="M45" s="7">
        <v>11</v>
      </c>
      <c r="N45" s="7">
        <v>10</v>
      </c>
      <c r="O45" s="7">
        <v>1</v>
      </c>
      <c r="P45" s="7">
        <v>1498</v>
      </c>
      <c r="Q45" s="7">
        <v>659</v>
      </c>
      <c r="R45" s="7">
        <v>839</v>
      </c>
      <c r="S45" s="7">
        <v>354</v>
      </c>
      <c r="T45" s="7">
        <v>141</v>
      </c>
      <c r="U45" s="7">
        <v>213</v>
      </c>
      <c r="V45" s="7">
        <v>177</v>
      </c>
      <c r="W45" s="7">
        <v>33</v>
      </c>
      <c r="X45" s="7">
        <v>144</v>
      </c>
      <c r="Y45" s="7">
        <v>150</v>
      </c>
      <c r="Z45" s="7">
        <v>85</v>
      </c>
      <c r="AA45" s="7">
        <v>65</v>
      </c>
      <c r="AB45" s="7">
        <v>27</v>
      </c>
      <c r="AC45" s="7">
        <v>23</v>
      </c>
      <c r="AD45" s="7">
        <v>4</v>
      </c>
      <c r="AE45" s="7">
        <v>31</v>
      </c>
      <c r="AF45" s="7">
        <v>4</v>
      </c>
      <c r="AG45" s="7">
        <v>27</v>
      </c>
      <c r="AH45" s="7">
        <v>383</v>
      </c>
      <c r="AI45" s="7">
        <v>128</v>
      </c>
      <c r="AJ45" s="7">
        <v>255</v>
      </c>
      <c r="AK45" s="7">
        <v>261</v>
      </c>
      <c r="AL45" s="7">
        <v>132</v>
      </c>
      <c r="AM45" s="7">
        <v>129</v>
      </c>
      <c r="AN45" s="7">
        <v>120</v>
      </c>
      <c r="AO45" s="7">
        <v>120</v>
      </c>
      <c r="AP45" s="7">
        <v>60</v>
      </c>
      <c r="AQ45" s="7">
        <v>60</v>
      </c>
      <c r="AR45" s="7">
        <v>3</v>
      </c>
      <c r="AS45" s="7">
        <v>86</v>
      </c>
      <c r="AT45" s="7">
        <v>26</v>
      </c>
      <c r="AU45" s="7">
        <v>60</v>
      </c>
      <c r="AV45" s="53"/>
      <c r="AW45" s="53"/>
      <c r="AX45" s="53"/>
      <c r="AY45" s="53"/>
      <c r="AZ45" s="53"/>
    </row>
    <row r="46" spans="1:52" ht="14.25" customHeight="1" x14ac:dyDescent="0.2">
      <c r="A46" s="258" t="s">
        <v>42</v>
      </c>
      <c r="B46" s="63" t="s">
        <v>239</v>
      </c>
      <c r="C46" s="64" t="s">
        <v>75</v>
      </c>
      <c r="D46" s="9">
        <v>156</v>
      </c>
      <c r="E46" s="9">
        <v>74</v>
      </c>
      <c r="F46" s="9">
        <v>82</v>
      </c>
      <c r="G46" s="9">
        <v>6</v>
      </c>
      <c r="H46" s="9">
        <v>2</v>
      </c>
      <c r="I46" s="9">
        <v>4</v>
      </c>
      <c r="J46" s="9">
        <v>85</v>
      </c>
      <c r="K46" s="9">
        <v>46</v>
      </c>
      <c r="L46" s="9">
        <v>39</v>
      </c>
      <c r="M46" s="9">
        <v>11</v>
      </c>
      <c r="N46" s="9">
        <v>10</v>
      </c>
      <c r="O46" s="9">
        <v>1</v>
      </c>
      <c r="P46" s="9">
        <v>1349</v>
      </c>
      <c r="Q46" s="9">
        <v>594</v>
      </c>
      <c r="R46" s="9">
        <v>755</v>
      </c>
      <c r="S46" s="9">
        <v>300</v>
      </c>
      <c r="T46" s="9">
        <v>131</v>
      </c>
      <c r="U46" s="9">
        <v>169</v>
      </c>
      <c r="V46" s="9">
        <v>135</v>
      </c>
      <c r="W46" s="9">
        <v>25</v>
      </c>
      <c r="X46" s="9">
        <v>110</v>
      </c>
      <c r="Y46" s="9">
        <v>141</v>
      </c>
      <c r="Z46" s="9">
        <v>83</v>
      </c>
      <c r="AA46" s="9">
        <v>58</v>
      </c>
      <c r="AB46" s="9">
        <v>24</v>
      </c>
      <c r="AC46" s="9">
        <v>23</v>
      </c>
      <c r="AD46" s="9">
        <v>1</v>
      </c>
      <c r="AE46" s="9">
        <v>28</v>
      </c>
      <c r="AF46" s="9">
        <v>4</v>
      </c>
      <c r="AG46" s="9">
        <v>24</v>
      </c>
      <c r="AH46" s="9">
        <v>341</v>
      </c>
      <c r="AI46" s="9">
        <v>115</v>
      </c>
      <c r="AJ46" s="9">
        <v>226</v>
      </c>
      <c r="AK46" s="9">
        <v>261</v>
      </c>
      <c r="AL46" s="9">
        <v>132</v>
      </c>
      <c r="AM46" s="9">
        <v>129</v>
      </c>
      <c r="AN46" s="9">
        <v>120</v>
      </c>
      <c r="AO46" s="9">
        <v>120</v>
      </c>
      <c r="AP46" s="9">
        <v>60</v>
      </c>
      <c r="AQ46" s="9">
        <v>60</v>
      </c>
      <c r="AR46" s="9">
        <v>3</v>
      </c>
      <c r="AS46" s="9">
        <v>86</v>
      </c>
      <c r="AT46" s="9">
        <v>26</v>
      </c>
      <c r="AU46" s="9">
        <v>60</v>
      </c>
      <c r="AV46" s="9"/>
      <c r="AW46" s="9"/>
      <c r="AX46" s="9"/>
      <c r="AY46" s="9"/>
      <c r="AZ46" s="9"/>
    </row>
    <row r="47" spans="1:52" ht="14.25" customHeight="1" x14ac:dyDescent="0.2">
      <c r="A47" s="259"/>
      <c r="B47" s="65" t="s">
        <v>240</v>
      </c>
      <c r="C47" s="66" t="s">
        <v>382</v>
      </c>
      <c r="D47" s="9">
        <v>18</v>
      </c>
      <c r="E47" s="9">
        <v>10</v>
      </c>
      <c r="F47" s="9">
        <v>8</v>
      </c>
      <c r="G47" s="9">
        <v>0</v>
      </c>
      <c r="H47" s="9">
        <v>0</v>
      </c>
      <c r="I47" s="9">
        <v>0</v>
      </c>
      <c r="J47" s="9">
        <v>30</v>
      </c>
      <c r="K47" s="9">
        <v>5</v>
      </c>
      <c r="L47" s="9">
        <v>25</v>
      </c>
      <c r="M47" s="9">
        <v>0</v>
      </c>
      <c r="N47" s="9">
        <v>0</v>
      </c>
      <c r="O47" s="9">
        <v>0</v>
      </c>
      <c r="P47" s="9">
        <v>149</v>
      </c>
      <c r="Q47" s="9">
        <v>65</v>
      </c>
      <c r="R47" s="9">
        <v>84</v>
      </c>
      <c r="S47" s="9">
        <v>54</v>
      </c>
      <c r="T47" s="9">
        <v>10</v>
      </c>
      <c r="U47" s="9">
        <v>44</v>
      </c>
      <c r="V47" s="9">
        <v>42</v>
      </c>
      <c r="W47" s="9">
        <v>8</v>
      </c>
      <c r="X47" s="9">
        <v>34</v>
      </c>
      <c r="Y47" s="9">
        <v>9</v>
      </c>
      <c r="Z47" s="9">
        <v>2</v>
      </c>
      <c r="AA47" s="9">
        <v>7</v>
      </c>
      <c r="AB47" s="9">
        <v>3</v>
      </c>
      <c r="AC47" s="9">
        <v>0</v>
      </c>
      <c r="AD47" s="9">
        <v>3</v>
      </c>
      <c r="AE47" s="9">
        <v>3</v>
      </c>
      <c r="AF47" s="9">
        <v>0</v>
      </c>
      <c r="AG47" s="9">
        <v>3</v>
      </c>
      <c r="AH47" s="9">
        <v>42</v>
      </c>
      <c r="AI47" s="9">
        <v>13</v>
      </c>
      <c r="AJ47" s="9">
        <v>29</v>
      </c>
      <c r="AK47" s="9">
        <v>0</v>
      </c>
      <c r="AL47" s="9">
        <v>0</v>
      </c>
      <c r="AM47" s="9">
        <v>0</v>
      </c>
      <c r="AN47" s="9">
        <v>0</v>
      </c>
      <c r="AO47" s="9">
        <v>0</v>
      </c>
      <c r="AP47" s="9">
        <v>0</v>
      </c>
      <c r="AQ47" s="9">
        <v>0</v>
      </c>
      <c r="AR47" s="9">
        <v>0</v>
      </c>
      <c r="AS47" s="9">
        <v>0</v>
      </c>
      <c r="AT47" s="9">
        <v>0</v>
      </c>
      <c r="AU47" s="9">
        <v>0</v>
      </c>
      <c r="AV47" s="9"/>
      <c r="AW47" s="9"/>
      <c r="AX47" s="9"/>
      <c r="AY47" s="9"/>
      <c r="AZ47" s="9"/>
    </row>
    <row r="48" spans="1:52" s="8" customFormat="1" ht="14.25" customHeight="1" x14ac:dyDescent="0.2">
      <c r="A48" s="56" t="s">
        <v>225</v>
      </c>
      <c r="B48" s="61" t="s">
        <v>238</v>
      </c>
      <c r="C48" s="62" t="s">
        <v>74</v>
      </c>
      <c r="D48" s="7">
        <v>3161</v>
      </c>
      <c r="E48" s="7">
        <v>1550</v>
      </c>
      <c r="F48" s="7">
        <v>1611</v>
      </c>
      <c r="G48" s="7">
        <v>53</v>
      </c>
      <c r="H48" s="7">
        <v>50</v>
      </c>
      <c r="I48" s="7">
        <v>3</v>
      </c>
      <c r="J48" s="7">
        <v>271</v>
      </c>
      <c r="K48" s="7">
        <v>143</v>
      </c>
      <c r="L48" s="7">
        <v>128</v>
      </c>
      <c r="M48" s="7">
        <v>346</v>
      </c>
      <c r="N48" s="7">
        <v>193</v>
      </c>
      <c r="O48" s="7">
        <v>153</v>
      </c>
      <c r="P48" s="7">
        <v>15675</v>
      </c>
      <c r="Q48" s="7">
        <v>8031</v>
      </c>
      <c r="R48" s="7">
        <v>7644</v>
      </c>
      <c r="S48" s="7">
        <v>3090</v>
      </c>
      <c r="T48" s="7">
        <v>1412</v>
      </c>
      <c r="U48" s="7">
        <v>1678</v>
      </c>
      <c r="V48" s="7">
        <v>1144</v>
      </c>
      <c r="W48" s="7">
        <v>694</v>
      </c>
      <c r="X48" s="7">
        <v>450</v>
      </c>
      <c r="Y48" s="7">
        <v>1530</v>
      </c>
      <c r="Z48" s="7">
        <v>471</v>
      </c>
      <c r="AA48" s="7">
        <v>1059</v>
      </c>
      <c r="AB48" s="7">
        <v>416</v>
      </c>
      <c r="AC48" s="7">
        <v>247</v>
      </c>
      <c r="AD48" s="7">
        <v>169</v>
      </c>
      <c r="AE48" s="7">
        <v>225</v>
      </c>
      <c r="AF48" s="7">
        <v>88</v>
      </c>
      <c r="AG48" s="7">
        <v>137</v>
      </c>
      <c r="AH48" s="7">
        <v>8164</v>
      </c>
      <c r="AI48" s="7">
        <v>4115</v>
      </c>
      <c r="AJ48" s="7">
        <v>4049</v>
      </c>
      <c r="AK48" s="7">
        <v>4479</v>
      </c>
      <c r="AL48" s="7">
        <v>2254</v>
      </c>
      <c r="AM48" s="7">
        <v>2225</v>
      </c>
      <c r="AN48" s="7">
        <v>10</v>
      </c>
      <c r="AO48" s="7">
        <v>1258</v>
      </c>
      <c r="AP48" s="7">
        <v>603</v>
      </c>
      <c r="AQ48" s="7">
        <v>655</v>
      </c>
      <c r="AR48" s="7">
        <v>0</v>
      </c>
      <c r="AS48" s="7">
        <v>0</v>
      </c>
      <c r="AT48" s="7">
        <v>0</v>
      </c>
      <c r="AU48" s="7">
        <v>0</v>
      </c>
      <c r="AV48" s="53"/>
      <c r="AW48" s="53"/>
      <c r="AX48" s="53"/>
      <c r="AY48" s="53"/>
      <c r="AZ48" s="53"/>
    </row>
    <row r="49" spans="1:52" ht="14.25" customHeight="1" x14ac:dyDescent="0.2">
      <c r="A49" s="258" t="s">
        <v>43</v>
      </c>
      <c r="B49" s="63" t="s">
        <v>239</v>
      </c>
      <c r="C49" s="64" t="s">
        <v>75</v>
      </c>
      <c r="D49" s="9">
        <v>3158</v>
      </c>
      <c r="E49" s="9">
        <v>1548</v>
      </c>
      <c r="F49" s="9">
        <v>1610</v>
      </c>
      <c r="G49" s="9">
        <v>53</v>
      </c>
      <c r="H49" s="9">
        <v>50</v>
      </c>
      <c r="I49" s="9">
        <v>3</v>
      </c>
      <c r="J49" s="9">
        <v>271</v>
      </c>
      <c r="K49" s="9">
        <v>143</v>
      </c>
      <c r="L49" s="9">
        <v>128</v>
      </c>
      <c r="M49" s="9">
        <v>346</v>
      </c>
      <c r="N49" s="9">
        <v>193</v>
      </c>
      <c r="O49" s="9">
        <v>153</v>
      </c>
      <c r="P49" s="9">
        <v>15675</v>
      </c>
      <c r="Q49" s="9">
        <v>8031</v>
      </c>
      <c r="R49" s="9">
        <v>7644</v>
      </c>
      <c r="S49" s="9">
        <v>3090</v>
      </c>
      <c r="T49" s="9">
        <v>1412</v>
      </c>
      <c r="U49" s="9">
        <v>1678</v>
      </c>
      <c r="V49" s="9">
        <v>1144</v>
      </c>
      <c r="W49" s="9">
        <v>694</v>
      </c>
      <c r="X49" s="9">
        <v>450</v>
      </c>
      <c r="Y49" s="9">
        <v>1530</v>
      </c>
      <c r="Z49" s="9">
        <v>471</v>
      </c>
      <c r="AA49" s="9">
        <v>1059</v>
      </c>
      <c r="AB49" s="9">
        <v>416</v>
      </c>
      <c r="AC49" s="9">
        <v>247</v>
      </c>
      <c r="AD49" s="9">
        <v>169</v>
      </c>
      <c r="AE49" s="9">
        <v>225</v>
      </c>
      <c r="AF49" s="9">
        <v>88</v>
      </c>
      <c r="AG49" s="9">
        <v>137</v>
      </c>
      <c r="AH49" s="9">
        <v>8164</v>
      </c>
      <c r="AI49" s="9">
        <v>4115</v>
      </c>
      <c r="AJ49" s="9">
        <v>4049</v>
      </c>
      <c r="AK49" s="9">
        <v>4479</v>
      </c>
      <c r="AL49" s="9">
        <v>2254</v>
      </c>
      <c r="AM49" s="9">
        <v>2225</v>
      </c>
      <c r="AN49" s="9">
        <v>10</v>
      </c>
      <c r="AO49" s="9">
        <v>1258</v>
      </c>
      <c r="AP49" s="9">
        <v>603</v>
      </c>
      <c r="AQ49" s="9">
        <v>655</v>
      </c>
      <c r="AR49" s="9">
        <v>0</v>
      </c>
      <c r="AS49" s="9">
        <v>0</v>
      </c>
      <c r="AT49" s="9">
        <v>0</v>
      </c>
      <c r="AU49" s="9">
        <v>0</v>
      </c>
      <c r="AV49" s="9"/>
      <c r="AW49" s="9"/>
      <c r="AX49" s="9"/>
      <c r="AY49" s="9"/>
      <c r="AZ49" s="9"/>
    </row>
    <row r="50" spans="1:52" ht="14.25" customHeight="1" x14ac:dyDescent="0.2">
      <c r="A50" s="259"/>
      <c r="B50" s="65" t="s">
        <v>240</v>
      </c>
      <c r="C50" s="66" t="s">
        <v>382</v>
      </c>
      <c r="D50" s="9">
        <v>3</v>
      </c>
      <c r="E50" s="9">
        <v>2</v>
      </c>
      <c r="F50" s="9">
        <v>1</v>
      </c>
      <c r="G50" s="9">
        <v>0</v>
      </c>
      <c r="H50" s="9">
        <v>0</v>
      </c>
      <c r="I50" s="9">
        <v>0</v>
      </c>
      <c r="J50" s="9">
        <v>0</v>
      </c>
      <c r="K50" s="9">
        <v>0</v>
      </c>
      <c r="L50" s="9">
        <v>0</v>
      </c>
      <c r="M50" s="9">
        <v>0</v>
      </c>
      <c r="N50" s="9">
        <v>0</v>
      </c>
      <c r="O50" s="9">
        <v>0</v>
      </c>
      <c r="P50" s="9">
        <v>0</v>
      </c>
      <c r="Q50" s="9">
        <v>0</v>
      </c>
      <c r="R50" s="9">
        <v>0</v>
      </c>
      <c r="S50" s="9">
        <v>0</v>
      </c>
      <c r="T50" s="9">
        <v>0</v>
      </c>
      <c r="U50" s="9">
        <v>0</v>
      </c>
      <c r="V50" s="9">
        <v>0</v>
      </c>
      <c r="W50" s="9">
        <v>0</v>
      </c>
      <c r="X50" s="9">
        <v>0</v>
      </c>
      <c r="Y50" s="9">
        <v>0</v>
      </c>
      <c r="Z50" s="9">
        <v>0</v>
      </c>
      <c r="AA50" s="9">
        <v>0</v>
      </c>
      <c r="AB50" s="9">
        <v>0</v>
      </c>
      <c r="AC50" s="9">
        <v>0</v>
      </c>
      <c r="AD50" s="9">
        <v>0</v>
      </c>
      <c r="AE50" s="9">
        <v>0</v>
      </c>
      <c r="AF50" s="9">
        <v>0</v>
      </c>
      <c r="AG50" s="9">
        <v>0</v>
      </c>
      <c r="AH50" s="9">
        <v>0</v>
      </c>
      <c r="AI50" s="9">
        <v>0</v>
      </c>
      <c r="AJ50" s="9">
        <v>0</v>
      </c>
      <c r="AK50" s="9">
        <v>0</v>
      </c>
      <c r="AL50" s="9">
        <v>0</v>
      </c>
      <c r="AM50" s="9">
        <v>0</v>
      </c>
      <c r="AN50" s="9">
        <v>0</v>
      </c>
      <c r="AO50" s="9">
        <v>0</v>
      </c>
      <c r="AP50" s="9">
        <v>0</v>
      </c>
      <c r="AQ50" s="9">
        <v>0</v>
      </c>
      <c r="AR50" s="9">
        <v>0</v>
      </c>
      <c r="AS50" s="9">
        <v>0</v>
      </c>
      <c r="AT50" s="9">
        <v>0</v>
      </c>
      <c r="AU50" s="9">
        <v>0</v>
      </c>
      <c r="AV50" s="9"/>
      <c r="AW50" s="9"/>
      <c r="AX50" s="9"/>
      <c r="AY50" s="9"/>
      <c r="AZ50" s="9"/>
    </row>
    <row r="51" spans="1:52" s="8" customFormat="1" ht="14.25" customHeight="1" x14ac:dyDescent="0.2">
      <c r="A51" s="56" t="s">
        <v>226</v>
      </c>
      <c r="B51" s="61" t="s">
        <v>238</v>
      </c>
      <c r="C51" s="62" t="s">
        <v>74</v>
      </c>
      <c r="D51" s="7">
        <v>133</v>
      </c>
      <c r="E51" s="7">
        <v>63</v>
      </c>
      <c r="F51" s="7">
        <v>70</v>
      </c>
      <c r="G51" s="7">
        <v>2</v>
      </c>
      <c r="H51" s="7">
        <v>1</v>
      </c>
      <c r="I51" s="7">
        <v>1</v>
      </c>
      <c r="J51" s="7">
        <v>18</v>
      </c>
      <c r="K51" s="7">
        <v>7</v>
      </c>
      <c r="L51" s="7">
        <v>11</v>
      </c>
      <c r="M51" s="7">
        <v>38</v>
      </c>
      <c r="N51" s="7">
        <v>25</v>
      </c>
      <c r="O51" s="7">
        <v>13</v>
      </c>
      <c r="P51" s="7">
        <v>1073</v>
      </c>
      <c r="Q51" s="7">
        <v>517</v>
      </c>
      <c r="R51" s="7">
        <v>556</v>
      </c>
      <c r="S51" s="7">
        <v>101</v>
      </c>
      <c r="T51" s="7">
        <v>76</v>
      </c>
      <c r="U51" s="7">
        <v>25</v>
      </c>
      <c r="V51" s="7">
        <v>13</v>
      </c>
      <c r="W51" s="7">
        <v>9</v>
      </c>
      <c r="X51" s="7">
        <v>4</v>
      </c>
      <c r="Y51" s="7">
        <v>58</v>
      </c>
      <c r="Z51" s="7">
        <v>44</v>
      </c>
      <c r="AA51" s="7">
        <v>14</v>
      </c>
      <c r="AB51" s="7">
        <v>30</v>
      </c>
      <c r="AC51" s="7">
        <v>23</v>
      </c>
      <c r="AD51" s="7">
        <v>7</v>
      </c>
      <c r="AE51" s="7">
        <v>42</v>
      </c>
      <c r="AF51" s="7">
        <v>4</v>
      </c>
      <c r="AG51" s="7">
        <v>38</v>
      </c>
      <c r="AH51" s="7">
        <v>1672</v>
      </c>
      <c r="AI51" s="7">
        <v>739</v>
      </c>
      <c r="AJ51" s="7">
        <v>933</v>
      </c>
      <c r="AK51" s="7">
        <v>206</v>
      </c>
      <c r="AL51" s="7">
        <v>85</v>
      </c>
      <c r="AM51" s="7">
        <v>121</v>
      </c>
      <c r="AN51" s="7">
        <v>79</v>
      </c>
      <c r="AO51" s="7">
        <v>2484</v>
      </c>
      <c r="AP51" s="7">
        <v>1158</v>
      </c>
      <c r="AQ51" s="7">
        <v>1326</v>
      </c>
      <c r="AR51" s="7">
        <v>15</v>
      </c>
      <c r="AS51" s="7">
        <v>442</v>
      </c>
      <c r="AT51" s="7">
        <v>99</v>
      </c>
      <c r="AU51" s="7">
        <v>343</v>
      </c>
      <c r="AV51" s="53"/>
      <c r="AW51" s="53"/>
      <c r="AX51" s="53"/>
      <c r="AY51" s="53"/>
      <c r="AZ51" s="53"/>
    </row>
    <row r="52" spans="1:52" ht="14.25" customHeight="1" x14ac:dyDescent="0.2">
      <c r="A52" s="258" t="s">
        <v>44</v>
      </c>
      <c r="B52" s="63" t="s">
        <v>239</v>
      </c>
      <c r="C52" s="64" t="s">
        <v>75</v>
      </c>
      <c r="D52" s="9">
        <v>133</v>
      </c>
      <c r="E52" s="9">
        <v>63</v>
      </c>
      <c r="F52" s="9">
        <v>70</v>
      </c>
      <c r="G52" s="9">
        <v>2</v>
      </c>
      <c r="H52" s="9">
        <v>1</v>
      </c>
      <c r="I52" s="9">
        <v>1</v>
      </c>
      <c r="J52" s="9">
        <v>18</v>
      </c>
      <c r="K52" s="9">
        <v>7</v>
      </c>
      <c r="L52" s="9">
        <v>11</v>
      </c>
      <c r="M52" s="9">
        <v>36</v>
      </c>
      <c r="N52" s="9">
        <v>24</v>
      </c>
      <c r="O52" s="9">
        <v>12</v>
      </c>
      <c r="P52" s="9">
        <v>1063</v>
      </c>
      <c r="Q52" s="9">
        <v>515</v>
      </c>
      <c r="R52" s="9">
        <v>548</v>
      </c>
      <c r="S52" s="9">
        <v>100</v>
      </c>
      <c r="T52" s="9">
        <v>76</v>
      </c>
      <c r="U52" s="9">
        <v>24</v>
      </c>
      <c r="V52" s="9">
        <v>13</v>
      </c>
      <c r="W52" s="9">
        <v>9</v>
      </c>
      <c r="X52" s="9">
        <v>4</v>
      </c>
      <c r="Y52" s="9">
        <v>57</v>
      </c>
      <c r="Z52" s="9">
        <v>44</v>
      </c>
      <c r="AA52" s="9">
        <v>13</v>
      </c>
      <c r="AB52" s="9">
        <v>30</v>
      </c>
      <c r="AC52" s="9">
        <v>23</v>
      </c>
      <c r="AD52" s="9">
        <v>7</v>
      </c>
      <c r="AE52" s="9">
        <v>42</v>
      </c>
      <c r="AF52" s="9">
        <v>4</v>
      </c>
      <c r="AG52" s="9">
        <v>38</v>
      </c>
      <c r="AH52" s="9">
        <v>1661</v>
      </c>
      <c r="AI52" s="9">
        <v>730</v>
      </c>
      <c r="AJ52" s="9">
        <v>931</v>
      </c>
      <c r="AK52" s="9">
        <v>206</v>
      </c>
      <c r="AL52" s="9">
        <v>85</v>
      </c>
      <c r="AM52" s="9">
        <v>121</v>
      </c>
      <c r="AN52" s="9">
        <v>79</v>
      </c>
      <c r="AO52" s="9">
        <v>2479</v>
      </c>
      <c r="AP52" s="9">
        <v>1155</v>
      </c>
      <c r="AQ52" s="9">
        <v>1324</v>
      </c>
      <c r="AR52" s="9">
        <v>15</v>
      </c>
      <c r="AS52" s="9">
        <v>437</v>
      </c>
      <c r="AT52" s="9">
        <v>94</v>
      </c>
      <c r="AU52" s="9">
        <v>343</v>
      </c>
      <c r="AV52" s="9"/>
      <c r="AW52" s="9"/>
      <c r="AX52" s="9"/>
      <c r="AY52" s="9"/>
      <c r="AZ52" s="9"/>
    </row>
    <row r="53" spans="1:52" ht="14.25" customHeight="1" x14ac:dyDescent="0.2">
      <c r="A53" s="259"/>
      <c r="B53" s="65" t="s">
        <v>240</v>
      </c>
      <c r="C53" s="66" t="s">
        <v>382</v>
      </c>
      <c r="D53" s="9">
        <v>0</v>
      </c>
      <c r="E53" s="9">
        <v>0</v>
      </c>
      <c r="F53" s="9">
        <v>0</v>
      </c>
      <c r="G53" s="9">
        <v>0</v>
      </c>
      <c r="H53" s="9">
        <v>0</v>
      </c>
      <c r="I53" s="9">
        <v>0</v>
      </c>
      <c r="J53" s="9">
        <v>0</v>
      </c>
      <c r="K53" s="9">
        <v>0</v>
      </c>
      <c r="L53" s="9">
        <v>0</v>
      </c>
      <c r="M53" s="9">
        <v>2</v>
      </c>
      <c r="N53" s="9">
        <v>1</v>
      </c>
      <c r="O53" s="9">
        <v>1</v>
      </c>
      <c r="P53" s="9">
        <v>10</v>
      </c>
      <c r="Q53" s="9">
        <v>2</v>
      </c>
      <c r="R53" s="9">
        <v>8</v>
      </c>
      <c r="S53" s="9">
        <v>1</v>
      </c>
      <c r="T53" s="9">
        <v>0</v>
      </c>
      <c r="U53" s="9">
        <v>1</v>
      </c>
      <c r="V53" s="9">
        <v>0</v>
      </c>
      <c r="W53" s="9">
        <v>0</v>
      </c>
      <c r="X53" s="9">
        <v>0</v>
      </c>
      <c r="Y53" s="9">
        <v>1</v>
      </c>
      <c r="Z53" s="9">
        <v>0</v>
      </c>
      <c r="AA53" s="9">
        <v>1</v>
      </c>
      <c r="AB53" s="9">
        <v>0</v>
      </c>
      <c r="AC53" s="9">
        <v>0</v>
      </c>
      <c r="AD53" s="9">
        <v>0</v>
      </c>
      <c r="AE53" s="9">
        <v>0</v>
      </c>
      <c r="AF53" s="9">
        <v>0</v>
      </c>
      <c r="AG53" s="9">
        <v>0</v>
      </c>
      <c r="AH53" s="9">
        <v>11</v>
      </c>
      <c r="AI53" s="9">
        <v>9</v>
      </c>
      <c r="AJ53" s="9">
        <v>2</v>
      </c>
      <c r="AK53" s="9">
        <v>0</v>
      </c>
      <c r="AL53" s="9">
        <v>0</v>
      </c>
      <c r="AM53" s="9">
        <v>0</v>
      </c>
      <c r="AN53" s="9">
        <v>0</v>
      </c>
      <c r="AO53" s="9">
        <v>0</v>
      </c>
      <c r="AP53" s="9">
        <v>5</v>
      </c>
      <c r="AQ53" s="9">
        <v>3</v>
      </c>
      <c r="AR53" s="9">
        <v>0</v>
      </c>
      <c r="AS53" s="9">
        <v>5</v>
      </c>
      <c r="AT53" s="9">
        <v>5</v>
      </c>
      <c r="AU53" s="9">
        <v>0</v>
      </c>
      <c r="AV53" s="9"/>
      <c r="AW53" s="9"/>
      <c r="AX53" s="9"/>
      <c r="AY53" s="9"/>
      <c r="AZ53" s="9"/>
    </row>
    <row r="54" spans="1:52" s="8" customFormat="1" ht="14.25" customHeight="1" x14ac:dyDescent="0.2">
      <c r="A54" s="56" t="s">
        <v>227</v>
      </c>
      <c r="B54" s="61" t="s">
        <v>238</v>
      </c>
      <c r="C54" s="62" t="s">
        <v>74</v>
      </c>
      <c r="D54" s="7">
        <v>600</v>
      </c>
      <c r="E54" s="7">
        <v>346</v>
      </c>
      <c r="F54" s="7">
        <v>254</v>
      </c>
      <c r="G54" s="7">
        <v>10</v>
      </c>
      <c r="H54" s="7">
        <v>4</v>
      </c>
      <c r="I54" s="7">
        <v>6</v>
      </c>
      <c r="J54" s="7">
        <v>88</v>
      </c>
      <c r="K54" s="7">
        <v>35</v>
      </c>
      <c r="L54" s="7">
        <v>53</v>
      </c>
      <c r="M54" s="7">
        <v>345</v>
      </c>
      <c r="N54" s="7">
        <v>144</v>
      </c>
      <c r="O54" s="7">
        <v>201</v>
      </c>
      <c r="P54" s="7">
        <v>3895</v>
      </c>
      <c r="Q54" s="7">
        <v>1812</v>
      </c>
      <c r="R54" s="7">
        <v>2083</v>
      </c>
      <c r="S54" s="7">
        <v>1403</v>
      </c>
      <c r="T54" s="7">
        <v>642</v>
      </c>
      <c r="U54" s="7">
        <v>761</v>
      </c>
      <c r="V54" s="7">
        <v>376</v>
      </c>
      <c r="W54" s="7">
        <v>156</v>
      </c>
      <c r="X54" s="7">
        <v>220</v>
      </c>
      <c r="Y54" s="7">
        <v>932</v>
      </c>
      <c r="Z54" s="7">
        <v>442</v>
      </c>
      <c r="AA54" s="7">
        <v>490</v>
      </c>
      <c r="AB54" s="7">
        <v>95</v>
      </c>
      <c r="AC54" s="7">
        <v>44</v>
      </c>
      <c r="AD54" s="7">
        <v>51</v>
      </c>
      <c r="AE54" s="7">
        <v>168</v>
      </c>
      <c r="AF54" s="7">
        <v>43</v>
      </c>
      <c r="AG54" s="7">
        <v>125</v>
      </c>
      <c r="AH54" s="7">
        <v>5504</v>
      </c>
      <c r="AI54" s="7">
        <v>2546</v>
      </c>
      <c r="AJ54" s="7">
        <v>2958</v>
      </c>
      <c r="AK54" s="7">
        <v>2011</v>
      </c>
      <c r="AL54" s="7">
        <v>591</v>
      </c>
      <c r="AM54" s="7">
        <v>1420</v>
      </c>
      <c r="AN54" s="7">
        <v>475</v>
      </c>
      <c r="AO54" s="7">
        <v>8958</v>
      </c>
      <c r="AP54" s="7">
        <v>3598</v>
      </c>
      <c r="AQ54" s="7">
        <v>5360</v>
      </c>
      <c r="AR54" s="7">
        <v>108</v>
      </c>
      <c r="AS54" s="7">
        <v>208</v>
      </c>
      <c r="AT54" s="7">
        <v>37</v>
      </c>
      <c r="AU54" s="7">
        <v>171</v>
      </c>
      <c r="AV54" s="53"/>
      <c r="AW54" s="53"/>
      <c r="AX54" s="53"/>
      <c r="AY54" s="53"/>
      <c r="AZ54" s="53"/>
    </row>
    <row r="55" spans="1:52" ht="14.25" customHeight="1" x14ac:dyDescent="0.2">
      <c r="A55" s="258" t="s">
        <v>45</v>
      </c>
      <c r="B55" s="63" t="s">
        <v>239</v>
      </c>
      <c r="C55" s="64" t="s">
        <v>75</v>
      </c>
      <c r="D55" s="9">
        <v>340</v>
      </c>
      <c r="E55" s="9">
        <v>173</v>
      </c>
      <c r="F55" s="9">
        <v>167</v>
      </c>
      <c r="G55" s="9">
        <v>9</v>
      </c>
      <c r="H55" s="9">
        <v>3</v>
      </c>
      <c r="I55" s="9">
        <v>6</v>
      </c>
      <c r="J55" s="9">
        <v>62</v>
      </c>
      <c r="K55" s="9">
        <v>28</v>
      </c>
      <c r="L55" s="9">
        <v>34</v>
      </c>
      <c r="M55" s="9">
        <v>265</v>
      </c>
      <c r="N55" s="9">
        <v>106</v>
      </c>
      <c r="O55" s="9">
        <v>159</v>
      </c>
      <c r="P55" s="9">
        <v>2970</v>
      </c>
      <c r="Q55" s="9">
        <v>1357</v>
      </c>
      <c r="R55" s="9">
        <v>1613</v>
      </c>
      <c r="S55" s="9">
        <v>1150</v>
      </c>
      <c r="T55" s="9">
        <v>547</v>
      </c>
      <c r="U55" s="9">
        <v>603</v>
      </c>
      <c r="V55" s="9">
        <v>249</v>
      </c>
      <c r="W55" s="9">
        <v>101</v>
      </c>
      <c r="X55" s="9">
        <v>148</v>
      </c>
      <c r="Y55" s="9">
        <v>815</v>
      </c>
      <c r="Z55" s="9">
        <v>405</v>
      </c>
      <c r="AA55" s="9">
        <v>410</v>
      </c>
      <c r="AB55" s="9">
        <v>86</v>
      </c>
      <c r="AC55" s="9">
        <v>41</v>
      </c>
      <c r="AD55" s="9">
        <v>45</v>
      </c>
      <c r="AE55" s="9">
        <v>145</v>
      </c>
      <c r="AF55" s="9">
        <v>40</v>
      </c>
      <c r="AG55" s="9">
        <v>105</v>
      </c>
      <c r="AH55" s="9">
        <v>4217</v>
      </c>
      <c r="AI55" s="9">
        <v>1894</v>
      </c>
      <c r="AJ55" s="9">
        <v>2323</v>
      </c>
      <c r="AK55" s="9">
        <v>1559</v>
      </c>
      <c r="AL55" s="9">
        <v>459</v>
      </c>
      <c r="AM55" s="9">
        <v>1100</v>
      </c>
      <c r="AN55" s="9">
        <v>453</v>
      </c>
      <c r="AO55" s="9">
        <v>7690</v>
      </c>
      <c r="AP55" s="9">
        <v>3188</v>
      </c>
      <c r="AQ55" s="9">
        <v>4502</v>
      </c>
      <c r="AR55" s="9">
        <v>83</v>
      </c>
      <c r="AS55" s="9">
        <v>179</v>
      </c>
      <c r="AT55" s="9">
        <v>37</v>
      </c>
      <c r="AU55" s="9">
        <v>142</v>
      </c>
      <c r="AV55" s="9"/>
      <c r="AW55" s="9"/>
      <c r="AX55" s="9"/>
      <c r="AY55" s="9"/>
      <c r="AZ55" s="9"/>
    </row>
    <row r="56" spans="1:52" ht="14.25" customHeight="1" x14ac:dyDescent="0.2">
      <c r="A56" s="259"/>
      <c r="B56" s="65" t="s">
        <v>240</v>
      </c>
      <c r="C56" s="66" t="s">
        <v>382</v>
      </c>
      <c r="D56" s="9">
        <v>260</v>
      </c>
      <c r="E56" s="9">
        <v>173</v>
      </c>
      <c r="F56" s="9">
        <v>87</v>
      </c>
      <c r="G56" s="9">
        <v>1</v>
      </c>
      <c r="H56" s="9">
        <v>1</v>
      </c>
      <c r="I56" s="9">
        <v>0</v>
      </c>
      <c r="J56" s="9">
        <v>26</v>
      </c>
      <c r="K56" s="9">
        <v>7</v>
      </c>
      <c r="L56" s="9">
        <v>19</v>
      </c>
      <c r="M56" s="9">
        <v>80</v>
      </c>
      <c r="N56" s="9">
        <v>38</v>
      </c>
      <c r="O56" s="9">
        <v>42</v>
      </c>
      <c r="P56" s="9">
        <v>925</v>
      </c>
      <c r="Q56" s="9">
        <v>455</v>
      </c>
      <c r="R56" s="9">
        <v>470</v>
      </c>
      <c r="S56" s="9">
        <v>253</v>
      </c>
      <c r="T56" s="9">
        <v>95</v>
      </c>
      <c r="U56" s="9">
        <v>158</v>
      </c>
      <c r="V56" s="9">
        <v>127</v>
      </c>
      <c r="W56" s="9">
        <v>55</v>
      </c>
      <c r="X56" s="9">
        <v>72</v>
      </c>
      <c r="Y56" s="9">
        <v>117</v>
      </c>
      <c r="Z56" s="9">
        <v>37</v>
      </c>
      <c r="AA56" s="9">
        <v>80</v>
      </c>
      <c r="AB56" s="9">
        <v>9</v>
      </c>
      <c r="AC56" s="9">
        <v>3</v>
      </c>
      <c r="AD56" s="9">
        <v>6</v>
      </c>
      <c r="AE56" s="9">
        <v>23</v>
      </c>
      <c r="AF56" s="9">
        <v>3</v>
      </c>
      <c r="AG56" s="9">
        <v>20</v>
      </c>
      <c r="AH56" s="9">
        <v>1287</v>
      </c>
      <c r="AI56" s="9">
        <v>652</v>
      </c>
      <c r="AJ56" s="9">
        <v>635</v>
      </c>
      <c r="AK56" s="9">
        <v>452</v>
      </c>
      <c r="AL56" s="9">
        <v>132</v>
      </c>
      <c r="AM56" s="9">
        <v>320</v>
      </c>
      <c r="AN56" s="9">
        <v>22</v>
      </c>
      <c r="AO56" s="9">
        <v>22</v>
      </c>
      <c r="AP56" s="9">
        <v>1268</v>
      </c>
      <c r="AQ56" s="9">
        <v>410</v>
      </c>
      <c r="AR56" s="9">
        <v>25</v>
      </c>
      <c r="AS56" s="9">
        <v>29</v>
      </c>
      <c r="AT56" s="9">
        <v>0</v>
      </c>
      <c r="AU56" s="9">
        <v>29</v>
      </c>
      <c r="AV56" s="9"/>
      <c r="AW56" s="9"/>
      <c r="AX56" s="9"/>
      <c r="AY56" s="9"/>
      <c r="AZ56" s="9"/>
    </row>
    <row r="57" spans="1:52" s="8" customFormat="1" ht="14.25" customHeight="1" x14ac:dyDescent="0.2">
      <c r="A57" s="56" t="s">
        <v>228</v>
      </c>
      <c r="B57" s="61" t="s">
        <v>238</v>
      </c>
      <c r="C57" s="62" t="s">
        <v>74</v>
      </c>
      <c r="D57" s="7">
        <v>34</v>
      </c>
      <c r="E57" s="7">
        <v>18</v>
      </c>
      <c r="F57" s="7">
        <v>16</v>
      </c>
      <c r="G57" s="7">
        <v>6</v>
      </c>
      <c r="H57" s="7">
        <v>3</v>
      </c>
      <c r="I57" s="7">
        <v>3</v>
      </c>
      <c r="J57" s="7">
        <v>36</v>
      </c>
      <c r="K57" s="7">
        <v>14</v>
      </c>
      <c r="L57" s="7">
        <v>22</v>
      </c>
      <c r="M57" s="7">
        <v>262</v>
      </c>
      <c r="N57" s="7">
        <v>116</v>
      </c>
      <c r="O57" s="7">
        <v>146</v>
      </c>
      <c r="P57" s="7">
        <v>2421</v>
      </c>
      <c r="Q57" s="7">
        <v>1071</v>
      </c>
      <c r="R57" s="7">
        <v>1350</v>
      </c>
      <c r="S57" s="7">
        <v>450</v>
      </c>
      <c r="T57" s="7">
        <v>234</v>
      </c>
      <c r="U57" s="7">
        <v>216</v>
      </c>
      <c r="V57" s="7">
        <v>87</v>
      </c>
      <c r="W57" s="7">
        <v>10</v>
      </c>
      <c r="X57" s="7">
        <v>77</v>
      </c>
      <c r="Y57" s="7">
        <v>282</v>
      </c>
      <c r="Z57" s="7">
        <v>167</v>
      </c>
      <c r="AA57" s="7">
        <v>115</v>
      </c>
      <c r="AB57" s="7">
        <v>81</v>
      </c>
      <c r="AC57" s="7">
        <v>57</v>
      </c>
      <c r="AD57" s="7">
        <v>24</v>
      </c>
      <c r="AE57" s="7">
        <v>150</v>
      </c>
      <c r="AF57" s="7">
        <v>17</v>
      </c>
      <c r="AG57" s="7">
        <v>133</v>
      </c>
      <c r="AH57" s="7">
        <v>2136</v>
      </c>
      <c r="AI57" s="7">
        <v>936</v>
      </c>
      <c r="AJ57" s="7">
        <v>1200</v>
      </c>
      <c r="AK57" s="7">
        <v>227</v>
      </c>
      <c r="AL57" s="7">
        <v>78</v>
      </c>
      <c r="AM57" s="7">
        <v>149</v>
      </c>
      <c r="AN57" s="7">
        <v>90</v>
      </c>
      <c r="AO57" s="7">
        <v>95</v>
      </c>
      <c r="AP57" s="7">
        <v>37</v>
      </c>
      <c r="AQ57" s="7">
        <v>58</v>
      </c>
      <c r="AR57" s="7">
        <v>234</v>
      </c>
      <c r="AS57" s="7">
        <v>301</v>
      </c>
      <c r="AT57" s="7">
        <v>106</v>
      </c>
      <c r="AU57" s="7">
        <v>195</v>
      </c>
      <c r="AV57" s="53"/>
      <c r="AW57" s="53"/>
      <c r="AX57" s="53"/>
      <c r="AY57" s="53"/>
      <c r="AZ57" s="53"/>
    </row>
    <row r="58" spans="1:52" ht="14.25" customHeight="1" x14ac:dyDescent="0.2">
      <c r="A58" s="258" t="s">
        <v>46</v>
      </c>
      <c r="B58" s="63" t="s">
        <v>239</v>
      </c>
      <c r="C58" s="64" t="s">
        <v>75</v>
      </c>
      <c r="D58" s="9">
        <v>16</v>
      </c>
      <c r="E58" s="9">
        <v>9</v>
      </c>
      <c r="F58" s="9">
        <v>7</v>
      </c>
      <c r="G58" s="9">
        <v>0</v>
      </c>
      <c r="H58" s="9">
        <v>0</v>
      </c>
      <c r="I58" s="9">
        <v>0</v>
      </c>
      <c r="J58" s="9">
        <v>15</v>
      </c>
      <c r="K58" s="9">
        <v>7</v>
      </c>
      <c r="L58" s="9">
        <v>8</v>
      </c>
      <c r="M58" s="9">
        <v>118</v>
      </c>
      <c r="N58" s="9">
        <v>64</v>
      </c>
      <c r="O58" s="9">
        <v>54</v>
      </c>
      <c r="P58" s="9">
        <v>1040</v>
      </c>
      <c r="Q58" s="9">
        <v>474</v>
      </c>
      <c r="R58" s="9">
        <v>566</v>
      </c>
      <c r="S58" s="9">
        <v>211</v>
      </c>
      <c r="T58" s="9">
        <v>106</v>
      </c>
      <c r="U58" s="9">
        <v>105</v>
      </c>
      <c r="V58" s="9">
        <v>60</v>
      </c>
      <c r="W58" s="9">
        <v>8</v>
      </c>
      <c r="X58" s="9">
        <v>52</v>
      </c>
      <c r="Y58" s="9">
        <v>120</v>
      </c>
      <c r="Z58" s="9">
        <v>73</v>
      </c>
      <c r="AA58" s="9">
        <v>47</v>
      </c>
      <c r="AB58" s="9">
        <v>31</v>
      </c>
      <c r="AC58" s="9">
        <v>25</v>
      </c>
      <c r="AD58" s="9">
        <v>6</v>
      </c>
      <c r="AE58" s="9">
        <v>47</v>
      </c>
      <c r="AF58" s="9">
        <v>7</v>
      </c>
      <c r="AG58" s="9">
        <v>40</v>
      </c>
      <c r="AH58" s="9">
        <v>833</v>
      </c>
      <c r="AI58" s="9">
        <v>399</v>
      </c>
      <c r="AJ58" s="9">
        <v>434</v>
      </c>
      <c r="AK58" s="9">
        <v>77</v>
      </c>
      <c r="AL58" s="9">
        <v>32</v>
      </c>
      <c r="AM58" s="9">
        <v>45</v>
      </c>
      <c r="AN58" s="9">
        <v>45</v>
      </c>
      <c r="AO58" s="9">
        <v>45</v>
      </c>
      <c r="AP58" s="9">
        <v>16</v>
      </c>
      <c r="AQ58" s="9">
        <v>29</v>
      </c>
      <c r="AR58" s="9">
        <v>126</v>
      </c>
      <c r="AS58" s="9">
        <v>174</v>
      </c>
      <c r="AT58" s="9">
        <v>55</v>
      </c>
      <c r="AU58" s="9">
        <v>119</v>
      </c>
      <c r="AV58" s="9"/>
      <c r="AW58" s="9"/>
      <c r="AX58" s="9"/>
      <c r="AY58" s="9"/>
      <c r="AZ58" s="9"/>
    </row>
    <row r="59" spans="1:52" ht="14.25" customHeight="1" x14ac:dyDescent="0.2">
      <c r="A59" s="259"/>
      <c r="B59" s="65" t="s">
        <v>240</v>
      </c>
      <c r="C59" s="66" t="s">
        <v>382</v>
      </c>
      <c r="D59" s="9">
        <v>18</v>
      </c>
      <c r="E59" s="9">
        <v>9</v>
      </c>
      <c r="F59" s="9">
        <v>9</v>
      </c>
      <c r="G59" s="9">
        <v>6</v>
      </c>
      <c r="H59" s="9">
        <v>3</v>
      </c>
      <c r="I59" s="9">
        <v>3</v>
      </c>
      <c r="J59" s="9">
        <v>21</v>
      </c>
      <c r="K59" s="9">
        <v>7</v>
      </c>
      <c r="L59" s="9">
        <v>14</v>
      </c>
      <c r="M59" s="9">
        <v>144</v>
      </c>
      <c r="N59" s="9">
        <v>52</v>
      </c>
      <c r="O59" s="9">
        <v>92</v>
      </c>
      <c r="P59" s="9">
        <v>1381</v>
      </c>
      <c r="Q59" s="9">
        <v>597</v>
      </c>
      <c r="R59" s="9">
        <v>784</v>
      </c>
      <c r="S59" s="9">
        <v>239</v>
      </c>
      <c r="T59" s="9">
        <v>128</v>
      </c>
      <c r="U59" s="9">
        <v>111</v>
      </c>
      <c r="V59" s="9">
        <v>27</v>
      </c>
      <c r="W59" s="9">
        <v>2</v>
      </c>
      <c r="X59" s="9">
        <v>25</v>
      </c>
      <c r="Y59" s="9">
        <v>162</v>
      </c>
      <c r="Z59" s="9">
        <v>94</v>
      </c>
      <c r="AA59" s="9">
        <v>68</v>
      </c>
      <c r="AB59" s="9">
        <v>50</v>
      </c>
      <c r="AC59" s="9">
        <v>32</v>
      </c>
      <c r="AD59" s="9">
        <v>18</v>
      </c>
      <c r="AE59" s="9">
        <v>103</v>
      </c>
      <c r="AF59" s="9">
        <v>10</v>
      </c>
      <c r="AG59" s="9">
        <v>93</v>
      </c>
      <c r="AH59" s="9">
        <v>1303</v>
      </c>
      <c r="AI59" s="9">
        <v>537</v>
      </c>
      <c r="AJ59" s="9">
        <v>766</v>
      </c>
      <c r="AK59" s="9">
        <v>150</v>
      </c>
      <c r="AL59" s="9">
        <v>46</v>
      </c>
      <c r="AM59" s="9">
        <v>104</v>
      </c>
      <c r="AN59" s="9">
        <v>45</v>
      </c>
      <c r="AO59" s="9">
        <v>45</v>
      </c>
      <c r="AP59" s="9">
        <v>50</v>
      </c>
      <c r="AQ59" s="9">
        <v>21</v>
      </c>
      <c r="AR59" s="9">
        <v>108</v>
      </c>
      <c r="AS59" s="9">
        <v>127</v>
      </c>
      <c r="AT59" s="9">
        <v>51</v>
      </c>
      <c r="AU59" s="9">
        <v>76</v>
      </c>
      <c r="AV59" s="9"/>
      <c r="AW59" s="9"/>
      <c r="AX59" s="9"/>
      <c r="AY59" s="9"/>
      <c r="AZ59" s="9"/>
    </row>
    <row r="60" spans="1:52" s="8" customFormat="1" ht="14.25" customHeight="1" x14ac:dyDescent="0.2">
      <c r="A60" s="56" t="s">
        <v>229</v>
      </c>
      <c r="B60" s="61" t="s">
        <v>238</v>
      </c>
      <c r="C60" s="62" t="s">
        <v>74</v>
      </c>
      <c r="D60" s="7">
        <v>1456</v>
      </c>
      <c r="E60" s="7">
        <v>750</v>
      </c>
      <c r="F60" s="7">
        <v>706</v>
      </c>
      <c r="G60" s="7">
        <v>12</v>
      </c>
      <c r="H60" s="7">
        <v>9</v>
      </c>
      <c r="I60" s="7">
        <v>3</v>
      </c>
      <c r="J60" s="7">
        <v>42</v>
      </c>
      <c r="K60" s="7">
        <v>15</v>
      </c>
      <c r="L60" s="7">
        <v>27</v>
      </c>
      <c r="M60" s="7">
        <v>89</v>
      </c>
      <c r="N60" s="7">
        <v>38</v>
      </c>
      <c r="O60" s="7">
        <v>51</v>
      </c>
      <c r="P60" s="7">
        <v>5845</v>
      </c>
      <c r="Q60" s="7">
        <v>2882</v>
      </c>
      <c r="R60" s="7">
        <v>2963</v>
      </c>
      <c r="S60" s="7">
        <v>676</v>
      </c>
      <c r="T60" s="7">
        <v>335</v>
      </c>
      <c r="U60" s="7">
        <v>341</v>
      </c>
      <c r="V60" s="7">
        <v>143</v>
      </c>
      <c r="W60" s="7">
        <v>34</v>
      </c>
      <c r="X60" s="7">
        <v>109</v>
      </c>
      <c r="Y60" s="7">
        <v>493</v>
      </c>
      <c r="Z60" s="7">
        <v>277</v>
      </c>
      <c r="AA60" s="7">
        <v>216</v>
      </c>
      <c r="AB60" s="7">
        <v>40</v>
      </c>
      <c r="AC60" s="7">
        <v>24</v>
      </c>
      <c r="AD60" s="7">
        <v>16</v>
      </c>
      <c r="AE60" s="7">
        <v>184</v>
      </c>
      <c r="AF60" s="7">
        <v>31</v>
      </c>
      <c r="AG60" s="7">
        <v>153</v>
      </c>
      <c r="AH60" s="7">
        <v>6631</v>
      </c>
      <c r="AI60" s="7">
        <v>3061</v>
      </c>
      <c r="AJ60" s="7">
        <v>3570</v>
      </c>
      <c r="AK60" s="7">
        <v>253</v>
      </c>
      <c r="AL60" s="7">
        <v>129</v>
      </c>
      <c r="AM60" s="7">
        <v>124</v>
      </c>
      <c r="AN60" s="7">
        <v>40</v>
      </c>
      <c r="AO60" s="7">
        <v>579</v>
      </c>
      <c r="AP60" s="7">
        <v>232</v>
      </c>
      <c r="AQ60" s="7">
        <v>347</v>
      </c>
      <c r="AR60" s="7">
        <v>90</v>
      </c>
      <c r="AS60" s="7">
        <v>599</v>
      </c>
      <c r="AT60" s="7">
        <v>113</v>
      </c>
      <c r="AU60" s="7">
        <v>486</v>
      </c>
      <c r="AV60" s="53"/>
      <c r="AW60" s="53"/>
      <c r="AX60" s="53"/>
      <c r="AY60" s="53"/>
      <c r="AZ60" s="53"/>
    </row>
    <row r="61" spans="1:52" ht="14.25" customHeight="1" x14ac:dyDescent="0.2">
      <c r="A61" s="258" t="s">
        <v>47</v>
      </c>
      <c r="B61" s="63" t="s">
        <v>239</v>
      </c>
      <c r="C61" s="64" t="s">
        <v>75</v>
      </c>
      <c r="D61" s="9">
        <v>610</v>
      </c>
      <c r="E61" s="9">
        <v>307</v>
      </c>
      <c r="F61" s="9">
        <v>303</v>
      </c>
      <c r="G61" s="9">
        <v>2</v>
      </c>
      <c r="H61" s="9">
        <v>0</v>
      </c>
      <c r="I61" s="9">
        <v>2</v>
      </c>
      <c r="J61" s="9">
        <v>19</v>
      </c>
      <c r="K61" s="9">
        <v>5</v>
      </c>
      <c r="L61" s="9">
        <v>14</v>
      </c>
      <c r="M61" s="9">
        <v>35</v>
      </c>
      <c r="N61" s="9">
        <v>11</v>
      </c>
      <c r="O61" s="9">
        <v>24</v>
      </c>
      <c r="P61" s="9">
        <v>2290</v>
      </c>
      <c r="Q61" s="9">
        <v>1056</v>
      </c>
      <c r="R61" s="9">
        <v>1234</v>
      </c>
      <c r="S61" s="9">
        <v>316</v>
      </c>
      <c r="T61" s="9">
        <v>172</v>
      </c>
      <c r="U61" s="9">
        <v>144</v>
      </c>
      <c r="V61" s="9">
        <v>84</v>
      </c>
      <c r="W61" s="9">
        <v>18</v>
      </c>
      <c r="X61" s="9">
        <v>66</v>
      </c>
      <c r="Y61" s="9">
        <v>214</v>
      </c>
      <c r="Z61" s="9">
        <v>140</v>
      </c>
      <c r="AA61" s="9">
        <v>74</v>
      </c>
      <c r="AB61" s="9">
        <v>18</v>
      </c>
      <c r="AC61" s="9">
        <v>14</v>
      </c>
      <c r="AD61" s="9">
        <v>4</v>
      </c>
      <c r="AE61" s="9">
        <v>96</v>
      </c>
      <c r="AF61" s="9">
        <v>17</v>
      </c>
      <c r="AG61" s="9">
        <v>79</v>
      </c>
      <c r="AH61" s="9">
        <v>2955</v>
      </c>
      <c r="AI61" s="9">
        <v>1186</v>
      </c>
      <c r="AJ61" s="9">
        <v>1769</v>
      </c>
      <c r="AK61" s="9">
        <v>153</v>
      </c>
      <c r="AL61" s="9">
        <v>71</v>
      </c>
      <c r="AM61" s="9">
        <v>82</v>
      </c>
      <c r="AN61" s="9">
        <v>21</v>
      </c>
      <c r="AO61" s="9">
        <v>443</v>
      </c>
      <c r="AP61" s="9">
        <v>179</v>
      </c>
      <c r="AQ61" s="9">
        <v>264</v>
      </c>
      <c r="AR61" s="9">
        <v>66</v>
      </c>
      <c r="AS61" s="9">
        <v>532</v>
      </c>
      <c r="AT61" s="9">
        <v>92</v>
      </c>
      <c r="AU61" s="9">
        <v>440</v>
      </c>
      <c r="AV61" s="9"/>
      <c r="AW61" s="9"/>
      <c r="AX61" s="9"/>
      <c r="AY61" s="9"/>
      <c r="AZ61" s="9"/>
    </row>
    <row r="62" spans="1:52" ht="14.25" customHeight="1" x14ac:dyDescent="0.2">
      <c r="A62" s="259"/>
      <c r="B62" s="65" t="s">
        <v>240</v>
      </c>
      <c r="C62" s="66" t="s">
        <v>382</v>
      </c>
      <c r="D62" s="9">
        <v>846</v>
      </c>
      <c r="E62" s="9">
        <v>443</v>
      </c>
      <c r="F62" s="9">
        <v>403</v>
      </c>
      <c r="G62" s="9">
        <v>10</v>
      </c>
      <c r="H62" s="9">
        <v>9</v>
      </c>
      <c r="I62" s="9">
        <v>1</v>
      </c>
      <c r="J62" s="9">
        <v>23</v>
      </c>
      <c r="K62" s="9">
        <v>10</v>
      </c>
      <c r="L62" s="9">
        <v>13</v>
      </c>
      <c r="M62" s="9">
        <v>54</v>
      </c>
      <c r="N62" s="9">
        <v>27</v>
      </c>
      <c r="O62" s="9">
        <v>27</v>
      </c>
      <c r="P62" s="9">
        <v>3555</v>
      </c>
      <c r="Q62" s="9">
        <v>1826</v>
      </c>
      <c r="R62" s="9">
        <v>1729</v>
      </c>
      <c r="S62" s="9">
        <v>360</v>
      </c>
      <c r="T62" s="9">
        <v>163</v>
      </c>
      <c r="U62" s="9">
        <v>197</v>
      </c>
      <c r="V62" s="9">
        <v>59</v>
      </c>
      <c r="W62" s="9">
        <v>16</v>
      </c>
      <c r="X62" s="9">
        <v>43</v>
      </c>
      <c r="Y62" s="9">
        <v>279</v>
      </c>
      <c r="Z62" s="9">
        <v>137</v>
      </c>
      <c r="AA62" s="9">
        <v>142</v>
      </c>
      <c r="AB62" s="9">
        <v>22</v>
      </c>
      <c r="AC62" s="9">
        <v>10</v>
      </c>
      <c r="AD62" s="9">
        <v>12</v>
      </c>
      <c r="AE62" s="9">
        <v>88</v>
      </c>
      <c r="AF62" s="9">
        <v>14</v>
      </c>
      <c r="AG62" s="9">
        <v>74</v>
      </c>
      <c r="AH62" s="9">
        <v>3676</v>
      </c>
      <c r="AI62" s="9">
        <v>1875</v>
      </c>
      <c r="AJ62" s="9">
        <v>1801</v>
      </c>
      <c r="AK62" s="9">
        <v>100</v>
      </c>
      <c r="AL62" s="9">
        <v>58</v>
      </c>
      <c r="AM62" s="9">
        <v>42</v>
      </c>
      <c r="AN62" s="9">
        <v>19</v>
      </c>
      <c r="AO62" s="9">
        <v>19</v>
      </c>
      <c r="AP62" s="9">
        <v>136</v>
      </c>
      <c r="AQ62" s="9">
        <v>53</v>
      </c>
      <c r="AR62" s="9">
        <v>24</v>
      </c>
      <c r="AS62" s="9">
        <v>67</v>
      </c>
      <c r="AT62" s="9">
        <v>21</v>
      </c>
      <c r="AU62" s="9">
        <v>46</v>
      </c>
      <c r="AV62" s="9"/>
      <c r="AW62" s="9"/>
      <c r="AX62" s="9"/>
      <c r="AY62" s="9"/>
      <c r="AZ62" s="9"/>
    </row>
    <row r="63" spans="1:52" s="8" customFormat="1" ht="14.25" customHeight="1" x14ac:dyDescent="0.2">
      <c r="A63" s="56" t="s">
        <v>230</v>
      </c>
      <c r="B63" s="61" t="s">
        <v>238</v>
      </c>
      <c r="C63" s="62" t="s">
        <v>74</v>
      </c>
      <c r="D63" s="7">
        <v>8</v>
      </c>
      <c r="E63" s="7">
        <v>8</v>
      </c>
      <c r="F63" s="7">
        <v>0</v>
      </c>
      <c r="G63" s="7">
        <v>0</v>
      </c>
      <c r="H63" s="7">
        <v>0</v>
      </c>
      <c r="I63" s="7">
        <v>0</v>
      </c>
      <c r="J63" s="7">
        <v>0</v>
      </c>
      <c r="K63" s="7">
        <v>0</v>
      </c>
      <c r="L63" s="7">
        <v>0</v>
      </c>
      <c r="M63" s="7">
        <v>56</v>
      </c>
      <c r="N63" s="7">
        <v>14</v>
      </c>
      <c r="O63" s="7">
        <v>42</v>
      </c>
      <c r="P63" s="7">
        <v>721</v>
      </c>
      <c r="Q63" s="7">
        <v>399</v>
      </c>
      <c r="R63" s="7">
        <v>322</v>
      </c>
      <c r="S63" s="7">
        <v>202</v>
      </c>
      <c r="T63" s="7">
        <v>109</v>
      </c>
      <c r="U63" s="7">
        <v>93</v>
      </c>
      <c r="V63" s="7">
        <v>194</v>
      </c>
      <c r="W63" s="7">
        <v>101</v>
      </c>
      <c r="X63" s="7">
        <v>93</v>
      </c>
      <c r="Y63" s="7">
        <v>6</v>
      </c>
      <c r="Z63" s="7">
        <v>6</v>
      </c>
      <c r="AA63" s="7">
        <v>0</v>
      </c>
      <c r="AB63" s="7">
        <v>2</v>
      </c>
      <c r="AC63" s="7">
        <v>2</v>
      </c>
      <c r="AD63" s="7">
        <v>0</v>
      </c>
      <c r="AE63" s="7">
        <v>2</v>
      </c>
      <c r="AF63" s="7">
        <v>0</v>
      </c>
      <c r="AG63" s="7">
        <v>2</v>
      </c>
      <c r="AH63" s="7">
        <v>68</v>
      </c>
      <c r="AI63" s="7">
        <v>27</v>
      </c>
      <c r="AJ63" s="7">
        <v>41</v>
      </c>
      <c r="AK63" s="7">
        <v>203</v>
      </c>
      <c r="AL63" s="7">
        <v>60</v>
      </c>
      <c r="AM63" s="7">
        <v>143</v>
      </c>
      <c r="AN63" s="7">
        <v>13</v>
      </c>
      <c r="AO63" s="7">
        <v>511</v>
      </c>
      <c r="AP63" s="7">
        <v>207</v>
      </c>
      <c r="AQ63" s="7">
        <v>304</v>
      </c>
      <c r="AR63" s="7">
        <v>5</v>
      </c>
      <c r="AS63" s="7">
        <v>25</v>
      </c>
      <c r="AT63" s="7">
        <v>9</v>
      </c>
      <c r="AU63" s="7">
        <v>16</v>
      </c>
      <c r="AV63" s="53"/>
      <c r="AW63" s="53"/>
      <c r="AX63" s="53"/>
      <c r="AY63" s="53"/>
      <c r="AZ63" s="53"/>
    </row>
    <row r="64" spans="1:52" ht="14.25" customHeight="1" x14ac:dyDescent="0.2">
      <c r="A64" s="258" t="s">
        <v>48</v>
      </c>
      <c r="B64" s="63" t="s">
        <v>239</v>
      </c>
      <c r="C64" s="64" t="s">
        <v>75</v>
      </c>
      <c r="D64" s="9">
        <v>8</v>
      </c>
      <c r="E64" s="9">
        <v>8</v>
      </c>
      <c r="F64" s="9">
        <v>0</v>
      </c>
      <c r="G64" s="9">
        <v>0</v>
      </c>
      <c r="H64" s="9">
        <v>0</v>
      </c>
      <c r="I64" s="9">
        <v>0</v>
      </c>
      <c r="J64" s="9">
        <v>0</v>
      </c>
      <c r="K64" s="9">
        <v>0</v>
      </c>
      <c r="L64" s="9">
        <v>0</v>
      </c>
      <c r="M64" s="9">
        <v>56</v>
      </c>
      <c r="N64" s="9">
        <v>14</v>
      </c>
      <c r="O64" s="9">
        <v>42</v>
      </c>
      <c r="P64" s="9">
        <v>721</v>
      </c>
      <c r="Q64" s="9">
        <v>399</v>
      </c>
      <c r="R64" s="9">
        <v>322</v>
      </c>
      <c r="S64" s="9">
        <v>202</v>
      </c>
      <c r="T64" s="9">
        <v>109</v>
      </c>
      <c r="U64" s="9">
        <v>93</v>
      </c>
      <c r="V64" s="9">
        <v>194</v>
      </c>
      <c r="W64" s="9">
        <v>101</v>
      </c>
      <c r="X64" s="9">
        <v>93</v>
      </c>
      <c r="Y64" s="9">
        <v>6</v>
      </c>
      <c r="Z64" s="9">
        <v>6</v>
      </c>
      <c r="AA64" s="9">
        <v>0</v>
      </c>
      <c r="AB64" s="9">
        <v>2</v>
      </c>
      <c r="AC64" s="9">
        <v>2</v>
      </c>
      <c r="AD64" s="9">
        <v>0</v>
      </c>
      <c r="AE64" s="9">
        <v>2</v>
      </c>
      <c r="AF64" s="9">
        <v>0</v>
      </c>
      <c r="AG64" s="9">
        <v>2</v>
      </c>
      <c r="AH64" s="9">
        <v>68</v>
      </c>
      <c r="AI64" s="9">
        <v>27</v>
      </c>
      <c r="AJ64" s="9">
        <v>41</v>
      </c>
      <c r="AK64" s="9">
        <v>203</v>
      </c>
      <c r="AL64" s="9">
        <v>60</v>
      </c>
      <c r="AM64" s="9">
        <v>143</v>
      </c>
      <c r="AN64" s="9">
        <v>13</v>
      </c>
      <c r="AO64" s="9">
        <v>511</v>
      </c>
      <c r="AP64" s="9">
        <v>207</v>
      </c>
      <c r="AQ64" s="9">
        <v>304</v>
      </c>
      <c r="AR64" s="9">
        <v>5</v>
      </c>
      <c r="AS64" s="9">
        <v>25</v>
      </c>
      <c r="AT64" s="9">
        <v>9</v>
      </c>
      <c r="AU64" s="9">
        <v>16</v>
      </c>
      <c r="AV64" s="9"/>
      <c r="AW64" s="9"/>
      <c r="AX64" s="9"/>
      <c r="AY64" s="9"/>
      <c r="AZ64" s="9"/>
    </row>
    <row r="65" spans="1:52" ht="14.25" customHeight="1" x14ac:dyDescent="0.2">
      <c r="A65" s="259"/>
      <c r="B65" s="65" t="s">
        <v>240</v>
      </c>
      <c r="C65" s="66" t="s">
        <v>382</v>
      </c>
      <c r="D65" s="9">
        <v>0</v>
      </c>
      <c r="E65" s="9">
        <v>0</v>
      </c>
      <c r="F65" s="9">
        <v>0</v>
      </c>
      <c r="G65" s="9">
        <v>0</v>
      </c>
      <c r="H65" s="9">
        <v>0</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c r="AV65" s="9"/>
      <c r="AW65" s="9"/>
      <c r="AX65" s="9"/>
      <c r="AY65" s="9"/>
      <c r="AZ65" s="9"/>
    </row>
    <row r="66" spans="1:52" s="8" customFormat="1" ht="14.25" customHeight="1" x14ac:dyDescent="0.2">
      <c r="A66" s="56" t="s">
        <v>231</v>
      </c>
      <c r="B66" s="61" t="s">
        <v>238</v>
      </c>
      <c r="C66" s="62" t="s">
        <v>74</v>
      </c>
      <c r="D66" s="7">
        <v>290</v>
      </c>
      <c r="E66" s="7">
        <v>209</v>
      </c>
      <c r="F66" s="7">
        <v>81</v>
      </c>
      <c r="G66" s="7">
        <v>0</v>
      </c>
      <c r="H66" s="7">
        <v>0</v>
      </c>
      <c r="I66" s="7">
        <v>0</v>
      </c>
      <c r="J66" s="7">
        <v>56</v>
      </c>
      <c r="K66" s="7">
        <v>13</v>
      </c>
      <c r="L66" s="7">
        <v>43</v>
      </c>
      <c r="M66" s="7">
        <v>242</v>
      </c>
      <c r="N66" s="7">
        <v>169</v>
      </c>
      <c r="O66" s="7">
        <v>73</v>
      </c>
      <c r="P66" s="7">
        <v>2944</v>
      </c>
      <c r="Q66" s="7">
        <v>1309</v>
      </c>
      <c r="R66" s="7">
        <v>1635</v>
      </c>
      <c r="S66" s="7">
        <v>307</v>
      </c>
      <c r="T66" s="7">
        <v>248</v>
      </c>
      <c r="U66" s="7">
        <v>59</v>
      </c>
      <c r="V66" s="7">
        <v>48</v>
      </c>
      <c r="W66" s="7">
        <v>25</v>
      </c>
      <c r="X66" s="7">
        <v>23</v>
      </c>
      <c r="Y66" s="7">
        <v>203</v>
      </c>
      <c r="Z66" s="7">
        <v>173</v>
      </c>
      <c r="AA66" s="7">
        <v>30</v>
      </c>
      <c r="AB66" s="7">
        <v>56</v>
      </c>
      <c r="AC66" s="7">
        <v>50</v>
      </c>
      <c r="AD66" s="7">
        <v>6</v>
      </c>
      <c r="AE66" s="7">
        <v>117</v>
      </c>
      <c r="AF66" s="7">
        <v>21</v>
      </c>
      <c r="AG66" s="7">
        <v>96</v>
      </c>
      <c r="AH66" s="7">
        <v>296</v>
      </c>
      <c r="AI66" s="7">
        <v>84</v>
      </c>
      <c r="AJ66" s="7">
        <v>212</v>
      </c>
      <c r="AK66" s="7">
        <v>102</v>
      </c>
      <c r="AL66" s="7">
        <v>37</v>
      </c>
      <c r="AM66" s="7">
        <v>65</v>
      </c>
      <c r="AN66" s="7">
        <v>4</v>
      </c>
      <c r="AO66" s="7">
        <v>334</v>
      </c>
      <c r="AP66" s="7">
        <v>146</v>
      </c>
      <c r="AQ66" s="7">
        <v>188</v>
      </c>
      <c r="AR66" s="7">
        <v>11</v>
      </c>
      <c r="AS66" s="7">
        <v>535</v>
      </c>
      <c r="AT66" s="7">
        <v>157</v>
      </c>
      <c r="AU66" s="7">
        <v>378</v>
      </c>
      <c r="AV66" s="53"/>
      <c r="AW66" s="53"/>
      <c r="AX66" s="53"/>
      <c r="AY66" s="53"/>
      <c r="AZ66" s="53"/>
    </row>
    <row r="67" spans="1:52" ht="14.25" customHeight="1" x14ac:dyDescent="0.2">
      <c r="A67" s="258" t="s">
        <v>49</v>
      </c>
      <c r="B67" s="63" t="s">
        <v>239</v>
      </c>
      <c r="C67" s="64" t="s">
        <v>75</v>
      </c>
      <c r="D67" s="9">
        <v>282</v>
      </c>
      <c r="E67" s="9">
        <v>201</v>
      </c>
      <c r="F67" s="9">
        <v>81</v>
      </c>
      <c r="G67" s="9">
        <v>0</v>
      </c>
      <c r="H67" s="9">
        <v>0</v>
      </c>
      <c r="I67" s="9">
        <v>0</v>
      </c>
      <c r="J67" s="9">
        <v>56</v>
      </c>
      <c r="K67" s="9">
        <v>13</v>
      </c>
      <c r="L67" s="9">
        <v>43</v>
      </c>
      <c r="M67" s="9">
        <v>235</v>
      </c>
      <c r="N67" s="9">
        <v>162</v>
      </c>
      <c r="O67" s="9">
        <v>73</v>
      </c>
      <c r="P67" s="9">
        <v>2841</v>
      </c>
      <c r="Q67" s="9">
        <v>1245</v>
      </c>
      <c r="R67" s="9">
        <v>1596</v>
      </c>
      <c r="S67" s="9">
        <v>307</v>
      </c>
      <c r="T67" s="9">
        <v>248</v>
      </c>
      <c r="U67" s="9">
        <v>59</v>
      </c>
      <c r="V67" s="9">
        <v>48</v>
      </c>
      <c r="W67" s="9">
        <v>25</v>
      </c>
      <c r="X67" s="9">
        <v>23</v>
      </c>
      <c r="Y67" s="9">
        <v>203</v>
      </c>
      <c r="Z67" s="9">
        <v>173</v>
      </c>
      <c r="AA67" s="9">
        <v>30</v>
      </c>
      <c r="AB67" s="9">
        <v>56</v>
      </c>
      <c r="AC67" s="9">
        <v>50</v>
      </c>
      <c r="AD67" s="9">
        <v>6</v>
      </c>
      <c r="AE67" s="9">
        <v>113</v>
      </c>
      <c r="AF67" s="9">
        <v>19</v>
      </c>
      <c r="AG67" s="9">
        <v>94</v>
      </c>
      <c r="AH67" s="9">
        <v>296</v>
      </c>
      <c r="AI67" s="9">
        <v>84</v>
      </c>
      <c r="AJ67" s="9">
        <v>212</v>
      </c>
      <c r="AK67" s="9">
        <v>102</v>
      </c>
      <c r="AL67" s="9">
        <v>37</v>
      </c>
      <c r="AM67" s="9">
        <v>65</v>
      </c>
      <c r="AN67" s="9">
        <v>4</v>
      </c>
      <c r="AO67" s="9">
        <v>334</v>
      </c>
      <c r="AP67" s="9">
        <v>146</v>
      </c>
      <c r="AQ67" s="9">
        <v>188</v>
      </c>
      <c r="AR67" s="9">
        <v>11</v>
      </c>
      <c r="AS67" s="9">
        <v>535</v>
      </c>
      <c r="AT67" s="9">
        <v>157</v>
      </c>
      <c r="AU67" s="9">
        <v>378</v>
      </c>
      <c r="AV67" s="9"/>
      <c r="AW67" s="9"/>
      <c r="AX67" s="9"/>
      <c r="AY67" s="9"/>
      <c r="AZ67" s="9"/>
    </row>
    <row r="68" spans="1:52" ht="14.25" customHeight="1" x14ac:dyDescent="0.2">
      <c r="A68" s="259"/>
      <c r="B68" s="65" t="s">
        <v>240</v>
      </c>
      <c r="C68" s="66" t="s">
        <v>382</v>
      </c>
      <c r="D68" s="9">
        <v>8</v>
      </c>
      <c r="E68" s="9">
        <v>8</v>
      </c>
      <c r="F68" s="9">
        <v>0</v>
      </c>
      <c r="G68" s="9">
        <v>0</v>
      </c>
      <c r="H68" s="9">
        <v>0</v>
      </c>
      <c r="I68" s="9">
        <v>0</v>
      </c>
      <c r="J68" s="9">
        <v>0</v>
      </c>
      <c r="K68" s="9">
        <v>0</v>
      </c>
      <c r="L68" s="9">
        <v>0</v>
      </c>
      <c r="M68" s="9">
        <v>7</v>
      </c>
      <c r="N68" s="9">
        <v>7</v>
      </c>
      <c r="O68" s="9">
        <v>0</v>
      </c>
      <c r="P68" s="9">
        <v>103</v>
      </c>
      <c r="Q68" s="9">
        <v>64</v>
      </c>
      <c r="R68" s="9">
        <v>39</v>
      </c>
      <c r="S68" s="9">
        <v>0</v>
      </c>
      <c r="T68" s="9">
        <v>0</v>
      </c>
      <c r="U68" s="9">
        <v>0</v>
      </c>
      <c r="V68" s="9">
        <v>0</v>
      </c>
      <c r="W68" s="9">
        <v>0</v>
      </c>
      <c r="X68" s="9">
        <v>0</v>
      </c>
      <c r="Y68" s="9">
        <v>0</v>
      </c>
      <c r="Z68" s="9">
        <v>0</v>
      </c>
      <c r="AA68" s="9">
        <v>0</v>
      </c>
      <c r="AB68" s="9">
        <v>0</v>
      </c>
      <c r="AC68" s="9">
        <v>0</v>
      </c>
      <c r="AD68" s="9">
        <v>0</v>
      </c>
      <c r="AE68" s="9">
        <v>4</v>
      </c>
      <c r="AF68" s="9">
        <v>2</v>
      </c>
      <c r="AG68" s="9">
        <v>2</v>
      </c>
      <c r="AH68" s="9">
        <v>0</v>
      </c>
      <c r="AI68" s="9">
        <v>0</v>
      </c>
      <c r="AJ68" s="9">
        <v>0</v>
      </c>
      <c r="AK68" s="9">
        <v>0</v>
      </c>
      <c r="AL68" s="9">
        <v>0</v>
      </c>
      <c r="AM68" s="9">
        <v>0</v>
      </c>
      <c r="AN68" s="9">
        <v>0</v>
      </c>
      <c r="AO68" s="9">
        <v>0</v>
      </c>
      <c r="AP68" s="9">
        <v>0</v>
      </c>
      <c r="AQ68" s="9">
        <v>0</v>
      </c>
      <c r="AR68" s="9">
        <v>0</v>
      </c>
      <c r="AS68" s="9">
        <v>0</v>
      </c>
      <c r="AT68" s="9">
        <v>0</v>
      </c>
      <c r="AU68" s="9">
        <v>0</v>
      </c>
      <c r="AV68" s="9"/>
      <c r="AW68" s="9"/>
      <c r="AX68" s="9"/>
      <c r="AY68" s="9"/>
      <c r="AZ68" s="9"/>
    </row>
    <row r="69" spans="1:52" s="8" customFormat="1" ht="14.25" customHeight="1" x14ac:dyDescent="0.2">
      <c r="A69" s="56" t="s">
        <v>232</v>
      </c>
      <c r="B69" s="61" t="s">
        <v>238</v>
      </c>
      <c r="C69" s="62" t="s">
        <v>74</v>
      </c>
      <c r="D69" s="7">
        <v>155</v>
      </c>
      <c r="E69" s="7">
        <v>47</v>
      </c>
      <c r="F69" s="7">
        <v>108</v>
      </c>
      <c r="G69" s="7">
        <v>14</v>
      </c>
      <c r="H69" s="7">
        <v>10</v>
      </c>
      <c r="I69" s="7">
        <v>4</v>
      </c>
      <c r="J69" s="7">
        <v>50</v>
      </c>
      <c r="K69" s="7">
        <v>25</v>
      </c>
      <c r="L69" s="7">
        <v>25</v>
      </c>
      <c r="M69" s="7">
        <v>178</v>
      </c>
      <c r="N69" s="7">
        <v>125</v>
      </c>
      <c r="O69" s="7">
        <v>53</v>
      </c>
      <c r="P69" s="7">
        <v>3377</v>
      </c>
      <c r="Q69" s="7">
        <v>1711</v>
      </c>
      <c r="R69" s="7">
        <v>1666</v>
      </c>
      <c r="S69" s="7">
        <v>628</v>
      </c>
      <c r="T69" s="7">
        <v>433</v>
      </c>
      <c r="U69" s="7">
        <v>195</v>
      </c>
      <c r="V69" s="7">
        <v>247</v>
      </c>
      <c r="W69" s="7">
        <v>168</v>
      </c>
      <c r="X69" s="7">
        <v>79</v>
      </c>
      <c r="Y69" s="7">
        <v>251</v>
      </c>
      <c r="Z69" s="7">
        <v>191</v>
      </c>
      <c r="AA69" s="7">
        <v>60</v>
      </c>
      <c r="AB69" s="7">
        <v>130</v>
      </c>
      <c r="AC69" s="7">
        <v>74</v>
      </c>
      <c r="AD69" s="7">
        <v>56</v>
      </c>
      <c r="AE69" s="7">
        <v>87</v>
      </c>
      <c r="AF69" s="7">
        <v>35</v>
      </c>
      <c r="AG69" s="7">
        <v>52</v>
      </c>
      <c r="AH69" s="7">
        <v>1674</v>
      </c>
      <c r="AI69" s="7">
        <v>868</v>
      </c>
      <c r="AJ69" s="7">
        <v>806</v>
      </c>
      <c r="AK69" s="7">
        <v>331</v>
      </c>
      <c r="AL69" s="7">
        <v>187</v>
      </c>
      <c r="AM69" s="7">
        <v>144</v>
      </c>
      <c r="AN69" s="7">
        <v>336</v>
      </c>
      <c r="AO69" s="7">
        <v>17120</v>
      </c>
      <c r="AP69" s="7">
        <v>8658</v>
      </c>
      <c r="AQ69" s="7">
        <v>8462</v>
      </c>
      <c r="AR69" s="7">
        <v>44</v>
      </c>
      <c r="AS69" s="7">
        <v>1776</v>
      </c>
      <c r="AT69" s="7">
        <v>69</v>
      </c>
      <c r="AU69" s="7">
        <v>1707</v>
      </c>
      <c r="AV69" s="53"/>
      <c r="AW69" s="53"/>
      <c r="AX69" s="53"/>
      <c r="AY69" s="53"/>
      <c r="AZ69" s="53"/>
    </row>
    <row r="70" spans="1:52" ht="14.25" customHeight="1" x14ac:dyDescent="0.2">
      <c r="A70" s="258" t="s">
        <v>50</v>
      </c>
      <c r="B70" s="63" t="s">
        <v>239</v>
      </c>
      <c r="C70" s="64" t="s">
        <v>75</v>
      </c>
      <c r="D70" s="9">
        <v>153</v>
      </c>
      <c r="E70" s="9">
        <v>46</v>
      </c>
      <c r="F70" s="9">
        <v>107</v>
      </c>
      <c r="G70" s="9">
        <v>14</v>
      </c>
      <c r="H70" s="9">
        <v>10</v>
      </c>
      <c r="I70" s="9">
        <v>4</v>
      </c>
      <c r="J70" s="9">
        <v>48</v>
      </c>
      <c r="K70" s="9">
        <v>25</v>
      </c>
      <c r="L70" s="9">
        <v>23</v>
      </c>
      <c r="M70" s="9">
        <v>167</v>
      </c>
      <c r="N70" s="9">
        <v>120</v>
      </c>
      <c r="O70" s="9">
        <v>47</v>
      </c>
      <c r="P70" s="9">
        <v>3256</v>
      </c>
      <c r="Q70" s="9">
        <v>1645</v>
      </c>
      <c r="R70" s="9">
        <v>1611</v>
      </c>
      <c r="S70" s="9">
        <v>591</v>
      </c>
      <c r="T70" s="9">
        <v>415</v>
      </c>
      <c r="U70" s="9">
        <v>176</v>
      </c>
      <c r="V70" s="9">
        <v>247</v>
      </c>
      <c r="W70" s="9">
        <v>168</v>
      </c>
      <c r="X70" s="9">
        <v>79</v>
      </c>
      <c r="Y70" s="9">
        <v>217</v>
      </c>
      <c r="Z70" s="9">
        <v>176</v>
      </c>
      <c r="AA70" s="9">
        <v>41</v>
      </c>
      <c r="AB70" s="9">
        <v>127</v>
      </c>
      <c r="AC70" s="9">
        <v>71</v>
      </c>
      <c r="AD70" s="9">
        <v>56</v>
      </c>
      <c r="AE70" s="9">
        <v>87</v>
      </c>
      <c r="AF70" s="9">
        <v>35</v>
      </c>
      <c r="AG70" s="9">
        <v>52</v>
      </c>
      <c r="AH70" s="9">
        <v>1632</v>
      </c>
      <c r="AI70" s="9">
        <v>842</v>
      </c>
      <c r="AJ70" s="9">
        <v>790</v>
      </c>
      <c r="AK70" s="9">
        <v>308</v>
      </c>
      <c r="AL70" s="9">
        <v>177</v>
      </c>
      <c r="AM70" s="9">
        <v>131</v>
      </c>
      <c r="AN70" s="9">
        <v>336</v>
      </c>
      <c r="AO70" s="9">
        <v>17120</v>
      </c>
      <c r="AP70" s="9">
        <v>8658</v>
      </c>
      <c r="AQ70" s="9">
        <v>8462</v>
      </c>
      <c r="AR70" s="9">
        <v>44</v>
      </c>
      <c r="AS70" s="9">
        <v>1776</v>
      </c>
      <c r="AT70" s="9">
        <v>69</v>
      </c>
      <c r="AU70" s="9">
        <v>1707</v>
      </c>
      <c r="AV70" s="9"/>
      <c r="AW70" s="9"/>
      <c r="AX70" s="9"/>
      <c r="AY70" s="9"/>
      <c r="AZ70" s="9"/>
    </row>
    <row r="71" spans="1:52" ht="14.25" customHeight="1" x14ac:dyDescent="0.2">
      <c r="A71" s="259"/>
      <c r="B71" s="65" t="s">
        <v>240</v>
      </c>
      <c r="C71" s="66" t="s">
        <v>382</v>
      </c>
      <c r="D71" s="9">
        <v>2</v>
      </c>
      <c r="E71" s="9">
        <v>1</v>
      </c>
      <c r="F71" s="9">
        <v>1</v>
      </c>
      <c r="G71" s="9">
        <v>0</v>
      </c>
      <c r="H71" s="9">
        <v>0</v>
      </c>
      <c r="I71" s="9">
        <v>0</v>
      </c>
      <c r="J71" s="9">
        <v>2</v>
      </c>
      <c r="K71" s="9">
        <v>0</v>
      </c>
      <c r="L71" s="9">
        <v>2</v>
      </c>
      <c r="M71" s="9">
        <v>11</v>
      </c>
      <c r="N71" s="9">
        <v>5</v>
      </c>
      <c r="O71" s="9">
        <v>6</v>
      </c>
      <c r="P71" s="9">
        <v>121</v>
      </c>
      <c r="Q71" s="9">
        <v>66</v>
      </c>
      <c r="R71" s="9">
        <v>55</v>
      </c>
      <c r="S71" s="9">
        <v>37</v>
      </c>
      <c r="T71" s="9">
        <v>18</v>
      </c>
      <c r="U71" s="9">
        <v>19</v>
      </c>
      <c r="V71" s="9">
        <v>0</v>
      </c>
      <c r="W71" s="9">
        <v>0</v>
      </c>
      <c r="X71" s="9">
        <v>0</v>
      </c>
      <c r="Y71" s="9">
        <v>34</v>
      </c>
      <c r="Z71" s="9">
        <v>15</v>
      </c>
      <c r="AA71" s="9">
        <v>19</v>
      </c>
      <c r="AB71" s="9">
        <v>3</v>
      </c>
      <c r="AC71" s="9">
        <v>3</v>
      </c>
      <c r="AD71" s="9">
        <v>0</v>
      </c>
      <c r="AE71" s="9">
        <v>0</v>
      </c>
      <c r="AF71" s="9">
        <v>0</v>
      </c>
      <c r="AG71" s="9">
        <v>0</v>
      </c>
      <c r="AH71" s="9">
        <v>42</v>
      </c>
      <c r="AI71" s="9">
        <v>26</v>
      </c>
      <c r="AJ71" s="9">
        <v>16</v>
      </c>
      <c r="AK71" s="9">
        <v>23</v>
      </c>
      <c r="AL71" s="9">
        <v>10</v>
      </c>
      <c r="AM71" s="9">
        <v>13</v>
      </c>
      <c r="AN71" s="9">
        <v>0</v>
      </c>
      <c r="AO71" s="9">
        <v>0</v>
      </c>
      <c r="AP71" s="9">
        <v>0</v>
      </c>
      <c r="AQ71" s="9">
        <v>0</v>
      </c>
      <c r="AR71" s="9">
        <v>0</v>
      </c>
      <c r="AS71" s="9">
        <v>0</v>
      </c>
      <c r="AT71" s="9">
        <v>0</v>
      </c>
      <c r="AU71" s="9">
        <v>0</v>
      </c>
      <c r="AV71" s="9"/>
      <c r="AW71" s="9"/>
      <c r="AX71" s="9"/>
      <c r="AY71" s="9"/>
      <c r="AZ71" s="9"/>
    </row>
    <row r="72" spans="1:52" s="8" customFormat="1" ht="14.25" customHeight="1" x14ac:dyDescent="0.2">
      <c r="A72" s="56" t="s">
        <v>233</v>
      </c>
      <c r="B72" s="61" t="s">
        <v>238</v>
      </c>
      <c r="C72" s="62" t="s">
        <v>74</v>
      </c>
      <c r="D72" s="7">
        <v>133</v>
      </c>
      <c r="E72" s="7">
        <v>71</v>
      </c>
      <c r="F72" s="7">
        <v>62</v>
      </c>
      <c r="G72" s="7">
        <v>3</v>
      </c>
      <c r="H72" s="7">
        <v>3</v>
      </c>
      <c r="I72" s="7">
        <v>0</v>
      </c>
      <c r="J72" s="7">
        <v>17</v>
      </c>
      <c r="K72" s="7">
        <v>8</v>
      </c>
      <c r="L72" s="7">
        <v>9</v>
      </c>
      <c r="M72" s="7">
        <v>72</v>
      </c>
      <c r="N72" s="7">
        <v>33</v>
      </c>
      <c r="O72" s="7">
        <v>39</v>
      </c>
      <c r="P72" s="7">
        <v>780</v>
      </c>
      <c r="Q72" s="7">
        <v>351</v>
      </c>
      <c r="R72" s="7">
        <v>429</v>
      </c>
      <c r="S72" s="7">
        <v>354</v>
      </c>
      <c r="T72" s="7">
        <v>158</v>
      </c>
      <c r="U72" s="7">
        <v>196</v>
      </c>
      <c r="V72" s="7">
        <v>90</v>
      </c>
      <c r="W72" s="7">
        <v>34</v>
      </c>
      <c r="X72" s="7">
        <v>56</v>
      </c>
      <c r="Y72" s="7">
        <v>264</v>
      </c>
      <c r="Z72" s="7">
        <v>124</v>
      </c>
      <c r="AA72" s="7">
        <v>140</v>
      </c>
      <c r="AB72" s="7">
        <v>0</v>
      </c>
      <c r="AC72" s="7">
        <v>0</v>
      </c>
      <c r="AD72" s="7">
        <v>0</v>
      </c>
      <c r="AE72" s="7">
        <v>13</v>
      </c>
      <c r="AF72" s="7">
        <v>5</v>
      </c>
      <c r="AG72" s="7">
        <v>8</v>
      </c>
      <c r="AH72" s="7">
        <v>4055</v>
      </c>
      <c r="AI72" s="7">
        <v>1766</v>
      </c>
      <c r="AJ72" s="7">
        <v>2289</v>
      </c>
      <c r="AK72" s="7">
        <v>0</v>
      </c>
      <c r="AL72" s="7">
        <v>0</v>
      </c>
      <c r="AM72" s="7">
        <v>0</v>
      </c>
      <c r="AN72" s="7">
        <v>3780</v>
      </c>
      <c r="AO72" s="7">
        <v>5251</v>
      </c>
      <c r="AP72" s="7">
        <v>2661</v>
      </c>
      <c r="AQ72" s="7">
        <v>2590</v>
      </c>
      <c r="AR72" s="7">
        <v>141</v>
      </c>
      <c r="AS72" s="7">
        <v>445</v>
      </c>
      <c r="AT72" s="7">
        <v>162</v>
      </c>
      <c r="AU72" s="7">
        <v>283</v>
      </c>
      <c r="AV72" s="53"/>
      <c r="AW72" s="53"/>
      <c r="AX72" s="53"/>
      <c r="AY72" s="53"/>
      <c r="AZ72" s="53"/>
    </row>
    <row r="73" spans="1:52" ht="14.25" customHeight="1" x14ac:dyDescent="0.2">
      <c r="A73" s="258" t="s">
        <v>51</v>
      </c>
      <c r="B73" s="63" t="s">
        <v>239</v>
      </c>
      <c r="C73" s="64" t="s">
        <v>75</v>
      </c>
      <c r="D73" s="9">
        <v>133</v>
      </c>
      <c r="E73" s="9">
        <v>71</v>
      </c>
      <c r="F73" s="9">
        <v>62</v>
      </c>
      <c r="G73" s="9">
        <v>3</v>
      </c>
      <c r="H73" s="9">
        <v>3</v>
      </c>
      <c r="I73" s="9">
        <v>0</v>
      </c>
      <c r="J73" s="9">
        <v>17</v>
      </c>
      <c r="K73" s="9">
        <v>8</v>
      </c>
      <c r="L73" s="9">
        <v>9</v>
      </c>
      <c r="M73" s="9">
        <v>72</v>
      </c>
      <c r="N73" s="9">
        <v>33</v>
      </c>
      <c r="O73" s="9">
        <v>39</v>
      </c>
      <c r="P73" s="9">
        <v>780</v>
      </c>
      <c r="Q73" s="9">
        <v>351</v>
      </c>
      <c r="R73" s="9">
        <v>429</v>
      </c>
      <c r="S73" s="9">
        <v>354</v>
      </c>
      <c r="T73" s="9">
        <v>158</v>
      </c>
      <c r="U73" s="9">
        <v>196</v>
      </c>
      <c r="V73" s="9">
        <v>90</v>
      </c>
      <c r="W73" s="9">
        <v>34</v>
      </c>
      <c r="X73" s="9">
        <v>56</v>
      </c>
      <c r="Y73" s="9">
        <v>264</v>
      </c>
      <c r="Z73" s="9">
        <v>124</v>
      </c>
      <c r="AA73" s="9">
        <v>140</v>
      </c>
      <c r="AB73" s="9">
        <v>0</v>
      </c>
      <c r="AC73" s="9">
        <v>0</v>
      </c>
      <c r="AD73" s="9">
        <v>0</v>
      </c>
      <c r="AE73" s="9">
        <v>13</v>
      </c>
      <c r="AF73" s="9">
        <v>5</v>
      </c>
      <c r="AG73" s="9">
        <v>8</v>
      </c>
      <c r="AH73" s="9">
        <v>4055</v>
      </c>
      <c r="AI73" s="9">
        <v>1766</v>
      </c>
      <c r="AJ73" s="9">
        <v>2289</v>
      </c>
      <c r="AK73" s="9">
        <v>0</v>
      </c>
      <c r="AL73" s="9">
        <v>0</v>
      </c>
      <c r="AM73" s="9">
        <v>0</v>
      </c>
      <c r="AN73" s="9">
        <v>3780</v>
      </c>
      <c r="AO73" s="9">
        <v>5251</v>
      </c>
      <c r="AP73" s="9">
        <v>2661</v>
      </c>
      <c r="AQ73" s="9">
        <v>2590</v>
      </c>
      <c r="AR73" s="9">
        <v>141</v>
      </c>
      <c r="AS73" s="9">
        <v>445</v>
      </c>
      <c r="AT73" s="9">
        <v>162</v>
      </c>
      <c r="AU73" s="9">
        <v>283</v>
      </c>
      <c r="AV73" s="9"/>
      <c r="AW73" s="9"/>
      <c r="AX73" s="9"/>
      <c r="AY73" s="9"/>
      <c r="AZ73" s="9"/>
    </row>
    <row r="74" spans="1:52" ht="14.25" customHeight="1" x14ac:dyDescent="0.2">
      <c r="A74" s="259"/>
      <c r="B74" s="65" t="s">
        <v>240</v>
      </c>
      <c r="C74" s="66" t="s">
        <v>382</v>
      </c>
      <c r="D74" s="9">
        <v>0</v>
      </c>
      <c r="E74" s="9">
        <v>0</v>
      </c>
      <c r="F74" s="9">
        <v>0</v>
      </c>
      <c r="G74" s="9">
        <v>0</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c r="AV74" s="9"/>
      <c r="AW74" s="9"/>
      <c r="AX74" s="9"/>
      <c r="AY74" s="9"/>
      <c r="AZ74" s="9"/>
    </row>
    <row r="75" spans="1:52" s="8" customFormat="1" ht="14.25" customHeight="1" x14ac:dyDescent="0.2">
      <c r="A75" s="56" t="s">
        <v>235</v>
      </c>
      <c r="B75" s="61" t="s">
        <v>238</v>
      </c>
      <c r="C75" s="62" t="s">
        <v>74</v>
      </c>
      <c r="D75" s="7">
        <v>609</v>
      </c>
      <c r="E75" s="7">
        <v>279</v>
      </c>
      <c r="F75" s="7">
        <v>330</v>
      </c>
      <c r="G75" s="7">
        <v>0</v>
      </c>
      <c r="H75" s="7">
        <v>0</v>
      </c>
      <c r="I75" s="7">
        <v>0</v>
      </c>
      <c r="J75" s="7">
        <v>2</v>
      </c>
      <c r="K75" s="7">
        <v>2</v>
      </c>
      <c r="L75" s="7">
        <v>0</v>
      </c>
      <c r="M75" s="7">
        <v>11</v>
      </c>
      <c r="N75" s="7">
        <v>4</v>
      </c>
      <c r="O75" s="7">
        <v>7</v>
      </c>
      <c r="P75" s="7">
        <v>2161</v>
      </c>
      <c r="Q75" s="7">
        <v>955</v>
      </c>
      <c r="R75" s="7">
        <v>1206</v>
      </c>
      <c r="S75" s="7">
        <v>81</v>
      </c>
      <c r="T75" s="7">
        <v>40</v>
      </c>
      <c r="U75" s="7">
        <v>41</v>
      </c>
      <c r="V75" s="7">
        <v>30</v>
      </c>
      <c r="W75" s="7">
        <v>14</v>
      </c>
      <c r="X75" s="7">
        <v>16</v>
      </c>
      <c r="Y75" s="7">
        <v>13</v>
      </c>
      <c r="Z75" s="7">
        <v>6</v>
      </c>
      <c r="AA75" s="7">
        <v>7</v>
      </c>
      <c r="AB75" s="7">
        <v>38</v>
      </c>
      <c r="AC75" s="7">
        <v>20</v>
      </c>
      <c r="AD75" s="7">
        <v>18</v>
      </c>
      <c r="AE75" s="7">
        <v>12</v>
      </c>
      <c r="AF75" s="7">
        <v>8</v>
      </c>
      <c r="AG75" s="7">
        <v>4</v>
      </c>
      <c r="AH75" s="7">
        <v>1039</v>
      </c>
      <c r="AI75" s="7">
        <v>516</v>
      </c>
      <c r="AJ75" s="7">
        <v>523</v>
      </c>
      <c r="AK75" s="7">
        <v>841</v>
      </c>
      <c r="AL75" s="7">
        <v>192</v>
      </c>
      <c r="AM75" s="7">
        <v>649</v>
      </c>
      <c r="AN75" s="7">
        <v>264</v>
      </c>
      <c r="AO75" s="7">
        <v>13408</v>
      </c>
      <c r="AP75" s="7">
        <v>5833</v>
      </c>
      <c r="AQ75" s="7">
        <v>7575</v>
      </c>
      <c r="AR75" s="7">
        <v>78</v>
      </c>
      <c r="AS75" s="7">
        <v>177</v>
      </c>
      <c r="AT75" s="7">
        <v>0</v>
      </c>
      <c r="AU75" s="7">
        <v>177</v>
      </c>
      <c r="AV75" s="53"/>
      <c r="AW75" s="53"/>
      <c r="AX75" s="53"/>
      <c r="AY75" s="53"/>
      <c r="AZ75" s="53"/>
    </row>
    <row r="76" spans="1:52" ht="14.25" customHeight="1" x14ac:dyDescent="0.2">
      <c r="A76" s="258" t="s">
        <v>53</v>
      </c>
      <c r="B76" s="63" t="s">
        <v>239</v>
      </c>
      <c r="C76" s="64" t="s">
        <v>75</v>
      </c>
      <c r="D76" s="9">
        <v>609</v>
      </c>
      <c r="E76" s="9">
        <v>279</v>
      </c>
      <c r="F76" s="9">
        <v>330</v>
      </c>
      <c r="G76" s="9">
        <v>0</v>
      </c>
      <c r="H76" s="9">
        <v>0</v>
      </c>
      <c r="I76" s="9">
        <v>0</v>
      </c>
      <c r="J76" s="9">
        <v>2</v>
      </c>
      <c r="K76" s="9">
        <v>2</v>
      </c>
      <c r="L76" s="9">
        <v>0</v>
      </c>
      <c r="M76" s="9">
        <v>9</v>
      </c>
      <c r="N76" s="9">
        <v>4</v>
      </c>
      <c r="O76" s="9">
        <v>5</v>
      </c>
      <c r="P76" s="9">
        <v>2137</v>
      </c>
      <c r="Q76" s="9">
        <v>948</v>
      </c>
      <c r="R76" s="9">
        <v>1189</v>
      </c>
      <c r="S76" s="9">
        <v>79</v>
      </c>
      <c r="T76" s="9">
        <v>40</v>
      </c>
      <c r="U76" s="9">
        <v>39</v>
      </c>
      <c r="V76" s="9">
        <v>30</v>
      </c>
      <c r="W76" s="9">
        <v>14</v>
      </c>
      <c r="X76" s="9">
        <v>16</v>
      </c>
      <c r="Y76" s="9">
        <v>11</v>
      </c>
      <c r="Z76" s="9">
        <v>6</v>
      </c>
      <c r="AA76" s="9">
        <v>5</v>
      </c>
      <c r="AB76" s="9">
        <v>38</v>
      </c>
      <c r="AC76" s="9">
        <v>20</v>
      </c>
      <c r="AD76" s="9">
        <v>18</v>
      </c>
      <c r="AE76" s="9">
        <v>12</v>
      </c>
      <c r="AF76" s="9">
        <v>8</v>
      </c>
      <c r="AG76" s="9">
        <v>4</v>
      </c>
      <c r="AH76" s="9">
        <v>1036</v>
      </c>
      <c r="AI76" s="9">
        <v>516</v>
      </c>
      <c r="AJ76" s="9">
        <v>520</v>
      </c>
      <c r="AK76" s="9">
        <v>841</v>
      </c>
      <c r="AL76" s="9">
        <v>192</v>
      </c>
      <c r="AM76" s="9">
        <v>649</v>
      </c>
      <c r="AN76" s="9">
        <v>264</v>
      </c>
      <c r="AO76" s="9">
        <v>13349</v>
      </c>
      <c r="AP76" s="9">
        <v>5795</v>
      </c>
      <c r="AQ76" s="9">
        <v>7554</v>
      </c>
      <c r="AR76" s="9">
        <v>78</v>
      </c>
      <c r="AS76" s="9">
        <v>177</v>
      </c>
      <c r="AT76" s="9">
        <v>0</v>
      </c>
      <c r="AU76" s="9">
        <v>177</v>
      </c>
      <c r="AV76" s="9"/>
      <c r="AW76" s="9"/>
      <c r="AX76" s="9"/>
      <c r="AY76" s="9"/>
      <c r="AZ76" s="9"/>
    </row>
    <row r="77" spans="1:52" ht="14.25" customHeight="1" x14ac:dyDescent="0.2">
      <c r="A77" s="259"/>
      <c r="B77" s="65" t="s">
        <v>240</v>
      </c>
      <c r="C77" s="66" t="s">
        <v>382</v>
      </c>
      <c r="D77" s="9">
        <v>0</v>
      </c>
      <c r="E77" s="9">
        <v>0</v>
      </c>
      <c r="F77" s="9">
        <v>0</v>
      </c>
      <c r="G77" s="9">
        <v>0</v>
      </c>
      <c r="H77" s="9">
        <v>0</v>
      </c>
      <c r="I77" s="9">
        <v>0</v>
      </c>
      <c r="J77" s="9">
        <v>0</v>
      </c>
      <c r="K77" s="9">
        <v>0</v>
      </c>
      <c r="L77" s="9">
        <v>0</v>
      </c>
      <c r="M77" s="9">
        <v>2</v>
      </c>
      <c r="N77" s="9">
        <v>0</v>
      </c>
      <c r="O77" s="9">
        <v>2</v>
      </c>
      <c r="P77" s="9">
        <v>24</v>
      </c>
      <c r="Q77" s="9">
        <v>7</v>
      </c>
      <c r="R77" s="9">
        <v>17</v>
      </c>
      <c r="S77" s="9">
        <v>2</v>
      </c>
      <c r="T77" s="9">
        <v>0</v>
      </c>
      <c r="U77" s="9">
        <v>2</v>
      </c>
      <c r="V77" s="9">
        <v>0</v>
      </c>
      <c r="W77" s="9">
        <v>0</v>
      </c>
      <c r="X77" s="9">
        <v>0</v>
      </c>
      <c r="Y77" s="9">
        <v>2</v>
      </c>
      <c r="Z77" s="9">
        <v>0</v>
      </c>
      <c r="AA77" s="9">
        <v>2</v>
      </c>
      <c r="AB77" s="9">
        <v>0</v>
      </c>
      <c r="AC77" s="9">
        <v>0</v>
      </c>
      <c r="AD77" s="9">
        <v>0</v>
      </c>
      <c r="AE77" s="9">
        <v>0</v>
      </c>
      <c r="AF77" s="9">
        <v>0</v>
      </c>
      <c r="AG77" s="9">
        <v>0</v>
      </c>
      <c r="AH77" s="9">
        <v>3</v>
      </c>
      <c r="AI77" s="9">
        <v>0</v>
      </c>
      <c r="AJ77" s="9">
        <v>3</v>
      </c>
      <c r="AK77" s="9">
        <v>0</v>
      </c>
      <c r="AL77" s="9">
        <v>0</v>
      </c>
      <c r="AM77" s="9">
        <v>0</v>
      </c>
      <c r="AN77" s="9">
        <v>0</v>
      </c>
      <c r="AO77" s="9">
        <v>0</v>
      </c>
      <c r="AP77" s="9">
        <v>59</v>
      </c>
      <c r="AQ77" s="9">
        <v>38</v>
      </c>
      <c r="AR77" s="9">
        <v>0</v>
      </c>
      <c r="AS77" s="9">
        <v>0</v>
      </c>
      <c r="AT77" s="9">
        <v>0</v>
      </c>
      <c r="AU77" s="9">
        <v>0</v>
      </c>
      <c r="AV77" s="9"/>
      <c r="AW77" s="9"/>
      <c r="AX77" s="9"/>
      <c r="AY77" s="9"/>
      <c r="AZ77" s="9"/>
    </row>
    <row r="78" spans="1:52" s="8" customFormat="1" ht="14.25" customHeight="1" x14ac:dyDescent="0.2">
      <c r="A78" s="56" t="s">
        <v>236</v>
      </c>
      <c r="B78" s="61" t="s">
        <v>238</v>
      </c>
      <c r="C78" s="62" t="s">
        <v>74</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0</v>
      </c>
      <c r="AP78" s="7">
        <v>0</v>
      </c>
      <c r="AQ78" s="7">
        <v>0</v>
      </c>
      <c r="AR78" s="7">
        <v>0</v>
      </c>
      <c r="AS78" s="7">
        <v>0</v>
      </c>
      <c r="AT78" s="7">
        <v>0</v>
      </c>
      <c r="AU78" s="7">
        <v>0</v>
      </c>
      <c r="AV78" s="53"/>
      <c r="AW78" s="53"/>
      <c r="AX78" s="53"/>
      <c r="AY78" s="53"/>
      <c r="AZ78" s="53"/>
    </row>
    <row r="79" spans="1:52" ht="14.25" customHeight="1" x14ac:dyDescent="0.2">
      <c r="A79" s="258" t="s">
        <v>54</v>
      </c>
      <c r="B79" s="63" t="s">
        <v>239</v>
      </c>
      <c r="C79" s="64" t="s">
        <v>75</v>
      </c>
      <c r="D79" s="9">
        <v>0</v>
      </c>
      <c r="E79" s="9">
        <v>0</v>
      </c>
      <c r="F79" s="9">
        <v>0</v>
      </c>
      <c r="G79" s="9">
        <v>0</v>
      </c>
      <c r="H79" s="9">
        <v>0</v>
      </c>
      <c r="I79" s="9">
        <v>0</v>
      </c>
      <c r="J79" s="9">
        <v>0</v>
      </c>
      <c r="K79" s="9">
        <v>0</v>
      </c>
      <c r="L79" s="9">
        <v>0</v>
      </c>
      <c r="M79" s="9">
        <v>0</v>
      </c>
      <c r="N79" s="9">
        <v>0</v>
      </c>
      <c r="O79" s="9">
        <v>0</v>
      </c>
      <c r="P79" s="9">
        <v>0</v>
      </c>
      <c r="Q79" s="9">
        <v>0</v>
      </c>
      <c r="R79" s="9">
        <v>0</v>
      </c>
      <c r="S79" s="9">
        <v>0</v>
      </c>
      <c r="T79" s="9">
        <v>0</v>
      </c>
      <c r="U79" s="9">
        <v>0</v>
      </c>
      <c r="V79" s="9">
        <v>0</v>
      </c>
      <c r="W79" s="9">
        <v>0</v>
      </c>
      <c r="X79" s="9">
        <v>0</v>
      </c>
      <c r="Y79" s="9">
        <v>0</v>
      </c>
      <c r="Z79" s="9">
        <v>0</v>
      </c>
      <c r="AA79" s="9">
        <v>0</v>
      </c>
      <c r="AB79" s="9">
        <v>0</v>
      </c>
      <c r="AC79" s="9">
        <v>0</v>
      </c>
      <c r="AD79" s="9">
        <v>0</v>
      </c>
      <c r="AE79" s="9">
        <v>0</v>
      </c>
      <c r="AF79" s="9">
        <v>0</v>
      </c>
      <c r="AG79" s="9">
        <v>0</v>
      </c>
      <c r="AH79" s="9">
        <v>0</v>
      </c>
      <c r="AI79" s="9">
        <v>0</v>
      </c>
      <c r="AJ79" s="9">
        <v>0</v>
      </c>
      <c r="AK79" s="9">
        <v>0</v>
      </c>
      <c r="AL79" s="9">
        <v>0</v>
      </c>
      <c r="AM79" s="9">
        <v>0</v>
      </c>
      <c r="AN79" s="9">
        <v>0</v>
      </c>
      <c r="AO79" s="9">
        <v>0</v>
      </c>
      <c r="AP79" s="9">
        <v>0</v>
      </c>
      <c r="AQ79" s="9">
        <v>0</v>
      </c>
      <c r="AR79" s="9">
        <v>0</v>
      </c>
      <c r="AS79" s="9">
        <v>0</v>
      </c>
      <c r="AT79" s="9">
        <v>0</v>
      </c>
      <c r="AU79" s="9">
        <v>0</v>
      </c>
      <c r="AV79" s="9"/>
      <c r="AW79" s="9"/>
      <c r="AX79" s="9"/>
      <c r="AY79" s="9"/>
      <c r="AZ79" s="9"/>
    </row>
    <row r="80" spans="1:52" ht="14.25" customHeight="1" x14ac:dyDescent="0.2">
      <c r="A80" s="259"/>
      <c r="B80" s="65" t="s">
        <v>240</v>
      </c>
      <c r="C80" s="66" t="s">
        <v>382</v>
      </c>
      <c r="D80" s="10">
        <v>0</v>
      </c>
      <c r="E80" s="10">
        <v>0</v>
      </c>
      <c r="F80" s="10">
        <v>0</v>
      </c>
      <c r="G80" s="10">
        <v>0</v>
      </c>
      <c r="H80" s="10">
        <v>0</v>
      </c>
      <c r="I80" s="10">
        <v>0</v>
      </c>
      <c r="J80" s="10">
        <v>0</v>
      </c>
      <c r="K80" s="10">
        <v>0</v>
      </c>
      <c r="L80" s="10">
        <v>0</v>
      </c>
      <c r="M80" s="10">
        <v>0</v>
      </c>
      <c r="N80" s="10">
        <v>0</v>
      </c>
      <c r="O80" s="10">
        <v>0</v>
      </c>
      <c r="P80" s="10">
        <v>0</v>
      </c>
      <c r="Q80" s="10">
        <v>0</v>
      </c>
      <c r="R80" s="10">
        <v>0</v>
      </c>
      <c r="S80" s="10">
        <v>0</v>
      </c>
      <c r="T80" s="10">
        <v>0</v>
      </c>
      <c r="U80" s="10">
        <v>0</v>
      </c>
      <c r="V80" s="10">
        <v>0</v>
      </c>
      <c r="W80" s="10">
        <v>0</v>
      </c>
      <c r="X80" s="10">
        <v>0</v>
      </c>
      <c r="Y80" s="10">
        <v>0</v>
      </c>
      <c r="Z80" s="10">
        <v>0</v>
      </c>
      <c r="AA80" s="10">
        <v>0</v>
      </c>
      <c r="AB80" s="10">
        <v>0</v>
      </c>
      <c r="AC80" s="10">
        <v>0</v>
      </c>
      <c r="AD80" s="10">
        <v>0</v>
      </c>
      <c r="AE80" s="10">
        <v>0</v>
      </c>
      <c r="AF80" s="10">
        <v>0</v>
      </c>
      <c r="AG80" s="10">
        <v>0</v>
      </c>
      <c r="AH80" s="10">
        <v>0</v>
      </c>
      <c r="AI80" s="10">
        <v>0</v>
      </c>
      <c r="AJ80" s="10">
        <v>0</v>
      </c>
      <c r="AK80" s="10">
        <v>0</v>
      </c>
      <c r="AL80" s="10">
        <v>0</v>
      </c>
      <c r="AM80" s="10">
        <v>0</v>
      </c>
      <c r="AN80" s="10">
        <v>0</v>
      </c>
      <c r="AO80" s="10">
        <v>0</v>
      </c>
      <c r="AP80" s="10">
        <v>0</v>
      </c>
      <c r="AQ80" s="10">
        <v>0</v>
      </c>
      <c r="AR80" s="10">
        <v>0</v>
      </c>
      <c r="AS80" s="10">
        <v>0</v>
      </c>
      <c r="AT80" s="10">
        <v>0</v>
      </c>
      <c r="AU80" s="10">
        <v>0</v>
      </c>
      <c r="AV80" s="10"/>
      <c r="AW80" s="10"/>
      <c r="AX80" s="10"/>
      <c r="AY80" s="10"/>
      <c r="AZ80" s="10"/>
    </row>
    <row r="81" spans="1:7" ht="17.25" customHeight="1" x14ac:dyDescent="0.2">
      <c r="A81" s="11" t="s">
        <v>205</v>
      </c>
      <c r="B81" s="11"/>
      <c r="C81" s="11"/>
      <c r="G81"/>
    </row>
    <row r="82" spans="1:7" x14ac:dyDescent="0.2">
      <c r="A82" s="16"/>
    </row>
    <row r="83" spans="1:7" x14ac:dyDescent="0.2">
      <c r="A83" s="57" t="s">
        <v>81</v>
      </c>
    </row>
    <row r="84" spans="1:7" x14ac:dyDescent="0.2">
      <c r="A84" s="11" t="s">
        <v>206</v>
      </c>
    </row>
  </sheetData>
  <mergeCells count="85">
    <mergeCell ref="A79:A80"/>
    <mergeCell ref="AP10:AP11"/>
    <mergeCell ref="AQ10:AQ11"/>
    <mergeCell ref="AT10:AT11"/>
    <mergeCell ref="A73:A74"/>
    <mergeCell ref="A70:A71"/>
    <mergeCell ref="A64:A65"/>
    <mergeCell ref="A67:A68"/>
    <mergeCell ref="A40:A41"/>
    <mergeCell ref="A37:A38"/>
    <mergeCell ref="A28:A29"/>
    <mergeCell ref="A13:A14"/>
    <mergeCell ref="A16:A17"/>
    <mergeCell ref="A19:A20"/>
    <mergeCell ref="A43:A44"/>
    <mergeCell ref="A76:A77"/>
    <mergeCell ref="AU10:AU11"/>
    <mergeCell ref="D10:D11"/>
    <mergeCell ref="E10:E11"/>
    <mergeCell ref="F10:F11"/>
    <mergeCell ref="G10:G11"/>
    <mergeCell ref="P10:P11"/>
    <mergeCell ref="AA10:AA11"/>
    <mergeCell ref="AB10:AB11"/>
    <mergeCell ref="Q10:Q11"/>
    <mergeCell ref="R10:R11"/>
    <mergeCell ref="S10:S11"/>
    <mergeCell ref="T10:T11"/>
    <mergeCell ref="U10:U11"/>
    <mergeCell ref="V10:V11"/>
    <mergeCell ref="W10:W11"/>
    <mergeCell ref="X10:X11"/>
    <mergeCell ref="A46:A47"/>
    <mergeCell ref="A49:A50"/>
    <mergeCell ref="A52:A53"/>
    <mergeCell ref="A55:A56"/>
    <mergeCell ref="A58:A59"/>
    <mergeCell ref="A61:A62"/>
    <mergeCell ref="A22:A23"/>
    <mergeCell ref="A31:A32"/>
    <mergeCell ref="A34:A35"/>
    <mergeCell ref="O10:O11"/>
    <mergeCell ref="I10:I11"/>
    <mergeCell ref="J10:J11"/>
    <mergeCell ref="A4:C11"/>
    <mergeCell ref="A25:A26"/>
    <mergeCell ref="K10:K11"/>
    <mergeCell ref="L10:L11"/>
    <mergeCell ref="M10:M11"/>
    <mergeCell ref="N10:N11"/>
    <mergeCell ref="H10:H11"/>
    <mergeCell ref="D4:F8"/>
    <mergeCell ref="G4:I8"/>
    <mergeCell ref="AS10:AS11"/>
    <mergeCell ref="AN4:AQ5"/>
    <mergeCell ref="AR4:AU5"/>
    <mergeCell ref="S6:U8"/>
    <mergeCell ref="V6:X8"/>
    <mergeCell ref="AK4:AM8"/>
    <mergeCell ref="AI10:AI11"/>
    <mergeCell ref="AJ10:AJ11"/>
    <mergeCell ref="AK10:AK11"/>
    <mergeCell ref="AL10:AL11"/>
    <mergeCell ref="AM10:AM11"/>
    <mergeCell ref="Y10:Y11"/>
    <mergeCell ref="Z10:Z11"/>
    <mergeCell ref="AO10:AO11"/>
    <mergeCell ref="AC10:AC11"/>
    <mergeCell ref="AS6:AU8"/>
    <mergeCell ref="Y6:AA8"/>
    <mergeCell ref="AB6:AD8"/>
    <mergeCell ref="AN6:AN11"/>
    <mergeCell ref="AO6:AQ8"/>
    <mergeCell ref="J4:L8"/>
    <mergeCell ref="M4:O8"/>
    <mergeCell ref="P4:R8"/>
    <mergeCell ref="S4:AD5"/>
    <mergeCell ref="AE4:AG8"/>
    <mergeCell ref="AR6:AR11"/>
    <mergeCell ref="AD10:AD11"/>
    <mergeCell ref="AE10:AE11"/>
    <mergeCell ref="AF10:AF11"/>
    <mergeCell ref="AG10:AG11"/>
    <mergeCell ref="AH10:AH11"/>
    <mergeCell ref="AH4:AJ8"/>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Z84"/>
  <sheetViews>
    <sheetView zoomScaleNormal="100" zoomScaleSheetLayoutView="100" workbookViewId="0">
      <selection activeCell="G15" sqref="G15"/>
    </sheetView>
  </sheetViews>
  <sheetFormatPr defaultColWidth="9.33203125" defaultRowHeight="12" x14ac:dyDescent="0.2"/>
  <cols>
    <col min="1" max="1" width="18.33203125" style="12" customWidth="1"/>
    <col min="2" max="2" width="8.33203125" customWidth="1"/>
    <col min="3" max="3" width="14.33203125" customWidth="1"/>
    <col min="4" max="6" width="10.1640625" customWidth="1"/>
    <col min="7" max="7" width="10.83203125" style="12" customWidth="1"/>
    <col min="8" max="8" width="14.83203125" customWidth="1"/>
    <col min="9" max="52" width="10.33203125" customWidth="1"/>
  </cols>
  <sheetData>
    <row r="1" spans="1:52" s="1" customFormat="1" ht="21" x14ac:dyDescent="0.3">
      <c r="A1" s="1" t="s">
        <v>93</v>
      </c>
      <c r="C1" s="2"/>
    </row>
    <row r="2" spans="1:52" s="1" customFormat="1" ht="15.75" customHeight="1" x14ac:dyDescent="0.3">
      <c r="A2" s="59"/>
      <c r="B2" s="58"/>
      <c r="C2" s="59"/>
    </row>
    <row r="3" spans="1:52" ht="15.75" customHeight="1" x14ac:dyDescent="0.3">
      <c r="A3" s="55" t="s">
        <v>248</v>
      </c>
      <c r="B3" s="60"/>
      <c r="C3" s="60"/>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2"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52"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52"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52"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52"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52"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52"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52"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52" s="8" customFormat="1" ht="14.25" customHeight="1" x14ac:dyDescent="0.2">
      <c r="A12" s="56" t="s">
        <v>237</v>
      </c>
      <c r="B12" s="61" t="s">
        <v>238</v>
      </c>
      <c r="C12" s="62" t="s">
        <v>74</v>
      </c>
      <c r="D12" s="7">
        <f>SUM(E12:F12)</f>
        <v>9611</v>
      </c>
      <c r="E12" s="7">
        <v>4665</v>
      </c>
      <c r="F12" s="7">
        <v>4946</v>
      </c>
      <c r="G12" s="7">
        <f>SUM(H12:I12)</f>
        <v>362</v>
      </c>
      <c r="H12" s="7">
        <v>225</v>
      </c>
      <c r="I12" s="7">
        <v>137</v>
      </c>
      <c r="J12" s="7">
        <f>SUM(K12:L12)</f>
        <v>1309</v>
      </c>
      <c r="K12" s="7">
        <v>553</v>
      </c>
      <c r="L12" s="7">
        <v>756</v>
      </c>
      <c r="M12" s="7">
        <f>SUM(N12:O12)</f>
        <v>11548</v>
      </c>
      <c r="N12" s="7">
        <v>5738</v>
      </c>
      <c r="O12" s="7">
        <v>5810</v>
      </c>
      <c r="P12" s="7">
        <f>SUM(Q12:R12)</f>
        <v>232229</v>
      </c>
      <c r="Q12" s="7">
        <v>115037</v>
      </c>
      <c r="R12" s="7">
        <v>117192</v>
      </c>
      <c r="S12" s="7">
        <f t="shared" ref="S12:U13" si="0">SUM(V12,Y12,AB12)</f>
        <v>18862</v>
      </c>
      <c r="T12" s="7">
        <f t="shared" si="0"/>
        <v>9103</v>
      </c>
      <c r="U12" s="7">
        <f t="shared" si="0"/>
        <v>9759</v>
      </c>
      <c r="V12" s="7">
        <f>SUM(W12:X12)</f>
        <v>5556</v>
      </c>
      <c r="W12" s="7">
        <v>2652</v>
      </c>
      <c r="X12" s="7">
        <v>2904</v>
      </c>
      <c r="Y12" s="7">
        <f>SUM(Z12:AA12)</f>
        <v>11900</v>
      </c>
      <c r="Z12" s="7">
        <v>5753</v>
      </c>
      <c r="AA12" s="7">
        <v>6147</v>
      </c>
      <c r="AB12" s="7">
        <f>SUM(AC12:AD12)</f>
        <v>1406</v>
      </c>
      <c r="AC12" s="7">
        <v>698</v>
      </c>
      <c r="AD12" s="7">
        <v>708</v>
      </c>
      <c r="AE12" s="7">
        <f>SUM(AF12:AG12)</f>
        <v>3107</v>
      </c>
      <c r="AF12" s="7">
        <v>868</v>
      </c>
      <c r="AG12" s="7">
        <v>2239</v>
      </c>
      <c r="AH12" s="7">
        <v>0</v>
      </c>
      <c r="AI12" s="7">
        <v>0</v>
      </c>
      <c r="AJ12" s="7">
        <v>0</v>
      </c>
      <c r="AK12" s="7">
        <f>SUM(AL12:AM12)</f>
        <v>12787</v>
      </c>
      <c r="AL12" s="7">
        <v>4935</v>
      </c>
      <c r="AM12" s="7">
        <v>7852</v>
      </c>
      <c r="AN12" s="7">
        <v>20958</v>
      </c>
      <c r="AO12" s="7">
        <f>SUM(AP12:AQ12)</f>
        <v>253106</v>
      </c>
      <c r="AP12" s="7">
        <v>120464</v>
      </c>
      <c r="AQ12" s="7">
        <v>132642</v>
      </c>
      <c r="AR12" s="7">
        <v>5586</v>
      </c>
      <c r="AS12" s="7">
        <f>SUM(AT12:AU12)</f>
        <v>23408</v>
      </c>
      <c r="AT12" s="7">
        <v>2365</v>
      </c>
      <c r="AU12" s="7">
        <v>21043</v>
      </c>
      <c r="AV12" s="53"/>
      <c r="AW12" s="53"/>
      <c r="AX12" s="53"/>
      <c r="AY12" s="53"/>
      <c r="AZ12" s="53"/>
    </row>
    <row r="13" spans="1:52" s="8" customFormat="1" ht="14.25" customHeight="1" x14ac:dyDescent="0.2">
      <c r="A13" s="260" t="s">
        <v>27</v>
      </c>
      <c r="B13" s="63" t="s">
        <v>239</v>
      </c>
      <c r="C13" s="64" t="s">
        <v>75</v>
      </c>
      <c r="D13" s="9">
        <f t="shared" ref="D13:D73" si="1">SUM(E13:F13)</f>
        <v>8706</v>
      </c>
      <c r="E13" s="9">
        <v>4209</v>
      </c>
      <c r="F13" s="9">
        <v>4497</v>
      </c>
      <c r="G13" s="9">
        <f t="shared" ref="G13:G73" si="2">SUM(H13:I13)</f>
        <v>321</v>
      </c>
      <c r="H13" s="9">
        <v>198</v>
      </c>
      <c r="I13" s="9">
        <v>123</v>
      </c>
      <c r="J13" s="9">
        <f t="shared" ref="J13:J73" si="3">SUM(K13:L13)</f>
        <v>1181</v>
      </c>
      <c r="K13" s="9">
        <v>510</v>
      </c>
      <c r="L13" s="9">
        <v>671</v>
      </c>
      <c r="M13" s="9">
        <f t="shared" ref="M13:M73" si="4">SUM(N13:O13)</f>
        <v>10761</v>
      </c>
      <c r="N13" s="9">
        <v>5471</v>
      </c>
      <c r="O13" s="9">
        <v>5290</v>
      </c>
      <c r="P13" s="9">
        <f t="shared" ref="P13:P73" si="5">SUM(Q13:R13)</f>
        <v>212673</v>
      </c>
      <c r="Q13" s="9">
        <v>108193</v>
      </c>
      <c r="R13" s="9">
        <v>104480</v>
      </c>
      <c r="S13" s="9">
        <f t="shared" si="0"/>
        <v>17558</v>
      </c>
      <c r="T13" s="9">
        <f t="shared" si="0"/>
        <v>8459</v>
      </c>
      <c r="U13" s="9">
        <f t="shared" si="0"/>
        <v>9099</v>
      </c>
      <c r="V13" s="9">
        <f t="shared" ref="V13:V73" si="6">SUM(W13:X13)</f>
        <v>5337</v>
      </c>
      <c r="W13" s="9">
        <v>2566</v>
      </c>
      <c r="X13" s="9">
        <v>2771</v>
      </c>
      <c r="Y13" s="9">
        <f t="shared" ref="Y13:Y73" si="7">SUM(Z13:AA13)</f>
        <v>10985</v>
      </c>
      <c r="Z13" s="9">
        <v>5321</v>
      </c>
      <c r="AA13" s="9">
        <v>5664</v>
      </c>
      <c r="AB13" s="9">
        <f t="shared" ref="AB13:AB73" si="8">SUM(AC13:AD13)</f>
        <v>1236</v>
      </c>
      <c r="AC13" s="9">
        <v>572</v>
      </c>
      <c r="AD13" s="9">
        <v>664</v>
      </c>
      <c r="AE13" s="9">
        <f t="shared" ref="AE13:AE73" si="9">SUM(AF13:AG13)</f>
        <v>2716</v>
      </c>
      <c r="AF13" s="9">
        <v>746</v>
      </c>
      <c r="AG13" s="9">
        <v>1970</v>
      </c>
      <c r="AH13" s="9">
        <v>0</v>
      </c>
      <c r="AI13" s="9">
        <v>0</v>
      </c>
      <c r="AJ13" s="9">
        <v>0</v>
      </c>
      <c r="AK13" s="9">
        <f t="shared" ref="AK13:AK73" si="10">SUM(AL13:AM13)</f>
        <v>11967</v>
      </c>
      <c r="AL13" s="9">
        <v>4519</v>
      </c>
      <c r="AM13" s="9">
        <v>7448</v>
      </c>
      <c r="AN13" s="9">
        <v>20107</v>
      </c>
      <c r="AO13" s="9">
        <f t="shared" ref="AO13:AO73" si="11">SUM(AP13:AQ13)</f>
        <v>249482</v>
      </c>
      <c r="AP13" s="9">
        <v>118710</v>
      </c>
      <c r="AQ13" s="9">
        <v>130772</v>
      </c>
      <c r="AR13" s="9">
        <v>5209</v>
      </c>
      <c r="AS13" s="9">
        <f t="shared" ref="AS13:AS73" si="12">SUM(AT13:AU13)</f>
        <v>22855</v>
      </c>
      <c r="AT13" s="9">
        <v>2152</v>
      </c>
      <c r="AU13" s="9">
        <v>20703</v>
      </c>
      <c r="AV13" s="9"/>
      <c r="AW13" s="9"/>
      <c r="AX13" s="9"/>
      <c r="AY13" s="9"/>
      <c r="AZ13" s="9"/>
    </row>
    <row r="14" spans="1:52" s="8" customFormat="1" ht="14.25" customHeight="1" x14ac:dyDescent="0.2">
      <c r="A14" s="261"/>
      <c r="B14" s="63" t="s">
        <v>240</v>
      </c>
      <c r="C14" s="64" t="s">
        <v>382</v>
      </c>
      <c r="D14" s="9">
        <f t="shared" si="1"/>
        <v>905</v>
      </c>
      <c r="E14" s="9">
        <v>456</v>
      </c>
      <c r="F14" s="9">
        <v>449</v>
      </c>
      <c r="G14" s="9">
        <f t="shared" si="2"/>
        <v>41</v>
      </c>
      <c r="H14" s="9">
        <v>27</v>
      </c>
      <c r="I14" s="9">
        <v>14</v>
      </c>
      <c r="J14" s="9">
        <f t="shared" si="3"/>
        <v>128</v>
      </c>
      <c r="K14" s="9">
        <v>43</v>
      </c>
      <c r="L14" s="9">
        <v>85</v>
      </c>
      <c r="M14" s="9">
        <f t="shared" si="4"/>
        <v>787</v>
      </c>
      <c r="N14" s="9">
        <v>267</v>
      </c>
      <c r="O14" s="9">
        <v>520</v>
      </c>
      <c r="P14" s="9">
        <f t="shared" si="5"/>
        <v>19556</v>
      </c>
      <c r="Q14" s="9">
        <v>6844</v>
      </c>
      <c r="R14" s="9">
        <v>12712</v>
      </c>
      <c r="S14" s="9">
        <f t="shared" ref="S14:S74" si="13">SUM(V14,Y14,AB14)</f>
        <v>1304</v>
      </c>
      <c r="T14" s="9">
        <f>SUM(W14,Z14,AC14)</f>
        <v>644</v>
      </c>
      <c r="U14" s="9">
        <f>SUM(X14,AA14,AD14)</f>
        <v>660</v>
      </c>
      <c r="V14" s="9">
        <f t="shared" si="6"/>
        <v>219</v>
      </c>
      <c r="W14" s="9">
        <v>86</v>
      </c>
      <c r="X14" s="9">
        <v>133</v>
      </c>
      <c r="Y14" s="9">
        <f t="shared" si="7"/>
        <v>915</v>
      </c>
      <c r="Z14" s="9">
        <v>432</v>
      </c>
      <c r="AA14" s="9">
        <v>483</v>
      </c>
      <c r="AB14" s="9">
        <f t="shared" si="8"/>
        <v>170</v>
      </c>
      <c r="AC14" s="9">
        <v>126</v>
      </c>
      <c r="AD14" s="9">
        <v>44</v>
      </c>
      <c r="AE14" s="9">
        <f t="shared" si="9"/>
        <v>391</v>
      </c>
      <c r="AF14" s="9">
        <v>122</v>
      </c>
      <c r="AG14" s="9">
        <v>269</v>
      </c>
      <c r="AH14" s="9">
        <v>0</v>
      </c>
      <c r="AI14" s="9">
        <v>0</v>
      </c>
      <c r="AJ14" s="9">
        <v>0</v>
      </c>
      <c r="AK14" s="9">
        <f t="shared" si="10"/>
        <v>820</v>
      </c>
      <c r="AL14" s="9">
        <v>416</v>
      </c>
      <c r="AM14" s="9">
        <v>404</v>
      </c>
      <c r="AN14" s="9">
        <v>851</v>
      </c>
      <c r="AO14" s="9">
        <f t="shared" si="11"/>
        <v>3624</v>
      </c>
      <c r="AP14" s="9">
        <v>1754</v>
      </c>
      <c r="AQ14" s="9">
        <v>1870</v>
      </c>
      <c r="AR14" s="9">
        <v>377</v>
      </c>
      <c r="AS14" s="9">
        <f t="shared" si="12"/>
        <v>553</v>
      </c>
      <c r="AT14" s="9">
        <v>213</v>
      </c>
      <c r="AU14" s="9">
        <v>340</v>
      </c>
      <c r="AV14" s="9"/>
      <c r="AW14" s="9"/>
      <c r="AX14" s="9"/>
      <c r="AY14" s="9"/>
      <c r="AZ14" s="9"/>
    </row>
    <row r="15" spans="1:52" s="8" customFormat="1" ht="14.25" customHeight="1" x14ac:dyDescent="0.2">
      <c r="A15" s="56" t="s">
        <v>213</v>
      </c>
      <c r="B15" s="61" t="s">
        <v>238</v>
      </c>
      <c r="C15" s="62" t="s">
        <v>74</v>
      </c>
      <c r="D15" s="7">
        <f t="shared" si="1"/>
        <v>1106</v>
      </c>
      <c r="E15" s="7">
        <v>552</v>
      </c>
      <c r="F15" s="7">
        <v>554</v>
      </c>
      <c r="G15" s="7">
        <f t="shared" si="2"/>
        <v>27</v>
      </c>
      <c r="H15" s="7">
        <v>18</v>
      </c>
      <c r="I15" s="7">
        <v>9</v>
      </c>
      <c r="J15" s="7">
        <f t="shared" si="3"/>
        <v>97</v>
      </c>
      <c r="K15" s="7">
        <v>34</v>
      </c>
      <c r="L15" s="7">
        <v>63</v>
      </c>
      <c r="M15" s="7">
        <f t="shared" si="4"/>
        <v>1724</v>
      </c>
      <c r="N15" s="7">
        <v>932</v>
      </c>
      <c r="O15" s="7">
        <v>792</v>
      </c>
      <c r="P15" s="7">
        <f t="shared" si="5"/>
        <v>25544</v>
      </c>
      <c r="Q15" s="7">
        <v>12086</v>
      </c>
      <c r="R15" s="7">
        <v>13458</v>
      </c>
      <c r="S15" s="7">
        <f t="shared" si="13"/>
        <v>4257</v>
      </c>
      <c r="T15" s="7">
        <f t="shared" ref="T15:T74" si="14">SUM(W15,Z15,AC15)</f>
        <v>2279</v>
      </c>
      <c r="U15" s="7">
        <f t="shared" ref="U15:U74" si="15">SUM(X15,AA15,AD15)</f>
        <v>1978</v>
      </c>
      <c r="V15" s="7">
        <f t="shared" si="6"/>
        <v>2373</v>
      </c>
      <c r="W15" s="7">
        <v>1190</v>
      </c>
      <c r="X15" s="7">
        <v>1183</v>
      </c>
      <c r="Y15" s="7">
        <f t="shared" si="7"/>
        <v>1883</v>
      </c>
      <c r="Z15" s="7">
        <v>1088</v>
      </c>
      <c r="AA15" s="7">
        <v>795</v>
      </c>
      <c r="AB15" s="7">
        <f t="shared" si="8"/>
        <v>1</v>
      </c>
      <c r="AC15" s="7">
        <v>1</v>
      </c>
      <c r="AD15" s="7">
        <v>0</v>
      </c>
      <c r="AE15" s="7">
        <f t="shared" si="9"/>
        <v>624</v>
      </c>
      <c r="AF15" s="7">
        <v>156</v>
      </c>
      <c r="AG15" s="7">
        <v>468</v>
      </c>
      <c r="AH15" s="7">
        <v>0</v>
      </c>
      <c r="AI15" s="7">
        <v>0</v>
      </c>
      <c r="AJ15" s="7">
        <v>0</v>
      </c>
      <c r="AK15" s="7">
        <f t="shared" si="10"/>
        <v>374</v>
      </c>
      <c r="AL15" s="7">
        <v>169</v>
      </c>
      <c r="AM15" s="7">
        <v>205</v>
      </c>
      <c r="AN15" s="7">
        <v>7689</v>
      </c>
      <c r="AO15" s="7">
        <f t="shared" si="11"/>
        <v>27151</v>
      </c>
      <c r="AP15" s="7">
        <v>14135</v>
      </c>
      <c r="AQ15" s="7">
        <v>13016</v>
      </c>
      <c r="AR15" s="7">
        <v>283</v>
      </c>
      <c r="AS15" s="7">
        <f t="shared" si="12"/>
        <v>1549</v>
      </c>
      <c r="AT15" s="7">
        <v>237</v>
      </c>
      <c r="AU15" s="7">
        <v>1312</v>
      </c>
      <c r="AV15" s="53"/>
      <c r="AW15" s="53"/>
      <c r="AX15" s="53"/>
      <c r="AY15" s="53"/>
      <c r="AZ15" s="53"/>
    </row>
    <row r="16" spans="1:52" ht="14.25" customHeight="1" x14ac:dyDescent="0.2">
      <c r="A16" s="258" t="s">
        <v>76</v>
      </c>
      <c r="B16" s="63" t="s">
        <v>239</v>
      </c>
      <c r="C16" s="64" t="s">
        <v>75</v>
      </c>
      <c r="D16" s="9">
        <f t="shared" si="1"/>
        <v>1089</v>
      </c>
      <c r="E16" s="9">
        <v>544</v>
      </c>
      <c r="F16" s="9">
        <v>545</v>
      </c>
      <c r="G16" s="9">
        <f t="shared" si="2"/>
        <v>27</v>
      </c>
      <c r="H16" s="9">
        <v>18</v>
      </c>
      <c r="I16" s="9">
        <v>9</v>
      </c>
      <c r="J16" s="9">
        <f t="shared" si="3"/>
        <v>96</v>
      </c>
      <c r="K16" s="9">
        <v>33</v>
      </c>
      <c r="L16" s="9">
        <v>63</v>
      </c>
      <c r="M16" s="9">
        <f t="shared" si="4"/>
        <v>1698</v>
      </c>
      <c r="N16" s="9">
        <v>922</v>
      </c>
      <c r="O16" s="9">
        <v>776</v>
      </c>
      <c r="P16" s="9">
        <f t="shared" si="5"/>
        <v>24796</v>
      </c>
      <c r="Q16" s="9">
        <v>11759</v>
      </c>
      <c r="R16" s="9">
        <v>13037</v>
      </c>
      <c r="S16" s="9">
        <f t="shared" si="13"/>
        <v>4211</v>
      </c>
      <c r="T16" s="9">
        <f t="shared" si="14"/>
        <v>2264</v>
      </c>
      <c r="U16" s="9">
        <f t="shared" si="15"/>
        <v>1947</v>
      </c>
      <c r="V16" s="9">
        <f t="shared" si="6"/>
        <v>2342</v>
      </c>
      <c r="W16" s="9">
        <v>1177</v>
      </c>
      <c r="X16" s="9">
        <v>1165</v>
      </c>
      <c r="Y16" s="9">
        <f t="shared" si="7"/>
        <v>1868</v>
      </c>
      <c r="Z16" s="9">
        <v>1086</v>
      </c>
      <c r="AA16" s="9">
        <v>782</v>
      </c>
      <c r="AB16" s="9">
        <f t="shared" si="8"/>
        <v>1</v>
      </c>
      <c r="AC16" s="9">
        <v>1</v>
      </c>
      <c r="AD16" s="9">
        <v>0</v>
      </c>
      <c r="AE16" s="9">
        <f t="shared" si="9"/>
        <v>620</v>
      </c>
      <c r="AF16" s="9">
        <v>152</v>
      </c>
      <c r="AG16" s="9">
        <v>468</v>
      </c>
      <c r="AH16" s="9">
        <v>0</v>
      </c>
      <c r="AI16" s="9">
        <v>0</v>
      </c>
      <c r="AJ16" s="9">
        <v>0</v>
      </c>
      <c r="AK16" s="9">
        <f t="shared" si="10"/>
        <v>369</v>
      </c>
      <c r="AL16" s="9">
        <v>167</v>
      </c>
      <c r="AM16" s="9">
        <v>202</v>
      </c>
      <c r="AN16" s="9">
        <v>6988</v>
      </c>
      <c r="AO16" s="9">
        <f t="shared" si="11"/>
        <v>26295</v>
      </c>
      <c r="AP16" s="9">
        <v>13583</v>
      </c>
      <c r="AQ16" s="9">
        <v>12712</v>
      </c>
      <c r="AR16" s="9">
        <v>283</v>
      </c>
      <c r="AS16" s="9">
        <f t="shared" si="12"/>
        <v>1546</v>
      </c>
      <c r="AT16" s="9">
        <v>237</v>
      </c>
      <c r="AU16" s="9">
        <v>1309</v>
      </c>
      <c r="AV16" s="9"/>
      <c r="AW16" s="9"/>
      <c r="AX16" s="9"/>
      <c r="AY16" s="9"/>
      <c r="AZ16" s="9"/>
    </row>
    <row r="17" spans="1:52" ht="14.25" customHeight="1" x14ac:dyDescent="0.2">
      <c r="A17" s="259"/>
      <c r="B17" s="63" t="s">
        <v>240</v>
      </c>
      <c r="C17" s="64" t="s">
        <v>382</v>
      </c>
      <c r="D17" s="9">
        <f t="shared" si="1"/>
        <v>17</v>
      </c>
      <c r="E17" s="9">
        <v>8</v>
      </c>
      <c r="F17" s="9">
        <v>9</v>
      </c>
      <c r="G17" s="9">
        <f t="shared" si="2"/>
        <v>0</v>
      </c>
      <c r="H17" s="9">
        <v>0</v>
      </c>
      <c r="I17" s="9">
        <v>0</v>
      </c>
      <c r="J17" s="9">
        <f t="shared" si="3"/>
        <v>1</v>
      </c>
      <c r="K17" s="9">
        <v>1</v>
      </c>
      <c r="L17" s="9">
        <v>0</v>
      </c>
      <c r="M17" s="9">
        <f t="shared" si="4"/>
        <v>26</v>
      </c>
      <c r="N17" s="9">
        <v>10</v>
      </c>
      <c r="O17" s="9">
        <v>16</v>
      </c>
      <c r="P17" s="9">
        <f t="shared" si="5"/>
        <v>748</v>
      </c>
      <c r="Q17" s="9">
        <v>327</v>
      </c>
      <c r="R17" s="9">
        <v>421</v>
      </c>
      <c r="S17" s="9">
        <f t="shared" si="13"/>
        <v>46</v>
      </c>
      <c r="T17" s="9">
        <f t="shared" si="14"/>
        <v>15</v>
      </c>
      <c r="U17" s="9">
        <f t="shared" si="15"/>
        <v>31</v>
      </c>
      <c r="V17" s="9">
        <f t="shared" si="6"/>
        <v>31</v>
      </c>
      <c r="W17" s="9">
        <v>13</v>
      </c>
      <c r="X17" s="9">
        <v>18</v>
      </c>
      <c r="Y17" s="9">
        <f t="shared" si="7"/>
        <v>15</v>
      </c>
      <c r="Z17" s="9">
        <v>2</v>
      </c>
      <c r="AA17" s="9">
        <v>13</v>
      </c>
      <c r="AB17" s="9">
        <f t="shared" si="8"/>
        <v>0</v>
      </c>
      <c r="AC17" s="9">
        <v>0</v>
      </c>
      <c r="AD17" s="9">
        <v>0</v>
      </c>
      <c r="AE17" s="9">
        <f t="shared" si="9"/>
        <v>4</v>
      </c>
      <c r="AF17" s="9">
        <v>4</v>
      </c>
      <c r="AG17" s="9">
        <v>0</v>
      </c>
      <c r="AH17" s="9">
        <v>0</v>
      </c>
      <c r="AI17" s="9">
        <v>0</v>
      </c>
      <c r="AJ17" s="9">
        <v>0</v>
      </c>
      <c r="AK17" s="9">
        <f t="shared" si="10"/>
        <v>5</v>
      </c>
      <c r="AL17" s="9">
        <v>2</v>
      </c>
      <c r="AM17" s="9">
        <v>3</v>
      </c>
      <c r="AN17" s="9">
        <v>701</v>
      </c>
      <c r="AO17" s="9">
        <f t="shared" si="11"/>
        <v>856</v>
      </c>
      <c r="AP17" s="9">
        <v>552</v>
      </c>
      <c r="AQ17" s="9">
        <v>304</v>
      </c>
      <c r="AR17" s="9">
        <v>0</v>
      </c>
      <c r="AS17" s="9">
        <f t="shared" si="12"/>
        <v>3</v>
      </c>
      <c r="AT17" s="9">
        <v>0</v>
      </c>
      <c r="AU17" s="9">
        <v>3</v>
      </c>
      <c r="AV17" s="9"/>
      <c r="AW17" s="9"/>
      <c r="AX17" s="9"/>
      <c r="AY17" s="9"/>
      <c r="AZ17" s="9"/>
    </row>
    <row r="18" spans="1:52" s="8" customFormat="1" ht="14.25" customHeight="1" x14ac:dyDescent="0.2">
      <c r="A18" s="56" t="s">
        <v>214</v>
      </c>
      <c r="B18" s="61" t="s">
        <v>238</v>
      </c>
      <c r="C18" s="62" t="s">
        <v>74</v>
      </c>
      <c r="D18" s="7">
        <f t="shared" si="1"/>
        <v>1079</v>
      </c>
      <c r="E18" s="7">
        <v>580</v>
      </c>
      <c r="F18" s="7">
        <v>499</v>
      </c>
      <c r="G18" s="7">
        <f t="shared" si="2"/>
        <v>2</v>
      </c>
      <c r="H18" s="7">
        <v>2</v>
      </c>
      <c r="I18" s="7">
        <v>0</v>
      </c>
      <c r="J18" s="7">
        <f t="shared" si="3"/>
        <v>80</v>
      </c>
      <c r="K18" s="7">
        <v>42</v>
      </c>
      <c r="L18" s="7">
        <v>38</v>
      </c>
      <c r="M18" s="7">
        <f t="shared" si="4"/>
        <v>5424</v>
      </c>
      <c r="N18" s="7">
        <v>2746</v>
      </c>
      <c r="O18" s="7">
        <v>2678</v>
      </c>
      <c r="P18" s="7">
        <f t="shared" si="5"/>
        <v>37078</v>
      </c>
      <c r="Q18" s="7">
        <v>19783</v>
      </c>
      <c r="R18" s="7">
        <v>17295</v>
      </c>
      <c r="S18" s="7">
        <f t="shared" si="13"/>
        <v>485</v>
      </c>
      <c r="T18" s="7">
        <f t="shared" si="14"/>
        <v>224</v>
      </c>
      <c r="U18" s="7">
        <f t="shared" si="15"/>
        <v>261</v>
      </c>
      <c r="V18" s="7">
        <f t="shared" si="6"/>
        <v>97</v>
      </c>
      <c r="W18" s="7">
        <v>57</v>
      </c>
      <c r="X18" s="7">
        <v>40</v>
      </c>
      <c r="Y18" s="7">
        <f t="shared" si="7"/>
        <v>388</v>
      </c>
      <c r="Z18" s="7">
        <v>167</v>
      </c>
      <c r="AA18" s="7">
        <v>221</v>
      </c>
      <c r="AB18" s="7">
        <f t="shared" si="8"/>
        <v>0</v>
      </c>
      <c r="AC18" s="7">
        <v>0</v>
      </c>
      <c r="AD18" s="7">
        <v>0</v>
      </c>
      <c r="AE18" s="7">
        <f t="shared" si="9"/>
        <v>51</v>
      </c>
      <c r="AF18" s="7">
        <v>6</v>
      </c>
      <c r="AG18" s="7">
        <v>45</v>
      </c>
      <c r="AH18" s="7">
        <v>0</v>
      </c>
      <c r="AI18" s="7">
        <v>0</v>
      </c>
      <c r="AJ18" s="7">
        <v>0</v>
      </c>
      <c r="AK18" s="7">
        <f t="shared" si="10"/>
        <v>2234</v>
      </c>
      <c r="AL18" s="7">
        <v>1043</v>
      </c>
      <c r="AM18" s="7">
        <v>1191</v>
      </c>
      <c r="AN18" s="7">
        <v>1287</v>
      </c>
      <c r="AO18" s="7">
        <f t="shared" si="11"/>
        <v>32448</v>
      </c>
      <c r="AP18" s="7">
        <v>17945</v>
      </c>
      <c r="AQ18" s="7">
        <v>14503</v>
      </c>
      <c r="AR18" s="7">
        <v>302</v>
      </c>
      <c r="AS18" s="7">
        <f t="shared" si="12"/>
        <v>1157</v>
      </c>
      <c r="AT18" s="7">
        <v>251</v>
      </c>
      <c r="AU18" s="7">
        <v>906</v>
      </c>
      <c r="AV18" s="53"/>
      <c r="AW18" s="53"/>
      <c r="AX18" s="53"/>
      <c r="AY18" s="53"/>
      <c r="AZ18" s="53"/>
    </row>
    <row r="19" spans="1:52" ht="14.25" customHeight="1" x14ac:dyDescent="0.2">
      <c r="A19" s="258" t="s">
        <v>77</v>
      </c>
      <c r="B19" s="63" t="s">
        <v>239</v>
      </c>
      <c r="C19" s="64" t="s">
        <v>75</v>
      </c>
      <c r="D19" s="9">
        <f t="shared" si="1"/>
        <v>1079</v>
      </c>
      <c r="E19" s="9">
        <v>580</v>
      </c>
      <c r="F19" s="9">
        <v>499</v>
      </c>
      <c r="G19" s="9">
        <f t="shared" si="2"/>
        <v>2</v>
      </c>
      <c r="H19" s="9">
        <v>2</v>
      </c>
      <c r="I19" s="9">
        <v>0</v>
      </c>
      <c r="J19" s="9">
        <f t="shared" si="3"/>
        <v>80</v>
      </c>
      <c r="K19" s="9">
        <v>42</v>
      </c>
      <c r="L19" s="9">
        <v>38</v>
      </c>
      <c r="M19" s="9">
        <f t="shared" si="4"/>
        <v>5201</v>
      </c>
      <c r="N19" s="9">
        <v>2734</v>
      </c>
      <c r="O19" s="9">
        <v>2467</v>
      </c>
      <c r="P19" s="9">
        <f t="shared" si="5"/>
        <v>36858</v>
      </c>
      <c r="Q19" s="9">
        <v>19698</v>
      </c>
      <c r="R19" s="9">
        <v>17160</v>
      </c>
      <c r="S19" s="9">
        <f t="shared" si="13"/>
        <v>485</v>
      </c>
      <c r="T19" s="9">
        <f t="shared" si="14"/>
        <v>224</v>
      </c>
      <c r="U19" s="9">
        <f t="shared" si="15"/>
        <v>261</v>
      </c>
      <c r="V19" s="9">
        <f t="shared" si="6"/>
        <v>97</v>
      </c>
      <c r="W19" s="9">
        <v>57</v>
      </c>
      <c r="X19" s="9">
        <v>40</v>
      </c>
      <c r="Y19" s="9">
        <f t="shared" si="7"/>
        <v>388</v>
      </c>
      <c r="Z19" s="9">
        <v>167</v>
      </c>
      <c r="AA19" s="9">
        <v>221</v>
      </c>
      <c r="AB19" s="9">
        <f t="shared" si="8"/>
        <v>0</v>
      </c>
      <c r="AC19" s="9">
        <v>0</v>
      </c>
      <c r="AD19" s="9">
        <v>0</v>
      </c>
      <c r="AE19" s="9">
        <f t="shared" si="9"/>
        <v>51</v>
      </c>
      <c r="AF19" s="9">
        <v>6</v>
      </c>
      <c r="AG19" s="9">
        <v>45</v>
      </c>
      <c r="AH19" s="9">
        <v>0</v>
      </c>
      <c r="AI19" s="9">
        <v>0</v>
      </c>
      <c r="AJ19" s="9">
        <v>0</v>
      </c>
      <c r="AK19" s="9">
        <f t="shared" si="10"/>
        <v>2233</v>
      </c>
      <c r="AL19" s="9">
        <v>1043</v>
      </c>
      <c r="AM19" s="9">
        <v>1190</v>
      </c>
      <c r="AN19" s="9">
        <v>1282</v>
      </c>
      <c r="AO19" s="9">
        <f t="shared" si="11"/>
        <v>32436</v>
      </c>
      <c r="AP19" s="9">
        <v>17939</v>
      </c>
      <c r="AQ19" s="9">
        <v>14497</v>
      </c>
      <c r="AR19" s="9">
        <v>302</v>
      </c>
      <c r="AS19" s="9">
        <f t="shared" si="12"/>
        <v>1157</v>
      </c>
      <c r="AT19" s="9">
        <v>251</v>
      </c>
      <c r="AU19" s="9">
        <v>906</v>
      </c>
      <c r="AV19" s="9"/>
      <c r="AW19" s="9"/>
      <c r="AX19" s="9"/>
      <c r="AY19" s="9"/>
      <c r="AZ19" s="9"/>
    </row>
    <row r="20" spans="1:52" ht="14.25" customHeight="1" x14ac:dyDescent="0.2">
      <c r="A20" s="259"/>
      <c r="B20" s="65" t="s">
        <v>240</v>
      </c>
      <c r="C20" s="66" t="s">
        <v>382</v>
      </c>
      <c r="D20" s="9">
        <f t="shared" si="1"/>
        <v>0</v>
      </c>
      <c r="E20" s="9">
        <v>0</v>
      </c>
      <c r="F20" s="9">
        <v>0</v>
      </c>
      <c r="G20" s="9">
        <f t="shared" si="2"/>
        <v>0</v>
      </c>
      <c r="H20" s="9">
        <v>0</v>
      </c>
      <c r="I20" s="9">
        <v>0</v>
      </c>
      <c r="J20" s="9">
        <f t="shared" si="3"/>
        <v>0</v>
      </c>
      <c r="K20" s="9">
        <v>0</v>
      </c>
      <c r="L20" s="9">
        <v>0</v>
      </c>
      <c r="M20" s="9">
        <f t="shared" si="4"/>
        <v>223</v>
      </c>
      <c r="N20" s="9">
        <v>12</v>
      </c>
      <c r="O20" s="9">
        <v>211</v>
      </c>
      <c r="P20" s="9">
        <f t="shared" si="5"/>
        <v>220</v>
      </c>
      <c r="Q20" s="9">
        <v>85</v>
      </c>
      <c r="R20" s="9">
        <v>135</v>
      </c>
      <c r="S20" s="9">
        <f t="shared" si="13"/>
        <v>0</v>
      </c>
      <c r="T20" s="9">
        <f t="shared" si="14"/>
        <v>0</v>
      </c>
      <c r="U20" s="9">
        <f t="shared" si="15"/>
        <v>0</v>
      </c>
      <c r="V20" s="9">
        <f t="shared" si="6"/>
        <v>0</v>
      </c>
      <c r="W20" s="9">
        <v>0</v>
      </c>
      <c r="X20" s="9">
        <v>0</v>
      </c>
      <c r="Y20" s="9">
        <f t="shared" si="7"/>
        <v>0</v>
      </c>
      <c r="Z20" s="9">
        <v>0</v>
      </c>
      <c r="AA20" s="9">
        <v>0</v>
      </c>
      <c r="AB20" s="9">
        <f t="shared" si="8"/>
        <v>0</v>
      </c>
      <c r="AC20" s="9">
        <v>0</v>
      </c>
      <c r="AD20" s="9">
        <v>0</v>
      </c>
      <c r="AE20" s="9">
        <f t="shared" si="9"/>
        <v>0</v>
      </c>
      <c r="AF20" s="9">
        <v>0</v>
      </c>
      <c r="AG20" s="9">
        <v>0</v>
      </c>
      <c r="AH20" s="9">
        <v>0</v>
      </c>
      <c r="AI20" s="9">
        <v>0</v>
      </c>
      <c r="AJ20" s="9">
        <v>0</v>
      </c>
      <c r="AK20" s="9">
        <f t="shared" si="10"/>
        <v>1</v>
      </c>
      <c r="AL20" s="9">
        <v>0</v>
      </c>
      <c r="AM20" s="9">
        <v>1</v>
      </c>
      <c r="AN20" s="9">
        <v>5</v>
      </c>
      <c r="AO20" s="9">
        <f t="shared" si="11"/>
        <v>12</v>
      </c>
      <c r="AP20" s="9">
        <v>6</v>
      </c>
      <c r="AQ20" s="9">
        <v>6</v>
      </c>
      <c r="AR20" s="9">
        <v>0</v>
      </c>
      <c r="AS20" s="9">
        <f t="shared" si="12"/>
        <v>0</v>
      </c>
      <c r="AT20" s="9">
        <v>0</v>
      </c>
      <c r="AU20" s="9">
        <v>0</v>
      </c>
      <c r="AV20" s="9"/>
      <c r="AW20" s="9"/>
      <c r="AX20" s="9"/>
      <c r="AY20" s="9"/>
      <c r="AZ20" s="9"/>
    </row>
    <row r="21" spans="1:52" s="8" customFormat="1" ht="14.25" customHeight="1" x14ac:dyDescent="0.2">
      <c r="A21" s="56" t="s">
        <v>216</v>
      </c>
      <c r="B21" s="61" t="s">
        <v>238</v>
      </c>
      <c r="C21" s="62" t="s">
        <v>74</v>
      </c>
      <c r="D21" s="7">
        <f t="shared" si="1"/>
        <v>1879</v>
      </c>
      <c r="E21" s="54">
        <v>855</v>
      </c>
      <c r="F21" s="7">
        <v>1024</v>
      </c>
      <c r="G21" s="7">
        <f t="shared" si="2"/>
        <v>23</v>
      </c>
      <c r="H21" s="7">
        <v>12</v>
      </c>
      <c r="I21" s="7">
        <v>11</v>
      </c>
      <c r="J21" s="7">
        <f t="shared" si="3"/>
        <v>159</v>
      </c>
      <c r="K21" s="7">
        <v>47</v>
      </c>
      <c r="L21" s="7">
        <v>112</v>
      </c>
      <c r="M21" s="7">
        <f t="shared" si="4"/>
        <v>836</v>
      </c>
      <c r="N21" s="7">
        <v>216</v>
      </c>
      <c r="O21" s="7">
        <v>620</v>
      </c>
      <c r="P21" s="7">
        <f t="shared" si="5"/>
        <v>10593</v>
      </c>
      <c r="Q21" s="7">
        <v>4684</v>
      </c>
      <c r="R21" s="7">
        <v>5909</v>
      </c>
      <c r="S21" s="7">
        <f t="shared" si="13"/>
        <v>1012</v>
      </c>
      <c r="T21" s="7">
        <f t="shared" si="14"/>
        <v>410</v>
      </c>
      <c r="U21" s="7">
        <f t="shared" si="15"/>
        <v>602</v>
      </c>
      <c r="V21" s="7">
        <f t="shared" si="6"/>
        <v>311</v>
      </c>
      <c r="W21" s="7">
        <v>128</v>
      </c>
      <c r="X21" s="7">
        <v>183</v>
      </c>
      <c r="Y21" s="7">
        <f t="shared" si="7"/>
        <v>602</v>
      </c>
      <c r="Z21" s="7">
        <v>221</v>
      </c>
      <c r="AA21" s="7">
        <v>381</v>
      </c>
      <c r="AB21" s="7">
        <f t="shared" si="8"/>
        <v>99</v>
      </c>
      <c r="AC21" s="7">
        <v>61</v>
      </c>
      <c r="AD21" s="7">
        <v>38</v>
      </c>
      <c r="AE21" s="7">
        <f t="shared" si="9"/>
        <v>429</v>
      </c>
      <c r="AF21" s="7">
        <v>118</v>
      </c>
      <c r="AG21" s="7">
        <v>311</v>
      </c>
      <c r="AH21" s="7">
        <v>0</v>
      </c>
      <c r="AI21" s="7">
        <v>0</v>
      </c>
      <c r="AJ21" s="7">
        <v>0</v>
      </c>
      <c r="AK21" s="7">
        <f t="shared" si="10"/>
        <v>1204</v>
      </c>
      <c r="AL21" s="7">
        <v>439</v>
      </c>
      <c r="AM21" s="7">
        <v>765</v>
      </c>
      <c r="AN21" s="7">
        <v>397</v>
      </c>
      <c r="AO21" s="7">
        <f t="shared" si="11"/>
        <v>15235</v>
      </c>
      <c r="AP21" s="7">
        <v>6699</v>
      </c>
      <c r="AQ21" s="7">
        <v>8536</v>
      </c>
      <c r="AR21" s="7">
        <v>112</v>
      </c>
      <c r="AS21" s="7">
        <f t="shared" si="12"/>
        <v>1430</v>
      </c>
      <c r="AT21" s="7">
        <v>192</v>
      </c>
      <c r="AU21" s="7">
        <v>1238</v>
      </c>
      <c r="AV21" s="53"/>
      <c r="AW21" s="53"/>
      <c r="AX21" s="53"/>
      <c r="AY21" s="53"/>
      <c r="AZ21" s="53"/>
    </row>
    <row r="22" spans="1:52" ht="14.25" customHeight="1" x14ac:dyDescent="0.2">
      <c r="A22" s="258" t="s">
        <v>78</v>
      </c>
      <c r="B22" s="63" t="s">
        <v>239</v>
      </c>
      <c r="C22" s="64" t="s">
        <v>75</v>
      </c>
      <c r="D22" s="9">
        <f t="shared" si="1"/>
        <v>1742</v>
      </c>
      <c r="E22" s="9">
        <v>802</v>
      </c>
      <c r="F22" s="9">
        <v>940</v>
      </c>
      <c r="G22" s="9">
        <f t="shared" si="2"/>
        <v>18</v>
      </c>
      <c r="H22" s="9">
        <v>10</v>
      </c>
      <c r="I22" s="9">
        <v>8</v>
      </c>
      <c r="J22" s="9">
        <f t="shared" si="3"/>
        <v>153</v>
      </c>
      <c r="K22" s="9">
        <v>45</v>
      </c>
      <c r="L22" s="9">
        <v>108</v>
      </c>
      <c r="M22" s="9">
        <f t="shared" si="4"/>
        <v>788</v>
      </c>
      <c r="N22" s="9">
        <v>199</v>
      </c>
      <c r="O22" s="9">
        <v>589</v>
      </c>
      <c r="P22" s="9">
        <f t="shared" si="5"/>
        <v>10242</v>
      </c>
      <c r="Q22" s="9">
        <v>4596</v>
      </c>
      <c r="R22" s="9">
        <v>5646</v>
      </c>
      <c r="S22" s="9">
        <f t="shared" si="13"/>
        <v>963</v>
      </c>
      <c r="T22" s="9">
        <f t="shared" si="14"/>
        <v>394</v>
      </c>
      <c r="U22" s="9">
        <f t="shared" si="15"/>
        <v>569</v>
      </c>
      <c r="V22" s="9">
        <f t="shared" si="6"/>
        <v>307</v>
      </c>
      <c r="W22" s="9">
        <v>127</v>
      </c>
      <c r="X22" s="9">
        <v>180</v>
      </c>
      <c r="Y22" s="9">
        <f t="shared" si="7"/>
        <v>557</v>
      </c>
      <c r="Z22" s="9">
        <v>206</v>
      </c>
      <c r="AA22" s="9">
        <v>351</v>
      </c>
      <c r="AB22" s="9">
        <f t="shared" si="8"/>
        <v>99</v>
      </c>
      <c r="AC22" s="9">
        <v>61</v>
      </c>
      <c r="AD22" s="9">
        <v>38</v>
      </c>
      <c r="AE22" s="9">
        <f t="shared" si="9"/>
        <v>410</v>
      </c>
      <c r="AF22" s="9">
        <v>116</v>
      </c>
      <c r="AG22" s="9">
        <v>294</v>
      </c>
      <c r="AH22" s="9">
        <v>0</v>
      </c>
      <c r="AI22" s="9">
        <v>0</v>
      </c>
      <c r="AJ22" s="9">
        <v>0</v>
      </c>
      <c r="AK22" s="9">
        <f t="shared" si="10"/>
        <v>1204</v>
      </c>
      <c r="AL22" s="9">
        <v>439</v>
      </c>
      <c r="AM22" s="9">
        <v>765</v>
      </c>
      <c r="AN22" s="9">
        <v>385</v>
      </c>
      <c r="AO22" s="9">
        <f t="shared" si="11"/>
        <v>15223</v>
      </c>
      <c r="AP22" s="9">
        <v>6695</v>
      </c>
      <c r="AQ22" s="9">
        <v>8528</v>
      </c>
      <c r="AR22" s="9">
        <v>112</v>
      </c>
      <c r="AS22" s="9">
        <f t="shared" si="12"/>
        <v>1403</v>
      </c>
      <c r="AT22" s="9">
        <v>173</v>
      </c>
      <c r="AU22" s="9">
        <v>1230</v>
      </c>
      <c r="AV22" s="9"/>
      <c r="AW22" s="9"/>
      <c r="AX22" s="9"/>
      <c r="AY22" s="9"/>
      <c r="AZ22" s="9"/>
    </row>
    <row r="23" spans="1:52" ht="14.25" customHeight="1" x14ac:dyDescent="0.2">
      <c r="A23" s="259"/>
      <c r="B23" s="65" t="s">
        <v>240</v>
      </c>
      <c r="C23" s="66" t="s">
        <v>382</v>
      </c>
      <c r="D23" s="9">
        <f t="shared" si="1"/>
        <v>137</v>
      </c>
      <c r="E23" s="9">
        <v>53</v>
      </c>
      <c r="F23" s="9">
        <v>84</v>
      </c>
      <c r="G23" s="9">
        <f t="shared" si="2"/>
        <v>5</v>
      </c>
      <c r="H23" s="9">
        <v>2</v>
      </c>
      <c r="I23" s="9">
        <v>3</v>
      </c>
      <c r="J23" s="9">
        <f t="shared" si="3"/>
        <v>6</v>
      </c>
      <c r="K23" s="9">
        <v>2</v>
      </c>
      <c r="L23" s="9">
        <v>4</v>
      </c>
      <c r="M23" s="9">
        <f t="shared" si="4"/>
        <v>48</v>
      </c>
      <c r="N23" s="9">
        <v>17</v>
      </c>
      <c r="O23" s="9">
        <v>31</v>
      </c>
      <c r="P23" s="9">
        <f t="shared" si="5"/>
        <v>351</v>
      </c>
      <c r="Q23" s="9">
        <v>88</v>
      </c>
      <c r="R23" s="9">
        <v>263</v>
      </c>
      <c r="S23" s="9">
        <f t="shared" si="13"/>
        <v>49</v>
      </c>
      <c r="T23" s="9">
        <f t="shared" si="14"/>
        <v>16</v>
      </c>
      <c r="U23" s="9">
        <f t="shared" si="15"/>
        <v>33</v>
      </c>
      <c r="V23" s="9">
        <f t="shared" si="6"/>
        <v>4</v>
      </c>
      <c r="W23" s="9">
        <v>1</v>
      </c>
      <c r="X23" s="9">
        <v>3</v>
      </c>
      <c r="Y23" s="9">
        <f t="shared" si="7"/>
        <v>45</v>
      </c>
      <c r="Z23" s="9">
        <v>15</v>
      </c>
      <c r="AA23" s="9">
        <v>30</v>
      </c>
      <c r="AB23" s="9">
        <f t="shared" si="8"/>
        <v>0</v>
      </c>
      <c r="AC23" s="9">
        <v>0</v>
      </c>
      <c r="AD23" s="9">
        <v>0</v>
      </c>
      <c r="AE23" s="9">
        <f t="shared" si="9"/>
        <v>19</v>
      </c>
      <c r="AF23" s="9">
        <v>2</v>
      </c>
      <c r="AG23" s="9">
        <v>17</v>
      </c>
      <c r="AH23" s="9">
        <v>0</v>
      </c>
      <c r="AI23" s="9">
        <v>0</v>
      </c>
      <c r="AJ23" s="9">
        <v>0</v>
      </c>
      <c r="AK23" s="9">
        <f t="shared" si="10"/>
        <v>0</v>
      </c>
      <c r="AL23" s="9">
        <v>0</v>
      </c>
      <c r="AM23" s="9">
        <v>0</v>
      </c>
      <c r="AN23" s="9">
        <v>12</v>
      </c>
      <c r="AO23" s="9">
        <f t="shared" si="11"/>
        <v>12</v>
      </c>
      <c r="AP23" s="9">
        <v>4</v>
      </c>
      <c r="AQ23" s="9">
        <v>8</v>
      </c>
      <c r="AR23" s="9">
        <v>0</v>
      </c>
      <c r="AS23" s="9">
        <f t="shared" si="12"/>
        <v>27</v>
      </c>
      <c r="AT23" s="9">
        <v>19</v>
      </c>
      <c r="AU23" s="9">
        <v>8</v>
      </c>
      <c r="AV23" s="9"/>
      <c r="AW23" s="9"/>
      <c r="AX23" s="9"/>
      <c r="AY23" s="9"/>
      <c r="AZ23" s="9"/>
    </row>
    <row r="24" spans="1:52" s="8" customFormat="1" ht="14.25" customHeight="1" x14ac:dyDescent="0.2">
      <c r="A24" s="56" t="s">
        <v>217</v>
      </c>
      <c r="B24" s="61" t="s">
        <v>238</v>
      </c>
      <c r="C24" s="62" t="s">
        <v>74</v>
      </c>
      <c r="D24" s="7">
        <f t="shared" si="1"/>
        <v>126</v>
      </c>
      <c r="E24" s="7">
        <v>65</v>
      </c>
      <c r="F24" s="7">
        <v>61</v>
      </c>
      <c r="G24" s="7">
        <f t="shared" si="2"/>
        <v>4</v>
      </c>
      <c r="H24" s="7">
        <v>4</v>
      </c>
      <c r="I24" s="7">
        <v>0</v>
      </c>
      <c r="J24" s="7">
        <f t="shared" si="3"/>
        <v>104</v>
      </c>
      <c r="K24" s="7">
        <v>35</v>
      </c>
      <c r="L24" s="7">
        <v>69</v>
      </c>
      <c r="M24" s="7">
        <f t="shared" si="4"/>
        <v>193</v>
      </c>
      <c r="N24" s="7">
        <v>126</v>
      </c>
      <c r="O24" s="7">
        <v>67</v>
      </c>
      <c r="P24" s="7">
        <f t="shared" si="5"/>
        <v>2569</v>
      </c>
      <c r="Q24" s="7">
        <v>1243</v>
      </c>
      <c r="R24" s="7">
        <v>1326</v>
      </c>
      <c r="S24" s="7">
        <f t="shared" si="13"/>
        <v>493</v>
      </c>
      <c r="T24" s="7">
        <f t="shared" si="14"/>
        <v>232</v>
      </c>
      <c r="U24" s="7">
        <f t="shared" si="15"/>
        <v>261</v>
      </c>
      <c r="V24" s="7">
        <f t="shared" si="6"/>
        <v>222</v>
      </c>
      <c r="W24" s="7">
        <v>95</v>
      </c>
      <c r="X24" s="7">
        <v>127</v>
      </c>
      <c r="Y24" s="7">
        <f t="shared" si="7"/>
        <v>269</v>
      </c>
      <c r="Z24" s="7">
        <v>137</v>
      </c>
      <c r="AA24" s="7">
        <v>132</v>
      </c>
      <c r="AB24" s="7">
        <f t="shared" si="8"/>
        <v>2</v>
      </c>
      <c r="AC24" s="7">
        <v>0</v>
      </c>
      <c r="AD24" s="7">
        <v>2</v>
      </c>
      <c r="AE24" s="7">
        <f t="shared" si="9"/>
        <v>56</v>
      </c>
      <c r="AF24" s="7">
        <v>13</v>
      </c>
      <c r="AG24" s="7">
        <v>43</v>
      </c>
      <c r="AH24" s="7">
        <v>0</v>
      </c>
      <c r="AI24" s="7">
        <v>0</v>
      </c>
      <c r="AJ24" s="7">
        <v>0</v>
      </c>
      <c r="AK24" s="7">
        <f t="shared" si="10"/>
        <v>15</v>
      </c>
      <c r="AL24" s="7">
        <v>15</v>
      </c>
      <c r="AM24" s="7">
        <v>0</v>
      </c>
      <c r="AN24" s="7">
        <v>114</v>
      </c>
      <c r="AO24" s="7">
        <f t="shared" si="11"/>
        <v>12687</v>
      </c>
      <c r="AP24" s="7">
        <v>6287</v>
      </c>
      <c r="AQ24" s="7">
        <v>6400</v>
      </c>
      <c r="AR24" s="7">
        <v>21</v>
      </c>
      <c r="AS24" s="7">
        <f t="shared" si="12"/>
        <v>1063</v>
      </c>
      <c r="AT24" s="7">
        <v>21</v>
      </c>
      <c r="AU24" s="7">
        <v>1042</v>
      </c>
      <c r="AV24" s="53"/>
      <c r="AW24" s="53"/>
      <c r="AX24" s="53"/>
      <c r="AY24" s="53"/>
      <c r="AZ24" s="53"/>
    </row>
    <row r="25" spans="1:52" ht="14.25" customHeight="1" x14ac:dyDescent="0.2">
      <c r="A25" s="258" t="s">
        <v>79</v>
      </c>
      <c r="B25" s="63" t="s">
        <v>239</v>
      </c>
      <c r="C25" s="64" t="s">
        <v>75</v>
      </c>
      <c r="D25" s="9">
        <f t="shared" si="1"/>
        <v>126</v>
      </c>
      <c r="E25" s="9">
        <v>65</v>
      </c>
      <c r="F25" s="9">
        <v>61</v>
      </c>
      <c r="G25" s="9">
        <f t="shared" si="2"/>
        <v>4</v>
      </c>
      <c r="H25" s="9">
        <v>4</v>
      </c>
      <c r="I25" s="9">
        <v>0</v>
      </c>
      <c r="J25" s="9">
        <f t="shared" si="3"/>
        <v>103</v>
      </c>
      <c r="K25" s="9">
        <v>35</v>
      </c>
      <c r="L25" s="9">
        <v>68</v>
      </c>
      <c r="M25" s="9">
        <f t="shared" si="4"/>
        <v>189</v>
      </c>
      <c r="N25" s="9">
        <v>126</v>
      </c>
      <c r="O25" s="9">
        <v>63</v>
      </c>
      <c r="P25" s="9">
        <f t="shared" si="5"/>
        <v>2560</v>
      </c>
      <c r="Q25" s="9">
        <v>1242</v>
      </c>
      <c r="R25" s="9">
        <v>1318</v>
      </c>
      <c r="S25" s="9">
        <f t="shared" si="13"/>
        <v>493</v>
      </c>
      <c r="T25" s="9">
        <f t="shared" si="14"/>
        <v>232</v>
      </c>
      <c r="U25" s="9">
        <f t="shared" si="15"/>
        <v>261</v>
      </c>
      <c r="V25" s="9">
        <f t="shared" si="6"/>
        <v>222</v>
      </c>
      <c r="W25" s="9">
        <v>95</v>
      </c>
      <c r="X25" s="9">
        <v>127</v>
      </c>
      <c r="Y25" s="9">
        <f t="shared" si="7"/>
        <v>269</v>
      </c>
      <c r="Z25" s="9">
        <v>137</v>
      </c>
      <c r="AA25" s="9">
        <v>132</v>
      </c>
      <c r="AB25" s="9">
        <f t="shared" si="8"/>
        <v>2</v>
      </c>
      <c r="AC25" s="9">
        <v>0</v>
      </c>
      <c r="AD25" s="9">
        <v>2</v>
      </c>
      <c r="AE25" s="9">
        <f t="shared" si="9"/>
        <v>56</v>
      </c>
      <c r="AF25" s="9">
        <v>13</v>
      </c>
      <c r="AG25" s="9">
        <v>43</v>
      </c>
      <c r="AH25" s="9">
        <v>0</v>
      </c>
      <c r="AI25" s="9">
        <v>0</v>
      </c>
      <c r="AJ25" s="9">
        <v>0</v>
      </c>
      <c r="AK25" s="9">
        <f t="shared" si="10"/>
        <v>15</v>
      </c>
      <c r="AL25" s="9">
        <v>15</v>
      </c>
      <c r="AM25" s="9">
        <v>0</v>
      </c>
      <c r="AN25" s="9">
        <v>114</v>
      </c>
      <c r="AO25" s="9">
        <f t="shared" si="11"/>
        <v>12687</v>
      </c>
      <c r="AP25" s="9">
        <v>6287</v>
      </c>
      <c r="AQ25" s="9">
        <v>6400</v>
      </c>
      <c r="AR25" s="9">
        <v>21</v>
      </c>
      <c r="AS25" s="9">
        <f t="shared" si="12"/>
        <v>1063</v>
      </c>
      <c r="AT25" s="9">
        <v>21</v>
      </c>
      <c r="AU25" s="9">
        <v>1042</v>
      </c>
      <c r="AV25" s="9"/>
      <c r="AW25" s="9"/>
      <c r="AX25" s="9"/>
      <c r="AY25" s="9"/>
      <c r="AZ25" s="9"/>
    </row>
    <row r="26" spans="1:52" ht="14.25" customHeight="1" x14ac:dyDescent="0.2">
      <c r="A26" s="259"/>
      <c r="B26" s="65" t="s">
        <v>240</v>
      </c>
      <c r="C26" s="66" t="s">
        <v>382</v>
      </c>
      <c r="D26" s="9">
        <f t="shared" si="1"/>
        <v>0</v>
      </c>
      <c r="E26" s="9">
        <v>0</v>
      </c>
      <c r="F26" s="9">
        <v>0</v>
      </c>
      <c r="G26" s="9">
        <f t="shared" si="2"/>
        <v>0</v>
      </c>
      <c r="H26" s="9">
        <v>0</v>
      </c>
      <c r="I26" s="9">
        <v>0</v>
      </c>
      <c r="J26" s="9">
        <f t="shared" si="3"/>
        <v>1</v>
      </c>
      <c r="K26" s="9">
        <v>0</v>
      </c>
      <c r="L26" s="9">
        <v>1</v>
      </c>
      <c r="M26" s="9">
        <f t="shared" si="4"/>
        <v>4</v>
      </c>
      <c r="N26" s="9">
        <v>0</v>
      </c>
      <c r="O26" s="9">
        <v>4</v>
      </c>
      <c r="P26" s="9">
        <f t="shared" si="5"/>
        <v>9</v>
      </c>
      <c r="Q26" s="9">
        <v>1</v>
      </c>
      <c r="R26" s="9">
        <v>8</v>
      </c>
      <c r="S26" s="9">
        <f t="shared" si="13"/>
        <v>0</v>
      </c>
      <c r="T26" s="9">
        <f t="shared" si="14"/>
        <v>0</v>
      </c>
      <c r="U26" s="9">
        <f t="shared" si="15"/>
        <v>0</v>
      </c>
      <c r="V26" s="9">
        <f t="shared" si="6"/>
        <v>0</v>
      </c>
      <c r="W26" s="9">
        <v>0</v>
      </c>
      <c r="X26" s="9">
        <v>0</v>
      </c>
      <c r="Y26" s="9">
        <f t="shared" si="7"/>
        <v>0</v>
      </c>
      <c r="Z26" s="9">
        <v>0</v>
      </c>
      <c r="AA26" s="9">
        <v>0</v>
      </c>
      <c r="AB26" s="9">
        <f t="shared" si="8"/>
        <v>0</v>
      </c>
      <c r="AC26" s="9">
        <v>0</v>
      </c>
      <c r="AD26" s="9">
        <v>0</v>
      </c>
      <c r="AE26" s="9">
        <f t="shared" si="9"/>
        <v>0</v>
      </c>
      <c r="AF26" s="9">
        <v>0</v>
      </c>
      <c r="AG26" s="9">
        <v>0</v>
      </c>
      <c r="AH26" s="9">
        <v>0</v>
      </c>
      <c r="AI26" s="9">
        <v>0</v>
      </c>
      <c r="AJ26" s="9">
        <v>0</v>
      </c>
      <c r="AK26" s="9">
        <f t="shared" si="10"/>
        <v>0</v>
      </c>
      <c r="AL26" s="9">
        <v>0</v>
      </c>
      <c r="AM26" s="9">
        <v>0</v>
      </c>
      <c r="AN26" s="9">
        <v>0</v>
      </c>
      <c r="AO26" s="9">
        <f t="shared" si="11"/>
        <v>0</v>
      </c>
      <c r="AP26" s="9">
        <v>0</v>
      </c>
      <c r="AQ26" s="9">
        <v>0</v>
      </c>
      <c r="AR26" s="9">
        <v>0</v>
      </c>
      <c r="AS26" s="9">
        <f t="shared" si="12"/>
        <v>0</v>
      </c>
      <c r="AT26" s="9">
        <v>0</v>
      </c>
      <c r="AU26" s="9">
        <v>0</v>
      </c>
      <c r="AV26" s="9"/>
      <c r="AW26" s="9"/>
      <c r="AX26" s="9"/>
      <c r="AY26" s="9"/>
      <c r="AZ26" s="9"/>
    </row>
    <row r="27" spans="1:52" s="8" customFormat="1" ht="14.25" customHeight="1" x14ac:dyDescent="0.2">
      <c r="A27" s="56" t="s">
        <v>218</v>
      </c>
      <c r="B27" s="61" t="s">
        <v>238</v>
      </c>
      <c r="C27" s="62" t="s">
        <v>74</v>
      </c>
      <c r="D27" s="7">
        <f t="shared" si="1"/>
        <v>775</v>
      </c>
      <c r="E27" s="7">
        <v>248</v>
      </c>
      <c r="F27" s="7">
        <v>527</v>
      </c>
      <c r="G27" s="7">
        <f t="shared" si="2"/>
        <v>126</v>
      </c>
      <c r="H27" s="7">
        <v>83</v>
      </c>
      <c r="I27" s="7">
        <v>43</v>
      </c>
      <c r="J27" s="7">
        <f t="shared" si="3"/>
        <v>189</v>
      </c>
      <c r="K27" s="7">
        <v>72</v>
      </c>
      <c r="L27" s="7">
        <v>117</v>
      </c>
      <c r="M27" s="7">
        <f t="shared" si="4"/>
        <v>328</v>
      </c>
      <c r="N27" s="7">
        <v>168</v>
      </c>
      <c r="O27" s="7">
        <v>160</v>
      </c>
      <c r="P27" s="7">
        <f t="shared" si="5"/>
        <v>108075</v>
      </c>
      <c r="Q27" s="7">
        <v>53621</v>
      </c>
      <c r="R27" s="7">
        <v>54454</v>
      </c>
      <c r="S27" s="7">
        <f t="shared" si="13"/>
        <v>4792</v>
      </c>
      <c r="T27" s="7">
        <f t="shared" si="14"/>
        <v>2318</v>
      </c>
      <c r="U27" s="7">
        <f t="shared" si="15"/>
        <v>2474</v>
      </c>
      <c r="V27" s="7">
        <f t="shared" si="6"/>
        <v>441</v>
      </c>
      <c r="W27" s="7">
        <v>63</v>
      </c>
      <c r="X27" s="7">
        <v>378</v>
      </c>
      <c r="Y27" s="7">
        <f t="shared" si="7"/>
        <v>4299</v>
      </c>
      <c r="Z27" s="7">
        <v>2215</v>
      </c>
      <c r="AA27" s="7">
        <v>2084</v>
      </c>
      <c r="AB27" s="7">
        <f t="shared" si="8"/>
        <v>52</v>
      </c>
      <c r="AC27" s="7">
        <v>40</v>
      </c>
      <c r="AD27" s="7">
        <v>12</v>
      </c>
      <c r="AE27" s="7">
        <f t="shared" si="9"/>
        <v>539</v>
      </c>
      <c r="AF27" s="7">
        <v>166</v>
      </c>
      <c r="AG27" s="7">
        <v>373</v>
      </c>
      <c r="AH27" s="7">
        <v>0</v>
      </c>
      <c r="AI27" s="7">
        <v>0</v>
      </c>
      <c r="AJ27" s="7">
        <v>0</v>
      </c>
      <c r="AK27" s="7">
        <f t="shared" si="10"/>
        <v>3499</v>
      </c>
      <c r="AL27" s="7">
        <v>890</v>
      </c>
      <c r="AM27" s="7">
        <v>2609</v>
      </c>
      <c r="AN27" s="7">
        <v>1930</v>
      </c>
      <c r="AO27" s="7">
        <f t="shared" si="11"/>
        <v>60311</v>
      </c>
      <c r="AP27" s="7">
        <v>24262</v>
      </c>
      <c r="AQ27" s="7">
        <v>36049</v>
      </c>
      <c r="AR27" s="7">
        <v>3438</v>
      </c>
      <c r="AS27" s="7">
        <f t="shared" si="12"/>
        <v>14130</v>
      </c>
      <c r="AT27" s="7">
        <v>635</v>
      </c>
      <c r="AU27" s="7">
        <v>13495</v>
      </c>
      <c r="AV27" s="53"/>
      <c r="AW27" s="53"/>
      <c r="AX27" s="53"/>
      <c r="AY27" s="53"/>
      <c r="AZ27" s="53"/>
    </row>
    <row r="28" spans="1:52" ht="14.25" customHeight="1" x14ac:dyDescent="0.2">
      <c r="A28" s="258" t="s">
        <v>80</v>
      </c>
      <c r="B28" s="63" t="s">
        <v>239</v>
      </c>
      <c r="C28" s="64" t="s">
        <v>75</v>
      </c>
      <c r="D28" s="9">
        <f t="shared" si="1"/>
        <v>775</v>
      </c>
      <c r="E28" s="9">
        <v>248</v>
      </c>
      <c r="F28" s="9">
        <v>527</v>
      </c>
      <c r="G28" s="9">
        <f t="shared" si="2"/>
        <v>122</v>
      </c>
      <c r="H28" s="9">
        <v>79</v>
      </c>
      <c r="I28" s="9">
        <v>43</v>
      </c>
      <c r="J28" s="9">
        <f t="shared" si="3"/>
        <v>186</v>
      </c>
      <c r="K28" s="9">
        <v>72</v>
      </c>
      <c r="L28" s="9">
        <v>114</v>
      </c>
      <c r="M28" s="9">
        <f t="shared" si="4"/>
        <v>317</v>
      </c>
      <c r="N28" s="9">
        <v>163</v>
      </c>
      <c r="O28" s="9">
        <v>154</v>
      </c>
      <c r="P28" s="9">
        <f t="shared" si="5"/>
        <v>99429</v>
      </c>
      <c r="Q28" s="9">
        <v>52045</v>
      </c>
      <c r="R28" s="9">
        <v>47384</v>
      </c>
      <c r="S28" s="9">
        <f t="shared" si="13"/>
        <v>4712</v>
      </c>
      <c r="T28" s="9">
        <f t="shared" si="14"/>
        <v>2274</v>
      </c>
      <c r="U28" s="9">
        <f t="shared" si="15"/>
        <v>2438</v>
      </c>
      <c r="V28" s="9">
        <f t="shared" si="6"/>
        <v>441</v>
      </c>
      <c r="W28" s="9">
        <v>63</v>
      </c>
      <c r="X28" s="9">
        <v>378</v>
      </c>
      <c r="Y28" s="9">
        <f t="shared" si="7"/>
        <v>4219</v>
      </c>
      <c r="Z28" s="9">
        <v>2171</v>
      </c>
      <c r="AA28" s="9">
        <v>2048</v>
      </c>
      <c r="AB28" s="9">
        <f t="shared" si="8"/>
        <v>52</v>
      </c>
      <c r="AC28" s="9">
        <v>40</v>
      </c>
      <c r="AD28" s="9">
        <v>12</v>
      </c>
      <c r="AE28" s="9">
        <f t="shared" si="9"/>
        <v>518</v>
      </c>
      <c r="AF28" s="9">
        <v>161</v>
      </c>
      <c r="AG28" s="9">
        <v>357</v>
      </c>
      <c r="AH28" s="9">
        <v>0</v>
      </c>
      <c r="AI28" s="9">
        <v>0</v>
      </c>
      <c r="AJ28" s="9">
        <v>0</v>
      </c>
      <c r="AK28" s="9">
        <f t="shared" si="10"/>
        <v>3405</v>
      </c>
      <c r="AL28" s="9">
        <v>844</v>
      </c>
      <c r="AM28" s="9">
        <v>2561</v>
      </c>
      <c r="AN28" s="9">
        <v>1926</v>
      </c>
      <c r="AO28" s="9">
        <f t="shared" si="11"/>
        <v>59800</v>
      </c>
      <c r="AP28" s="9">
        <v>24097</v>
      </c>
      <c r="AQ28" s="9">
        <v>35703</v>
      </c>
      <c r="AR28" s="9">
        <v>3412</v>
      </c>
      <c r="AS28" s="9">
        <f t="shared" si="12"/>
        <v>14044</v>
      </c>
      <c r="AT28" s="9">
        <v>635</v>
      </c>
      <c r="AU28" s="9">
        <v>13409</v>
      </c>
      <c r="AV28" s="9"/>
      <c r="AW28" s="9"/>
      <c r="AX28" s="9"/>
      <c r="AY28" s="9"/>
      <c r="AZ28" s="9"/>
    </row>
    <row r="29" spans="1:52" ht="14.25" customHeight="1" x14ac:dyDescent="0.2">
      <c r="A29" s="259"/>
      <c r="B29" s="65" t="s">
        <v>240</v>
      </c>
      <c r="C29" s="66" t="s">
        <v>382</v>
      </c>
      <c r="D29" s="9">
        <f t="shared" si="1"/>
        <v>0</v>
      </c>
      <c r="E29" s="9">
        <v>0</v>
      </c>
      <c r="F29" s="9">
        <v>0</v>
      </c>
      <c r="G29" s="9">
        <f t="shared" si="2"/>
        <v>4</v>
      </c>
      <c r="H29" s="9">
        <v>4</v>
      </c>
      <c r="I29" s="9">
        <v>0</v>
      </c>
      <c r="J29" s="9">
        <f t="shared" si="3"/>
        <v>3</v>
      </c>
      <c r="K29" s="9">
        <v>0</v>
      </c>
      <c r="L29" s="9">
        <v>3</v>
      </c>
      <c r="M29" s="9">
        <f t="shared" si="4"/>
        <v>11</v>
      </c>
      <c r="N29" s="9">
        <v>5</v>
      </c>
      <c r="O29" s="9">
        <v>6</v>
      </c>
      <c r="P29" s="9">
        <f t="shared" si="5"/>
        <v>8646</v>
      </c>
      <c r="Q29" s="9">
        <v>1576</v>
      </c>
      <c r="R29" s="9">
        <v>7070</v>
      </c>
      <c r="S29" s="9">
        <f t="shared" si="13"/>
        <v>80</v>
      </c>
      <c r="T29" s="9">
        <f t="shared" si="14"/>
        <v>44</v>
      </c>
      <c r="U29" s="9">
        <f t="shared" si="15"/>
        <v>36</v>
      </c>
      <c r="V29" s="9">
        <f t="shared" si="6"/>
        <v>0</v>
      </c>
      <c r="W29" s="9">
        <v>0</v>
      </c>
      <c r="X29" s="9">
        <v>0</v>
      </c>
      <c r="Y29" s="9">
        <f t="shared" si="7"/>
        <v>80</v>
      </c>
      <c r="Z29" s="9">
        <v>44</v>
      </c>
      <c r="AA29" s="9">
        <v>36</v>
      </c>
      <c r="AB29" s="9">
        <f t="shared" si="8"/>
        <v>0</v>
      </c>
      <c r="AC29" s="9">
        <v>0</v>
      </c>
      <c r="AD29" s="9">
        <v>0</v>
      </c>
      <c r="AE29" s="9">
        <f t="shared" si="9"/>
        <v>21</v>
      </c>
      <c r="AF29" s="9">
        <v>5</v>
      </c>
      <c r="AG29" s="9">
        <v>16</v>
      </c>
      <c r="AH29" s="9">
        <v>0</v>
      </c>
      <c r="AI29" s="9">
        <v>0</v>
      </c>
      <c r="AJ29" s="9">
        <v>0</v>
      </c>
      <c r="AK29" s="9">
        <f t="shared" si="10"/>
        <v>94</v>
      </c>
      <c r="AL29" s="9">
        <v>46</v>
      </c>
      <c r="AM29" s="9">
        <v>48</v>
      </c>
      <c r="AN29" s="9">
        <v>4</v>
      </c>
      <c r="AO29" s="9">
        <f t="shared" si="11"/>
        <v>511</v>
      </c>
      <c r="AP29" s="9">
        <v>165</v>
      </c>
      <c r="AQ29" s="9">
        <v>346</v>
      </c>
      <c r="AR29" s="9">
        <v>26</v>
      </c>
      <c r="AS29" s="9">
        <f t="shared" si="12"/>
        <v>86</v>
      </c>
      <c r="AT29" s="9">
        <v>0</v>
      </c>
      <c r="AU29" s="9">
        <v>86</v>
      </c>
      <c r="AV29" s="9"/>
      <c r="AW29" s="9"/>
      <c r="AX29" s="9"/>
      <c r="AY29" s="9"/>
      <c r="AZ29" s="9"/>
    </row>
    <row r="30" spans="1:52" s="8" customFormat="1" ht="14.25" customHeight="1" x14ac:dyDescent="0.2">
      <c r="A30" s="56" t="s">
        <v>220</v>
      </c>
      <c r="B30" s="61" t="s">
        <v>238</v>
      </c>
      <c r="C30" s="62" t="s">
        <v>74</v>
      </c>
      <c r="D30" s="7">
        <f t="shared" si="1"/>
        <v>165</v>
      </c>
      <c r="E30" s="7">
        <v>98</v>
      </c>
      <c r="F30" s="7">
        <v>67</v>
      </c>
      <c r="G30" s="7">
        <f t="shared" si="2"/>
        <v>7</v>
      </c>
      <c r="H30" s="7">
        <v>2</v>
      </c>
      <c r="I30" s="7">
        <v>5</v>
      </c>
      <c r="J30" s="7">
        <f t="shared" si="3"/>
        <v>103</v>
      </c>
      <c r="K30" s="7">
        <v>53</v>
      </c>
      <c r="L30" s="7">
        <v>50</v>
      </c>
      <c r="M30" s="7">
        <f t="shared" si="4"/>
        <v>813</v>
      </c>
      <c r="N30" s="7">
        <v>373</v>
      </c>
      <c r="O30" s="7">
        <v>440</v>
      </c>
      <c r="P30" s="7">
        <f t="shared" si="5"/>
        <v>3509</v>
      </c>
      <c r="Q30" s="7">
        <v>1856</v>
      </c>
      <c r="R30" s="7">
        <v>1653</v>
      </c>
      <c r="S30" s="7">
        <f t="shared" si="13"/>
        <v>938</v>
      </c>
      <c r="T30" s="7">
        <f t="shared" si="14"/>
        <v>494</v>
      </c>
      <c r="U30" s="7">
        <f t="shared" si="15"/>
        <v>444</v>
      </c>
      <c r="V30" s="7">
        <f t="shared" si="6"/>
        <v>260</v>
      </c>
      <c r="W30" s="7">
        <v>106</v>
      </c>
      <c r="X30" s="7">
        <v>154</v>
      </c>
      <c r="Y30" s="7">
        <f t="shared" si="7"/>
        <v>550</v>
      </c>
      <c r="Z30" s="7">
        <v>281</v>
      </c>
      <c r="AA30" s="7">
        <v>269</v>
      </c>
      <c r="AB30" s="7">
        <f t="shared" si="8"/>
        <v>128</v>
      </c>
      <c r="AC30" s="7">
        <v>107</v>
      </c>
      <c r="AD30" s="7">
        <v>21</v>
      </c>
      <c r="AE30" s="7">
        <f t="shared" si="9"/>
        <v>34</v>
      </c>
      <c r="AF30" s="7">
        <v>7</v>
      </c>
      <c r="AG30" s="7">
        <v>27</v>
      </c>
      <c r="AH30" s="7">
        <v>0</v>
      </c>
      <c r="AI30" s="7">
        <v>0</v>
      </c>
      <c r="AJ30" s="7">
        <v>0</v>
      </c>
      <c r="AK30" s="7">
        <f t="shared" si="10"/>
        <v>878</v>
      </c>
      <c r="AL30" s="7">
        <v>366</v>
      </c>
      <c r="AM30" s="7">
        <v>512</v>
      </c>
      <c r="AN30" s="7">
        <v>153</v>
      </c>
      <c r="AO30" s="7">
        <f t="shared" si="11"/>
        <v>4492</v>
      </c>
      <c r="AP30" s="7">
        <v>2079</v>
      </c>
      <c r="AQ30" s="7">
        <v>2413</v>
      </c>
      <c r="AR30" s="7">
        <v>19</v>
      </c>
      <c r="AS30" s="7">
        <f t="shared" si="12"/>
        <v>369</v>
      </c>
      <c r="AT30" s="7">
        <v>96</v>
      </c>
      <c r="AU30" s="7">
        <v>273</v>
      </c>
      <c r="AV30" s="53"/>
      <c r="AW30" s="53"/>
      <c r="AX30" s="53"/>
      <c r="AY30" s="53"/>
      <c r="AZ30" s="53"/>
    </row>
    <row r="31" spans="1:52" ht="14.25" customHeight="1" x14ac:dyDescent="0.2">
      <c r="A31" s="258" t="s">
        <v>37</v>
      </c>
      <c r="B31" s="63" t="s">
        <v>239</v>
      </c>
      <c r="C31" s="64" t="s">
        <v>75</v>
      </c>
      <c r="D31" s="9">
        <f t="shared" si="1"/>
        <v>153</v>
      </c>
      <c r="E31" s="9">
        <v>89</v>
      </c>
      <c r="F31" s="9">
        <v>64</v>
      </c>
      <c r="G31" s="9">
        <f t="shared" si="2"/>
        <v>7</v>
      </c>
      <c r="H31" s="9">
        <v>2</v>
      </c>
      <c r="I31" s="9">
        <v>5</v>
      </c>
      <c r="J31" s="9">
        <f t="shared" si="3"/>
        <v>90</v>
      </c>
      <c r="K31" s="9">
        <v>49</v>
      </c>
      <c r="L31" s="9">
        <v>41</v>
      </c>
      <c r="M31" s="9">
        <f t="shared" si="4"/>
        <v>770</v>
      </c>
      <c r="N31" s="9">
        <v>360</v>
      </c>
      <c r="O31" s="9">
        <v>410</v>
      </c>
      <c r="P31" s="9">
        <f t="shared" si="5"/>
        <v>3262</v>
      </c>
      <c r="Q31" s="9">
        <v>1712</v>
      </c>
      <c r="R31" s="9">
        <v>1550</v>
      </c>
      <c r="S31" s="9">
        <f t="shared" si="13"/>
        <v>813</v>
      </c>
      <c r="T31" s="9">
        <f t="shared" si="14"/>
        <v>424</v>
      </c>
      <c r="U31" s="9">
        <f t="shared" si="15"/>
        <v>389</v>
      </c>
      <c r="V31" s="9">
        <f t="shared" si="6"/>
        <v>231</v>
      </c>
      <c r="W31" s="9">
        <v>101</v>
      </c>
      <c r="X31" s="9">
        <v>130</v>
      </c>
      <c r="Y31" s="9">
        <f t="shared" si="7"/>
        <v>483</v>
      </c>
      <c r="Z31" s="9">
        <v>239</v>
      </c>
      <c r="AA31" s="9">
        <v>244</v>
      </c>
      <c r="AB31" s="9">
        <f t="shared" si="8"/>
        <v>99</v>
      </c>
      <c r="AC31" s="9">
        <v>84</v>
      </c>
      <c r="AD31" s="9">
        <v>15</v>
      </c>
      <c r="AE31" s="9">
        <f t="shared" si="9"/>
        <v>34</v>
      </c>
      <c r="AF31" s="9">
        <v>7</v>
      </c>
      <c r="AG31" s="9">
        <v>27</v>
      </c>
      <c r="AH31" s="9">
        <v>0</v>
      </c>
      <c r="AI31" s="9">
        <v>0</v>
      </c>
      <c r="AJ31" s="9">
        <v>0</v>
      </c>
      <c r="AK31" s="9">
        <f t="shared" si="10"/>
        <v>722</v>
      </c>
      <c r="AL31" s="9">
        <v>295</v>
      </c>
      <c r="AM31" s="9">
        <v>427</v>
      </c>
      <c r="AN31" s="9">
        <v>153</v>
      </c>
      <c r="AO31" s="9">
        <f t="shared" si="11"/>
        <v>4227</v>
      </c>
      <c r="AP31" s="9">
        <v>1935</v>
      </c>
      <c r="AQ31" s="9">
        <v>2292</v>
      </c>
      <c r="AR31" s="9">
        <v>19</v>
      </c>
      <c r="AS31" s="9">
        <f t="shared" si="12"/>
        <v>324</v>
      </c>
      <c r="AT31" s="9">
        <v>61</v>
      </c>
      <c r="AU31" s="9">
        <v>263</v>
      </c>
      <c r="AV31" s="9"/>
      <c r="AW31" s="9"/>
      <c r="AX31" s="9"/>
      <c r="AY31" s="9"/>
      <c r="AZ31" s="9"/>
    </row>
    <row r="32" spans="1:52" ht="14.25" customHeight="1" x14ac:dyDescent="0.2">
      <c r="A32" s="259"/>
      <c r="B32" s="65" t="s">
        <v>240</v>
      </c>
      <c r="C32" s="66" t="s">
        <v>382</v>
      </c>
      <c r="D32" s="9">
        <f t="shared" si="1"/>
        <v>12</v>
      </c>
      <c r="E32" s="9">
        <v>9</v>
      </c>
      <c r="F32" s="9">
        <v>3</v>
      </c>
      <c r="G32" s="9">
        <f t="shared" si="2"/>
        <v>0</v>
      </c>
      <c r="H32" s="9">
        <v>0</v>
      </c>
      <c r="I32" s="9">
        <v>0</v>
      </c>
      <c r="J32" s="9">
        <f t="shared" si="3"/>
        <v>13</v>
      </c>
      <c r="K32" s="9">
        <v>4</v>
      </c>
      <c r="L32" s="9">
        <v>9</v>
      </c>
      <c r="M32" s="9">
        <f t="shared" si="4"/>
        <v>43</v>
      </c>
      <c r="N32" s="9">
        <v>13</v>
      </c>
      <c r="O32" s="9">
        <v>30</v>
      </c>
      <c r="P32" s="9">
        <f t="shared" si="5"/>
        <v>247</v>
      </c>
      <c r="Q32" s="9">
        <v>144</v>
      </c>
      <c r="R32" s="9">
        <v>103</v>
      </c>
      <c r="S32" s="9">
        <f t="shared" si="13"/>
        <v>125</v>
      </c>
      <c r="T32" s="9">
        <f t="shared" si="14"/>
        <v>70</v>
      </c>
      <c r="U32" s="9">
        <f t="shared" si="15"/>
        <v>55</v>
      </c>
      <c r="V32" s="9">
        <f t="shared" si="6"/>
        <v>29</v>
      </c>
      <c r="W32" s="9">
        <v>5</v>
      </c>
      <c r="X32" s="9">
        <v>24</v>
      </c>
      <c r="Y32" s="9">
        <f t="shared" si="7"/>
        <v>67</v>
      </c>
      <c r="Z32" s="9">
        <v>42</v>
      </c>
      <c r="AA32" s="9">
        <v>25</v>
      </c>
      <c r="AB32" s="9">
        <f t="shared" si="8"/>
        <v>29</v>
      </c>
      <c r="AC32" s="9">
        <v>23</v>
      </c>
      <c r="AD32" s="9">
        <v>6</v>
      </c>
      <c r="AE32" s="9">
        <f t="shared" si="9"/>
        <v>0</v>
      </c>
      <c r="AF32" s="9">
        <v>0</v>
      </c>
      <c r="AG32" s="9">
        <v>0</v>
      </c>
      <c r="AH32" s="9">
        <v>0</v>
      </c>
      <c r="AI32" s="9">
        <v>0</v>
      </c>
      <c r="AJ32" s="9">
        <v>0</v>
      </c>
      <c r="AK32" s="9">
        <f t="shared" si="10"/>
        <v>156</v>
      </c>
      <c r="AL32" s="9">
        <v>71</v>
      </c>
      <c r="AM32" s="9">
        <v>85</v>
      </c>
      <c r="AN32" s="9">
        <v>0</v>
      </c>
      <c r="AO32" s="9">
        <f t="shared" si="11"/>
        <v>265</v>
      </c>
      <c r="AP32" s="9">
        <v>144</v>
      </c>
      <c r="AQ32" s="9">
        <v>121</v>
      </c>
      <c r="AR32" s="9">
        <v>0</v>
      </c>
      <c r="AS32" s="9">
        <f t="shared" si="12"/>
        <v>45</v>
      </c>
      <c r="AT32" s="9">
        <v>35</v>
      </c>
      <c r="AU32" s="9">
        <v>10</v>
      </c>
      <c r="AV32" s="9"/>
      <c r="AW32" s="9"/>
      <c r="AX32" s="9"/>
      <c r="AY32" s="9"/>
      <c r="AZ32" s="9"/>
    </row>
    <row r="33" spans="1:52" s="8" customFormat="1" ht="14.25" customHeight="1" x14ac:dyDescent="0.2">
      <c r="A33" s="56" t="s">
        <v>245</v>
      </c>
      <c r="B33" s="61" t="s">
        <v>238</v>
      </c>
      <c r="C33" s="62" t="s">
        <v>74</v>
      </c>
      <c r="D33" s="7">
        <f t="shared" si="1"/>
        <v>3</v>
      </c>
      <c r="E33" s="7">
        <v>0</v>
      </c>
      <c r="F33" s="7">
        <v>3</v>
      </c>
      <c r="G33" s="7">
        <f t="shared" si="2"/>
        <v>21</v>
      </c>
      <c r="H33" s="7">
        <v>13</v>
      </c>
      <c r="I33" s="7">
        <v>8</v>
      </c>
      <c r="J33" s="7">
        <f t="shared" si="3"/>
        <v>81</v>
      </c>
      <c r="K33" s="7">
        <v>44</v>
      </c>
      <c r="L33" s="7">
        <v>37</v>
      </c>
      <c r="M33" s="7">
        <f t="shared" si="4"/>
        <v>52</v>
      </c>
      <c r="N33" s="7">
        <v>24</v>
      </c>
      <c r="O33" s="7">
        <v>28</v>
      </c>
      <c r="P33" s="7">
        <f t="shared" si="5"/>
        <v>8316</v>
      </c>
      <c r="Q33" s="7">
        <v>4322</v>
      </c>
      <c r="R33" s="7">
        <v>3994</v>
      </c>
      <c r="S33" s="7">
        <f t="shared" si="13"/>
        <v>10</v>
      </c>
      <c r="T33" s="7">
        <f t="shared" si="14"/>
        <v>6</v>
      </c>
      <c r="U33" s="7">
        <f t="shared" si="15"/>
        <v>4</v>
      </c>
      <c r="V33" s="7">
        <f t="shared" si="6"/>
        <v>4</v>
      </c>
      <c r="W33" s="7">
        <v>2</v>
      </c>
      <c r="X33" s="7">
        <v>2</v>
      </c>
      <c r="Y33" s="7">
        <f t="shared" si="7"/>
        <v>5</v>
      </c>
      <c r="Z33" s="7">
        <v>4</v>
      </c>
      <c r="AA33" s="7">
        <v>1</v>
      </c>
      <c r="AB33" s="7">
        <f t="shared" si="8"/>
        <v>1</v>
      </c>
      <c r="AC33" s="7">
        <v>0</v>
      </c>
      <c r="AD33" s="7">
        <v>1</v>
      </c>
      <c r="AE33" s="7">
        <f t="shared" si="9"/>
        <v>49</v>
      </c>
      <c r="AF33" s="7">
        <v>28</v>
      </c>
      <c r="AG33" s="7">
        <v>21</v>
      </c>
      <c r="AH33" s="7">
        <v>0</v>
      </c>
      <c r="AI33" s="7">
        <v>0</v>
      </c>
      <c r="AJ33" s="7">
        <v>0</v>
      </c>
      <c r="AK33" s="7">
        <f t="shared" si="10"/>
        <v>13</v>
      </c>
      <c r="AL33" s="7">
        <v>6</v>
      </c>
      <c r="AM33" s="7">
        <v>7</v>
      </c>
      <c r="AN33" s="7">
        <v>8584</v>
      </c>
      <c r="AO33" s="7">
        <f t="shared" si="11"/>
        <v>8584</v>
      </c>
      <c r="AP33" s="7">
        <v>4189</v>
      </c>
      <c r="AQ33" s="7">
        <v>4395</v>
      </c>
      <c r="AR33" s="7">
        <v>16</v>
      </c>
      <c r="AS33" s="7">
        <f t="shared" si="12"/>
        <v>244</v>
      </c>
      <c r="AT33" s="7">
        <v>30</v>
      </c>
      <c r="AU33" s="7">
        <v>214</v>
      </c>
      <c r="AV33" s="53"/>
      <c r="AW33" s="53"/>
      <c r="AX33" s="53"/>
      <c r="AY33" s="53"/>
      <c r="AZ33" s="53"/>
    </row>
    <row r="34" spans="1:52" ht="14.25" customHeight="1" x14ac:dyDescent="0.2">
      <c r="A34" s="258" t="s">
        <v>38</v>
      </c>
      <c r="B34" s="63" t="s">
        <v>239</v>
      </c>
      <c r="C34" s="64" t="s">
        <v>75</v>
      </c>
      <c r="D34" s="9">
        <f t="shared" si="1"/>
        <v>3</v>
      </c>
      <c r="E34" s="9">
        <v>0</v>
      </c>
      <c r="F34" s="9">
        <v>3</v>
      </c>
      <c r="G34" s="9">
        <f t="shared" si="2"/>
        <v>17</v>
      </c>
      <c r="H34" s="9">
        <v>11</v>
      </c>
      <c r="I34" s="9">
        <v>6</v>
      </c>
      <c r="J34" s="9">
        <f t="shared" si="3"/>
        <v>69</v>
      </c>
      <c r="K34" s="9">
        <v>37</v>
      </c>
      <c r="L34" s="9">
        <v>32</v>
      </c>
      <c r="M34" s="9">
        <f t="shared" si="4"/>
        <v>48</v>
      </c>
      <c r="N34" s="9">
        <v>21</v>
      </c>
      <c r="O34" s="9">
        <v>27</v>
      </c>
      <c r="P34" s="9">
        <f t="shared" si="5"/>
        <v>7288</v>
      </c>
      <c r="Q34" s="9">
        <v>3688</v>
      </c>
      <c r="R34" s="9">
        <v>3600</v>
      </c>
      <c r="S34" s="9">
        <f t="shared" si="13"/>
        <v>9</v>
      </c>
      <c r="T34" s="9">
        <f t="shared" si="14"/>
        <v>5</v>
      </c>
      <c r="U34" s="9">
        <f t="shared" si="15"/>
        <v>4</v>
      </c>
      <c r="V34" s="9">
        <f t="shared" si="6"/>
        <v>4</v>
      </c>
      <c r="W34" s="9">
        <v>2</v>
      </c>
      <c r="X34" s="9">
        <v>2</v>
      </c>
      <c r="Y34" s="9">
        <f t="shared" si="7"/>
        <v>4</v>
      </c>
      <c r="Z34" s="9">
        <v>3</v>
      </c>
      <c r="AA34" s="9">
        <v>1</v>
      </c>
      <c r="AB34" s="9">
        <f t="shared" si="8"/>
        <v>1</v>
      </c>
      <c r="AC34" s="9">
        <v>0</v>
      </c>
      <c r="AD34" s="9">
        <v>1</v>
      </c>
      <c r="AE34" s="9">
        <f t="shared" si="9"/>
        <v>48</v>
      </c>
      <c r="AF34" s="9">
        <v>27</v>
      </c>
      <c r="AG34" s="9">
        <v>21</v>
      </c>
      <c r="AH34" s="9">
        <v>0</v>
      </c>
      <c r="AI34" s="9">
        <v>0</v>
      </c>
      <c r="AJ34" s="9">
        <v>0</v>
      </c>
      <c r="AK34" s="9">
        <f t="shared" si="10"/>
        <v>12</v>
      </c>
      <c r="AL34" s="9">
        <v>5</v>
      </c>
      <c r="AM34" s="9">
        <v>7</v>
      </c>
      <c r="AN34" s="9">
        <v>8534</v>
      </c>
      <c r="AO34" s="9">
        <f t="shared" si="11"/>
        <v>8534</v>
      </c>
      <c r="AP34" s="9">
        <v>4159</v>
      </c>
      <c r="AQ34" s="9">
        <v>4375</v>
      </c>
      <c r="AR34" s="9">
        <v>14</v>
      </c>
      <c r="AS34" s="9">
        <f t="shared" si="12"/>
        <v>242</v>
      </c>
      <c r="AT34" s="9">
        <v>28</v>
      </c>
      <c r="AU34" s="9">
        <v>214</v>
      </c>
      <c r="AV34" s="9"/>
      <c r="AW34" s="9"/>
      <c r="AX34" s="9"/>
      <c r="AY34" s="9"/>
      <c r="AZ34" s="9"/>
    </row>
    <row r="35" spans="1:52" ht="14.25" customHeight="1" x14ac:dyDescent="0.2">
      <c r="A35" s="259"/>
      <c r="B35" s="65" t="s">
        <v>240</v>
      </c>
      <c r="C35" s="66" t="s">
        <v>382</v>
      </c>
      <c r="D35" s="9">
        <f t="shared" si="1"/>
        <v>0</v>
      </c>
      <c r="E35" s="9">
        <v>0</v>
      </c>
      <c r="F35" s="9">
        <v>0</v>
      </c>
      <c r="G35" s="9">
        <f t="shared" si="2"/>
        <v>4</v>
      </c>
      <c r="H35" s="9">
        <v>2</v>
      </c>
      <c r="I35" s="9">
        <v>2</v>
      </c>
      <c r="J35" s="9">
        <f t="shared" si="3"/>
        <v>12</v>
      </c>
      <c r="K35" s="9">
        <v>7</v>
      </c>
      <c r="L35" s="9">
        <v>5</v>
      </c>
      <c r="M35" s="9">
        <f t="shared" si="4"/>
        <v>4</v>
      </c>
      <c r="N35" s="9">
        <v>3</v>
      </c>
      <c r="O35" s="9">
        <v>1</v>
      </c>
      <c r="P35" s="9">
        <f t="shared" si="5"/>
        <v>1028</v>
      </c>
      <c r="Q35" s="9">
        <v>634</v>
      </c>
      <c r="R35" s="9">
        <v>394</v>
      </c>
      <c r="S35" s="9">
        <f t="shared" si="13"/>
        <v>1</v>
      </c>
      <c r="T35" s="9">
        <f t="shared" si="14"/>
        <v>1</v>
      </c>
      <c r="U35" s="9">
        <f t="shared" si="15"/>
        <v>0</v>
      </c>
      <c r="V35" s="9">
        <f t="shared" si="6"/>
        <v>0</v>
      </c>
      <c r="W35" s="9">
        <v>0</v>
      </c>
      <c r="X35" s="9">
        <v>0</v>
      </c>
      <c r="Y35" s="9">
        <f t="shared" si="7"/>
        <v>1</v>
      </c>
      <c r="Z35" s="9">
        <v>1</v>
      </c>
      <c r="AA35" s="9">
        <v>0</v>
      </c>
      <c r="AB35" s="9">
        <f t="shared" si="8"/>
        <v>0</v>
      </c>
      <c r="AC35" s="9">
        <v>0</v>
      </c>
      <c r="AD35" s="9">
        <v>0</v>
      </c>
      <c r="AE35" s="9">
        <f t="shared" si="9"/>
        <v>1</v>
      </c>
      <c r="AF35" s="9">
        <v>1</v>
      </c>
      <c r="AG35" s="9">
        <v>0</v>
      </c>
      <c r="AH35" s="9">
        <v>0</v>
      </c>
      <c r="AI35" s="9">
        <v>0</v>
      </c>
      <c r="AJ35" s="9">
        <v>0</v>
      </c>
      <c r="AK35" s="9">
        <f t="shared" si="10"/>
        <v>1</v>
      </c>
      <c r="AL35" s="9">
        <v>1</v>
      </c>
      <c r="AM35" s="9">
        <v>0</v>
      </c>
      <c r="AN35" s="9">
        <v>50</v>
      </c>
      <c r="AO35" s="9">
        <f t="shared" si="11"/>
        <v>50</v>
      </c>
      <c r="AP35" s="9">
        <v>30</v>
      </c>
      <c r="AQ35" s="9">
        <v>20</v>
      </c>
      <c r="AR35" s="9">
        <v>2</v>
      </c>
      <c r="AS35" s="9">
        <f t="shared" si="12"/>
        <v>2</v>
      </c>
      <c r="AT35" s="9">
        <v>2</v>
      </c>
      <c r="AU35" s="9">
        <v>0</v>
      </c>
      <c r="AV35" s="9"/>
      <c r="AW35" s="9"/>
      <c r="AX35" s="9"/>
      <c r="AY35" s="9"/>
      <c r="AZ35" s="9"/>
    </row>
    <row r="36" spans="1:52" s="8" customFormat="1" ht="14.25" customHeight="1" x14ac:dyDescent="0.2">
      <c r="A36" s="56" t="s">
        <v>221</v>
      </c>
      <c r="B36" s="61" t="s">
        <v>238</v>
      </c>
      <c r="C36" s="62" t="s">
        <v>74</v>
      </c>
      <c r="D36" s="7">
        <f t="shared" si="1"/>
        <v>448</v>
      </c>
      <c r="E36" s="7">
        <v>198</v>
      </c>
      <c r="F36" s="7">
        <v>250</v>
      </c>
      <c r="G36" s="7">
        <f t="shared" si="2"/>
        <v>8</v>
      </c>
      <c r="H36" s="7">
        <v>3</v>
      </c>
      <c r="I36" s="7">
        <v>5</v>
      </c>
      <c r="J36" s="7">
        <f t="shared" si="3"/>
        <v>2</v>
      </c>
      <c r="K36" s="7">
        <v>1</v>
      </c>
      <c r="L36" s="7">
        <v>1</v>
      </c>
      <c r="M36" s="7">
        <f t="shared" si="4"/>
        <v>451</v>
      </c>
      <c r="N36" s="7">
        <v>265</v>
      </c>
      <c r="O36" s="7">
        <v>186</v>
      </c>
      <c r="P36" s="7">
        <f t="shared" si="5"/>
        <v>1387</v>
      </c>
      <c r="Q36" s="7">
        <v>806</v>
      </c>
      <c r="R36" s="7">
        <v>581</v>
      </c>
      <c r="S36" s="7">
        <f t="shared" si="13"/>
        <v>90</v>
      </c>
      <c r="T36" s="7">
        <f t="shared" si="14"/>
        <v>59</v>
      </c>
      <c r="U36" s="7">
        <f t="shared" si="15"/>
        <v>31</v>
      </c>
      <c r="V36" s="7">
        <f t="shared" si="6"/>
        <v>21</v>
      </c>
      <c r="W36" s="7">
        <v>12</v>
      </c>
      <c r="X36" s="7">
        <v>9</v>
      </c>
      <c r="Y36" s="7">
        <f t="shared" si="7"/>
        <v>39</v>
      </c>
      <c r="Z36" s="7">
        <v>20</v>
      </c>
      <c r="AA36" s="7">
        <v>19</v>
      </c>
      <c r="AB36" s="7">
        <f t="shared" si="8"/>
        <v>30</v>
      </c>
      <c r="AC36" s="7">
        <v>27</v>
      </c>
      <c r="AD36" s="7">
        <v>3</v>
      </c>
      <c r="AE36" s="7">
        <f t="shared" si="9"/>
        <v>13</v>
      </c>
      <c r="AF36" s="7">
        <v>4</v>
      </c>
      <c r="AG36" s="7">
        <v>9</v>
      </c>
      <c r="AH36" s="7">
        <v>0</v>
      </c>
      <c r="AI36" s="7">
        <v>0</v>
      </c>
      <c r="AJ36" s="7">
        <v>0</v>
      </c>
      <c r="AK36" s="7">
        <f t="shared" si="10"/>
        <v>305</v>
      </c>
      <c r="AL36" s="7">
        <v>171</v>
      </c>
      <c r="AM36" s="7">
        <v>134</v>
      </c>
      <c r="AN36" s="7">
        <v>43</v>
      </c>
      <c r="AO36" s="7">
        <f t="shared" si="11"/>
        <v>8784</v>
      </c>
      <c r="AP36" s="7">
        <v>4671</v>
      </c>
      <c r="AQ36" s="7">
        <v>4113</v>
      </c>
      <c r="AR36" s="7">
        <v>23</v>
      </c>
      <c r="AS36" s="7">
        <f t="shared" si="12"/>
        <v>283</v>
      </c>
      <c r="AT36" s="7">
        <v>61</v>
      </c>
      <c r="AU36" s="7">
        <v>222</v>
      </c>
      <c r="AV36" s="53"/>
      <c r="AW36" s="53"/>
      <c r="AX36" s="53"/>
      <c r="AY36" s="53"/>
      <c r="AZ36" s="53"/>
    </row>
    <row r="37" spans="1:52" ht="14.25" customHeight="1" x14ac:dyDescent="0.2">
      <c r="A37" s="258" t="s">
        <v>39</v>
      </c>
      <c r="B37" s="63" t="s">
        <v>239</v>
      </c>
      <c r="C37" s="64" t="s">
        <v>75</v>
      </c>
      <c r="D37" s="9">
        <f t="shared" si="1"/>
        <v>406</v>
      </c>
      <c r="E37" s="9">
        <v>170</v>
      </c>
      <c r="F37" s="9">
        <v>236</v>
      </c>
      <c r="G37" s="9">
        <f t="shared" si="2"/>
        <v>8</v>
      </c>
      <c r="H37" s="9">
        <v>3</v>
      </c>
      <c r="I37" s="9">
        <v>5</v>
      </c>
      <c r="J37" s="9">
        <f t="shared" si="3"/>
        <v>2</v>
      </c>
      <c r="K37" s="9">
        <v>1</v>
      </c>
      <c r="L37" s="9">
        <v>1</v>
      </c>
      <c r="M37" s="9">
        <f t="shared" si="4"/>
        <v>372</v>
      </c>
      <c r="N37" s="9">
        <v>221</v>
      </c>
      <c r="O37" s="9">
        <v>151</v>
      </c>
      <c r="P37" s="9">
        <f t="shared" si="5"/>
        <v>1052</v>
      </c>
      <c r="Q37" s="9">
        <v>631</v>
      </c>
      <c r="R37" s="9">
        <v>421</v>
      </c>
      <c r="S37" s="9">
        <f t="shared" si="13"/>
        <v>72</v>
      </c>
      <c r="T37" s="9">
        <f t="shared" si="14"/>
        <v>46</v>
      </c>
      <c r="U37" s="9">
        <f t="shared" si="15"/>
        <v>26</v>
      </c>
      <c r="V37" s="9">
        <f t="shared" si="6"/>
        <v>14</v>
      </c>
      <c r="W37" s="9">
        <v>9</v>
      </c>
      <c r="X37" s="9">
        <v>5</v>
      </c>
      <c r="Y37" s="9">
        <f t="shared" si="7"/>
        <v>36</v>
      </c>
      <c r="Z37" s="9">
        <v>18</v>
      </c>
      <c r="AA37" s="9">
        <v>18</v>
      </c>
      <c r="AB37" s="9">
        <f t="shared" si="8"/>
        <v>22</v>
      </c>
      <c r="AC37" s="9">
        <v>19</v>
      </c>
      <c r="AD37" s="9">
        <v>3</v>
      </c>
      <c r="AE37" s="9">
        <f t="shared" si="9"/>
        <v>10</v>
      </c>
      <c r="AF37" s="9">
        <v>3</v>
      </c>
      <c r="AG37" s="9">
        <v>7</v>
      </c>
      <c r="AH37" s="9">
        <v>0</v>
      </c>
      <c r="AI37" s="9">
        <v>0</v>
      </c>
      <c r="AJ37" s="9">
        <v>0</v>
      </c>
      <c r="AK37" s="9">
        <f t="shared" si="10"/>
        <v>93</v>
      </c>
      <c r="AL37" s="9">
        <v>65</v>
      </c>
      <c r="AM37" s="9">
        <v>28</v>
      </c>
      <c r="AN37" s="9">
        <v>16</v>
      </c>
      <c r="AO37" s="9">
        <f t="shared" si="11"/>
        <v>7371</v>
      </c>
      <c r="AP37" s="9">
        <v>3974</v>
      </c>
      <c r="AQ37" s="9">
        <v>3397</v>
      </c>
      <c r="AR37" s="9">
        <v>23</v>
      </c>
      <c r="AS37" s="9">
        <f t="shared" si="12"/>
        <v>280</v>
      </c>
      <c r="AT37" s="9">
        <v>58</v>
      </c>
      <c r="AU37" s="9">
        <v>222</v>
      </c>
      <c r="AV37" s="9"/>
      <c r="AW37" s="9"/>
      <c r="AX37" s="9"/>
      <c r="AY37" s="9"/>
      <c r="AZ37" s="9"/>
    </row>
    <row r="38" spans="1:52" ht="14.25" customHeight="1" x14ac:dyDescent="0.2">
      <c r="A38" s="259"/>
      <c r="B38" s="65" t="s">
        <v>240</v>
      </c>
      <c r="C38" s="66" t="s">
        <v>382</v>
      </c>
      <c r="D38" s="9">
        <f t="shared" si="1"/>
        <v>42</v>
      </c>
      <c r="E38" s="9">
        <v>28</v>
      </c>
      <c r="F38" s="9">
        <v>14</v>
      </c>
      <c r="G38" s="9">
        <f t="shared" si="2"/>
        <v>0</v>
      </c>
      <c r="H38" s="9">
        <v>0</v>
      </c>
      <c r="I38" s="9">
        <v>0</v>
      </c>
      <c r="J38" s="9">
        <f t="shared" si="3"/>
        <v>0</v>
      </c>
      <c r="K38" s="9">
        <v>0</v>
      </c>
      <c r="L38" s="9">
        <v>0</v>
      </c>
      <c r="M38" s="9">
        <f t="shared" si="4"/>
        <v>79</v>
      </c>
      <c r="N38" s="9">
        <v>44</v>
      </c>
      <c r="O38" s="9">
        <v>35</v>
      </c>
      <c r="P38" s="9">
        <f t="shared" si="5"/>
        <v>335</v>
      </c>
      <c r="Q38" s="9">
        <v>175</v>
      </c>
      <c r="R38" s="9">
        <v>160</v>
      </c>
      <c r="S38" s="9">
        <f t="shared" si="13"/>
        <v>18</v>
      </c>
      <c r="T38" s="9">
        <f t="shared" si="14"/>
        <v>13</v>
      </c>
      <c r="U38" s="9">
        <f t="shared" si="15"/>
        <v>5</v>
      </c>
      <c r="V38" s="9">
        <f t="shared" si="6"/>
        <v>7</v>
      </c>
      <c r="W38" s="9">
        <v>3</v>
      </c>
      <c r="X38" s="9">
        <v>4</v>
      </c>
      <c r="Y38" s="9">
        <f t="shared" si="7"/>
        <v>3</v>
      </c>
      <c r="Z38" s="9">
        <v>2</v>
      </c>
      <c r="AA38" s="9">
        <v>1</v>
      </c>
      <c r="AB38" s="9">
        <f t="shared" si="8"/>
        <v>8</v>
      </c>
      <c r="AC38" s="9">
        <v>8</v>
      </c>
      <c r="AD38" s="9">
        <v>0</v>
      </c>
      <c r="AE38" s="9">
        <f t="shared" si="9"/>
        <v>3</v>
      </c>
      <c r="AF38" s="9">
        <v>1</v>
      </c>
      <c r="AG38" s="9">
        <v>2</v>
      </c>
      <c r="AH38" s="9">
        <v>0</v>
      </c>
      <c r="AI38" s="9">
        <v>0</v>
      </c>
      <c r="AJ38" s="9">
        <v>0</v>
      </c>
      <c r="AK38" s="9">
        <f t="shared" si="10"/>
        <v>212</v>
      </c>
      <c r="AL38" s="9">
        <v>106</v>
      </c>
      <c r="AM38" s="9">
        <v>106</v>
      </c>
      <c r="AN38" s="9">
        <v>27</v>
      </c>
      <c r="AO38" s="9">
        <f t="shared" si="11"/>
        <v>1413</v>
      </c>
      <c r="AP38" s="9">
        <v>697</v>
      </c>
      <c r="AQ38" s="9">
        <v>716</v>
      </c>
      <c r="AR38" s="9">
        <v>0</v>
      </c>
      <c r="AS38" s="9">
        <f t="shared" si="12"/>
        <v>3</v>
      </c>
      <c r="AT38" s="9">
        <v>3</v>
      </c>
      <c r="AU38" s="9">
        <v>0</v>
      </c>
      <c r="AV38" s="9"/>
      <c r="AW38" s="9"/>
      <c r="AX38" s="9"/>
      <c r="AY38" s="9"/>
      <c r="AZ38" s="9"/>
    </row>
    <row r="39" spans="1:52" s="8" customFormat="1" ht="14.25" customHeight="1" x14ac:dyDescent="0.2">
      <c r="A39" s="56" t="s">
        <v>222</v>
      </c>
      <c r="B39" s="61" t="s">
        <v>238</v>
      </c>
      <c r="C39" s="62" t="s">
        <v>74</v>
      </c>
      <c r="D39" s="7">
        <f t="shared" si="1"/>
        <v>183</v>
      </c>
      <c r="E39" s="7">
        <v>105</v>
      </c>
      <c r="F39" s="7">
        <v>78</v>
      </c>
      <c r="G39" s="7">
        <f t="shared" si="2"/>
        <v>11</v>
      </c>
      <c r="H39" s="7">
        <v>9</v>
      </c>
      <c r="I39" s="7">
        <v>2</v>
      </c>
      <c r="J39" s="7">
        <f t="shared" si="3"/>
        <v>121</v>
      </c>
      <c r="K39" s="7">
        <v>77</v>
      </c>
      <c r="L39" s="7">
        <v>44</v>
      </c>
      <c r="M39" s="7">
        <f t="shared" si="4"/>
        <v>207</v>
      </c>
      <c r="N39" s="7">
        <v>109</v>
      </c>
      <c r="O39" s="7">
        <v>98</v>
      </c>
      <c r="P39" s="7">
        <f t="shared" si="5"/>
        <v>1695</v>
      </c>
      <c r="Q39" s="7">
        <v>863</v>
      </c>
      <c r="R39" s="7">
        <v>832</v>
      </c>
      <c r="S39" s="7">
        <f t="shared" si="13"/>
        <v>653</v>
      </c>
      <c r="T39" s="7">
        <f t="shared" si="14"/>
        <v>431</v>
      </c>
      <c r="U39" s="7">
        <f t="shared" si="15"/>
        <v>222</v>
      </c>
      <c r="V39" s="7">
        <f t="shared" si="6"/>
        <v>428</v>
      </c>
      <c r="W39" s="7">
        <v>269</v>
      </c>
      <c r="X39" s="7">
        <v>159</v>
      </c>
      <c r="Y39" s="7">
        <f t="shared" si="7"/>
        <v>173</v>
      </c>
      <c r="Z39" s="7">
        <v>132</v>
      </c>
      <c r="AA39" s="7">
        <v>41</v>
      </c>
      <c r="AB39" s="7">
        <f t="shared" si="8"/>
        <v>52</v>
      </c>
      <c r="AC39" s="7">
        <v>30</v>
      </c>
      <c r="AD39" s="7">
        <v>22</v>
      </c>
      <c r="AE39" s="7">
        <f t="shared" si="9"/>
        <v>80</v>
      </c>
      <c r="AF39" s="7">
        <v>36</v>
      </c>
      <c r="AG39" s="7">
        <v>44</v>
      </c>
      <c r="AH39" s="7">
        <v>0</v>
      </c>
      <c r="AI39" s="7">
        <v>0</v>
      </c>
      <c r="AJ39" s="7">
        <v>0</v>
      </c>
      <c r="AK39" s="7">
        <f t="shared" si="10"/>
        <v>274</v>
      </c>
      <c r="AL39" s="7">
        <v>134</v>
      </c>
      <c r="AM39" s="7">
        <v>140</v>
      </c>
      <c r="AN39" s="7">
        <v>8</v>
      </c>
      <c r="AO39" s="7">
        <f t="shared" si="11"/>
        <v>2637</v>
      </c>
      <c r="AP39" s="7">
        <v>1297</v>
      </c>
      <c r="AQ39" s="7">
        <v>1340</v>
      </c>
      <c r="AR39" s="7">
        <v>15</v>
      </c>
      <c r="AS39" s="7">
        <f t="shared" si="12"/>
        <v>158</v>
      </c>
      <c r="AT39" s="7">
        <v>35</v>
      </c>
      <c r="AU39" s="7">
        <v>123</v>
      </c>
      <c r="AV39" s="53"/>
      <c r="AW39" s="53"/>
      <c r="AX39" s="53"/>
      <c r="AY39" s="53"/>
      <c r="AZ39" s="53"/>
    </row>
    <row r="40" spans="1:52" ht="14.25" customHeight="1" x14ac:dyDescent="0.2">
      <c r="A40" s="258" t="s">
        <v>40</v>
      </c>
      <c r="B40" s="63" t="s">
        <v>239</v>
      </c>
      <c r="C40" s="64" t="s">
        <v>75</v>
      </c>
      <c r="D40" s="9">
        <f t="shared" si="1"/>
        <v>142</v>
      </c>
      <c r="E40" s="9">
        <v>85</v>
      </c>
      <c r="F40" s="9">
        <v>57</v>
      </c>
      <c r="G40" s="9">
        <f t="shared" si="2"/>
        <v>11</v>
      </c>
      <c r="H40" s="9">
        <v>9</v>
      </c>
      <c r="I40" s="9">
        <v>2</v>
      </c>
      <c r="J40" s="9">
        <f t="shared" si="3"/>
        <v>108</v>
      </c>
      <c r="K40" s="9">
        <v>68</v>
      </c>
      <c r="L40" s="9">
        <v>40</v>
      </c>
      <c r="M40" s="9">
        <f t="shared" si="4"/>
        <v>207</v>
      </c>
      <c r="N40" s="9">
        <v>109</v>
      </c>
      <c r="O40" s="9">
        <v>98</v>
      </c>
      <c r="P40" s="9">
        <f t="shared" si="5"/>
        <v>1515</v>
      </c>
      <c r="Q40" s="9">
        <v>736</v>
      </c>
      <c r="R40" s="9">
        <v>779</v>
      </c>
      <c r="S40" s="9">
        <f t="shared" si="13"/>
        <v>601</v>
      </c>
      <c r="T40" s="9">
        <f t="shared" si="14"/>
        <v>395</v>
      </c>
      <c r="U40" s="9">
        <f t="shared" si="15"/>
        <v>206</v>
      </c>
      <c r="V40" s="9">
        <f t="shared" si="6"/>
        <v>417</v>
      </c>
      <c r="W40" s="9">
        <v>258</v>
      </c>
      <c r="X40" s="9">
        <v>159</v>
      </c>
      <c r="Y40" s="9">
        <f t="shared" si="7"/>
        <v>156</v>
      </c>
      <c r="Z40" s="9">
        <v>124</v>
      </c>
      <c r="AA40" s="9">
        <v>32</v>
      </c>
      <c r="AB40" s="9">
        <f t="shared" si="8"/>
        <v>28</v>
      </c>
      <c r="AC40" s="9">
        <v>13</v>
      </c>
      <c r="AD40" s="9">
        <v>15</v>
      </c>
      <c r="AE40" s="9">
        <f t="shared" si="9"/>
        <v>70</v>
      </c>
      <c r="AF40" s="9">
        <v>30</v>
      </c>
      <c r="AG40" s="9">
        <v>40</v>
      </c>
      <c r="AH40" s="9">
        <v>0</v>
      </c>
      <c r="AI40" s="9">
        <v>0</v>
      </c>
      <c r="AJ40" s="9">
        <v>0</v>
      </c>
      <c r="AK40" s="9">
        <f t="shared" si="10"/>
        <v>272</v>
      </c>
      <c r="AL40" s="9">
        <v>132</v>
      </c>
      <c r="AM40" s="9">
        <v>140</v>
      </c>
      <c r="AN40" s="9">
        <v>8</v>
      </c>
      <c r="AO40" s="9">
        <f t="shared" si="11"/>
        <v>2562</v>
      </c>
      <c r="AP40" s="9">
        <v>1267</v>
      </c>
      <c r="AQ40" s="9">
        <v>1295</v>
      </c>
      <c r="AR40" s="9">
        <v>15</v>
      </c>
      <c r="AS40" s="9">
        <f t="shared" si="12"/>
        <v>158</v>
      </c>
      <c r="AT40" s="9">
        <v>35</v>
      </c>
      <c r="AU40" s="9">
        <v>123</v>
      </c>
      <c r="AV40" s="9"/>
      <c r="AW40" s="9"/>
      <c r="AX40" s="9"/>
      <c r="AY40" s="9"/>
      <c r="AZ40" s="9"/>
    </row>
    <row r="41" spans="1:52" ht="14.25" customHeight="1" x14ac:dyDescent="0.2">
      <c r="A41" s="259"/>
      <c r="B41" s="65" t="s">
        <v>240</v>
      </c>
      <c r="C41" s="66" t="s">
        <v>382</v>
      </c>
      <c r="D41" s="9">
        <f t="shared" si="1"/>
        <v>41</v>
      </c>
      <c r="E41" s="9">
        <v>20</v>
      </c>
      <c r="F41" s="9">
        <v>21</v>
      </c>
      <c r="G41" s="9">
        <f t="shared" si="2"/>
        <v>0</v>
      </c>
      <c r="H41" s="9">
        <v>0</v>
      </c>
      <c r="I41" s="9">
        <v>0</v>
      </c>
      <c r="J41" s="9">
        <f t="shared" si="3"/>
        <v>13</v>
      </c>
      <c r="K41" s="9">
        <v>9</v>
      </c>
      <c r="L41" s="9">
        <v>4</v>
      </c>
      <c r="M41" s="9">
        <f t="shared" si="4"/>
        <v>0</v>
      </c>
      <c r="N41" s="9">
        <v>0</v>
      </c>
      <c r="O41" s="9">
        <v>0</v>
      </c>
      <c r="P41" s="9">
        <f t="shared" si="5"/>
        <v>180</v>
      </c>
      <c r="Q41" s="9">
        <v>127</v>
      </c>
      <c r="R41" s="9">
        <v>53</v>
      </c>
      <c r="S41" s="9">
        <f t="shared" si="13"/>
        <v>52</v>
      </c>
      <c r="T41" s="9">
        <f t="shared" si="14"/>
        <v>36</v>
      </c>
      <c r="U41" s="9">
        <f t="shared" si="15"/>
        <v>16</v>
      </c>
      <c r="V41" s="9">
        <f t="shared" si="6"/>
        <v>11</v>
      </c>
      <c r="W41" s="9">
        <v>11</v>
      </c>
      <c r="X41" s="9">
        <v>0</v>
      </c>
      <c r="Y41" s="9">
        <f t="shared" si="7"/>
        <v>17</v>
      </c>
      <c r="Z41" s="9">
        <v>8</v>
      </c>
      <c r="AA41" s="9">
        <v>9</v>
      </c>
      <c r="AB41" s="9">
        <f t="shared" si="8"/>
        <v>24</v>
      </c>
      <c r="AC41" s="9">
        <v>17</v>
      </c>
      <c r="AD41" s="9">
        <v>7</v>
      </c>
      <c r="AE41" s="9">
        <f t="shared" si="9"/>
        <v>10</v>
      </c>
      <c r="AF41" s="9">
        <v>6</v>
      </c>
      <c r="AG41" s="9">
        <v>4</v>
      </c>
      <c r="AH41" s="9">
        <v>0</v>
      </c>
      <c r="AI41" s="9">
        <v>0</v>
      </c>
      <c r="AJ41" s="9">
        <v>0</v>
      </c>
      <c r="AK41" s="9">
        <f t="shared" si="10"/>
        <v>2</v>
      </c>
      <c r="AL41" s="9">
        <v>2</v>
      </c>
      <c r="AM41" s="9">
        <v>0</v>
      </c>
      <c r="AN41" s="9">
        <v>0</v>
      </c>
      <c r="AO41" s="9">
        <f t="shared" si="11"/>
        <v>75</v>
      </c>
      <c r="AP41" s="9">
        <v>30</v>
      </c>
      <c r="AQ41" s="9">
        <v>45</v>
      </c>
      <c r="AR41" s="9">
        <v>0</v>
      </c>
      <c r="AS41" s="9">
        <f t="shared" si="12"/>
        <v>0</v>
      </c>
      <c r="AT41" s="9">
        <v>0</v>
      </c>
      <c r="AU41" s="9">
        <v>0</v>
      </c>
      <c r="AV41" s="9"/>
      <c r="AW41" s="9"/>
      <c r="AX41" s="9"/>
      <c r="AY41" s="9"/>
      <c r="AZ41" s="9"/>
    </row>
    <row r="42" spans="1:52" s="8" customFormat="1" ht="14.25" customHeight="1" x14ac:dyDescent="0.2">
      <c r="A42" s="56" t="s">
        <v>223</v>
      </c>
      <c r="B42" s="61" t="s">
        <v>238</v>
      </c>
      <c r="C42" s="62" t="s">
        <v>74</v>
      </c>
      <c r="D42" s="7">
        <f t="shared" si="1"/>
        <v>832</v>
      </c>
      <c r="E42" s="7">
        <v>438</v>
      </c>
      <c r="F42" s="7">
        <v>394</v>
      </c>
      <c r="G42" s="7">
        <f t="shared" si="2"/>
        <v>8</v>
      </c>
      <c r="H42" s="7">
        <v>1</v>
      </c>
      <c r="I42" s="7">
        <v>7</v>
      </c>
      <c r="J42" s="7">
        <f t="shared" si="3"/>
        <v>51</v>
      </c>
      <c r="K42" s="7">
        <v>24</v>
      </c>
      <c r="L42" s="7">
        <v>27</v>
      </c>
      <c r="M42" s="7">
        <f t="shared" si="4"/>
        <v>113</v>
      </c>
      <c r="N42" s="7">
        <v>45</v>
      </c>
      <c r="O42" s="7">
        <v>68</v>
      </c>
      <c r="P42" s="7">
        <f t="shared" si="5"/>
        <v>3320</v>
      </c>
      <c r="Q42" s="7">
        <v>1551</v>
      </c>
      <c r="R42" s="7">
        <v>1769</v>
      </c>
      <c r="S42" s="7">
        <f t="shared" si="13"/>
        <v>695</v>
      </c>
      <c r="T42" s="7">
        <f t="shared" si="14"/>
        <v>236</v>
      </c>
      <c r="U42" s="7">
        <f t="shared" si="15"/>
        <v>459</v>
      </c>
      <c r="V42" s="7">
        <f t="shared" si="6"/>
        <v>153</v>
      </c>
      <c r="W42" s="7">
        <v>26</v>
      </c>
      <c r="X42" s="7">
        <v>127</v>
      </c>
      <c r="Y42" s="7">
        <f t="shared" si="7"/>
        <v>387</v>
      </c>
      <c r="Z42" s="7">
        <v>179</v>
      </c>
      <c r="AA42" s="7">
        <v>208</v>
      </c>
      <c r="AB42" s="7">
        <f t="shared" si="8"/>
        <v>155</v>
      </c>
      <c r="AC42" s="7">
        <v>31</v>
      </c>
      <c r="AD42" s="7">
        <v>124</v>
      </c>
      <c r="AE42" s="7">
        <f t="shared" si="9"/>
        <v>229</v>
      </c>
      <c r="AF42" s="7">
        <v>49</v>
      </c>
      <c r="AG42" s="7">
        <v>180</v>
      </c>
      <c r="AH42" s="7">
        <v>0</v>
      </c>
      <c r="AI42" s="7">
        <v>0</v>
      </c>
      <c r="AJ42" s="7">
        <v>0</v>
      </c>
      <c r="AK42" s="7">
        <f t="shared" si="10"/>
        <v>1134</v>
      </c>
      <c r="AL42" s="7">
        <v>495</v>
      </c>
      <c r="AM42" s="7">
        <v>639</v>
      </c>
      <c r="AN42" s="7">
        <v>87</v>
      </c>
      <c r="AO42" s="7">
        <f t="shared" si="11"/>
        <v>28712</v>
      </c>
      <c r="AP42" s="7">
        <v>13679</v>
      </c>
      <c r="AQ42" s="7">
        <v>15033</v>
      </c>
      <c r="AR42" s="7">
        <v>180</v>
      </c>
      <c r="AS42" s="7">
        <f t="shared" si="12"/>
        <v>417</v>
      </c>
      <c r="AT42" s="7">
        <v>114</v>
      </c>
      <c r="AU42" s="7">
        <v>303</v>
      </c>
      <c r="AV42" s="53"/>
      <c r="AW42" s="53"/>
      <c r="AX42" s="53"/>
      <c r="AY42" s="53"/>
      <c r="AZ42" s="53"/>
    </row>
    <row r="43" spans="1:52" ht="14.25" customHeight="1" x14ac:dyDescent="0.2">
      <c r="A43" s="258" t="s">
        <v>41</v>
      </c>
      <c r="B43" s="63" t="s">
        <v>239</v>
      </c>
      <c r="C43" s="64" t="s">
        <v>75</v>
      </c>
      <c r="D43" s="9">
        <f t="shared" si="1"/>
        <v>792</v>
      </c>
      <c r="E43" s="9">
        <v>399</v>
      </c>
      <c r="F43" s="9">
        <v>393</v>
      </c>
      <c r="G43" s="9">
        <f t="shared" si="2"/>
        <v>8</v>
      </c>
      <c r="H43" s="9">
        <v>1</v>
      </c>
      <c r="I43" s="9">
        <v>7</v>
      </c>
      <c r="J43" s="9">
        <f t="shared" si="3"/>
        <v>49</v>
      </c>
      <c r="K43" s="9">
        <v>23</v>
      </c>
      <c r="L43" s="9">
        <v>26</v>
      </c>
      <c r="M43" s="9">
        <f t="shared" si="4"/>
        <v>112</v>
      </c>
      <c r="N43" s="9">
        <v>45</v>
      </c>
      <c r="O43" s="9">
        <v>67</v>
      </c>
      <c r="P43" s="9">
        <f t="shared" si="5"/>
        <v>3303</v>
      </c>
      <c r="Q43" s="9">
        <v>1543</v>
      </c>
      <c r="R43" s="9">
        <v>1760</v>
      </c>
      <c r="S43" s="9">
        <f t="shared" si="13"/>
        <v>669</v>
      </c>
      <c r="T43" s="9">
        <f t="shared" si="14"/>
        <v>223</v>
      </c>
      <c r="U43" s="9">
        <f t="shared" si="15"/>
        <v>446</v>
      </c>
      <c r="V43" s="9">
        <f t="shared" si="6"/>
        <v>153</v>
      </c>
      <c r="W43" s="9">
        <v>26</v>
      </c>
      <c r="X43" s="9">
        <v>127</v>
      </c>
      <c r="Y43" s="9">
        <f t="shared" si="7"/>
        <v>385</v>
      </c>
      <c r="Z43" s="9">
        <v>178</v>
      </c>
      <c r="AA43" s="9">
        <v>207</v>
      </c>
      <c r="AB43" s="9">
        <f t="shared" si="8"/>
        <v>131</v>
      </c>
      <c r="AC43" s="9">
        <v>19</v>
      </c>
      <c r="AD43" s="9">
        <v>112</v>
      </c>
      <c r="AE43" s="9">
        <f t="shared" si="9"/>
        <v>227</v>
      </c>
      <c r="AF43" s="9">
        <v>48</v>
      </c>
      <c r="AG43" s="9">
        <v>179</v>
      </c>
      <c r="AH43" s="9">
        <v>0</v>
      </c>
      <c r="AI43" s="9">
        <v>0</v>
      </c>
      <c r="AJ43" s="9">
        <v>0</v>
      </c>
      <c r="AK43" s="9">
        <f t="shared" si="10"/>
        <v>1134</v>
      </c>
      <c r="AL43" s="9">
        <v>495</v>
      </c>
      <c r="AM43" s="9">
        <v>639</v>
      </c>
      <c r="AN43" s="9">
        <v>87</v>
      </c>
      <c r="AO43" s="9">
        <f t="shared" si="11"/>
        <v>28712</v>
      </c>
      <c r="AP43" s="9">
        <v>13679</v>
      </c>
      <c r="AQ43" s="9">
        <v>15033</v>
      </c>
      <c r="AR43" s="9">
        <v>176</v>
      </c>
      <c r="AS43" s="9">
        <f t="shared" si="12"/>
        <v>413</v>
      </c>
      <c r="AT43" s="9">
        <v>114</v>
      </c>
      <c r="AU43" s="9">
        <v>299</v>
      </c>
      <c r="AV43" s="9"/>
      <c r="AW43" s="9"/>
      <c r="AX43" s="9"/>
      <c r="AY43" s="9"/>
      <c r="AZ43" s="9"/>
    </row>
    <row r="44" spans="1:52" ht="14.25" customHeight="1" x14ac:dyDescent="0.2">
      <c r="A44" s="259"/>
      <c r="B44" s="65" t="s">
        <v>240</v>
      </c>
      <c r="C44" s="66" t="s">
        <v>382</v>
      </c>
      <c r="D44" s="9">
        <f t="shared" si="1"/>
        <v>40</v>
      </c>
      <c r="E44" s="9">
        <v>39</v>
      </c>
      <c r="F44" s="9">
        <v>1</v>
      </c>
      <c r="G44" s="9">
        <f t="shared" si="2"/>
        <v>0</v>
      </c>
      <c r="H44" s="9">
        <v>0</v>
      </c>
      <c r="I44" s="9">
        <v>0</v>
      </c>
      <c r="J44" s="9">
        <f t="shared" si="3"/>
        <v>2</v>
      </c>
      <c r="K44" s="9">
        <v>1</v>
      </c>
      <c r="L44" s="9">
        <v>1</v>
      </c>
      <c r="M44" s="9">
        <f t="shared" si="4"/>
        <v>1</v>
      </c>
      <c r="N44" s="9">
        <v>0</v>
      </c>
      <c r="O44" s="9">
        <v>1</v>
      </c>
      <c r="P44" s="9">
        <f t="shared" si="5"/>
        <v>17</v>
      </c>
      <c r="Q44" s="9">
        <v>8</v>
      </c>
      <c r="R44" s="9">
        <v>9</v>
      </c>
      <c r="S44" s="9">
        <f t="shared" si="13"/>
        <v>26</v>
      </c>
      <c r="T44" s="9">
        <f t="shared" si="14"/>
        <v>13</v>
      </c>
      <c r="U44" s="9">
        <f t="shared" si="15"/>
        <v>13</v>
      </c>
      <c r="V44" s="9">
        <f t="shared" si="6"/>
        <v>0</v>
      </c>
      <c r="W44" s="9">
        <v>0</v>
      </c>
      <c r="X44" s="9">
        <v>0</v>
      </c>
      <c r="Y44" s="9">
        <f t="shared" si="7"/>
        <v>2</v>
      </c>
      <c r="Z44" s="9">
        <v>1</v>
      </c>
      <c r="AA44" s="9">
        <v>1</v>
      </c>
      <c r="AB44" s="9">
        <f t="shared" si="8"/>
        <v>24</v>
      </c>
      <c r="AC44" s="9">
        <v>12</v>
      </c>
      <c r="AD44" s="9">
        <v>12</v>
      </c>
      <c r="AE44" s="9">
        <f t="shared" si="9"/>
        <v>2</v>
      </c>
      <c r="AF44" s="9">
        <v>1</v>
      </c>
      <c r="AG44" s="9">
        <v>1</v>
      </c>
      <c r="AH44" s="9">
        <v>0</v>
      </c>
      <c r="AI44" s="9">
        <v>0</v>
      </c>
      <c r="AJ44" s="9">
        <v>0</v>
      </c>
      <c r="AK44" s="9">
        <f t="shared" si="10"/>
        <v>0</v>
      </c>
      <c r="AL44" s="9">
        <v>0</v>
      </c>
      <c r="AM44" s="9">
        <v>0</v>
      </c>
      <c r="AN44" s="9">
        <v>0</v>
      </c>
      <c r="AO44" s="9">
        <f t="shared" si="11"/>
        <v>0</v>
      </c>
      <c r="AP44" s="9">
        <v>0</v>
      </c>
      <c r="AQ44" s="9">
        <v>0</v>
      </c>
      <c r="AR44" s="9">
        <v>4</v>
      </c>
      <c r="AS44" s="9">
        <f t="shared" si="12"/>
        <v>4</v>
      </c>
      <c r="AT44" s="9">
        <v>0</v>
      </c>
      <c r="AU44" s="9">
        <v>4</v>
      </c>
      <c r="AV44" s="9"/>
      <c r="AW44" s="9"/>
      <c r="AX44" s="9"/>
      <c r="AY44" s="9"/>
      <c r="AZ44" s="9"/>
    </row>
    <row r="45" spans="1:52" s="8" customFormat="1" ht="14.25" customHeight="1" x14ac:dyDescent="0.2">
      <c r="A45" s="56" t="s">
        <v>224</v>
      </c>
      <c r="B45" s="61" t="s">
        <v>238</v>
      </c>
      <c r="C45" s="62" t="s">
        <v>74</v>
      </c>
      <c r="D45" s="7">
        <f t="shared" si="1"/>
        <v>210</v>
      </c>
      <c r="E45" s="7">
        <v>99</v>
      </c>
      <c r="F45" s="7">
        <v>111</v>
      </c>
      <c r="G45" s="7">
        <f t="shared" si="2"/>
        <v>7</v>
      </c>
      <c r="H45" s="7">
        <v>1</v>
      </c>
      <c r="I45" s="7">
        <v>6</v>
      </c>
      <c r="J45" s="7">
        <f t="shared" si="3"/>
        <v>21</v>
      </c>
      <c r="K45" s="7">
        <v>9</v>
      </c>
      <c r="L45" s="7">
        <v>12</v>
      </c>
      <c r="M45" s="7">
        <f t="shared" si="4"/>
        <v>12</v>
      </c>
      <c r="N45" s="7">
        <v>9</v>
      </c>
      <c r="O45" s="7">
        <v>3</v>
      </c>
      <c r="P45" s="7">
        <f t="shared" si="5"/>
        <v>1575</v>
      </c>
      <c r="Q45" s="7">
        <v>860</v>
      </c>
      <c r="R45" s="7">
        <v>715</v>
      </c>
      <c r="S45" s="7">
        <f t="shared" si="13"/>
        <v>111</v>
      </c>
      <c r="T45" s="7">
        <f t="shared" si="14"/>
        <v>55</v>
      </c>
      <c r="U45" s="7">
        <f t="shared" si="15"/>
        <v>56</v>
      </c>
      <c r="V45" s="7">
        <f t="shared" si="6"/>
        <v>20</v>
      </c>
      <c r="W45" s="7">
        <v>11</v>
      </c>
      <c r="X45" s="7">
        <v>9</v>
      </c>
      <c r="Y45" s="7">
        <f t="shared" si="7"/>
        <v>27</v>
      </c>
      <c r="Z45" s="7">
        <v>12</v>
      </c>
      <c r="AA45" s="7">
        <v>15</v>
      </c>
      <c r="AB45" s="7">
        <f t="shared" si="8"/>
        <v>64</v>
      </c>
      <c r="AC45" s="7">
        <v>32</v>
      </c>
      <c r="AD45" s="7">
        <v>32</v>
      </c>
      <c r="AE45" s="7">
        <f t="shared" si="9"/>
        <v>18</v>
      </c>
      <c r="AF45" s="7">
        <v>5</v>
      </c>
      <c r="AG45" s="7">
        <v>13</v>
      </c>
      <c r="AH45" s="7">
        <v>0</v>
      </c>
      <c r="AI45" s="7">
        <v>0</v>
      </c>
      <c r="AJ45" s="7">
        <v>0</v>
      </c>
      <c r="AK45" s="7">
        <f t="shared" si="10"/>
        <v>40</v>
      </c>
      <c r="AL45" s="7">
        <v>19</v>
      </c>
      <c r="AM45" s="7">
        <v>21</v>
      </c>
      <c r="AN45" s="7">
        <v>0</v>
      </c>
      <c r="AO45" s="7">
        <f t="shared" si="11"/>
        <v>0</v>
      </c>
      <c r="AP45" s="7">
        <v>0</v>
      </c>
      <c r="AQ45" s="7">
        <v>0</v>
      </c>
      <c r="AR45" s="7">
        <v>2</v>
      </c>
      <c r="AS45" s="7">
        <f t="shared" si="12"/>
        <v>87</v>
      </c>
      <c r="AT45" s="7">
        <v>13</v>
      </c>
      <c r="AU45" s="7">
        <v>74</v>
      </c>
      <c r="AV45" s="53"/>
      <c r="AW45" s="53"/>
      <c r="AX45" s="53"/>
      <c r="AY45" s="53"/>
      <c r="AZ45" s="53"/>
    </row>
    <row r="46" spans="1:52" ht="14.25" customHeight="1" x14ac:dyDescent="0.2">
      <c r="A46" s="258" t="s">
        <v>42</v>
      </c>
      <c r="B46" s="63" t="s">
        <v>239</v>
      </c>
      <c r="C46" s="64" t="s">
        <v>75</v>
      </c>
      <c r="D46" s="9">
        <f t="shared" si="1"/>
        <v>183</v>
      </c>
      <c r="E46" s="9">
        <v>83</v>
      </c>
      <c r="F46" s="9">
        <v>100</v>
      </c>
      <c r="G46" s="9">
        <f t="shared" si="2"/>
        <v>7</v>
      </c>
      <c r="H46" s="9">
        <v>1</v>
      </c>
      <c r="I46" s="9">
        <v>6</v>
      </c>
      <c r="J46" s="9">
        <f t="shared" si="3"/>
        <v>21</v>
      </c>
      <c r="K46" s="9">
        <v>9</v>
      </c>
      <c r="L46" s="9">
        <v>12</v>
      </c>
      <c r="M46" s="9">
        <f t="shared" si="4"/>
        <v>10</v>
      </c>
      <c r="N46" s="9">
        <v>7</v>
      </c>
      <c r="O46" s="9">
        <v>3</v>
      </c>
      <c r="P46" s="9">
        <f t="shared" si="5"/>
        <v>1429</v>
      </c>
      <c r="Q46" s="9">
        <v>777</v>
      </c>
      <c r="R46" s="9">
        <v>652</v>
      </c>
      <c r="S46" s="9">
        <f t="shared" si="13"/>
        <v>83</v>
      </c>
      <c r="T46" s="9">
        <f t="shared" si="14"/>
        <v>43</v>
      </c>
      <c r="U46" s="9">
        <f t="shared" si="15"/>
        <v>40</v>
      </c>
      <c r="V46" s="9">
        <f t="shared" si="6"/>
        <v>16</v>
      </c>
      <c r="W46" s="9">
        <v>9</v>
      </c>
      <c r="X46" s="9">
        <v>7</v>
      </c>
      <c r="Y46" s="9">
        <f t="shared" si="7"/>
        <v>27</v>
      </c>
      <c r="Z46" s="9">
        <v>12</v>
      </c>
      <c r="AA46" s="9">
        <v>15</v>
      </c>
      <c r="AB46" s="9">
        <f t="shared" si="8"/>
        <v>40</v>
      </c>
      <c r="AC46" s="9">
        <v>22</v>
      </c>
      <c r="AD46" s="9">
        <v>18</v>
      </c>
      <c r="AE46" s="9">
        <f t="shared" si="9"/>
        <v>18</v>
      </c>
      <c r="AF46" s="9">
        <v>5</v>
      </c>
      <c r="AG46" s="9">
        <v>13</v>
      </c>
      <c r="AH46" s="9">
        <v>0</v>
      </c>
      <c r="AI46" s="9">
        <v>0</v>
      </c>
      <c r="AJ46" s="9">
        <v>0</v>
      </c>
      <c r="AK46" s="9">
        <f t="shared" si="10"/>
        <v>40</v>
      </c>
      <c r="AL46" s="9">
        <v>19</v>
      </c>
      <c r="AM46" s="9">
        <v>21</v>
      </c>
      <c r="AN46" s="9">
        <v>0</v>
      </c>
      <c r="AO46" s="9">
        <f t="shared" si="11"/>
        <v>0</v>
      </c>
      <c r="AP46" s="9">
        <v>0</v>
      </c>
      <c r="AQ46" s="9">
        <v>0</v>
      </c>
      <c r="AR46" s="9">
        <v>1</v>
      </c>
      <c r="AS46" s="9">
        <f t="shared" si="12"/>
        <v>53</v>
      </c>
      <c r="AT46" s="9">
        <v>5</v>
      </c>
      <c r="AU46" s="9">
        <v>48</v>
      </c>
      <c r="AV46" s="9"/>
      <c r="AW46" s="9"/>
      <c r="AX46" s="9"/>
      <c r="AY46" s="9"/>
      <c r="AZ46" s="9"/>
    </row>
    <row r="47" spans="1:52" ht="14.25" customHeight="1" x14ac:dyDescent="0.2">
      <c r="A47" s="259"/>
      <c r="B47" s="65" t="s">
        <v>240</v>
      </c>
      <c r="C47" s="66" t="s">
        <v>382</v>
      </c>
      <c r="D47" s="9">
        <f t="shared" si="1"/>
        <v>27</v>
      </c>
      <c r="E47" s="9">
        <v>16</v>
      </c>
      <c r="F47" s="9">
        <v>11</v>
      </c>
      <c r="G47" s="9">
        <f t="shared" si="2"/>
        <v>0</v>
      </c>
      <c r="H47" s="9">
        <v>0</v>
      </c>
      <c r="I47" s="9">
        <v>0</v>
      </c>
      <c r="J47" s="9">
        <f t="shared" si="3"/>
        <v>0</v>
      </c>
      <c r="K47" s="9">
        <v>0</v>
      </c>
      <c r="L47" s="9">
        <v>0</v>
      </c>
      <c r="M47" s="9">
        <f t="shared" si="4"/>
        <v>2</v>
      </c>
      <c r="N47" s="9">
        <v>2</v>
      </c>
      <c r="O47" s="9">
        <v>0</v>
      </c>
      <c r="P47" s="9">
        <f t="shared" si="5"/>
        <v>146</v>
      </c>
      <c r="Q47" s="9">
        <v>83</v>
      </c>
      <c r="R47" s="9">
        <v>63</v>
      </c>
      <c r="S47" s="9">
        <f t="shared" si="13"/>
        <v>28</v>
      </c>
      <c r="T47" s="9">
        <f t="shared" si="14"/>
        <v>12</v>
      </c>
      <c r="U47" s="9">
        <f t="shared" si="15"/>
        <v>16</v>
      </c>
      <c r="V47" s="9">
        <f t="shared" si="6"/>
        <v>4</v>
      </c>
      <c r="W47" s="9">
        <v>2</v>
      </c>
      <c r="X47" s="9">
        <v>2</v>
      </c>
      <c r="Y47" s="9">
        <f t="shared" si="7"/>
        <v>0</v>
      </c>
      <c r="Z47" s="9">
        <v>0</v>
      </c>
      <c r="AA47" s="9">
        <v>0</v>
      </c>
      <c r="AB47" s="9">
        <f t="shared" si="8"/>
        <v>24</v>
      </c>
      <c r="AC47" s="9">
        <v>10</v>
      </c>
      <c r="AD47" s="9">
        <v>14</v>
      </c>
      <c r="AE47" s="9">
        <f t="shared" si="9"/>
        <v>0</v>
      </c>
      <c r="AF47" s="9">
        <v>0</v>
      </c>
      <c r="AG47" s="9">
        <v>0</v>
      </c>
      <c r="AH47" s="9">
        <v>0</v>
      </c>
      <c r="AI47" s="9">
        <v>0</v>
      </c>
      <c r="AJ47" s="9">
        <v>0</v>
      </c>
      <c r="AK47" s="9">
        <f t="shared" si="10"/>
        <v>0</v>
      </c>
      <c r="AL47" s="9">
        <v>0</v>
      </c>
      <c r="AM47" s="9">
        <v>0</v>
      </c>
      <c r="AN47" s="9">
        <v>0</v>
      </c>
      <c r="AO47" s="9">
        <f t="shared" si="11"/>
        <v>0</v>
      </c>
      <c r="AP47" s="9">
        <v>0</v>
      </c>
      <c r="AQ47" s="9">
        <v>0</v>
      </c>
      <c r="AR47" s="9">
        <v>1</v>
      </c>
      <c r="AS47" s="9">
        <f t="shared" si="12"/>
        <v>34</v>
      </c>
      <c r="AT47" s="9">
        <v>8</v>
      </c>
      <c r="AU47" s="9">
        <v>26</v>
      </c>
      <c r="AV47" s="9"/>
      <c r="AW47" s="9"/>
      <c r="AX47" s="9"/>
      <c r="AY47" s="9"/>
      <c r="AZ47" s="9"/>
    </row>
    <row r="48" spans="1:52" s="8" customFormat="1" ht="14.25" customHeight="1" x14ac:dyDescent="0.2">
      <c r="A48" s="56" t="s">
        <v>225</v>
      </c>
      <c r="B48" s="61" t="s">
        <v>238</v>
      </c>
      <c r="C48" s="62" t="s">
        <v>74</v>
      </c>
      <c r="D48" s="7">
        <f t="shared" si="1"/>
        <v>474</v>
      </c>
      <c r="E48" s="7">
        <v>207</v>
      </c>
      <c r="F48" s="7">
        <v>267</v>
      </c>
      <c r="G48" s="7">
        <f t="shared" si="2"/>
        <v>38</v>
      </c>
      <c r="H48" s="7">
        <v>38</v>
      </c>
      <c r="I48" s="7">
        <v>0</v>
      </c>
      <c r="J48" s="7">
        <f t="shared" si="3"/>
        <v>40</v>
      </c>
      <c r="K48" s="7">
        <v>13</v>
      </c>
      <c r="L48" s="7">
        <v>27</v>
      </c>
      <c r="M48" s="7">
        <f t="shared" si="4"/>
        <v>137</v>
      </c>
      <c r="N48" s="7">
        <v>54</v>
      </c>
      <c r="O48" s="7">
        <v>83</v>
      </c>
      <c r="P48" s="7">
        <f t="shared" si="5"/>
        <v>3362</v>
      </c>
      <c r="Q48" s="7">
        <v>1591</v>
      </c>
      <c r="R48" s="7">
        <v>1771</v>
      </c>
      <c r="S48" s="7">
        <f t="shared" si="13"/>
        <v>2078</v>
      </c>
      <c r="T48" s="7">
        <f t="shared" si="14"/>
        <v>746</v>
      </c>
      <c r="U48" s="7">
        <f t="shared" si="15"/>
        <v>1332</v>
      </c>
      <c r="V48" s="7">
        <f t="shared" si="6"/>
        <v>402</v>
      </c>
      <c r="W48" s="7">
        <v>151</v>
      </c>
      <c r="X48" s="7">
        <v>251</v>
      </c>
      <c r="Y48" s="7">
        <f t="shared" si="7"/>
        <v>1266</v>
      </c>
      <c r="Z48" s="7">
        <v>422</v>
      </c>
      <c r="AA48" s="7">
        <v>844</v>
      </c>
      <c r="AB48" s="7">
        <f t="shared" si="8"/>
        <v>410</v>
      </c>
      <c r="AC48" s="7">
        <v>173</v>
      </c>
      <c r="AD48" s="7">
        <v>237</v>
      </c>
      <c r="AE48" s="7">
        <f t="shared" si="9"/>
        <v>94</v>
      </c>
      <c r="AF48" s="7">
        <v>22</v>
      </c>
      <c r="AG48" s="7">
        <v>72</v>
      </c>
      <c r="AH48" s="7">
        <v>0</v>
      </c>
      <c r="AI48" s="7">
        <v>0</v>
      </c>
      <c r="AJ48" s="7">
        <v>0</v>
      </c>
      <c r="AK48" s="7">
        <f t="shared" si="10"/>
        <v>643</v>
      </c>
      <c r="AL48" s="7">
        <v>331</v>
      </c>
      <c r="AM48" s="7">
        <v>312</v>
      </c>
      <c r="AN48" s="7">
        <v>0</v>
      </c>
      <c r="AO48" s="7">
        <f t="shared" si="11"/>
        <v>0</v>
      </c>
      <c r="AP48" s="7">
        <v>0</v>
      </c>
      <c r="AQ48" s="7">
        <v>0</v>
      </c>
      <c r="AR48" s="7">
        <v>0</v>
      </c>
      <c r="AS48" s="7">
        <f t="shared" si="12"/>
        <v>0</v>
      </c>
      <c r="AT48" s="7">
        <v>0</v>
      </c>
      <c r="AU48" s="7">
        <v>0</v>
      </c>
      <c r="AV48" s="53"/>
      <c r="AW48" s="53"/>
      <c r="AX48" s="53"/>
      <c r="AY48" s="53"/>
      <c r="AZ48" s="53"/>
    </row>
    <row r="49" spans="1:52" ht="14.25" customHeight="1" x14ac:dyDescent="0.2">
      <c r="A49" s="258" t="s">
        <v>43</v>
      </c>
      <c r="B49" s="63" t="s">
        <v>239</v>
      </c>
      <c r="C49" s="64" t="s">
        <v>75</v>
      </c>
      <c r="D49" s="9">
        <f t="shared" si="1"/>
        <v>474</v>
      </c>
      <c r="E49" s="9">
        <v>207</v>
      </c>
      <c r="F49" s="9">
        <v>267</v>
      </c>
      <c r="G49" s="9">
        <f t="shared" si="2"/>
        <v>38</v>
      </c>
      <c r="H49" s="9">
        <v>38</v>
      </c>
      <c r="I49" s="9">
        <v>0</v>
      </c>
      <c r="J49" s="9">
        <f t="shared" si="3"/>
        <v>40</v>
      </c>
      <c r="K49" s="9">
        <v>13</v>
      </c>
      <c r="L49" s="9">
        <v>27</v>
      </c>
      <c r="M49" s="9">
        <f t="shared" si="4"/>
        <v>137</v>
      </c>
      <c r="N49" s="9">
        <v>54</v>
      </c>
      <c r="O49" s="9">
        <v>83</v>
      </c>
      <c r="P49" s="9">
        <f t="shared" si="5"/>
        <v>3362</v>
      </c>
      <c r="Q49" s="9">
        <v>1591</v>
      </c>
      <c r="R49" s="9">
        <v>1771</v>
      </c>
      <c r="S49" s="9">
        <f t="shared" si="13"/>
        <v>2078</v>
      </c>
      <c r="T49" s="9">
        <f t="shared" si="14"/>
        <v>746</v>
      </c>
      <c r="U49" s="9">
        <f t="shared" si="15"/>
        <v>1332</v>
      </c>
      <c r="V49" s="9">
        <f t="shared" si="6"/>
        <v>402</v>
      </c>
      <c r="W49" s="9">
        <v>151</v>
      </c>
      <c r="X49" s="9">
        <v>251</v>
      </c>
      <c r="Y49" s="9">
        <f t="shared" si="7"/>
        <v>1266</v>
      </c>
      <c r="Z49" s="9">
        <v>422</v>
      </c>
      <c r="AA49" s="9">
        <v>844</v>
      </c>
      <c r="AB49" s="9">
        <f t="shared" si="8"/>
        <v>410</v>
      </c>
      <c r="AC49" s="9">
        <v>173</v>
      </c>
      <c r="AD49" s="9">
        <v>237</v>
      </c>
      <c r="AE49" s="9">
        <f t="shared" si="9"/>
        <v>94</v>
      </c>
      <c r="AF49" s="9">
        <v>22</v>
      </c>
      <c r="AG49" s="9">
        <v>72</v>
      </c>
      <c r="AH49" s="9">
        <v>0</v>
      </c>
      <c r="AI49" s="9">
        <v>0</v>
      </c>
      <c r="AJ49" s="9">
        <v>0</v>
      </c>
      <c r="AK49" s="9">
        <f t="shared" si="10"/>
        <v>643</v>
      </c>
      <c r="AL49" s="9">
        <v>331</v>
      </c>
      <c r="AM49" s="9">
        <v>312</v>
      </c>
      <c r="AN49" s="9">
        <v>0</v>
      </c>
      <c r="AO49" s="9">
        <f t="shared" si="11"/>
        <v>0</v>
      </c>
      <c r="AP49" s="9">
        <v>0</v>
      </c>
      <c r="AQ49" s="9">
        <v>0</v>
      </c>
      <c r="AR49" s="9">
        <v>0</v>
      </c>
      <c r="AS49" s="9">
        <f t="shared" si="12"/>
        <v>0</v>
      </c>
      <c r="AT49" s="9">
        <v>0</v>
      </c>
      <c r="AU49" s="9">
        <v>0</v>
      </c>
      <c r="AV49" s="9"/>
      <c r="AW49" s="9"/>
      <c r="AX49" s="9"/>
      <c r="AY49" s="9"/>
      <c r="AZ49" s="9"/>
    </row>
    <row r="50" spans="1:52" ht="14.25" customHeight="1" x14ac:dyDescent="0.2">
      <c r="A50" s="259"/>
      <c r="B50" s="65" t="s">
        <v>240</v>
      </c>
      <c r="C50" s="66" t="s">
        <v>382</v>
      </c>
      <c r="D50" s="9">
        <f t="shared" si="1"/>
        <v>0</v>
      </c>
      <c r="E50" s="9">
        <v>0</v>
      </c>
      <c r="F50" s="9">
        <v>0</v>
      </c>
      <c r="G50" s="9">
        <f t="shared" si="2"/>
        <v>0</v>
      </c>
      <c r="H50" s="9">
        <v>0</v>
      </c>
      <c r="I50" s="9">
        <v>0</v>
      </c>
      <c r="J50" s="9">
        <f t="shared" si="3"/>
        <v>0</v>
      </c>
      <c r="K50" s="9">
        <v>0</v>
      </c>
      <c r="L50" s="9">
        <v>0</v>
      </c>
      <c r="M50" s="9">
        <f t="shared" si="4"/>
        <v>0</v>
      </c>
      <c r="N50" s="9">
        <v>0</v>
      </c>
      <c r="O50" s="9">
        <v>0</v>
      </c>
      <c r="P50" s="9">
        <f t="shared" si="5"/>
        <v>0</v>
      </c>
      <c r="Q50" s="9">
        <v>0</v>
      </c>
      <c r="R50" s="9">
        <v>0</v>
      </c>
      <c r="S50" s="9">
        <f t="shared" si="13"/>
        <v>0</v>
      </c>
      <c r="T50" s="9">
        <f t="shared" si="14"/>
        <v>0</v>
      </c>
      <c r="U50" s="9">
        <f t="shared" si="15"/>
        <v>0</v>
      </c>
      <c r="V50" s="9">
        <f t="shared" si="6"/>
        <v>0</v>
      </c>
      <c r="W50" s="9">
        <v>0</v>
      </c>
      <c r="X50" s="9">
        <v>0</v>
      </c>
      <c r="Y50" s="9">
        <f t="shared" si="7"/>
        <v>0</v>
      </c>
      <c r="Z50" s="9">
        <v>0</v>
      </c>
      <c r="AA50" s="9">
        <v>0</v>
      </c>
      <c r="AB50" s="9">
        <f t="shared" si="8"/>
        <v>0</v>
      </c>
      <c r="AC50" s="9">
        <v>0</v>
      </c>
      <c r="AD50" s="9">
        <v>0</v>
      </c>
      <c r="AE50" s="9">
        <f t="shared" si="9"/>
        <v>0</v>
      </c>
      <c r="AF50" s="9">
        <v>0</v>
      </c>
      <c r="AG50" s="9">
        <v>0</v>
      </c>
      <c r="AH50" s="9">
        <v>0</v>
      </c>
      <c r="AI50" s="9">
        <v>0</v>
      </c>
      <c r="AJ50" s="9">
        <v>0</v>
      </c>
      <c r="AK50" s="9">
        <f t="shared" si="10"/>
        <v>0</v>
      </c>
      <c r="AL50" s="9">
        <v>0</v>
      </c>
      <c r="AM50" s="9">
        <v>0</v>
      </c>
      <c r="AN50" s="9">
        <v>0</v>
      </c>
      <c r="AO50" s="9">
        <f t="shared" si="11"/>
        <v>0</v>
      </c>
      <c r="AP50" s="9">
        <v>0</v>
      </c>
      <c r="AQ50" s="9">
        <v>0</v>
      </c>
      <c r="AR50" s="9">
        <v>0</v>
      </c>
      <c r="AS50" s="9">
        <f t="shared" si="12"/>
        <v>0</v>
      </c>
      <c r="AT50" s="9">
        <v>0</v>
      </c>
      <c r="AU50" s="9">
        <v>0</v>
      </c>
      <c r="AV50" s="9"/>
      <c r="AW50" s="9"/>
      <c r="AX50" s="9"/>
      <c r="AY50" s="9"/>
      <c r="AZ50" s="9"/>
    </row>
    <row r="51" spans="1:52" s="8" customFormat="1" ht="14.25" customHeight="1" x14ac:dyDescent="0.2">
      <c r="A51" s="56" t="s">
        <v>226</v>
      </c>
      <c r="B51" s="61" t="s">
        <v>238</v>
      </c>
      <c r="C51" s="62" t="s">
        <v>74</v>
      </c>
      <c r="D51" s="7">
        <f t="shared" si="1"/>
        <v>99</v>
      </c>
      <c r="E51" s="7">
        <v>51</v>
      </c>
      <c r="F51" s="7">
        <v>48</v>
      </c>
      <c r="G51" s="7">
        <f t="shared" si="2"/>
        <v>11</v>
      </c>
      <c r="H51" s="7">
        <v>7</v>
      </c>
      <c r="I51" s="7">
        <v>4</v>
      </c>
      <c r="J51" s="7">
        <f t="shared" si="3"/>
        <v>10</v>
      </c>
      <c r="K51" s="7">
        <v>6</v>
      </c>
      <c r="L51" s="7">
        <v>4</v>
      </c>
      <c r="M51" s="7">
        <f t="shared" si="4"/>
        <v>137</v>
      </c>
      <c r="N51" s="7">
        <v>88</v>
      </c>
      <c r="O51" s="7">
        <v>49</v>
      </c>
      <c r="P51" s="7">
        <f t="shared" si="5"/>
        <v>689</v>
      </c>
      <c r="Q51" s="7">
        <v>276</v>
      </c>
      <c r="R51" s="7">
        <v>413</v>
      </c>
      <c r="S51" s="7">
        <f t="shared" si="13"/>
        <v>32</v>
      </c>
      <c r="T51" s="7">
        <f t="shared" si="14"/>
        <v>23</v>
      </c>
      <c r="U51" s="7">
        <f t="shared" si="15"/>
        <v>9</v>
      </c>
      <c r="V51" s="7">
        <f t="shared" si="6"/>
        <v>12</v>
      </c>
      <c r="W51" s="7">
        <v>10</v>
      </c>
      <c r="X51" s="7">
        <v>2</v>
      </c>
      <c r="Y51" s="7">
        <f t="shared" si="7"/>
        <v>17</v>
      </c>
      <c r="Z51" s="7">
        <v>10</v>
      </c>
      <c r="AA51" s="7">
        <v>7</v>
      </c>
      <c r="AB51" s="7">
        <f t="shared" si="8"/>
        <v>3</v>
      </c>
      <c r="AC51" s="7">
        <v>3</v>
      </c>
      <c r="AD51" s="7">
        <v>0</v>
      </c>
      <c r="AE51" s="7">
        <f t="shared" si="9"/>
        <v>55</v>
      </c>
      <c r="AF51" s="7">
        <v>20</v>
      </c>
      <c r="AG51" s="7">
        <v>35</v>
      </c>
      <c r="AH51" s="7">
        <v>0</v>
      </c>
      <c r="AI51" s="7">
        <v>0</v>
      </c>
      <c r="AJ51" s="7">
        <v>0</v>
      </c>
      <c r="AK51" s="7">
        <f t="shared" si="10"/>
        <v>82</v>
      </c>
      <c r="AL51" s="7">
        <v>43</v>
      </c>
      <c r="AM51" s="7">
        <v>39</v>
      </c>
      <c r="AN51" s="7">
        <v>24</v>
      </c>
      <c r="AO51" s="7">
        <f t="shared" si="11"/>
        <v>607</v>
      </c>
      <c r="AP51" s="7">
        <v>270</v>
      </c>
      <c r="AQ51" s="7">
        <v>337</v>
      </c>
      <c r="AR51" s="7">
        <v>12</v>
      </c>
      <c r="AS51" s="7">
        <f t="shared" si="12"/>
        <v>102</v>
      </c>
      <c r="AT51" s="7">
        <v>12</v>
      </c>
      <c r="AU51" s="7">
        <v>90</v>
      </c>
      <c r="AV51" s="53"/>
      <c r="AW51" s="53"/>
      <c r="AX51" s="53"/>
      <c r="AY51" s="53"/>
      <c r="AZ51" s="53"/>
    </row>
    <row r="52" spans="1:52" ht="14.25" customHeight="1" x14ac:dyDescent="0.2">
      <c r="A52" s="258" t="s">
        <v>44</v>
      </c>
      <c r="B52" s="63" t="s">
        <v>239</v>
      </c>
      <c r="C52" s="64" t="s">
        <v>75</v>
      </c>
      <c r="D52" s="9">
        <f t="shared" si="1"/>
        <v>99</v>
      </c>
      <c r="E52" s="9">
        <v>51</v>
      </c>
      <c r="F52" s="9">
        <v>48</v>
      </c>
      <c r="G52" s="9">
        <f t="shared" si="2"/>
        <v>11</v>
      </c>
      <c r="H52" s="9">
        <v>7</v>
      </c>
      <c r="I52" s="9">
        <v>4</v>
      </c>
      <c r="J52" s="9">
        <f t="shared" si="3"/>
        <v>10</v>
      </c>
      <c r="K52" s="9">
        <v>6</v>
      </c>
      <c r="L52" s="9">
        <v>4</v>
      </c>
      <c r="M52" s="9">
        <f t="shared" si="4"/>
        <v>135</v>
      </c>
      <c r="N52" s="9">
        <v>88</v>
      </c>
      <c r="O52" s="9">
        <v>47</v>
      </c>
      <c r="P52" s="9">
        <f t="shared" si="5"/>
        <v>687</v>
      </c>
      <c r="Q52" s="9">
        <v>276</v>
      </c>
      <c r="R52" s="9">
        <v>411</v>
      </c>
      <c r="S52" s="9">
        <f t="shared" si="13"/>
        <v>32</v>
      </c>
      <c r="T52" s="9">
        <f t="shared" si="14"/>
        <v>23</v>
      </c>
      <c r="U52" s="9">
        <f t="shared" si="15"/>
        <v>9</v>
      </c>
      <c r="V52" s="9">
        <f t="shared" si="6"/>
        <v>12</v>
      </c>
      <c r="W52" s="9">
        <v>10</v>
      </c>
      <c r="X52" s="9">
        <v>2</v>
      </c>
      <c r="Y52" s="9">
        <f t="shared" si="7"/>
        <v>17</v>
      </c>
      <c r="Z52" s="9">
        <v>10</v>
      </c>
      <c r="AA52" s="9">
        <v>7</v>
      </c>
      <c r="AB52" s="9">
        <f t="shared" si="8"/>
        <v>3</v>
      </c>
      <c r="AC52" s="9">
        <v>3</v>
      </c>
      <c r="AD52" s="9">
        <v>0</v>
      </c>
      <c r="AE52" s="9">
        <f t="shared" si="9"/>
        <v>55</v>
      </c>
      <c r="AF52" s="9">
        <v>20</v>
      </c>
      <c r="AG52" s="9">
        <v>35</v>
      </c>
      <c r="AH52" s="9">
        <v>0</v>
      </c>
      <c r="AI52" s="9">
        <v>0</v>
      </c>
      <c r="AJ52" s="9">
        <v>0</v>
      </c>
      <c r="AK52" s="9">
        <f t="shared" si="10"/>
        <v>80</v>
      </c>
      <c r="AL52" s="9">
        <v>43</v>
      </c>
      <c r="AM52" s="9">
        <v>37</v>
      </c>
      <c r="AN52" s="9">
        <v>24</v>
      </c>
      <c r="AO52" s="9">
        <f t="shared" si="11"/>
        <v>607</v>
      </c>
      <c r="AP52" s="9">
        <v>270</v>
      </c>
      <c r="AQ52" s="9">
        <v>337</v>
      </c>
      <c r="AR52" s="9">
        <v>12</v>
      </c>
      <c r="AS52" s="9">
        <f t="shared" si="12"/>
        <v>102</v>
      </c>
      <c r="AT52" s="9">
        <v>12</v>
      </c>
      <c r="AU52" s="9">
        <v>90</v>
      </c>
      <c r="AV52" s="9"/>
      <c r="AW52" s="9"/>
      <c r="AX52" s="9"/>
      <c r="AY52" s="9"/>
      <c r="AZ52" s="9"/>
    </row>
    <row r="53" spans="1:52" ht="14.25" customHeight="1" x14ac:dyDescent="0.2">
      <c r="A53" s="259"/>
      <c r="B53" s="65" t="s">
        <v>240</v>
      </c>
      <c r="C53" s="66" t="s">
        <v>382</v>
      </c>
      <c r="D53" s="9">
        <f t="shared" si="1"/>
        <v>0</v>
      </c>
      <c r="E53" s="9">
        <v>0</v>
      </c>
      <c r="F53" s="9">
        <v>0</v>
      </c>
      <c r="G53" s="9">
        <f t="shared" si="2"/>
        <v>0</v>
      </c>
      <c r="H53" s="9">
        <v>0</v>
      </c>
      <c r="I53" s="9">
        <v>0</v>
      </c>
      <c r="J53" s="9">
        <f t="shared" si="3"/>
        <v>0</v>
      </c>
      <c r="K53" s="9">
        <v>0</v>
      </c>
      <c r="L53" s="9">
        <v>0</v>
      </c>
      <c r="M53" s="9">
        <f t="shared" si="4"/>
        <v>2</v>
      </c>
      <c r="N53" s="9">
        <v>0</v>
      </c>
      <c r="O53" s="9">
        <v>2</v>
      </c>
      <c r="P53" s="9">
        <f t="shared" si="5"/>
        <v>2</v>
      </c>
      <c r="Q53" s="9">
        <v>0</v>
      </c>
      <c r="R53" s="9">
        <v>2</v>
      </c>
      <c r="S53" s="9">
        <f t="shared" si="13"/>
        <v>0</v>
      </c>
      <c r="T53" s="9">
        <f t="shared" si="14"/>
        <v>0</v>
      </c>
      <c r="U53" s="9">
        <f t="shared" si="15"/>
        <v>0</v>
      </c>
      <c r="V53" s="9">
        <f t="shared" si="6"/>
        <v>0</v>
      </c>
      <c r="W53" s="9">
        <v>0</v>
      </c>
      <c r="X53" s="9">
        <v>0</v>
      </c>
      <c r="Y53" s="9">
        <f t="shared" si="7"/>
        <v>0</v>
      </c>
      <c r="Z53" s="9">
        <v>0</v>
      </c>
      <c r="AA53" s="9">
        <v>0</v>
      </c>
      <c r="AB53" s="9">
        <f t="shared" si="8"/>
        <v>0</v>
      </c>
      <c r="AC53" s="9">
        <v>0</v>
      </c>
      <c r="AD53" s="9">
        <v>0</v>
      </c>
      <c r="AE53" s="9">
        <f t="shared" si="9"/>
        <v>0</v>
      </c>
      <c r="AF53" s="9">
        <v>0</v>
      </c>
      <c r="AG53" s="9">
        <v>0</v>
      </c>
      <c r="AH53" s="9">
        <v>0</v>
      </c>
      <c r="AI53" s="9">
        <v>0</v>
      </c>
      <c r="AJ53" s="9">
        <v>0</v>
      </c>
      <c r="AK53" s="9">
        <f t="shared" si="10"/>
        <v>2</v>
      </c>
      <c r="AL53" s="9">
        <v>0</v>
      </c>
      <c r="AM53" s="9">
        <v>2</v>
      </c>
      <c r="AN53" s="9">
        <v>0</v>
      </c>
      <c r="AO53" s="9">
        <f t="shared" si="11"/>
        <v>0</v>
      </c>
      <c r="AP53" s="9">
        <v>0</v>
      </c>
      <c r="AQ53" s="9">
        <v>0</v>
      </c>
      <c r="AR53" s="9">
        <v>0</v>
      </c>
      <c r="AS53" s="9">
        <f t="shared" si="12"/>
        <v>0</v>
      </c>
      <c r="AT53" s="9">
        <v>0</v>
      </c>
      <c r="AU53" s="9">
        <v>0</v>
      </c>
      <c r="AV53" s="9"/>
      <c r="AW53" s="9"/>
      <c r="AX53" s="9"/>
      <c r="AY53" s="9"/>
      <c r="AZ53" s="9"/>
    </row>
    <row r="54" spans="1:52" s="8" customFormat="1" ht="14.25" customHeight="1" x14ac:dyDescent="0.2">
      <c r="A54" s="56" t="s">
        <v>227</v>
      </c>
      <c r="B54" s="61" t="s">
        <v>238</v>
      </c>
      <c r="C54" s="62" t="s">
        <v>74</v>
      </c>
      <c r="D54" s="7">
        <f t="shared" si="1"/>
        <v>370</v>
      </c>
      <c r="E54" s="7">
        <v>274</v>
      </c>
      <c r="F54" s="7">
        <v>96</v>
      </c>
      <c r="G54" s="7">
        <f t="shared" si="2"/>
        <v>27</v>
      </c>
      <c r="H54" s="7">
        <v>15</v>
      </c>
      <c r="I54" s="7">
        <v>12</v>
      </c>
      <c r="J54" s="7">
        <f t="shared" si="3"/>
        <v>56</v>
      </c>
      <c r="K54" s="7">
        <v>29</v>
      </c>
      <c r="L54" s="7">
        <v>27</v>
      </c>
      <c r="M54" s="7">
        <f t="shared" si="4"/>
        <v>240</v>
      </c>
      <c r="N54" s="7">
        <v>117</v>
      </c>
      <c r="O54" s="7">
        <v>123</v>
      </c>
      <c r="P54" s="7">
        <f t="shared" si="5"/>
        <v>1878</v>
      </c>
      <c r="Q54" s="7">
        <v>974</v>
      </c>
      <c r="R54" s="7">
        <v>904</v>
      </c>
      <c r="S54" s="7">
        <f t="shared" si="13"/>
        <v>552</v>
      </c>
      <c r="T54" s="7">
        <f t="shared" si="14"/>
        <v>269</v>
      </c>
      <c r="U54" s="7">
        <f t="shared" si="15"/>
        <v>283</v>
      </c>
      <c r="V54" s="7">
        <f t="shared" si="6"/>
        <v>91</v>
      </c>
      <c r="W54" s="7">
        <v>48</v>
      </c>
      <c r="X54" s="7">
        <v>43</v>
      </c>
      <c r="Y54" s="7">
        <f t="shared" si="7"/>
        <v>375</v>
      </c>
      <c r="Z54" s="7">
        <v>164</v>
      </c>
      <c r="AA54" s="7">
        <v>211</v>
      </c>
      <c r="AB54" s="7">
        <f t="shared" si="8"/>
        <v>86</v>
      </c>
      <c r="AC54" s="7">
        <v>57</v>
      </c>
      <c r="AD54" s="7">
        <v>29</v>
      </c>
      <c r="AE54" s="7">
        <f t="shared" si="9"/>
        <v>116</v>
      </c>
      <c r="AF54" s="7">
        <v>36</v>
      </c>
      <c r="AG54" s="7">
        <v>80</v>
      </c>
      <c r="AH54" s="7">
        <v>0</v>
      </c>
      <c r="AI54" s="7">
        <v>0</v>
      </c>
      <c r="AJ54" s="7">
        <v>0</v>
      </c>
      <c r="AK54" s="7">
        <f t="shared" si="10"/>
        <v>500</v>
      </c>
      <c r="AL54" s="7">
        <v>259</v>
      </c>
      <c r="AM54" s="7">
        <v>241</v>
      </c>
      <c r="AN54" s="7">
        <v>262</v>
      </c>
      <c r="AO54" s="7">
        <f t="shared" si="11"/>
        <v>10976</v>
      </c>
      <c r="AP54" s="7">
        <v>3782</v>
      </c>
      <c r="AQ54" s="7">
        <v>7194</v>
      </c>
      <c r="AR54" s="7">
        <v>334</v>
      </c>
      <c r="AS54" s="7">
        <f t="shared" si="12"/>
        <v>249</v>
      </c>
      <c r="AT54" s="7">
        <v>22</v>
      </c>
      <c r="AU54" s="7">
        <v>227</v>
      </c>
      <c r="AV54" s="53"/>
      <c r="AW54" s="53"/>
      <c r="AX54" s="53"/>
      <c r="AY54" s="53"/>
      <c r="AZ54" s="53"/>
    </row>
    <row r="55" spans="1:52" ht="14.25" customHeight="1" x14ac:dyDescent="0.2">
      <c r="A55" s="258" t="s">
        <v>45</v>
      </c>
      <c r="B55" s="63" t="s">
        <v>239</v>
      </c>
      <c r="C55" s="64" t="s">
        <v>75</v>
      </c>
      <c r="D55" s="9">
        <f t="shared" si="1"/>
        <v>290</v>
      </c>
      <c r="E55" s="9">
        <v>209</v>
      </c>
      <c r="F55" s="9">
        <v>81</v>
      </c>
      <c r="G55" s="9">
        <f t="shared" si="2"/>
        <v>17</v>
      </c>
      <c r="H55" s="9">
        <v>5</v>
      </c>
      <c r="I55" s="9">
        <v>12</v>
      </c>
      <c r="J55" s="9">
        <f t="shared" si="3"/>
        <v>48</v>
      </c>
      <c r="K55" s="9">
        <v>28</v>
      </c>
      <c r="L55" s="9">
        <v>20</v>
      </c>
      <c r="M55" s="9">
        <f t="shared" si="4"/>
        <v>198</v>
      </c>
      <c r="N55" s="9">
        <v>105</v>
      </c>
      <c r="O55" s="9">
        <v>93</v>
      </c>
      <c r="P55" s="9">
        <f t="shared" si="5"/>
        <v>1707</v>
      </c>
      <c r="Q55" s="9">
        <v>867</v>
      </c>
      <c r="R55" s="9">
        <v>840</v>
      </c>
      <c r="S55" s="9">
        <f t="shared" si="13"/>
        <v>439</v>
      </c>
      <c r="T55" s="9">
        <f t="shared" si="14"/>
        <v>222</v>
      </c>
      <c r="U55" s="9">
        <f t="shared" si="15"/>
        <v>217</v>
      </c>
      <c r="V55" s="9">
        <f t="shared" si="6"/>
        <v>73</v>
      </c>
      <c r="W55" s="9">
        <v>47</v>
      </c>
      <c r="X55" s="9">
        <v>26</v>
      </c>
      <c r="Y55" s="9">
        <f t="shared" si="7"/>
        <v>300</v>
      </c>
      <c r="Z55" s="9">
        <v>137</v>
      </c>
      <c r="AA55" s="9">
        <v>163</v>
      </c>
      <c r="AB55" s="9">
        <f t="shared" si="8"/>
        <v>66</v>
      </c>
      <c r="AC55" s="9">
        <v>38</v>
      </c>
      <c r="AD55" s="9">
        <v>28</v>
      </c>
      <c r="AE55" s="9">
        <f t="shared" si="9"/>
        <v>102</v>
      </c>
      <c r="AF55" s="9">
        <v>30</v>
      </c>
      <c r="AG55" s="9">
        <v>72</v>
      </c>
      <c r="AH55" s="9">
        <v>0</v>
      </c>
      <c r="AI55" s="9">
        <v>0</v>
      </c>
      <c r="AJ55" s="9">
        <v>0</v>
      </c>
      <c r="AK55" s="9">
        <f t="shared" si="10"/>
        <v>393</v>
      </c>
      <c r="AL55" s="9">
        <v>196</v>
      </c>
      <c r="AM55" s="9">
        <v>197</v>
      </c>
      <c r="AN55" s="9">
        <v>227</v>
      </c>
      <c r="AO55" s="9">
        <f t="shared" si="11"/>
        <v>10639</v>
      </c>
      <c r="AP55" s="9">
        <v>3703</v>
      </c>
      <c r="AQ55" s="9">
        <v>6936</v>
      </c>
      <c r="AR55" s="9">
        <v>317</v>
      </c>
      <c r="AS55" s="9">
        <f t="shared" si="12"/>
        <v>236</v>
      </c>
      <c r="AT55" s="9">
        <v>20</v>
      </c>
      <c r="AU55" s="9">
        <v>216</v>
      </c>
      <c r="AV55" s="9"/>
      <c r="AW55" s="9"/>
      <c r="AX55" s="9"/>
      <c r="AY55" s="9"/>
      <c r="AZ55" s="9"/>
    </row>
    <row r="56" spans="1:52" ht="14.25" customHeight="1" x14ac:dyDescent="0.2">
      <c r="A56" s="259"/>
      <c r="B56" s="65" t="s">
        <v>240</v>
      </c>
      <c r="C56" s="66" t="s">
        <v>382</v>
      </c>
      <c r="D56" s="9">
        <f t="shared" si="1"/>
        <v>80</v>
      </c>
      <c r="E56" s="9">
        <v>65</v>
      </c>
      <c r="F56" s="9">
        <v>15</v>
      </c>
      <c r="G56" s="9">
        <f t="shared" si="2"/>
        <v>10</v>
      </c>
      <c r="H56" s="9">
        <v>10</v>
      </c>
      <c r="I56" s="9">
        <v>0</v>
      </c>
      <c r="J56" s="9">
        <f t="shared" si="3"/>
        <v>8</v>
      </c>
      <c r="K56" s="9">
        <v>1</v>
      </c>
      <c r="L56" s="9">
        <v>7</v>
      </c>
      <c r="M56" s="9">
        <f t="shared" si="4"/>
        <v>42</v>
      </c>
      <c r="N56" s="9">
        <v>12</v>
      </c>
      <c r="O56" s="9">
        <v>30</v>
      </c>
      <c r="P56" s="9">
        <f t="shared" si="5"/>
        <v>171</v>
      </c>
      <c r="Q56" s="9">
        <v>107</v>
      </c>
      <c r="R56" s="9">
        <v>64</v>
      </c>
      <c r="S56" s="9">
        <f t="shared" si="13"/>
        <v>113</v>
      </c>
      <c r="T56" s="9">
        <f t="shared" si="14"/>
        <v>47</v>
      </c>
      <c r="U56" s="9">
        <f t="shared" si="15"/>
        <v>66</v>
      </c>
      <c r="V56" s="9">
        <f t="shared" si="6"/>
        <v>18</v>
      </c>
      <c r="W56" s="9">
        <v>1</v>
      </c>
      <c r="X56" s="9">
        <v>17</v>
      </c>
      <c r="Y56" s="9">
        <f t="shared" si="7"/>
        <v>75</v>
      </c>
      <c r="Z56" s="9">
        <v>27</v>
      </c>
      <c r="AA56" s="9">
        <v>48</v>
      </c>
      <c r="AB56" s="9">
        <f t="shared" si="8"/>
        <v>20</v>
      </c>
      <c r="AC56" s="9">
        <v>19</v>
      </c>
      <c r="AD56" s="9">
        <v>1</v>
      </c>
      <c r="AE56" s="9">
        <f t="shared" si="9"/>
        <v>14</v>
      </c>
      <c r="AF56" s="9">
        <v>6</v>
      </c>
      <c r="AG56" s="9">
        <v>8</v>
      </c>
      <c r="AH56" s="9">
        <v>0</v>
      </c>
      <c r="AI56" s="9">
        <v>0</v>
      </c>
      <c r="AJ56" s="9">
        <v>0</v>
      </c>
      <c r="AK56" s="9">
        <f t="shared" si="10"/>
        <v>107</v>
      </c>
      <c r="AL56" s="9">
        <v>63</v>
      </c>
      <c r="AM56" s="9">
        <v>44</v>
      </c>
      <c r="AN56" s="9">
        <v>35</v>
      </c>
      <c r="AO56" s="9">
        <f t="shared" si="11"/>
        <v>337</v>
      </c>
      <c r="AP56" s="9">
        <v>79</v>
      </c>
      <c r="AQ56" s="9">
        <v>258</v>
      </c>
      <c r="AR56" s="9">
        <v>17</v>
      </c>
      <c r="AS56" s="9">
        <f t="shared" si="12"/>
        <v>13</v>
      </c>
      <c r="AT56" s="9">
        <v>2</v>
      </c>
      <c r="AU56" s="9">
        <v>11</v>
      </c>
      <c r="AV56" s="9"/>
      <c r="AW56" s="9"/>
      <c r="AX56" s="9"/>
      <c r="AY56" s="9"/>
      <c r="AZ56" s="9"/>
    </row>
    <row r="57" spans="1:52" s="8" customFormat="1" ht="14.25" customHeight="1" x14ac:dyDescent="0.2">
      <c r="A57" s="56" t="s">
        <v>228</v>
      </c>
      <c r="B57" s="61" t="s">
        <v>238</v>
      </c>
      <c r="C57" s="62" t="s">
        <v>74</v>
      </c>
      <c r="D57" s="7">
        <f t="shared" si="1"/>
        <v>160</v>
      </c>
      <c r="E57" s="7">
        <v>88</v>
      </c>
      <c r="F57" s="7">
        <v>72</v>
      </c>
      <c r="G57" s="7">
        <f t="shared" si="2"/>
        <v>6</v>
      </c>
      <c r="H57" s="7">
        <v>3</v>
      </c>
      <c r="I57" s="7">
        <v>3</v>
      </c>
      <c r="J57" s="7">
        <f t="shared" si="3"/>
        <v>50</v>
      </c>
      <c r="K57" s="7">
        <v>20</v>
      </c>
      <c r="L57" s="7">
        <v>30</v>
      </c>
      <c r="M57" s="7">
        <f t="shared" si="4"/>
        <v>97</v>
      </c>
      <c r="N57" s="7">
        <v>48</v>
      </c>
      <c r="O57" s="7">
        <v>49</v>
      </c>
      <c r="P57" s="7">
        <f t="shared" si="5"/>
        <v>4496</v>
      </c>
      <c r="Q57" s="7">
        <v>1998</v>
      </c>
      <c r="R57" s="7">
        <v>2498</v>
      </c>
      <c r="S57" s="7">
        <f t="shared" si="13"/>
        <v>469</v>
      </c>
      <c r="T57" s="7">
        <f t="shared" si="14"/>
        <v>232</v>
      </c>
      <c r="U57" s="7">
        <f t="shared" si="15"/>
        <v>237</v>
      </c>
      <c r="V57" s="7">
        <f t="shared" si="6"/>
        <v>78</v>
      </c>
      <c r="W57" s="7">
        <v>25</v>
      </c>
      <c r="X57" s="7">
        <v>53</v>
      </c>
      <c r="Y57" s="7">
        <f t="shared" si="7"/>
        <v>330</v>
      </c>
      <c r="Z57" s="7">
        <v>164</v>
      </c>
      <c r="AA57" s="7">
        <v>166</v>
      </c>
      <c r="AB57" s="7">
        <f t="shared" si="8"/>
        <v>61</v>
      </c>
      <c r="AC57" s="7">
        <v>43</v>
      </c>
      <c r="AD57" s="7">
        <v>18</v>
      </c>
      <c r="AE57" s="7">
        <f t="shared" si="9"/>
        <v>196</v>
      </c>
      <c r="AF57" s="7">
        <v>53</v>
      </c>
      <c r="AG57" s="7">
        <v>143</v>
      </c>
      <c r="AH57" s="7">
        <v>0</v>
      </c>
      <c r="AI57" s="7">
        <v>0</v>
      </c>
      <c r="AJ57" s="7">
        <v>0</v>
      </c>
      <c r="AK57" s="7">
        <f t="shared" si="10"/>
        <v>5</v>
      </c>
      <c r="AL57" s="7">
        <v>1</v>
      </c>
      <c r="AM57" s="7">
        <v>4</v>
      </c>
      <c r="AN57" s="7">
        <v>0</v>
      </c>
      <c r="AO57" s="7">
        <f t="shared" si="11"/>
        <v>0</v>
      </c>
      <c r="AP57" s="7">
        <v>0</v>
      </c>
      <c r="AQ57" s="7">
        <v>0</v>
      </c>
      <c r="AR57" s="7">
        <v>645</v>
      </c>
      <c r="AS57" s="7">
        <f t="shared" si="12"/>
        <v>579</v>
      </c>
      <c r="AT57" s="7">
        <v>237</v>
      </c>
      <c r="AU57" s="7">
        <v>342</v>
      </c>
      <c r="AV57" s="53"/>
      <c r="AW57" s="53"/>
      <c r="AX57" s="53"/>
      <c r="AY57" s="53"/>
      <c r="AZ57" s="53"/>
    </row>
    <row r="58" spans="1:52" ht="14.25" customHeight="1" x14ac:dyDescent="0.2">
      <c r="A58" s="258" t="s">
        <v>46</v>
      </c>
      <c r="B58" s="63" t="s">
        <v>239</v>
      </c>
      <c r="C58" s="64" t="s">
        <v>75</v>
      </c>
      <c r="D58" s="9">
        <f t="shared" si="1"/>
        <v>56</v>
      </c>
      <c r="E58" s="9">
        <v>37</v>
      </c>
      <c r="F58" s="9">
        <v>19</v>
      </c>
      <c r="G58" s="9">
        <f t="shared" si="2"/>
        <v>1</v>
      </c>
      <c r="H58" s="9">
        <v>1</v>
      </c>
      <c r="I58" s="9">
        <v>0</v>
      </c>
      <c r="J58" s="9">
        <f t="shared" si="3"/>
        <v>17</v>
      </c>
      <c r="K58" s="9">
        <v>10</v>
      </c>
      <c r="L58" s="9">
        <v>7</v>
      </c>
      <c r="M58" s="9">
        <f t="shared" si="4"/>
        <v>34</v>
      </c>
      <c r="N58" s="9">
        <v>20</v>
      </c>
      <c r="O58" s="9">
        <v>14</v>
      </c>
      <c r="P58" s="9">
        <f t="shared" si="5"/>
        <v>1737</v>
      </c>
      <c r="Q58" s="9">
        <v>822</v>
      </c>
      <c r="R58" s="9">
        <v>915</v>
      </c>
      <c r="S58" s="9">
        <f t="shared" si="13"/>
        <v>211</v>
      </c>
      <c r="T58" s="9">
        <f t="shared" si="14"/>
        <v>109</v>
      </c>
      <c r="U58" s="9">
        <f t="shared" si="15"/>
        <v>102</v>
      </c>
      <c r="V58" s="9">
        <f t="shared" si="6"/>
        <v>25</v>
      </c>
      <c r="W58" s="9">
        <v>15</v>
      </c>
      <c r="X58" s="9">
        <v>10</v>
      </c>
      <c r="Y58" s="9">
        <f t="shared" si="7"/>
        <v>151</v>
      </c>
      <c r="Z58" s="9">
        <v>75</v>
      </c>
      <c r="AA58" s="9">
        <v>76</v>
      </c>
      <c r="AB58" s="9">
        <f t="shared" si="8"/>
        <v>35</v>
      </c>
      <c r="AC58" s="9">
        <v>19</v>
      </c>
      <c r="AD58" s="9">
        <v>16</v>
      </c>
      <c r="AE58" s="9">
        <f t="shared" si="9"/>
        <v>76</v>
      </c>
      <c r="AF58" s="9">
        <v>19</v>
      </c>
      <c r="AG58" s="9">
        <v>57</v>
      </c>
      <c r="AH58" s="9">
        <v>0</v>
      </c>
      <c r="AI58" s="9">
        <v>0</v>
      </c>
      <c r="AJ58" s="9">
        <v>0</v>
      </c>
      <c r="AK58" s="9">
        <f t="shared" si="10"/>
        <v>5</v>
      </c>
      <c r="AL58" s="9">
        <v>1</v>
      </c>
      <c r="AM58" s="9">
        <v>4</v>
      </c>
      <c r="AN58" s="9">
        <v>0</v>
      </c>
      <c r="AO58" s="9">
        <f t="shared" si="11"/>
        <v>0</v>
      </c>
      <c r="AP58" s="9">
        <v>0</v>
      </c>
      <c r="AQ58" s="9">
        <v>0</v>
      </c>
      <c r="AR58" s="9">
        <v>354</v>
      </c>
      <c r="AS58" s="9">
        <f t="shared" si="12"/>
        <v>346</v>
      </c>
      <c r="AT58" s="9">
        <v>133</v>
      </c>
      <c r="AU58" s="9">
        <v>213</v>
      </c>
      <c r="AV58" s="9"/>
      <c r="AW58" s="9"/>
      <c r="AX58" s="9"/>
      <c r="AY58" s="9"/>
      <c r="AZ58" s="9"/>
    </row>
    <row r="59" spans="1:52" ht="14.25" customHeight="1" x14ac:dyDescent="0.2">
      <c r="A59" s="259"/>
      <c r="B59" s="65" t="s">
        <v>240</v>
      </c>
      <c r="C59" s="66" t="s">
        <v>382</v>
      </c>
      <c r="D59" s="9">
        <f t="shared" si="1"/>
        <v>104</v>
      </c>
      <c r="E59" s="9">
        <v>51</v>
      </c>
      <c r="F59" s="9">
        <v>53</v>
      </c>
      <c r="G59" s="9">
        <f t="shared" si="2"/>
        <v>5</v>
      </c>
      <c r="H59" s="9">
        <v>2</v>
      </c>
      <c r="I59" s="9">
        <v>3</v>
      </c>
      <c r="J59" s="9">
        <f t="shared" si="3"/>
        <v>33</v>
      </c>
      <c r="K59" s="9">
        <v>10</v>
      </c>
      <c r="L59" s="9">
        <v>23</v>
      </c>
      <c r="M59" s="9">
        <f t="shared" si="4"/>
        <v>63</v>
      </c>
      <c r="N59" s="9">
        <v>28</v>
      </c>
      <c r="O59" s="9">
        <v>35</v>
      </c>
      <c r="P59" s="9">
        <f t="shared" si="5"/>
        <v>2759</v>
      </c>
      <c r="Q59" s="9">
        <v>1176</v>
      </c>
      <c r="R59" s="9">
        <v>1583</v>
      </c>
      <c r="S59" s="9">
        <f t="shared" si="13"/>
        <v>258</v>
      </c>
      <c r="T59" s="9">
        <f t="shared" si="14"/>
        <v>123</v>
      </c>
      <c r="U59" s="9">
        <f t="shared" si="15"/>
        <v>135</v>
      </c>
      <c r="V59" s="9">
        <f t="shared" si="6"/>
        <v>53</v>
      </c>
      <c r="W59" s="9">
        <v>10</v>
      </c>
      <c r="X59" s="9">
        <v>43</v>
      </c>
      <c r="Y59" s="9">
        <f t="shared" si="7"/>
        <v>179</v>
      </c>
      <c r="Z59" s="9">
        <v>89</v>
      </c>
      <c r="AA59" s="9">
        <v>90</v>
      </c>
      <c r="AB59" s="9">
        <f t="shared" si="8"/>
        <v>26</v>
      </c>
      <c r="AC59" s="9">
        <v>24</v>
      </c>
      <c r="AD59" s="9">
        <v>2</v>
      </c>
      <c r="AE59" s="9">
        <f t="shared" si="9"/>
        <v>120</v>
      </c>
      <c r="AF59" s="9">
        <v>34</v>
      </c>
      <c r="AG59" s="9">
        <v>86</v>
      </c>
      <c r="AH59" s="9">
        <v>0</v>
      </c>
      <c r="AI59" s="9">
        <v>0</v>
      </c>
      <c r="AJ59" s="9">
        <v>0</v>
      </c>
      <c r="AK59" s="9">
        <f t="shared" si="10"/>
        <v>0</v>
      </c>
      <c r="AL59" s="9">
        <v>0</v>
      </c>
      <c r="AM59" s="9">
        <v>0</v>
      </c>
      <c r="AN59" s="9">
        <v>0</v>
      </c>
      <c r="AO59" s="9">
        <f t="shared" si="11"/>
        <v>0</v>
      </c>
      <c r="AP59" s="9">
        <v>0</v>
      </c>
      <c r="AQ59" s="9">
        <v>0</v>
      </c>
      <c r="AR59" s="9">
        <v>291</v>
      </c>
      <c r="AS59" s="9">
        <f t="shared" si="12"/>
        <v>233</v>
      </c>
      <c r="AT59" s="9">
        <v>104</v>
      </c>
      <c r="AU59" s="9">
        <v>129</v>
      </c>
      <c r="AV59" s="9"/>
      <c r="AW59" s="9"/>
      <c r="AX59" s="9"/>
      <c r="AY59" s="9"/>
      <c r="AZ59" s="9"/>
    </row>
    <row r="60" spans="1:52" s="8" customFormat="1" ht="14.25" customHeight="1" x14ac:dyDescent="0.2">
      <c r="A60" s="56" t="s">
        <v>229</v>
      </c>
      <c r="B60" s="61" t="s">
        <v>238</v>
      </c>
      <c r="C60" s="62" t="s">
        <v>74</v>
      </c>
      <c r="D60" s="7">
        <f t="shared" si="1"/>
        <v>657</v>
      </c>
      <c r="E60" s="7">
        <v>294</v>
      </c>
      <c r="F60" s="7">
        <v>363</v>
      </c>
      <c r="G60" s="7">
        <f t="shared" si="2"/>
        <v>17</v>
      </c>
      <c r="H60" s="7">
        <v>14</v>
      </c>
      <c r="I60" s="7">
        <v>3</v>
      </c>
      <c r="J60" s="7">
        <f t="shared" si="3"/>
        <v>47</v>
      </c>
      <c r="K60" s="7">
        <v>12</v>
      </c>
      <c r="L60" s="7">
        <v>35</v>
      </c>
      <c r="M60" s="7">
        <f t="shared" si="4"/>
        <v>340</v>
      </c>
      <c r="N60" s="7">
        <v>168</v>
      </c>
      <c r="O60" s="7">
        <v>172</v>
      </c>
      <c r="P60" s="7">
        <f t="shared" si="5"/>
        <v>7559</v>
      </c>
      <c r="Q60" s="7">
        <v>3750</v>
      </c>
      <c r="R60" s="7">
        <v>3809</v>
      </c>
      <c r="S60" s="7">
        <f t="shared" si="13"/>
        <v>834</v>
      </c>
      <c r="T60" s="7">
        <f t="shared" si="14"/>
        <v>416</v>
      </c>
      <c r="U60" s="7">
        <f t="shared" si="15"/>
        <v>418</v>
      </c>
      <c r="V60" s="7">
        <f t="shared" si="6"/>
        <v>111</v>
      </c>
      <c r="W60" s="7">
        <v>66</v>
      </c>
      <c r="X60" s="7">
        <v>45</v>
      </c>
      <c r="Y60" s="7">
        <f t="shared" si="7"/>
        <v>697</v>
      </c>
      <c r="Z60" s="7">
        <v>331</v>
      </c>
      <c r="AA60" s="7">
        <v>366</v>
      </c>
      <c r="AB60" s="7">
        <f t="shared" si="8"/>
        <v>26</v>
      </c>
      <c r="AC60" s="7">
        <v>19</v>
      </c>
      <c r="AD60" s="7">
        <v>7</v>
      </c>
      <c r="AE60" s="7">
        <f t="shared" si="9"/>
        <v>321</v>
      </c>
      <c r="AF60" s="7">
        <v>104</v>
      </c>
      <c r="AG60" s="7">
        <v>217</v>
      </c>
      <c r="AH60" s="7">
        <v>0</v>
      </c>
      <c r="AI60" s="7">
        <v>0</v>
      </c>
      <c r="AJ60" s="7">
        <v>0</v>
      </c>
      <c r="AK60" s="7">
        <f t="shared" si="10"/>
        <v>435</v>
      </c>
      <c r="AL60" s="7">
        <v>227</v>
      </c>
      <c r="AM60" s="7">
        <v>208</v>
      </c>
      <c r="AN60" s="7">
        <v>32</v>
      </c>
      <c r="AO60" s="7">
        <f t="shared" si="11"/>
        <v>284</v>
      </c>
      <c r="AP60" s="7">
        <v>91</v>
      </c>
      <c r="AQ60" s="7">
        <v>193</v>
      </c>
      <c r="AR60" s="7">
        <v>73</v>
      </c>
      <c r="AS60" s="7">
        <f t="shared" si="12"/>
        <v>492</v>
      </c>
      <c r="AT60" s="7">
        <v>143</v>
      </c>
      <c r="AU60" s="7">
        <v>349</v>
      </c>
      <c r="AV60" s="53"/>
      <c r="AW60" s="53"/>
      <c r="AX60" s="53"/>
      <c r="AY60" s="53"/>
      <c r="AZ60" s="53"/>
    </row>
    <row r="61" spans="1:52" ht="14.25" customHeight="1" x14ac:dyDescent="0.2">
      <c r="A61" s="258" t="s">
        <v>47</v>
      </c>
      <c r="B61" s="63" t="s">
        <v>239</v>
      </c>
      <c r="C61" s="64" t="s">
        <v>75</v>
      </c>
      <c r="D61" s="9">
        <f t="shared" si="1"/>
        <v>267</v>
      </c>
      <c r="E61" s="9">
        <v>130</v>
      </c>
      <c r="F61" s="9">
        <v>137</v>
      </c>
      <c r="G61" s="9">
        <f t="shared" si="2"/>
        <v>8</v>
      </c>
      <c r="H61" s="9">
        <v>7</v>
      </c>
      <c r="I61" s="9">
        <v>1</v>
      </c>
      <c r="J61" s="9">
        <f t="shared" si="3"/>
        <v>14</v>
      </c>
      <c r="K61" s="9">
        <v>5</v>
      </c>
      <c r="L61" s="9">
        <v>9</v>
      </c>
      <c r="M61" s="9">
        <f t="shared" si="4"/>
        <v>130</v>
      </c>
      <c r="N61" s="9">
        <v>67</v>
      </c>
      <c r="O61" s="9">
        <v>63</v>
      </c>
      <c r="P61" s="9">
        <f t="shared" si="5"/>
        <v>3077</v>
      </c>
      <c r="Q61" s="9">
        <v>1546</v>
      </c>
      <c r="R61" s="9">
        <v>1531</v>
      </c>
      <c r="S61" s="9">
        <f t="shared" si="13"/>
        <v>339</v>
      </c>
      <c r="T61" s="9">
        <f t="shared" si="14"/>
        <v>162</v>
      </c>
      <c r="U61" s="9">
        <f t="shared" si="15"/>
        <v>177</v>
      </c>
      <c r="V61" s="9">
        <f t="shared" si="6"/>
        <v>49</v>
      </c>
      <c r="W61" s="9">
        <v>26</v>
      </c>
      <c r="X61" s="9">
        <v>23</v>
      </c>
      <c r="Y61" s="9">
        <f t="shared" si="7"/>
        <v>278</v>
      </c>
      <c r="Z61" s="9">
        <v>130</v>
      </c>
      <c r="AA61" s="9">
        <v>148</v>
      </c>
      <c r="AB61" s="9">
        <f t="shared" si="8"/>
        <v>12</v>
      </c>
      <c r="AC61" s="9">
        <v>6</v>
      </c>
      <c r="AD61" s="9">
        <v>6</v>
      </c>
      <c r="AE61" s="9">
        <f t="shared" si="9"/>
        <v>128</v>
      </c>
      <c r="AF61" s="9">
        <v>42</v>
      </c>
      <c r="AG61" s="9">
        <v>86</v>
      </c>
      <c r="AH61" s="9">
        <v>0</v>
      </c>
      <c r="AI61" s="9">
        <v>0</v>
      </c>
      <c r="AJ61" s="9">
        <v>0</v>
      </c>
      <c r="AK61" s="9">
        <f t="shared" si="10"/>
        <v>196</v>
      </c>
      <c r="AL61" s="9">
        <v>103</v>
      </c>
      <c r="AM61" s="9">
        <v>93</v>
      </c>
      <c r="AN61" s="9">
        <v>16</v>
      </c>
      <c r="AO61" s="9">
        <f t="shared" si="11"/>
        <v>231</v>
      </c>
      <c r="AP61" s="9">
        <v>69</v>
      </c>
      <c r="AQ61" s="9">
        <v>162</v>
      </c>
      <c r="AR61" s="9">
        <v>38</v>
      </c>
      <c r="AS61" s="9">
        <f t="shared" si="12"/>
        <v>390</v>
      </c>
      <c r="AT61" s="9">
        <v>103</v>
      </c>
      <c r="AU61" s="9">
        <v>287</v>
      </c>
      <c r="AV61" s="9"/>
      <c r="AW61" s="9"/>
      <c r="AX61" s="9"/>
      <c r="AY61" s="9"/>
      <c r="AZ61" s="9"/>
    </row>
    <row r="62" spans="1:52" ht="14.25" customHeight="1" x14ac:dyDescent="0.2">
      <c r="A62" s="259"/>
      <c r="B62" s="65" t="s">
        <v>240</v>
      </c>
      <c r="C62" s="66" t="s">
        <v>382</v>
      </c>
      <c r="D62" s="9">
        <f t="shared" si="1"/>
        <v>390</v>
      </c>
      <c r="E62" s="9">
        <v>164</v>
      </c>
      <c r="F62" s="9">
        <v>226</v>
      </c>
      <c r="G62" s="9">
        <f t="shared" si="2"/>
        <v>9</v>
      </c>
      <c r="H62" s="9">
        <v>7</v>
      </c>
      <c r="I62" s="9">
        <v>2</v>
      </c>
      <c r="J62" s="9">
        <f t="shared" si="3"/>
        <v>33</v>
      </c>
      <c r="K62" s="9">
        <v>7</v>
      </c>
      <c r="L62" s="9">
        <v>26</v>
      </c>
      <c r="M62" s="9">
        <f t="shared" si="4"/>
        <v>210</v>
      </c>
      <c r="N62" s="9">
        <v>101</v>
      </c>
      <c r="O62" s="9">
        <v>109</v>
      </c>
      <c r="P62" s="9">
        <f t="shared" si="5"/>
        <v>4482</v>
      </c>
      <c r="Q62" s="9">
        <v>2204</v>
      </c>
      <c r="R62" s="9">
        <v>2278</v>
      </c>
      <c r="S62" s="9">
        <f t="shared" si="13"/>
        <v>495</v>
      </c>
      <c r="T62" s="9">
        <f t="shared" si="14"/>
        <v>254</v>
      </c>
      <c r="U62" s="9">
        <f t="shared" si="15"/>
        <v>241</v>
      </c>
      <c r="V62" s="9">
        <f t="shared" si="6"/>
        <v>62</v>
      </c>
      <c r="W62" s="9">
        <v>40</v>
      </c>
      <c r="X62" s="9">
        <v>22</v>
      </c>
      <c r="Y62" s="9">
        <f t="shared" si="7"/>
        <v>419</v>
      </c>
      <c r="Z62" s="9">
        <v>201</v>
      </c>
      <c r="AA62" s="9">
        <v>218</v>
      </c>
      <c r="AB62" s="9">
        <f t="shared" si="8"/>
        <v>14</v>
      </c>
      <c r="AC62" s="9">
        <v>13</v>
      </c>
      <c r="AD62" s="9">
        <v>1</v>
      </c>
      <c r="AE62" s="9">
        <f t="shared" si="9"/>
        <v>193</v>
      </c>
      <c r="AF62" s="9">
        <v>62</v>
      </c>
      <c r="AG62" s="9">
        <v>131</v>
      </c>
      <c r="AH62" s="9">
        <v>0</v>
      </c>
      <c r="AI62" s="9">
        <v>0</v>
      </c>
      <c r="AJ62" s="9">
        <v>0</v>
      </c>
      <c r="AK62" s="9">
        <f t="shared" si="10"/>
        <v>239</v>
      </c>
      <c r="AL62" s="9">
        <v>124</v>
      </c>
      <c r="AM62" s="9">
        <v>115</v>
      </c>
      <c r="AN62" s="9">
        <v>16</v>
      </c>
      <c r="AO62" s="9">
        <f t="shared" si="11"/>
        <v>53</v>
      </c>
      <c r="AP62" s="9">
        <v>22</v>
      </c>
      <c r="AQ62" s="9">
        <v>31</v>
      </c>
      <c r="AR62" s="9">
        <v>35</v>
      </c>
      <c r="AS62" s="9">
        <f t="shared" si="12"/>
        <v>102</v>
      </c>
      <c r="AT62" s="9">
        <v>40</v>
      </c>
      <c r="AU62" s="9">
        <v>62</v>
      </c>
      <c r="AV62" s="9"/>
      <c r="AW62" s="9"/>
      <c r="AX62" s="9"/>
      <c r="AY62" s="9"/>
      <c r="AZ62" s="9"/>
    </row>
    <row r="63" spans="1:52" s="8" customFormat="1" ht="14.25" customHeight="1" x14ac:dyDescent="0.2">
      <c r="A63" s="56" t="s">
        <v>230</v>
      </c>
      <c r="B63" s="61" t="s">
        <v>238</v>
      </c>
      <c r="C63" s="62" t="s">
        <v>74</v>
      </c>
      <c r="D63" s="7">
        <f t="shared" si="1"/>
        <v>0</v>
      </c>
      <c r="E63" s="7">
        <v>0</v>
      </c>
      <c r="F63" s="7">
        <v>0</v>
      </c>
      <c r="G63" s="7">
        <f t="shared" si="2"/>
        <v>0</v>
      </c>
      <c r="H63" s="7">
        <v>0</v>
      </c>
      <c r="I63" s="7">
        <v>0</v>
      </c>
      <c r="J63" s="7">
        <f t="shared" si="3"/>
        <v>3</v>
      </c>
      <c r="K63" s="7">
        <v>1</v>
      </c>
      <c r="L63" s="7">
        <v>2</v>
      </c>
      <c r="M63" s="7">
        <f t="shared" si="4"/>
        <v>78</v>
      </c>
      <c r="N63" s="7">
        <v>31</v>
      </c>
      <c r="O63" s="7">
        <v>47</v>
      </c>
      <c r="P63" s="7">
        <f t="shared" si="5"/>
        <v>1155</v>
      </c>
      <c r="Q63" s="7">
        <v>453</v>
      </c>
      <c r="R63" s="7">
        <v>702</v>
      </c>
      <c r="S63" s="7">
        <f t="shared" si="13"/>
        <v>344</v>
      </c>
      <c r="T63" s="7">
        <f t="shared" si="14"/>
        <v>255</v>
      </c>
      <c r="U63" s="7">
        <f t="shared" si="15"/>
        <v>89</v>
      </c>
      <c r="V63" s="7">
        <f t="shared" si="6"/>
        <v>253</v>
      </c>
      <c r="W63" s="7">
        <v>222</v>
      </c>
      <c r="X63" s="7">
        <v>31</v>
      </c>
      <c r="Y63" s="7">
        <f t="shared" si="7"/>
        <v>91</v>
      </c>
      <c r="Z63" s="7">
        <v>33</v>
      </c>
      <c r="AA63" s="7">
        <v>58</v>
      </c>
      <c r="AB63" s="7">
        <f t="shared" si="8"/>
        <v>0</v>
      </c>
      <c r="AC63" s="7">
        <v>0</v>
      </c>
      <c r="AD63" s="7">
        <v>0</v>
      </c>
      <c r="AE63" s="7">
        <f t="shared" si="9"/>
        <v>2</v>
      </c>
      <c r="AF63" s="7">
        <v>2</v>
      </c>
      <c r="AG63" s="7">
        <v>0</v>
      </c>
      <c r="AH63" s="7">
        <v>0</v>
      </c>
      <c r="AI63" s="7">
        <v>0</v>
      </c>
      <c r="AJ63" s="7">
        <v>0</v>
      </c>
      <c r="AK63" s="7">
        <f t="shared" si="10"/>
        <v>356</v>
      </c>
      <c r="AL63" s="7">
        <v>80</v>
      </c>
      <c r="AM63" s="7">
        <v>276</v>
      </c>
      <c r="AN63" s="7">
        <v>8</v>
      </c>
      <c r="AO63" s="7">
        <f t="shared" si="11"/>
        <v>768</v>
      </c>
      <c r="AP63" s="7">
        <v>296</v>
      </c>
      <c r="AQ63" s="7">
        <v>472</v>
      </c>
      <c r="AR63" s="7">
        <v>3</v>
      </c>
      <c r="AS63" s="7">
        <f t="shared" si="12"/>
        <v>39</v>
      </c>
      <c r="AT63" s="7">
        <v>5</v>
      </c>
      <c r="AU63" s="7">
        <v>34</v>
      </c>
      <c r="AV63" s="53"/>
      <c r="AW63" s="53"/>
      <c r="AX63" s="53"/>
      <c r="AY63" s="53"/>
      <c r="AZ63" s="53"/>
    </row>
    <row r="64" spans="1:52" ht="14.25" customHeight="1" x14ac:dyDescent="0.2">
      <c r="A64" s="258" t="s">
        <v>48</v>
      </c>
      <c r="B64" s="63" t="s">
        <v>239</v>
      </c>
      <c r="C64" s="64" t="s">
        <v>75</v>
      </c>
      <c r="D64" s="9">
        <f t="shared" si="1"/>
        <v>0</v>
      </c>
      <c r="E64" s="9">
        <v>0</v>
      </c>
      <c r="F64" s="9">
        <v>0</v>
      </c>
      <c r="G64" s="9">
        <f t="shared" si="2"/>
        <v>0</v>
      </c>
      <c r="H64" s="9">
        <v>0</v>
      </c>
      <c r="I64" s="9">
        <v>0</v>
      </c>
      <c r="J64" s="9">
        <f t="shared" si="3"/>
        <v>3</v>
      </c>
      <c r="K64" s="9">
        <v>1</v>
      </c>
      <c r="L64" s="9">
        <v>2</v>
      </c>
      <c r="M64" s="9">
        <f t="shared" si="4"/>
        <v>75</v>
      </c>
      <c r="N64" s="9">
        <v>31</v>
      </c>
      <c r="O64" s="9">
        <v>44</v>
      </c>
      <c r="P64" s="9">
        <f t="shared" si="5"/>
        <v>1155</v>
      </c>
      <c r="Q64" s="9">
        <v>453</v>
      </c>
      <c r="R64" s="9">
        <v>702</v>
      </c>
      <c r="S64" s="9">
        <f t="shared" si="13"/>
        <v>344</v>
      </c>
      <c r="T64" s="9">
        <f t="shared" si="14"/>
        <v>255</v>
      </c>
      <c r="U64" s="9">
        <f t="shared" si="15"/>
        <v>89</v>
      </c>
      <c r="V64" s="9">
        <f t="shared" si="6"/>
        <v>253</v>
      </c>
      <c r="W64" s="9">
        <v>222</v>
      </c>
      <c r="X64" s="9">
        <v>31</v>
      </c>
      <c r="Y64" s="9">
        <f t="shared" si="7"/>
        <v>91</v>
      </c>
      <c r="Z64" s="9">
        <v>33</v>
      </c>
      <c r="AA64" s="9">
        <v>58</v>
      </c>
      <c r="AB64" s="9">
        <f t="shared" si="8"/>
        <v>0</v>
      </c>
      <c r="AC64" s="9">
        <v>0</v>
      </c>
      <c r="AD64" s="9">
        <v>0</v>
      </c>
      <c r="AE64" s="9">
        <f t="shared" si="9"/>
        <v>2</v>
      </c>
      <c r="AF64" s="9">
        <v>2</v>
      </c>
      <c r="AG64" s="9">
        <v>0</v>
      </c>
      <c r="AH64" s="9">
        <v>0</v>
      </c>
      <c r="AI64" s="9">
        <v>0</v>
      </c>
      <c r="AJ64" s="9">
        <v>0</v>
      </c>
      <c r="AK64" s="9">
        <f t="shared" si="10"/>
        <v>356</v>
      </c>
      <c r="AL64" s="9">
        <v>80</v>
      </c>
      <c r="AM64" s="9">
        <v>276</v>
      </c>
      <c r="AN64" s="9">
        <v>8</v>
      </c>
      <c r="AO64" s="9">
        <f t="shared" si="11"/>
        <v>768</v>
      </c>
      <c r="AP64" s="9">
        <v>296</v>
      </c>
      <c r="AQ64" s="9">
        <v>472</v>
      </c>
      <c r="AR64" s="9">
        <v>3</v>
      </c>
      <c r="AS64" s="9">
        <f t="shared" si="12"/>
        <v>39</v>
      </c>
      <c r="AT64" s="9">
        <v>5</v>
      </c>
      <c r="AU64" s="9">
        <v>34</v>
      </c>
      <c r="AV64" s="9"/>
      <c r="AW64" s="9"/>
      <c r="AX64" s="9"/>
      <c r="AY64" s="9"/>
      <c r="AZ64" s="9"/>
    </row>
    <row r="65" spans="1:52" ht="14.25" customHeight="1" x14ac:dyDescent="0.2">
      <c r="A65" s="259"/>
      <c r="B65" s="65" t="s">
        <v>240</v>
      </c>
      <c r="C65" s="66" t="s">
        <v>382</v>
      </c>
      <c r="D65" s="9">
        <f t="shared" si="1"/>
        <v>0</v>
      </c>
      <c r="E65" s="9">
        <v>0</v>
      </c>
      <c r="F65" s="9">
        <v>0</v>
      </c>
      <c r="G65" s="9">
        <f t="shared" si="2"/>
        <v>0</v>
      </c>
      <c r="H65" s="9">
        <v>0</v>
      </c>
      <c r="I65" s="9">
        <v>0</v>
      </c>
      <c r="J65" s="9">
        <f t="shared" si="3"/>
        <v>0</v>
      </c>
      <c r="K65" s="9">
        <v>0</v>
      </c>
      <c r="L65" s="9">
        <v>0</v>
      </c>
      <c r="M65" s="9">
        <f t="shared" si="4"/>
        <v>3</v>
      </c>
      <c r="N65" s="9">
        <v>0</v>
      </c>
      <c r="O65" s="9">
        <v>3</v>
      </c>
      <c r="P65" s="9">
        <f t="shared" si="5"/>
        <v>0</v>
      </c>
      <c r="Q65" s="9">
        <v>0</v>
      </c>
      <c r="R65" s="9">
        <v>0</v>
      </c>
      <c r="S65" s="9">
        <f t="shared" si="13"/>
        <v>0</v>
      </c>
      <c r="T65" s="9">
        <f t="shared" si="14"/>
        <v>0</v>
      </c>
      <c r="U65" s="9">
        <f t="shared" si="15"/>
        <v>0</v>
      </c>
      <c r="V65" s="9">
        <f t="shared" si="6"/>
        <v>0</v>
      </c>
      <c r="W65" s="9">
        <v>0</v>
      </c>
      <c r="X65" s="9">
        <v>0</v>
      </c>
      <c r="Y65" s="9">
        <f t="shared" si="7"/>
        <v>0</v>
      </c>
      <c r="Z65" s="9">
        <v>0</v>
      </c>
      <c r="AA65" s="9">
        <v>0</v>
      </c>
      <c r="AB65" s="9">
        <f t="shared" si="8"/>
        <v>0</v>
      </c>
      <c r="AC65" s="9">
        <v>0</v>
      </c>
      <c r="AD65" s="9">
        <v>0</v>
      </c>
      <c r="AE65" s="9">
        <f t="shared" si="9"/>
        <v>0</v>
      </c>
      <c r="AF65" s="9">
        <v>0</v>
      </c>
      <c r="AG65" s="9">
        <v>0</v>
      </c>
      <c r="AH65" s="9">
        <v>0</v>
      </c>
      <c r="AI65" s="9">
        <v>0</v>
      </c>
      <c r="AJ65" s="9">
        <v>0</v>
      </c>
      <c r="AK65" s="9">
        <f t="shared" si="10"/>
        <v>0</v>
      </c>
      <c r="AL65" s="9">
        <v>0</v>
      </c>
      <c r="AM65" s="9">
        <v>0</v>
      </c>
      <c r="AN65" s="9">
        <v>0</v>
      </c>
      <c r="AO65" s="9">
        <f t="shared" si="11"/>
        <v>0</v>
      </c>
      <c r="AP65" s="9">
        <v>0</v>
      </c>
      <c r="AQ65" s="9">
        <v>0</v>
      </c>
      <c r="AR65" s="9">
        <v>0</v>
      </c>
      <c r="AS65" s="9">
        <f t="shared" si="12"/>
        <v>0</v>
      </c>
      <c r="AT65" s="9">
        <v>0</v>
      </c>
      <c r="AU65" s="9">
        <v>0</v>
      </c>
      <c r="AV65" s="9"/>
      <c r="AW65" s="9"/>
      <c r="AX65" s="9"/>
      <c r="AY65" s="9"/>
      <c r="AZ65" s="9"/>
    </row>
    <row r="66" spans="1:52" s="8" customFormat="1" ht="14.25" customHeight="1" x14ac:dyDescent="0.2">
      <c r="A66" s="56" t="s">
        <v>231</v>
      </c>
      <c r="B66" s="61" t="s">
        <v>238</v>
      </c>
      <c r="C66" s="62" t="s">
        <v>74</v>
      </c>
      <c r="D66" s="7">
        <f t="shared" si="1"/>
        <v>53</v>
      </c>
      <c r="E66" s="7">
        <v>26</v>
      </c>
      <c r="F66" s="7">
        <v>27</v>
      </c>
      <c r="G66" s="7">
        <f t="shared" si="2"/>
        <v>2</v>
      </c>
      <c r="H66" s="7">
        <v>0</v>
      </c>
      <c r="I66" s="7">
        <v>2</v>
      </c>
      <c r="J66" s="7">
        <f t="shared" si="3"/>
        <v>40</v>
      </c>
      <c r="K66" s="7">
        <v>14</v>
      </c>
      <c r="L66" s="7">
        <v>26</v>
      </c>
      <c r="M66" s="7">
        <f t="shared" si="4"/>
        <v>239</v>
      </c>
      <c r="N66" s="7">
        <v>155</v>
      </c>
      <c r="O66" s="7">
        <v>84</v>
      </c>
      <c r="P66" s="7">
        <f t="shared" si="5"/>
        <v>2609</v>
      </c>
      <c r="Q66" s="7">
        <v>1074</v>
      </c>
      <c r="R66" s="7">
        <v>1535</v>
      </c>
      <c r="S66" s="7">
        <f t="shared" si="13"/>
        <v>118</v>
      </c>
      <c r="T66" s="7">
        <f t="shared" si="14"/>
        <v>86</v>
      </c>
      <c r="U66" s="7">
        <f t="shared" si="15"/>
        <v>32</v>
      </c>
      <c r="V66" s="7">
        <f t="shared" si="6"/>
        <v>40</v>
      </c>
      <c r="W66" s="7">
        <v>24</v>
      </c>
      <c r="X66" s="7">
        <v>16</v>
      </c>
      <c r="Y66" s="7">
        <f t="shared" si="7"/>
        <v>78</v>
      </c>
      <c r="Z66" s="7">
        <v>62</v>
      </c>
      <c r="AA66" s="7">
        <v>16</v>
      </c>
      <c r="AB66" s="7">
        <f t="shared" si="8"/>
        <v>0</v>
      </c>
      <c r="AC66" s="7">
        <v>0</v>
      </c>
      <c r="AD66" s="7">
        <v>0</v>
      </c>
      <c r="AE66" s="7">
        <f t="shared" si="9"/>
        <v>75</v>
      </c>
      <c r="AF66" s="7">
        <v>4</v>
      </c>
      <c r="AG66" s="7">
        <v>71</v>
      </c>
      <c r="AH66" s="7">
        <v>0</v>
      </c>
      <c r="AI66" s="7">
        <v>0</v>
      </c>
      <c r="AJ66" s="7">
        <v>0</v>
      </c>
      <c r="AK66" s="7">
        <f t="shared" si="10"/>
        <v>62</v>
      </c>
      <c r="AL66" s="7">
        <v>40</v>
      </c>
      <c r="AM66" s="7">
        <v>22</v>
      </c>
      <c r="AN66" s="7">
        <v>4</v>
      </c>
      <c r="AO66" s="7">
        <f t="shared" si="11"/>
        <v>745</v>
      </c>
      <c r="AP66" s="7">
        <v>230</v>
      </c>
      <c r="AQ66" s="7">
        <v>515</v>
      </c>
      <c r="AR66" s="7">
        <v>10</v>
      </c>
      <c r="AS66" s="7">
        <f t="shared" si="12"/>
        <v>321</v>
      </c>
      <c r="AT66" s="7">
        <v>118</v>
      </c>
      <c r="AU66" s="7">
        <v>203</v>
      </c>
      <c r="AV66" s="53"/>
      <c r="AW66" s="53"/>
      <c r="AX66" s="53"/>
      <c r="AY66" s="53"/>
      <c r="AZ66" s="53"/>
    </row>
    <row r="67" spans="1:52" ht="14.25" customHeight="1" x14ac:dyDescent="0.2">
      <c r="A67" s="258" t="s">
        <v>49</v>
      </c>
      <c r="B67" s="63" t="s">
        <v>239</v>
      </c>
      <c r="C67" s="64" t="s">
        <v>75</v>
      </c>
      <c r="D67" s="9">
        <f t="shared" si="1"/>
        <v>45</v>
      </c>
      <c r="E67" s="9">
        <v>26</v>
      </c>
      <c r="F67" s="9">
        <v>19</v>
      </c>
      <c r="G67" s="9">
        <f t="shared" si="2"/>
        <v>0</v>
      </c>
      <c r="H67" s="9">
        <v>0</v>
      </c>
      <c r="I67" s="9">
        <v>0</v>
      </c>
      <c r="J67" s="9">
        <f t="shared" si="3"/>
        <v>40</v>
      </c>
      <c r="K67" s="9">
        <v>14</v>
      </c>
      <c r="L67" s="9">
        <v>26</v>
      </c>
      <c r="M67" s="9">
        <f t="shared" si="4"/>
        <v>217</v>
      </c>
      <c r="N67" s="9">
        <v>136</v>
      </c>
      <c r="O67" s="9">
        <v>81</v>
      </c>
      <c r="P67" s="9">
        <f t="shared" si="5"/>
        <v>2484</v>
      </c>
      <c r="Q67" s="9">
        <v>1002</v>
      </c>
      <c r="R67" s="9">
        <v>1482</v>
      </c>
      <c r="S67" s="9">
        <f t="shared" si="13"/>
        <v>118</v>
      </c>
      <c r="T67" s="9">
        <f t="shared" si="14"/>
        <v>86</v>
      </c>
      <c r="U67" s="9">
        <f t="shared" si="15"/>
        <v>32</v>
      </c>
      <c r="V67" s="9">
        <f t="shared" si="6"/>
        <v>40</v>
      </c>
      <c r="W67" s="9">
        <v>24</v>
      </c>
      <c r="X67" s="9">
        <v>16</v>
      </c>
      <c r="Y67" s="9">
        <f t="shared" si="7"/>
        <v>78</v>
      </c>
      <c r="Z67" s="9">
        <v>62</v>
      </c>
      <c r="AA67" s="9">
        <v>16</v>
      </c>
      <c r="AB67" s="9">
        <f t="shared" si="8"/>
        <v>0</v>
      </c>
      <c r="AC67" s="9">
        <v>0</v>
      </c>
      <c r="AD67" s="9">
        <v>0</v>
      </c>
      <c r="AE67" s="9">
        <f t="shared" si="9"/>
        <v>73</v>
      </c>
      <c r="AF67" s="9">
        <v>4</v>
      </c>
      <c r="AG67" s="9">
        <v>69</v>
      </c>
      <c r="AH67" s="9">
        <v>0</v>
      </c>
      <c r="AI67" s="9">
        <v>0</v>
      </c>
      <c r="AJ67" s="9">
        <v>0</v>
      </c>
      <c r="AK67" s="9">
        <f t="shared" si="10"/>
        <v>62</v>
      </c>
      <c r="AL67" s="9">
        <v>40</v>
      </c>
      <c r="AM67" s="9">
        <v>22</v>
      </c>
      <c r="AN67" s="9">
        <v>4</v>
      </c>
      <c r="AO67" s="9">
        <f t="shared" si="11"/>
        <v>745</v>
      </c>
      <c r="AP67" s="9">
        <v>230</v>
      </c>
      <c r="AQ67" s="9">
        <v>515</v>
      </c>
      <c r="AR67" s="9">
        <v>10</v>
      </c>
      <c r="AS67" s="9">
        <f t="shared" si="12"/>
        <v>321</v>
      </c>
      <c r="AT67" s="9">
        <v>118</v>
      </c>
      <c r="AU67" s="9">
        <v>203</v>
      </c>
      <c r="AV67" s="9"/>
      <c r="AW67" s="9"/>
      <c r="AX67" s="9"/>
      <c r="AY67" s="9"/>
      <c r="AZ67" s="9"/>
    </row>
    <row r="68" spans="1:52" ht="14.25" customHeight="1" x14ac:dyDescent="0.2">
      <c r="A68" s="259"/>
      <c r="B68" s="65" t="s">
        <v>240</v>
      </c>
      <c r="C68" s="66" t="s">
        <v>382</v>
      </c>
      <c r="D68" s="9">
        <f t="shared" si="1"/>
        <v>8</v>
      </c>
      <c r="E68" s="9">
        <v>0</v>
      </c>
      <c r="F68" s="9">
        <v>8</v>
      </c>
      <c r="G68" s="9">
        <f t="shared" si="2"/>
        <v>2</v>
      </c>
      <c r="H68" s="9">
        <v>0</v>
      </c>
      <c r="I68" s="9">
        <v>2</v>
      </c>
      <c r="J68" s="9">
        <f t="shared" si="3"/>
        <v>0</v>
      </c>
      <c r="K68" s="9">
        <v>0</v>
      </c>
      <c r="L68" s="9">
        <v>0</v>
      </c>
      <c r="M68" s="9">
        <f t="shared" si="4"/>
        <v>22</v>
      </c>
      <c r="N68" s="9">
        <v>19</v>
      </c>
      <c r="O68" s="9">
        <v>3</v>
      </c>
      <c r="P68" s="9">
        <f t="shared" si="5"/>
        <v>125</v>
      </c>
      <c r="Q68" s="9">
        <v>72</v>
      </c>
      <c r="R68" s="9">
        <v>53</v>
      </c>
      <c r="S68" s="9">
        <f t="shared" si="13"/>
        <v>0</v>
      </c>
      <c r="T68" s="9">
        <f t="shared" si="14"/>
        <v>0</v>
      </c>
      <c r="U68" s="9">
        <f t="shared" si="15"/>
        <v>0</v>
      </c>
      <c r="V68" s="9">
        <f t="shared" si="6"/>
        <v>0</v>
      </c>
      <c r="W68" s="9">
        <v>0</v>
      </c>
      <c r="X68" s="9">
        <v>0</v>
      </c>
      <c r="Y68" s="9">
        <f t="shared" si="7"/>
        <v>0</v>
      </c>
      <c r="Z68" s="9">
        <v>0</v>
      </c>
      <c r="AA68" s="9">
        <v>0</v>
      </c>
      <c r="AB68" s="9">
        <f t="shared" si="8"/>
        <v>0</v>
      </c>
      <c r="AC68" s="9">
        <v>0</v>
      </c>
      <c r="AD68" s="9">
        <v>0</v>
      </c>
      <c r="AE68" s="9">
        <f t="shared" si="9"/>
        <v>2</v>
      </c>
      <c r="AF68" s="9">
        <v>0</v>
      </c>
      <c r="AG68" s="9">
        <v>2</v>
      </c>
      <c r="AH68" s="9">
        <v>0</v>
      </c>
      <c r="AI68" s="9">
        <v>0</v>
      </c>
      <c r="AJ68" s="9">
        <v>0</v>
      </c>
      <c r="AK68" s="9">
        <f t="shared" si="10"/>
        <v>0</v>
      </c>
      <c r="AL68" s="9">
        <v>0</v>
      </c>
      <c r="AM68" s="9">
        <v>0</v>
      </c>
      <c r="AN68" s="9">
        <v>0</v>
      </c>
      <c r="AO68" s="9">
        <f t="shared" si="11"/>
        <v>0</v>
      </c>
      <c r="AP68" s="9">
        <v>0</v>
      </c>
      <c r="AQ68" s="9">
        <v>0</v>
      </c>
      <c r="AR68" s="9">
        <v>0</v>
      </c>
      <c r="AS68" s="9">
        <f t="shared" si="12"/>
        <v>0</v>
      </c>
      <c r="AT68" s="9">
        <v>0</v>
      </c>
      <c r="AU68" s="9">
        <v>0</v>
      </c>
      <c r="AV68" s="9"/>
      <c r="AW68" s="9"/>
      <c r="AX68" s="9"/>
      <c r="AY68" s="9"/>
      <c r="AZ68" s="9"/>
    </row>
    <row r="69" spans="1:52" s="8" customFormat="1" ht="14.25" customHeight="1" x14ac:dyDescent="0.2">
      <c r="A69" s="56" t="s">
        <v>232</v>
      </c>
      <c r="B69" s="61" t="s">
        <v>238</v>
      </c>
      <c r="C69" s="62" t="s">
        <v>74</v>
      </c>
      <c r="D69" s="7">
        <f t="shared" si="1"/>
        <v>123</v>
      </c>
      <c r="E69" s="7">
        <v>56</v>
      </c>
      <c r="F69" s="7">
        <v>67</v>
      </c>
      <c r="G69" s="7">
        <f t="shared" si="2"/>
        <v>17</v>
      </c>
      <c r="H69" s="7">
        <v>0</v>
      </c>
      <c r="I69" s="7">
        <v>17</v>
      </c>
      <c r="J69" s="7">
        <f t="shared" si="3"/>
        <v>41</v>
      </c>
      <c r="K69" s="7">
        <v>14</v>
      </c>
      <c r="L69" s="7">
        <v>27</v>
      </c>
      <c r="M69" s="7">
        <f t="shared" si="4"/>
        <v>56</v>
      </c>
      <c r="N69" s="7">
        <v>31</v>
      </c>
      <c r="O69" s="7">
        <v>25</v>
      </c>
      <c r="P69" s="7">
        <f t="shared" si="5"/>
        <v>4233</v>
      </c>
      <c r="Q69" s="7">
        <v>2113</v>
      </c>
      <c r="R69" s="7">
        <v>2120</v>
      </c>
      <c r="S69" s="7">
        <f t="shared" si="13"/>
        <v>256</v>
      </c>
      <c r="T69" s="7">
        <f t="shared" si="14"/>
        <v>88</v>
      </c>
      <c r="U69" s="7">
        <f t="shared" si="15"/>
        <v>168</v>
      </c>
      <c r="V69" s="7">
        <f t="shared" si="6"/>
        <v>87</v>
      </c>
      <c r="W69" s="7">
        <v>77</v>
      </c>
      <c r="X69" s="7">
        <v>10</v>
      </c>
      <c r="Y69" s="7">
        <f t="shared" si="7"/>
        <v>98</v>
      </c>
      <c r="Z69" s="7">
        <v>10</v>
      </c>
      <c r="AA69" s="7">
        <v>88</v>
      </c>
      <c r="AB69" s="7">
        <f t="shared" si="8"/>
        <v>71</v>
      </c>
      <c r="AC69" s="7">
        <v>1</v>
      </c>
      <c r="AD69" s="7">
        <v>70</v>
      </c>
      <c r="AE69" s="7">
        <f t="shared" si="9"/>
        <v>93</v>
      </c>
      <c r="AF69" s="7">
        <v>24</v>
      </c>
      <c r="AG69" s="7">
        <v>69</v>
      </c>
      <c r="AH69" s="7">
        <v>0</v>
      </c>
      <c r="AI69" s="7">
        <v>0</v>
      </c>
      <c r="AJ69" s="7">
        <v>0</v>
      </c>
      <c r="AK69" s="7">
        <f t="shared" si="10"/>
        <v>408</v>
      </c>
      <c r="AL69" s="7">
        <v>160</v>
      </c>
      <c r="AM69" s="7">
        <v>248</v>
      </c>
      <c r="AN69" s="7">
        <v>239</v>
      </c>
      <c r="AO69" s="7">
        <f t="shared" si="11"/>
        <v>29312</v>
      </c>
      <c r="AP69" s="7">
        <v>15600</v>
      </c>
      <c r="AQ69" s="7">
        <v>13712</v>
      </c>
      <c r="AR69" s="7">
        <v>11</v>
      </c>
      <c r="AS69" s="7">
        <f t="shared" si="12"/>
        <v>360</v>
      </c>
      <c r="AT69" s="7">
        <v>8</v>
      </c>
      <c r="AU69" s="7">
        <v>352</v>
      </c>
      <c r="AV69" s="53"/>
      <c r="AW69" s="53"/>
      <c r="AX69" s="53"/>
      <c r="AY69" s="53"/>
      <c r="AZ69" s="53"/>
    </row>
    <row r="70" spans="1:52" ht="14.25" customHeight="1" x14ac:dyDescent="0.2">
      <c r="A70" s="258" t="s">
        <v>50</v>
      </c>
      <c r="B70" s="63" t="s">
        <v>239</v>
      </c>
      <c r="C70" s="64" t="s">
        <v>75</v>
      </c>
      <c r="D70" s="9">
        <f t="shared" si="1"/>
        <v>116</v>
      </c>
      <c r="E70" s="9">
        <v>53</v>
      </c>
      <c r="F70" s="9">
        <v>63</v>
      </c>
      <c r="G70" s="9">
        <f t="shared" si="2"/>
        <v>15</v>
      </c>
      <c r="H70" s="9">
        <v>0</v>
      </c>
      <c r="I70" s="9">
        <v>15</v>
      </c>
      <c r="J70" s="9">
        <f t="shared" si="3"/>
        <v>38</v>
      </c>
      <c r="K70" s="9">
        <v>13</v>
      </c>
      <c r="L70" s="9">
        <v>25</v>
      </c>
      <c r="M70" s="9">
        <f t="shared" si="4"/>
        <v>52</v>
      </c>
      <c r="N70" s="9">
        <v>30</v>
      </c>
      <c r="O70" s="9">
        <v>22</v>
      </c>
      <c r="P70" s="9">
        <f t="shared" si="5"/>
        <v>4170</v>
      </c>
      <c r="Q70" s="9">
        <v>2088</v>
      </c>
      <c r="R70" s="9">
        <v>2082</v>
      </c>
      <c r="S70" s="9">
        <f t="shared" si="13"/>
        <v>243</v>
      </c>
      <c r="T70" s="9">
        <f t="shared" si="14"/>
        <v>88</v>
      </c>
      <c r="U70" s="9">
        <f t="shared" si="15"/>
        <v>155</v>
      </c>
      <c r="V70" s="9">
        <f t="shared" si="6"/>
        <v>87</v>
      </c>
      <c r="W70" s="9">
        <v>77</v>
      </c>
      <c r="X70" s="9">
        <v>10</v>
      </c>
      <c r="Y70" s="9">
        <f t="shared" si="7"/>
        <v>86</v>
      </c>
      <c r="Z70" s="9">
        <v>10</v>
      </c>
      <c r="AA70" s="9">
        <v>76</v>
      </c>
      <c r="AB70" s="9">
        <f t="shared" si="8"/>
        <v>70</v>
      </c>
      <c r="AC70" s="9">
        <v>1</v>
      </c>
      <c r="AD70" s="9">
        <v>69</v>
      </c>
      <c r="AE70" s="9">
        <f t="shared" si="9"/>
        <v>92</v>
      </c>
      <c r="AF70" s="9">
        <v>24</v>
      </c>
      <c r="AG70" s="9">
        <v>68</v>
      </c>
      <c r="AH70" s="9">
        <v>0</v>
      </c>
      <c r="AI70" s="9">
        <v>0</v>
      </c>
      <c r="AJ70" s="9">
        <v>0</v>
      </c>
      <c r="AK70" s="9">
        <f t="shared" si="10"/>
        <v>407</v>
      </c>
      <c r="AL70" s="9">
        <v>159</v>
      </c>
      <c r="AM70" s="9">
        <v>248</v>
      </c>
      <c r="AN70" s="9">
        <v>239</v>
      </c>
      <c r="AO70" s="9">
        <f t="shared" si="11"/>
        <v>29312</v>
      </c>
      <c r="AP70" s="9">
        <v>15600</v>
      </c>
      <c r="AQ70" s="9">
        <v>13712</v>
      </c>
      <c r="AR70" s="9">
        <v>11</v>
      </c>
      <c r="AS70" s="9">
        <f t="shared" si="12"/>
        <v>360</v>
      </c>
      <c r="AT70" s="9">
        <v>8</v>
      </c>
      <c r="AU70" s="9">
        <v>352</v>
      </c>
      <c r="AV70" s="9"/>
      <c r="AW70" s="9"/>
      <c r="AX70" s="9"/>
      <c r="AY70" s="9"/>
      <c r="AZ70" s="9"/>
    </row>
    <row r="71" spans="1:52" ht="14.25" customHeight="1" x14ac:dyDescent="0.2">
      <c r="A71" s="259"/>
      <c r="B71" s="65" t="s">
        <v>240</v>
      </c>
      <c r="C71" s="66" t="s">
        <v>382</v>
      </c>
      <c r="D71" s="9">
        <f t="shared" si="1"/>
        <v>7</v>
      </c>
      <c r="E71" s="9">
        <v>3</v>
      </c>
      <c r="F71" s="9">
        <v>4</v>
      </c>
      <c r="G71" s="9">
        <f t="shared" si="2"/>
        <v>2</v>
      </c>
      <c r="H71" s="9">
        <v>0</v>
      </c>
      <c r="I71" s="9">
        <v>2</v>
      </c>
      <c r="J71" s="9">
        <f t="shared" si="3"/>
        <v>3</v>
      </c>
      <c r="K71" s="9">
        <v>1</v>
      </c>
      <c r="L71" s="9">
        <v>2</v>
      </c>
      <c r="M71" s="9">
        <f t="shared" si="4"/>
        <v>4</v>
      </c>
      <c r="N71" s="9">
        <v>1</v>
      </c>
      <c r="O71" s="9">
        <v>3</v>
      </c>
      <c r="P71" s="9">
        <f t="shared" si="5"/>
        <v>63</v>
      </c>
      <c r="Q71" s="9">
        <v>25</v>
      </c>
      <c r="R71" s="9">
        <v>38</v>
      </c>
      <c r="S71" s="9">
        <f t="shared" si="13"/>
        <v>13</v>
      </c>
      <c r="T71" s="9">
        <f t="shared" si="14"/>
        <v>0</v>
      </c>
      <c r="U71" s="9">
        <f t="shared" si="15"/>
        <v>13</v>
      </c>
      <c r="V71" s="9">
        <f t="shared" si="6"/>
        <v>0</v>
      </c>
      <c r="W71" s="9">
        <v>0</v>
      </c>
      <c r="X71" s="9">
        <v>0</v>
      </c>
      <c r="Y71" s="9">
        <f t="shared" si="7"/>
        <v>12</v>
      </c>
      <c r="Z71" s="9">
        <v>0</v>
      </c>
      <c r="AA71" s="9">
        <v>12</v>
      </c>
      <c r="AB71" s="9">
        <f t="shared" si="8"/>
        <v>1</v>
      </c>
      <c r="AC71" s="9">
        <v>0</v>
      </c>
      <c r="AD71" s="9">
        <v>1</v>
      </c>
      <c r="AE71" s="9">
        <f t="shared" si="9"/>
        <v>1</v>
      </c>
      <c r="AF71" s="9">
        <v>0</v>
      </c>
      <c r="AG71" s="9">
        <v>1</v>
      </c>
      <c r="AH71" s="9">
        <v>0</v>
      </c>
      <c r="AI71" s="9">
        <v>0</v>
      </c>
      <c r="AJ71" s="9">
        <v>0</v>
      </c>
      <c r="AK71" s="9">
        <f t="shared" si="10"/>
        <v>1</v>
      </c>
      <c r="AL71" s="9">
        <v>1</v>
      </c>
      <c r="AM71" s="9">
        <v>0</v>
      </c>
      <c r="AN71" s="9">
        <v>0</v>
      </c>
      <c r="AO71" s="9">
        <f t="shared" si="11"/>
        <v>0</v>
      </c>
      <c r="AP71" s="9">
        <v>0</v>
      </c>
      <c r="AQ71" s="9">
        <v>0</v>
      </c>
      <c r="AR71" s="9">
        <v>0</v>
      </c>
      <c r="AS71" s="9">
        <f t="shared" si="12"/>
        <v>0</v>
      </c>
      <c r="AT71" s="9">
        <v>0</v>
      </c>
      <c r="AU71" s="9">
        <v>0</v>
      </c>
      <c r="AV71" s="9"/>
      <c r="AW71" s="9"/>
      <c r="AX71" s="9"/>
      <c r="AY71" s="9"/>
      <c r="AZ71" s="9"/>
    </row>
    <row r="72" spans="1:52" s="8" customFormat="1" ht="14.25" customHeight="1" x14ac:dyDescent="0.2">
      <c r="A72" s="56" t="s">
        <v>233</v>
      </c>
      <c r="B72" s="61" t="s">
        <v>238</v>
      </c>
      <c r="C72" s="62" t="s">
        <v>74</v>
      </c>
      <c r="D72" s="7">
        <f t="shared" si="1"/>
        <v>302</v>
      </c>
      <c r="E72" s="7">
        <v>115</v>
      </c>
      <c r="F72" s="7">
        <v>187</v>
      </c>
      <c r="G72" s="7">
        <f t="shared" si="2"/>
        <v>0</v>
      </c>
      <c r="H72" s="7">
        <v>0</v>
      </c>
      <c r="I72" s="7">
        <v>0</v>
      </c>
      <c r="J72" s="7">
        <f t="shared" si="3"/>
        <v>10</v>
      </c>
      <c r="K72" s="7">
        <v>5</v>
      </c>
      <c r="L72" s="7">
        <v>5</v>
      </c>
      <c r="M72" s="7">
        <f t="shared" si="4"/>
        <v>63</v>
      </c>
      <c r="N72" s="7">
        <v>30</v>
      </c>
      <c r="O72" s="7">
        <v>33</v>
      </c>
      <c r="P72" s="7">
        <f t="shared" si="5"/>
        <v>549</v>
      </c>
      <c r="Q72" s="7">
        <v>223</v>
      </c>
      <c r="R72" s="7">
        <v>326</v>
      </c>
      <c r="S72" s="7">
        <f t="shared" si="13"/>
        <v>458</v>
      </c>
      <c r="T72" s="7">
        <f t="shared" si="14"/>
        <v>169</v>
      </c>
      <c r="U72" s="7">
        <f t="shared" si="15"/>
        <v>289</v>
      </c>
      <c r="V72" s="7">
        <f t="shared" si="6"/>
        <v>152</v>
      </c>
      <c r="W72" s="7">
        <v>70</v>
      </c>
      <c r="X72" s="7">
        <v>82</v>
      </c>
      <c r="Y72" s="7">
        <f t="shared" si="7"/>
        <v>306</v>
      </c>
      <c r="Z72" s="7">
        <v>99</v>
      </c>
      <c r="AA72" s="7">
        <v>207</v>
      </c>
      <c r="AB72" s="7">
        <f t="shared" si="8"/>
        <v>0</v>
      </c>
      <c r="AC72" s="7">
        <v>0</v>
      </c>
      <c r="AD72" s="7">
        <v>0</v>
      </c>
      <c r="AE72" s="7">
        <f t="shared" si="9"/>
        <v>24</v>
      </c>
      <c r="AF72" s="7">
        <v>11</v>
      </c>
      <c r="AG72" s="7">
        <v>13</v>
      </c>
      <c r="AH72" s="7">
        <v>0</v>
      </c>
      <c r="AI72" s="7">
        <v>0</v>
      </c>
      <c r="AJ72" s="7">
        <v>0</v>
      </c>
      <c r="AK72" s="7">
        <f t="shared" si="10"/>
        <v>0</v>
      </c>
      <c r="AL72" s="7">
        <v>0</v>
      </c>
      <c r="AM72" s="7">
        <v>0</v>
      </c>
      <c r="AN72" s="7">
        <v>86</v>
      </c>
      <c r="AO72" s="7">
        <f t="shared" si="11"/>
        <v>5536</v>
      </c>
      <c r="AP72" s="7">
        <v>2864</v>
      </c>
      <c r="AQ72" s="7">
        <v>2672</v>
      </c>
      <c r="AR72" s="7">
        <v>79</v>
      </c>
      <c r="AS72" s="7">
        <f t="shared" si="12"/>
        <v>364</v>
      </c>
      <c r="AT72" s="7">
        <v>135</v>
      </c>
      <c r="AU72" s="7">
        <v>229</v>
      </c>
      <c r="AV72" s="53"/>
      <c r="AW72" s="53"/>
      <c r="AX72" s="53"/>
      <c r="AY72" s="53"/>
      <c r="AZ72" s="53"/>
    </row>
    <row r="73" spans="1:52" ht="14.25" customHeight="1" x14ac:dyDescent="0.2">
      <c r="A73" s="258" t="s">
        <v>51</v>
      </c>
      <c r="B73" s="63" t="s">
        <v>239</v>
      </c>
      <c r="C73" s="64" t="s">
        <v>75</v>
      </c>
      <c r="D73" s="9">
        <f t="shared" si="1"/>
        <v>302</v>
      </c>
      <c r="E73" s="9">
        <v>115</v>
      </c>
      <c r="F73" s="9">
        <v>187</v>
      </c>
      <c r="G73" s="9">
        <f t="shared" si="2"/>
        <v>0</v>
      </c>
      <c r="H73" s="9">
        <v>0</v>
      </c>
      <c r="I73" s="9">
        <v>0</v>
      </c>
      <c r="J73" s="9">
        <f t="shared" si="3"/>
        <v>10</v>
      </c>
      <c r="K73" s="9">
        <v>5</v>
      </c>
      <c r="L73" s="9">
        <v>5</v>
      </c>
      <c r="M73" s="9">
        <f t="shared" si="4"/>
        <v>63</v>
      </c>
      <c r="N73" s="9">
        <v>30</v>
      </c>
      <c r="O73" s="9">
        <v>33</v>
      </c>
      <c r="P73" s="9">
        <f t="shared" si="5"/>
        <v>549</v>
      </c>
      <c r="Q73" s="9">
        <v>223</v>
      </c>
      <c r="R73" s="9">
        <v>326</v>
      </c>
      <c r="S73" s="9">
        <f t="shared" si="13"/>
        <v>458</v>
      </c>
      <c r="T73" s="9">
        <f t="shared" si="14"/>
        <v>169</v>
      </c>
      <c r="U73" s="9">
        <f t="shared" si="15"/>
        <v>289</v>
      </c>
      <c r="V73" s="9">
        <f t="shared" si="6"/>
        <v>152</v>
      </c>
      <c r="W73" s="9">
        <v>70</v>
      </c>
      <c r="X73" s="9">
        <v>82</v>
      </c>
      <c r="Y73" s="9">
        <f t="shared" si="7"/>
        <v>306</v>
      </c>
      <c r="Z73" s="9">
        <v>99</v>
      </c>
      <c r="AA73" s="9">
        <v>207</v>
      </c>
      <c r="AB73" s="9">
        <f t="shared" si="8"/>
        <v>0</v>
      </c>
      <c r="AC73" s="9">
        <v>0</v>
      </c>
      <c r="AD73" s="9">
        <v>0</v>
      </c>
      <c r="AE73" s="9">
        <f t="shared" si="9"/>
        <v>24</v>
      </c>
      <c r="AF73" s="9">
        <v>11</v>
      </c>
      <c r="AG73" s="9">
        <v>13</v>
      </c>
      <c r="AH73" s="9">
        <v>0</v>
      </c>
      <c r="AI73" s="9">
        <v>0</v>
      </c>
      <c r="AJ73" s="9">
        <v>0</v>
      </c>
      <c r="AK73" s="9">
        <f t="shared" si="10"/>
        <v>0</v>
      </c>
      <c r="AL73" s="9">
        <v>0</v>
      </c>
      <c r="AM73" s="9">
        <v>0</v>
      </c>
      <c r="AN73" s="9">
        <v>85</v>
      </c>
      <c r="AO73" s="9">
        <f t="shared" si="11"/>
        <v>5496</v>
      </c>
      <c r="AP73" s="9">
        <v>2839</v>
      </c>
      <c r="AQ73" s="9">
        <v>2657</v>
      </c>
      <c r="AR73" s="9">
        <v>79</v>
      </c>
      <c r="AS73" s="9">
        <f t="shared" si="12"/>
        <v>364</v>
      </c>
      <c r="AT73" s="9">
        <v>135</v>
      </c>
      <c r="AU73" s="9">
        <v>229</v>
      </c>
      <c r="AV73" s="9"/>
      <c r="AW73" s="9"/>
      <c r="AX73" s="9"/>
      <c r="AY73" s="9"/>
      <c r="AZ73" s="9"/>
    </row>
    <row r="74" spans="1:52" ht="14.25" customHeight="1" x14ac:dyDescent="0.2">
      <c r="A74" s="259"/>
      <c r="B74" s="65" t="s">
        <v>240</v>
      </c>
      <c r="C74" s="66" t="s">
        <v>382</v>
      </c>
      <c r="D74" s="9">
        <f t="shared" ref="D74:D80" si="16">SUM(E74:F74)</f>
        <v>0</v>
      </c>
      <c r="E74" s="9">
        <v>0</v>
      </c>
      <c r="F74" s="9">
        <v>0</v>
      </c>
      <c r="G74" s="9">
        <f t="shared" ref="G74:G80" si="17">SUM(H74:I74)</f>
        <v>0</v>
      </c>
      <c r="H74" s="9">
        <v>0</v>
      </c>
      <c r="I74" s="9">
        <v>0</v>
      </c>
      <c r="J74" s="9">
        <f t="shared" ref="J74:J80" si="18">SUM(K74:L74)</f>
        <v>0</v>
      </c>
      <c r="K74" s="9">
        <v>0</v>
      </c>
      <c r="L74" s="9">
        <v>0</v>
      </c>
      <c r="M74" s="9">
        <f t="shared" ref="M74:M80" si="19">SUM(N74:O74)</f>
        <v>0</v>
      </c>
      <c r="N74" s="9">
        <v>0</v>
      </c>
      <c r="O74" s="9">
        <v>0</v>
      </c>
      <c r="P74" s="9">
        <f t="shared" ref="P74:P80" si="20">SUM(Q74:R74)</f>
        <v>0</v>
      </c>
      <c r="Q74" s="9">
        <v>0</v>
      </c>
      <c r="R74" s="9">
        <v>0</v>
      </c>
      <c r="S74" s="9">
        <f t="shared" si="13"/>
        <v>0</v>
      </c>
      <c r="T74" s="9">
        <f t="shared" si="14"/>
        <v>0</v>
      </c>
      <c r="U74" s="9">
        <f t="shared" si="15"/>
        <v>0</v>
      </c>
      <c r="V74" s="9">
        <f t="shared" ref="V74:V80" si="21">SUM(W74:X74)</f>
        <v>0</v>
      </c>
      <c r="W74" s="9">
        <v>0</v>
      </c>
      <c r="X74" s="9">
        <v>0</v>
      </c>
      <c r="Y74" s="9">
        <f t="shared" ref="Y74:Y80" si="22">SUM(Z74:AA74)</f>
        <v>0</v>
      </c>
      <c r="Z74" s="9">
        <v>0</v>
      </c>
      <c r="AA74" s="9">
        <v>0</v>
      </c>
      <c r="AB74" s="9">
        <f t="shared" ref="AB74:AB80" si="23">SUM(AC74:AD74)</f>
        <v>0</v>
      </c>
      <c r="AC74" s="9">
        <v>0</v>
      </c>
      <c r="AD74" s="9">
        <v>0</v>
      </c>
      <c r="AE74" s="9">
        <f t="shared" ref="AE74:AE80" si="24">SUM(AF74:AG74)</f>
        <v>0</v>
      </c>
      <c r="AF74" s="9">
        <v>0</v>
      </c>
      <c r="AG74" s="9">
        <v>0</v>
      </c>
      <c r="AH74" s="9">
        <v>0</v>
      </c>
      <c r="AI74" s="9">
        <v>0</v>
      </c>
      <c r="AJ74" s="9">
        <v>0</v>
      </c>
      <c r="AK74" s="9">
        <f t="shared" ref="AK74:AK80" si="25">SUM(AL74:AM74)</f>
        <v>0</v>
      </c>
      <c r="AL74" s="9">
        <v>0</v>
      </c>
      <c r="AM74" s="9">
        <v>0</v>
      </c>
      <c r="AN74" s="9">
        <v>1</v>
      </c>
      <c r="AO74" s="9">
        <f t="shared" ref="AO74:AO80" si="26">SUM(AP74:AQ74)</f>
        <v>40</v>
      </c>
      <c r="AP74" s="9">
        <v>25</v>
      </c>
      <c r="AQ74" s="9">
        <v>15</v>
      </c>
      <c r="AR74" s="9">
        <v>0</v>
      </c>
      <c r="AS74" s="9">
        <f t="shared" ref="AS74:AS80" si="27">SUM(AT74:AU74)</f>
        <v>0</v>
      </c>
      <c r="AT74" s="9">
        <v>0</v>
      </c>
      <c r="AU74" s="9">
        <v>0</v>
      </c>
      <c r="AV74" s="9"/>
      <c r="AW74" s="9"/>
      <c r="AX74" s="9"/>
      <c r="AY74" s="9"/>
      <c r="AZ74" s="9"/>
    </row>
    <row r="75" spans="1:52" s="8" customFormat="1" ht="14.25" customHeight="1" x14ac:dyDescent="0.2">
      <c r="A75" s="56" t="s">
        <v>235</v>
      </c>
      <c r="B75" s="61" t="s">
        <v>238</v>
      </c>
      <c r="C75" s="62" t="s">
        <v>74</v>
      </c>
      <c r="D75" s="7">
        <f t="shared" si="16"/>
        <v>567</v>
      </c>
      <c r="E75" s="7">
        <v>316</v>
      </c>
      <c r="F75" s="7">
        <v>251</v>
      </c>
      <c r="G75" s="7">
        <f t="shared" si="17"/>
        <v>0</v>
      </c>
      <c r="H75" s="7">
        <v>0</v>
      </c>
      <c r="I75" s="7">
        <v>0</v>
      </c>
      <c r="J75" s="7">
        <f t="shared" si="18"/>
        <v>4</v>
      </c>
      <c r="K75" s="7">
        <v>1</v>
      </c>
      <c r="L75" s="7">
        <v>3</v>
      </c>
      <c r="M75" s="7">
        <f t="shared" si="19"/>
        <v>8</v>
      </c>
      <c r="N75" s="7">
        <v>3</v>
      </c>
      <c r="O75" s="7">
        <v>5</v>
      </c>
      <c r="P75" s="7">
        <f t="shared" si="20"/>
        <v>2038</v>
      </c>
      <c r="Q75" s="7">
        <v>910</v>
      </c>
      <c r="R75" s="7">
        <v>1128</v>
      </c>
      <c r="S75" s="7">
        <f t="shared" ref="S75:S80" si="28">SUM(V75,Y75,AB75)</f>
        <v>185</v>
      </c>
      <c r="T75" s="7">
        <f t="shared" ref="T75:T80" si="29">SUM(W75,Z75,AC75)</f>
        <v>75</v>
      </c>
      <c r="U75" s="7">
        <f t="shared" ref="U75:U80" si="30">SUM(X75,AA75,AD75)</f>
        <v>110</v>
      </c>
      <c r="V75" s="7">
        <f t="shared" si="21"/>
        <v>0</v>
      </c>
      <c r="W75" s="7">
        <v>0</v>
      </c>
      <c r="X75" s="7">
        <v>0</v>
      </c>
      <c r="Y75" s="7">
        <f t="shared" si="22"/>
        <v>20</v>
      </c>
      <c r="Z75" s="7">
        <v>2</v>
      </c>
      <c r="AA75" s="7">
        <v>18</v>
      </c>
      <c r="AB75" s="7">
        <f t="shared" si="23"/>
        <v>165</v>
      </c>
      <c r="AC75" s="7">
        <v>73</v>
      </c>
      <c r="AD75" s="7">
        <v>92</v>
      </c>
      <c r="AE75" s="7">
        <f t="shared" si="24"/>
        <v>9</v>
      </c>
      <c r="AF75" s="7">
        <v>4</v>
      </c>
      <c r="AG75" s="7">
        <v>5</v>
      </c>
      <c r="AH75" s="7">
        <v>0</v>
      </c>
      <c r="AI75" s="7">
        <v>0</v>
      </c>
      <c r="AJ75" s="7">
        <v>0</v>
      </c>
      <c r="AK75" s="7">
        <f t="shared" si="25"/>
        <v>326</v>
      </c>
      <c r="AL75" s="7">
        <v>47</v>
      </c>
      <c r="AM75" s="7">
        <v>279</v>
      </c>
      <c r="AN75" s="7">
        <v>11</v>
      </c>
      <c r="AO75" s="7">
        <f t="shared" si="26"/>
        <v>3837</v>
      </c>
      <c r="AP75" s="7">
        <v>2088</v>
      </c>
      <c r="AQ75" s="7">
        <v>1749</v>
      </c>
      <c r="AR75" s="7">
        <v>8</v>
      </c>
      <c r="AS75" s="7">
        <f t="shared" si="27"/>
        <v>15</v>
      </c>
      <c r="AT75" s="7">
        <v>0</v>
      </c>
      <c r="AU75" s="7">
        <v>15</v>
      </c>
      <c r="AV75" s="53"/>
      <c r="AW75" s="53"/>
      <c r="AX75" s="53"/>
      <c r="AY75" s="53"/>
      <c r="AZ75" s="53"/>
    </row>
    <row r="76" spans="1:52" ht="14.25" customHeight="1" x14ac:dyDescent="0.2">
      <c r="A76" s="258" t="s">
        <v>53</v>
      </c>
      <c r="B76" s="63" t="s">
        <v>239</v>
      </c>
      <c r="C76" s="64" t="s">
        <v>75</v>
      </c>
      <c r="D76" s="9">
        <f t="shared" si="16"/>
        <v>567</v>
      </c>
      <c r="E76" s="9">
        <v>316</v>
      </c>
      <c r="F76" s="9">
        <v>251</v>
      </c>
      <c r="G76" s="9">
        <f t="shared" si="17"/>
        <v>0</v>
      </c>
      <c r="H76" s="9">
        <v>0</v>
      </c>
      <c r="I76" s="9">
        <v>0</v>
      </c>
      <c r="J76" s="9">
        <f t="shared" si="18"/>
        <v>4</v>
      </c>
      <c r="K76" s="9">
        <v>1</v>
      </c>
      <c r="L76" s="9">
        <v>3</v>
      </c>
      <c r="M76" s="9">
        <f t="shared" si="19"/>
        <v>8</v>
      </c>
      <c r="N76" s="9">
        <v>3</v>
      </c>
      <c r="O76" s="9">
        <v>5</v>
      </c>
      <c r="P76" s="9">
        <f t="shared" si="20"/>
        <v>2011</v>
      </c>
      <c r="Q76" s="9">
        <v>898</v>
      </c>
      <c r="R76" s="9">
        <v>1113</v>
      </c>
      <c r="S76" s="9">
        <f t="shared" si="28"/>
        <v>185</v>
      </c>
      <c r="T76" s="9">
        <f t="shared" si="29"/>
        <v>75</v>
      </c>
      <c r="U76" s="9">
        <f t="shared" si="30"/>
        <v>110</v>
      </c>
      <c r="V76" s="9">
        <f t="shared" si="21"/>
        <v>0</v>
      </c>
      <c r="W76" s="9">
        <v>0</v>
      </c>
      <c r="X76" s="9">
        <v>0</v>
      </c>
      <c r="Y76" s="9">
        <f t="shared" si="22"/>
        <v>20</v>
      </c>
      <c r="Z76" s="9">
        <v>2</v>
      </c>
      <c r="AA76" s="9">
        <v>18</v>
      </c>
      <c r="AB76" s="9">
        <f t="shared" si="23"/>
        <v>165</v>
      </c>
      <c r="AC76" s="9">
        <v>73</v>
      </c>
      <c r="AD76" s="9">
        <v>92</v>
      </c>
      <c r="AE76" s="9">
        <f t="shared" si="24"/>
        <v>8</v>
      </c>
      <c r="AF76" s="9">
        <v>4</v>
      </c>
      <c r="AG76" s="9">
        <v>4</v>
      </c>
      <c r="AH76" s="9">
        <v>0</v>
      </c>
      <c r="AI76" s="9">
        <v>0</v>
      </c>
      <c r="AJ76" s="9">
        <v>0</v>
      </c>
      <c r="AK76" s="9">
        <f t="shared" si="25"/>
        <v>326</v>
      </c>
      <c r="AL76" s="9">
        <v>47</v>
      </c>
      <c r="AM76" s="9">
        <v>279</v>
      </c>
      <c r="AN76" s="9">
        <v>11</v>
      </c>
      <c r="AO76" s="9">
        <f t="shared" si="26"/>
        <v>3837</v>
      </c>
      <c r="AP76" s="9">
        <v>2088</v>
      </c>
      <c r="AQ76" s="9">
        <v>1749</v>
      </c>
      <c r="AR76" s="9">
        <v>7</v>
      </c>
      <c r="AS76" s="9">
        <f t="shared" si="27"/>
        <v>14</v>
      </c>
      <c r="AT76" s="9">
        <v>0</v>
      </c>
      <c r="AU76" s="9">
        <v>14</v>
      </c>
      <c r="AV76" s="9"/>
      <c r="AW76" s="9"/>
      <c r="AX76" s="9"/>
      <c r="AY76" s="9"/>
      <c r="AZ76" s="9"/>
    </row>
    <row r="77" spans="1:52" ht="14.25" customHeight="1" x14ac:dyDescent="0.2">
      <c r="A77" s="259"/>
      <c r="B77" s="65" t="s">
        <v>240</v>
      </c>
      <c r="C77" s="66" t="s">
        <v>382</v>
      </c>
      <c r="D77" s="9">
        <f t="shared" si="16"/>
        <v>0</v>
      </c>
      <c r="E77" s="9">
        <v>0</v>
      </c>
      <c r="F77" s="9">
        <v>0</v>
      </c>
      <c r="G77" s="9">
        <f t="shared" si="17"/>
        <v>0</v>
      </c>
      <c r="H77" s="9">
        <v>0</v>
      </c>
      <c r="I77" s="9">
        <v>0</v>
      </c>
      <c r="J77" s="9">
        <f t="shared" si="18"/>
        <v>0</v>
      </c>
      <c r="K77" s="9">
        <v>0</v>
      </c>
      <c r="L77" s="9">
        <v>0</v>
      </c>
      <c r="M77" s="9">
        <f t="shared" si="19"/>
        <v>0</v>
      </c>
      <c r="N77" s="9">
        <v>0</v>
      </c>
      <c r="O77" s="9">
        <v>0</v>
      </c>
      <c r="P77" s="9">
        <f t="shared" si="20"/>
        <v>27</v>
      </c>
      <c r="Q77" s="9">
        <v>12</v>
      </c>
      <c r="R77" s="9">
        <v>15</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1</v>
      </c>
      <c r="AF77" s="9">
        <v>0</v>
      </c>
      <c r="AG77" s="9">
        <v>1</v>
      </c>
      <c r="AH77" s="9">
        <v>0</v>
      </c>
      <c r="AI77" s="9">
        <v>0</v>
      </c>
      <c r="AJ77" s="9">
        <v>0</v>
      </c>
      <c r="AK77" s="9">
        <f t="shared" si="25"/>
        <v>0</v>
      </c>
      <c r="AL77" s="9">
        <v>0</v>
      </c>
      <c r="AM77" s="9">
        <v>0</v>
      </c>
      <c r="AN77" s="9">
        <v>0</v>
      </c>
      <c r="AO77" s="9">
        <f t="shared" si="26"/>
        <v>0</v>
      </c>
      <c r="AP77" s="9">
        <v>0</v>
      </c>
      <c r="AQ77" s="9">
        <v>0</v>
      </c>
      <c r="AR77" s="9">
        <v>1</v>
      </c>
      <c r="AS77" s="9">
        <f t="shared" si="27"/>
        <v>1</v>
      </c>
      <c r="AT77" s="9">
        <v>0</v>
      </c>
      <c r="AU77" s="9">
        <v>1</v>
      </c>
      <c r="AV77" s="9"/>
      <c r="AW77" s="9"/>
      <c r="AX77" s="9"/>
      <c r="AY77" s="9"/>
      <c r="AZ77" s="9"/>
    </row>
    <row r="78" spans="1:52" s="8" customFormat="1" ht="14.25" customHeight="1" x14ac:dyDescent="0.2">
      <c r="A78" s="56" t="s">
        <v>236</v>
      </c>
      <c r="B78" s="61" t="s">
        <v>238</v>
      </c>
      <c r="C78" s="62" t="s">
        <v>74</v>
      </c>
      <c r="D78" s="7">
        <f t="shared" si="16"/>
        <v>0</v>
      </c>
      <c r="E78" s="7">
        <v>0</v>
      </c>
      <c r="F78" s="7">
        <v>0</v>
      </c>
      <c r="G78" s="7">
        <f t="shared" si="17"/>
        <v>0</v>
      </c>
      <c r="H78" s="7">
        <v>0</v>
      </c>
      <c r="I78" s="7">
        <v>0</v>
      </c>
      <c r="J78" s="7">
        <f t="shared" si="18"/>
        <v>0</v>
      </c>
      <c r="K78" s="7">
        <v>0</v>
      </c>
      <c r="L78" s="7">
        <v>0</v>
      </c>
      <c r="M78" s="7">
        <f t="shared" si="19"/>
        <v>0</v>
      </c>
      <c r="N78" s="7">
        <v>0</v>
      </c>
      <c r="O78" s="7">
        <v>0</v>
      </c>
      <c r="P78" s="7">
        <f t="shared" si="20"/>
        <v>0</v>
      </c>
      <c r="Q78" s="7">
        <v>0</v>
      </c>
      <c r="R78" s="7">
        <v>0</v>
      </c>
      <c r="S78" s="7">
        <f t="shared" si="28"/>
        <v>0</v>
      </c>
      <c r="T78" s="7">
        <f t="shared" si="29"/>
        <v>0</v>
      </c>
      <c r="U78" s="7">
        <f t="shared" si="30"/>
        <v>0</v>
      </c>
      <c r="V78" s="7">
        <f t="shared" si="21"/>
        <v>0</v>
      </c>
      <c r="W78" s="7">
        <v>0</v>
      </c>
      <c r="X78" s="7">
        <v>0</v>
      </c>
      <c r="Y78" s="7">
        <f t="shared" si="22"/>
        <v>0</v>
      </c>
      <c r="Z78" s="7">
        <v>0</v>
      </c>
      <c r="AA78" s="7">
        <v>0</v>
      </c>
      <c r="AB78" s="7">
        <f t="shared" si="23"/>
        <v>0</v>
      </c>
      <c r="AC78" s="7">
        <v>0</v>
      </c>
      <c r="AD78" s="7">
        <v>0</v>
      </c>
      <c r="AE78" s="7">
        <f t="shared" si="24"/>
        <v>0</v>
      </c>
      <c r="AF78" s="7">
        <v>0</v>
      </c>
      <c r="AG78" s="7">
        <v>0</v>
      </c>
      <c r="AH78" s="7">
        <v>0</v>
      </c>
      <c r="AI78" s="7">
        <v>0</v>
      </c>
      <c r="AJ78" s="7">
        <v>0</v>
      </c>
      <c r="AK78" s="7">
        <f t="shared" si="25"/>
        <v>0</v>
      </c>
      <c r="AL78" s="7">
        <v>0</v>
      </c>
      <c r="AM78" s="7">
        <v>0</v>
      </c>
      <c r="AN78" s="7">
        <v>0</v>
      </c>
      <c r="AO78" s="7">
        <f t="shared" si="26"/>
        <v>0</v>
      </c>
      <c r="AP78" s="7">
        <v>0</v>
      </c>
      <c r="AQ78" s="7">
        <v>0</v>
      </c>
      <c r="AR78" s="7">
        <v>0</v>
      </c>
      <c r="AS78" s="7">
        <f t="shared" si="27"/>
        <v>0</v>
      </c>
      <c r="AT78" s="7">
        <v>0</v>
      </c>
      <c r="AU78" s="7">
        <v>0</v>
      </c>
      <c r="AV78" s="53"/>
      <c r="AW78" s="53"/>
      <c r="AX78" s="53"/>
      <c r="AY78" s="53"/>
      <c r="AZ78" s="53"/>
    </row>
    <row r="79" spans="1:52" ht="14.25" customHeight="1" x14ac:dyDescent="0.2">
      <c r="A79" s="258" t="s">
        <v>54</v>
      </c>
      <c r="B79" s="63" t="s">
        <v>239</v>
      </c>
      <c r="C79" s="64" t="s">
        <v>75</v>
      </c>
      <c r="D79" s="9">
        <f t="shared" si="16"/>
        <v>0</v>
      </c>
      <c r="E79" s="9">
        <v>0</v>
      </c>
      <c r="F79" s="9">
        <v>0</v>
      </c>
      <c r="G79" s="9">
        <f t="shared" si="17"/>
        <v>0</v>
      </c>
      <c r="H79" s="9">
        <v>0</v>
      </c>
      <c r="I79" s="9">
        <v>0</v>
      </c>
      <c r="J79" s="9">
        <f t="shared" si="18"/>
        <v>0</v>
      </c>
      <c r="K79" s="9">
        <v>0</v>
      </c>
      <c r="L79" s="9">
        <v>0</v>
      </c>
      <c r="M79" s="9">
        <f t="shared" si="19"/>
        <v>0</v>
      </c>
      <c r="N79" s="9">
        <v>0</v>
      </c>
      <c r="O79" s="9">
        <v>0</v>
      </c>
      <c r="P79" s="9">
        <f t="shared" si="20"/>
        <v>0</v>
      </c>
      <c r="Q79" s="9">
        <v>0</v>
      </c>
      <c r="R79" s="9">
        <v>0</v>
      </c>
      <c r="S79" s="9">
        <f t="shared" si="28"/>
        <v>0</v>
      </c>
      <c r="T79" s="9">
        <f t="shared" si="29"/>
        <v>0</v>
      </c>
      <c r="U79" s="9">
        <f t="shared" si="30"/>
        <v>0</v>
      </c>
      <c r="V79" s="9">
        <f t="shared" si="21"/>
        <v>0</v>
      </c>
      <c r="W79" s="9">
        <v>0</v>
      </c>
      <c r="X79" s="9">
        <v>0</v>
      </c>
      <c r="Y79" s="9">
        <f t="shared" si="22"/>
        <v>0</v>
      </c>
      <c r="Z79" s="9">
        <v>0</v>
      </c>
      <c r="AA79" s="9">
        <v>0</v>
      </c>
      <c r="AB79" s="9">
        <f t="shared" si="23"/>
        <v>0</v>
      </c>
      <c r="AC79" s="9">
        <v>0</v>
      </c>
      <c r="AD79" s="9">
        <v>0</v>
      </c>
      <c r="AE79" s="9">
        <f t="shared" si="24"/>
        <v>0</v>
      </c>
      <c r="AF79" s="9">
        <v>0</v>
      </c>
      <c r="AG79" s="9">
        <v>0</v>
      </c>
      <c r="AH79" s="9">
        <v>0</v>
      </c>
      <c r="AI79" s="9">
        <v>0</v>
      </c>
      <c r="AJ79" s="9">
        <v>0</v>
      </c>
      <c r="AK79" s="9">
        <f t="shared" si="25"/>
        <v>0</v>
      </c>
      <c r="AL79" s="9">
        <v>0</v>
      </c>
      <c r="AM79" s="9">
        <v>0</v>
      </c>
      <c r="AN79" s="9">
        <v>0</v>
      </c>
      <c r="AO79" s="9">
        <f t="shared" si="26"/>
        <v>0</v>
      </c>
      <c r="AP79" s="9">
        <v>0</v>
      </c>
      <c r="AQ79" s="9">
        <v>0</v>
      </c>
      <c r="AR79" s="9">
        <v>0</v>
      </c>
      <c r="AS79" s="9">
        <f t="shared" si="27"/>
        <v>0</v>
      </c>
      <c r="AT79" s="9">
        <v>0</v>
      </c>
      <c r="AU79" s="9">
        <v>0</v>
      </c>
      <c r="AV79" s="9"/>
      <c r="AW79" s="9"/>
      <c r="AX79" s="9"/>
      <c r="AY79" s="9"/>
      <c r="AZ79" s="9"/>
    </row>
    <row r="80" spans="1:52" ht="14.25" customHeight="1" x14ac:dyDescent="0.2">
      <c r="A80" s="259"/>
      <c r="B80" s="65" t="s">
        <v>240</v>
      </c>
      <c r="C80" s="66" t="s">
        <v>382</v>
      </c>
      <c r="D80" s="10">
        <f t="shared" si="16"/>
        <v>0</v>
      </c>
      <c r="E80" s="10">
        <v>0</v>
      </c>
      <c r="F80" s="10">
        <v>0</v>
      </c>
      <c r="G80" s="10">
        <f t="shared" si="17"/>
        <v>0</v>
      </c>
      <c r="H80" s="10">
        <v>0</v>
      </c>
      <c r="I80" s="10">
        <v>0</v>
      </c>
      <c r="J80" s="10">
        <f t="shared" si="18"/>
        <v>0</v>
      </c>
      <c r="K80" s="10">
        <v>0</v>
      </c>
      <c r="L80" s="10">
        <v>0</v>
      </c>
      <c r="M80" s="10">
        <f t="shared" si="19"/>
        <v>0</v>
      </c>
      <c r="N80" s="10">
        <v>0</v>
      </c>
      <c r="O80" s="10">
        <v>0</v>
      </c>
      <c r="P80" s="10">
        <f t="shared" si="20"/>
        <v>0</v>
      </c>
      <c r="Q80" s="10">
        <v>0</v>
      </c>
      <c r="R80" s="10">
        <v>0</v>
      </c>
      <c r="S80" s="10">
        <f t="shared" si="28"/>
        <v>0</v>
      </c>
      <c r="T80" s="10">
        <f t="shared" si="29"/>
        <v>0</v>
      </c>
      <c r="U80" s="10">
        <f t="shared" si="30"/>
        <v>0</v>
      </c>
      <c r="V80" s="10">
        <f t="shared" si="21"/>
        <v>0</v>
      </c>
      <c r="W80" s="10">
        <v>0</v>
      </c>
      <c r="X80" s="10">
        <v>0</v>
      </c>
      <c r="Y80" s="10">
        <f t="shared" si="22"/>
        <v>0</v>
      </c>
      <c r="Z80" s="10">
        <v>0</v>
      </c>
      <c r="AA80" s="10">
        <v>0</v>
      </c>
      <c r="AB80" s="10">
        <f t="shared" si="23"/>
        <v>0</v>
      </c>
      <c r="AC80" s="10">
        <v>0</v>
      </c>
      <c r="AD80" s="10">
        <v>0</v>
      </c>
      <c r="AE80" s="10">
        <f t="shared" si="24"/>
        <v>0</v>
      </c>
      <c r="AF80" s="10">
        <v>0</v>
      </c>
      <c r="AG80" s="10">
        <v>0</v>
      </c>
      <c r="AH80" s="10">
        <v>0</v>
      </c>
      <c r="AI80" s="10">
        <v>0</v>
      </c>
      <c r="AJ80" s="10">
        <v>0</v>
      </c>
      <c r="AK80" s="10">
        <f t="shared" si="25"/>
        <v>0</v>
      </c>
      <c r="AL80" s="10">
        <v>0</v>
      </c>
      <c r="AM80" s="10">
        <v>0</v>
      </c>
      <c r="AN80" s="10">
        <v>0</v>
      </c>
      <c r="AO80" s="10">
        <f t="shared" si="26"/>
        <v>0</v>
      </c>
      <c r="AP80" s="10">
        <v>0</v>
      </c>
      <c r="AQ80" s="10">
        <v>0</v>
      </c>
      <c r="AR80" s="10">
        <v>0</v>
      </c>
      <c r="AS80" s="10">
        <f t="shared" si="27"/>
        <v>0</v>
      </c>
      <c r="AT80" s="10">
        <v>0</v>
      </c>
      <c r="AU80" s="10">
        <v>0</v>
      </c>
      <c r="AV80" s="10"/>
      <c r="AW80" s="10"/>
      <c r="AX80" s="10"/>
      <c r="AY80" s="10"/>
      <c r="AZ80" s="10"/>
    </row>
    <row r="81" spans="1:7" ht="17.25" customHeight="1" x14ac:dyDescent="0.2">
      <c r="A81" s="11" t="s">
        <v>205</v>
      </c>
      <c r="B81" s="11"/>
      <c r="C81" s="11"/>
      <c r="G81"/>
    </row>
    <row r="82" spans="1:7" x14ac:dyDescent="0.2">
      <c r="A82" s="16"/>
    </row>
    <row r="83" spans="1:7" x14ac:dyDescent="0.2">
      <c r="A83" s="57" t="s">
        <v>81</v>
      </c>
    </row>
    <row r="84" spans="1:7" x14ac:dyDescent="0.2">
      <c r="A84" s="11"/>
    </row>
  </sheetData>
  <mergeCells count="85">
    <mergeCell ref="A49:A50"/>
    <mergeCell ref="A55:A56"/>
    <mergeCell ref="A58:A59"/>
    <mergeCell ref="A61:A62"/>
    <mergeCell ref="A79:A80"/>
    <mergeCell ref="A64:A65"/>
    <mergeCell ref="A67:A68"/>
    <mergeCell ref="A70:A71"/>
    <mergeCell ref="A73:A74"/>
    <mergeCell ref="A76:A77"/>
    <mergeCell ref="M4:O8"/>
    <mergeCell ref="A13:A14"/>
    <mergeCell ref="A16:A17"/>
    <mergeCell ref="A19:A20"/>
    <mergeCell ref="A52:A53"/>
    <mergeCell ref="H10:H11"/>
    <mergeCell ref="I10:I11"/>
    <mergeCell ref="D10:D11"/>
    <mergeCell ref="E10:E11"/>
    <mergeCell ref="A28:A29"/>
    <mergeCell ref="A31:A32"/>
    <mergeCell ref="A34:A35"/>
    <mergeCell ref="A37:A38"/>
    <mergeCell ref="A40:A41"/>
    <mergeCell ref="A43:A44"/>
    <mergeCell ref="A46:A47"/>
    <mergeCell ref="AN4:AQ5"/>
    <mergeCell ref="A4:C11"/>
    <mergeCell ref="D4:F8"/>
    <mergeCell ref="A22:A23"/>
    <mergeCell ref="A25:A26"/>
    <mergeCell ref="AE4:AG8"/>
    <mergeCell ref="AH4:AJ8"/>
    <mergeCell ref="G4:I8"/>
    <mergeCell ref="J4:L8"/>
    <mergeCell ref="P4:R8"/>
    <mergeCell ref="P10:P11"/>
    <mergeCell ref="Q10:Q11"/>
    <mergeCell ref="R10:R11"/>
    <mergeCell ref="F10:F11"/>
    <mergeCell ref="G10:G11"/>
    <mergeCell ref="X10:X11"/>
    <mergeCell ref="AE10:AE11"/>
    <mergeCell ref="AR4:AU5"/>
    <mergeCell ref="S6:U8"/>
    <mergeCell ref="V6:X8"/>
    <mergeCell ref="Y6:AA8"/>
    <mergeCell ref="AB6:AD8"/>
    <mergeCell ref="AK4:AM8"/>
    <mergeCell ref="AN6:AN11"/>
    <mergeCell ref="AO6:AQ8"/>
    <mergeCell ref="AF10:AF11"/>
    <mergeCell ref="AG10:AG11"/>
    <mergeCell ref="S4:AD5"/>
    <mergeCell ref="S10:S11"/>
    <mergeCell ref="T10:T11"/>
    <mergeCell ref="U10:U11"/>
    <mergeCell ref="V10:V11"/>
    <mergeCell ref="Z10:Z11"/>
    <mergeCell ref="AA10:AA11"/>
    <mergeCell ref="AB10:AB11"/>
    <mergeCell ref="AC10:AC11"/>
    <mergeCell ref="AD10:AD11"/>
    <mergeCell ref="Y10:Y11"/>
    <mergeCell ref="J10:J11"/>
    <mergeCell ref="K10:K11"/>
    <mergeCell ref="L10:L11"/>
    <mergeCell ref="M10:M11"/>
    <mergeCell ref="N10:N11"/>
    <mergeCell ref="O10:O11"/>
    <mergeCell ref="W10:W11"/>
    <mergeCell ref="AH10:AH11"/>
    <mergeCell ref="AI10:AI11"/>
    <mergeCell ref="AM10:AM11"/>
    <mergeCell ref="AO10:AO11"/>
    <mergeCell ref="AP10:AP11"/>
    <mergeCell ref="AL10:AL11"/>
    <mergeCell ref="AJ10:AJ11"/>
    <mergeCell ref="AK10:AK11"/>
    <mergeCell ref="AQ10:AQ11"/>
    <mergeCell ref="AS10:AS11"/>
    <mergeCell ref="AR6:AR11"/>
    <mergeCell ref="AS6:AU8"/>
    <mergeCell ref="AT10:AT11"/>
    <mergeCell ref="AU10:AU11"/>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U91"/>
  <sheetViews>
    <sheetView topLeftCell="A61" zoomScaleNormal="100" zoomScaleSheetLayoutView="10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249</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101</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28</v>
      </c>
      <c r="E10" s="274" t="s">
        <v>25</v>
      </c>
      <c r="F10" s="274" t="s">
        <v>26</v>
      </c>
      <c r="G10" s="272" t="s">
        <v>28</v>
      </c>
      <c r="H10" s="274" t="s">
        <v>25</v>
      </c>
      <c r="I10" s="274" t="s">
        <v>26</v>
      </c>
      <c r="J10" s="272" t="s">
        <v>28</v>
      </c>
      <c r="K10" s="274" t="s">
        <v>25</v>
      </c>
      <c r="L10" s="274" t="s">
        <v>26</v>
      </c>
      <c r="M10" s="272" t="s">
        <v>28</v>
      </c>
      <c r="N10" s="274" t="s">
        <v>25</v>
      </c>
      <c r="O10" s="274" t="s">
        <v>26</v>
      </c>
      <c r="P10" s="272" t="s">
        <v>28</v>
      </c>
      <c r="Q10" s="274" t="s">
        <v>25</v>
      </c>
      <c r="R10" s="274" t="s">
        <v>26</v>
      </c>
      <c r="S10" s="272" t="s">
        <v>28</v>
      </c>
      <c r="T10" s="274" t="s">
        <v>25</v>
      </c>
      <c r="U10" s="274" t="s">
        <v>26</v>
      </c>
      <c r="V10" s="272" t="s">
        <v>28</v>
      </c>
      <c r="W10" s="274" t="s">
        <v>25</v>
      </c>
      <c r="X10" s="274" t="s">
        <v>26</v>
      </c>
      <c r="Y10" s="272" t="s">
        <v>28</v>
      </c>
      <c r="Z10" s="274" t="s">
        <v>25</v>
      </c>
      <c r="AA10" s="274" t="s">
        <v>26</v>
      </c>
      <c r="AB10" s="272" t="s">
        <v>28</v>
      </c>
      <c r="AC10" s="274" t="s">
        <v>25</v>
      </c>
      <c r="AD10" s="274" t="s">
        <v>26</v>
      </c>
      <c r="AE10" s="272" t="s">
        <v>28</v>
      </c>
      <c r="AF10" s="274" t="s">
        <v>25</v>
      </c>
      <c r="AG10" s="274" t="s">
        <v>26</v>
      </c>
      <c r="AH10" s="272" t="s">
        <v>28</v>
      </c>
      <c r="AI10" s="274" t="s">
        <v>25</v>
      </c>
      <c r="AJ10" s="274" t="s">
        <v>26</v>
      </c>
      <c r="AK10" s="272" t="s">
        <v>28</v>
      </c>
      <c r="AL10" s="274" t="s">
        <v>25</v>
      </c>
      <c r="AM10" s="274" t="s">
        <v>26</v>
      </c>
      <c r="AN10" s="302"/>
      <c r="AO10" s="272" t="s">
        <v>28</v>
      </c>
      <c r="AP10" s="274" t="s">
        <v>25</v>
      </c>
      <c r="AQ10" s="274" t="s">
        <v>26</v>
      </c>
      <c r="AR10" s="302"/>
      <c r="AS10" s="272" t="s">
        <v>28</v>
      </c>
      <c r="AT10" s="274" t="s">
        <v>25</v>
      </c>
      <c r="AU10" s="307" t="s">
        <v>26</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60</v>
      </c>
      <c r="D12" s="48">
        <f>SUM(E12:F12)</f>
        <v>12144</v>
      </c>
      <c r="E12" s="48">
        <v>5999</v>
      </c>
      <c r="F12" s="48">
        <v>6145</v>
      </c>
      <c r="G12" s="48">
        <f>SUM(H12:I12)</f>
        <v>554</v>
      </c>
      <c r="H12" s="48">
        <v>284</v>
      </c>
      <c r="I12" s="48">
        <v>270</v>
      </c>
      <c r="J12" s="48">
        <f>SUM(K12:L12)</f>
        <v>1361</v>
      </c>
      <c r="K12" s="48">
        <v>551</v>
      </c>
      <c r="L12" s="48">
        <v>810</v>
      </c>
      <c r="M12" s="48">
        <f>SUM(N12:O12)</f>
        <v>13521</v>
      </c>
      <c r="N12" s="48">
        <v>7068</v>
      </c>
      <c r="O12" s="48">
        <v>6453</v>
      </c>
      <c r="P12" s="48">
        <f>SUM(Q12:R12)</f>
        <v>238159</v>
      </c>
      <c r="Q12" s="48">
        <v>114897</v>
      </c>
      <c r="R12" s="48">
        <v>123262</v>
      </c>
      <c r="S12" s="48">
        <f t="shared" ref="S12:U13" si="0">SUM(V12,Y12,AB12)</f>
        <v>15830</v>
      </c>
      <c r="T12" s="48">
        <f t="shared" si="0"/>
        <v>8280</v>
      </c>
      <c r="U12" s="48">
        <f t="shared" si="0"/>
        <v>7550</v>
      </c>
      <c r="V12" s="48">
        <f>SUM(W12:X12)</f>
        <v>4997</v>
      </c>
      <c r="W12" s="48">
        <v>2566</v>
      </c>
      <c r="X12" s="48">
        <v>2431</v>
      </c>
      <c r="Y12" s="48">
        <f>SUM(Z12:AA12)</f>
        <v>9785</v>
      </c>
      <c r="Z12" s="48">
        <v>5152</v>
      </c>
      <c r="AA12" s="48">
        <v>4633</v>
      </c>
      <c r="AB12" s="48">
        <f>SUM(AC12:AD12)</f>
        <v>1048</v>
      </c>
      <c r="AC12" s="48">
        <v>562</v>
      </c>
      <c r="AD12" s="48">
        <v>486</v>
      </c>
      <c r="AE12" s="48">
        <f>SUM(AF12:AG12)</f>
        <v>2409</v>
      </c>
      <c r="AF12" s="48">
        <v>743</v>
      </c>
      <c r="AG12" s="48">
        <v>1666</v>
      </c>
      <c r="AH12" s="48">
        <v>0</v>
      </c>
      <c r="AI12" s="48">
        <v>0</v>
      </c>
      <c r="AJ12" s="48">
        <v>0</v>
      </c>
      <c r="AK12" s="48">
        <f>SUM(AL12:AM12)</f>
        <v>17986</v>
      </c>
      <c r="AL12" s="48">
        <v>7928</v>
      </c>
      <c r="AM12" s="48">
        <v>10058</v>
      </c>
      <c r="AN12" s="48">
        <v>12257</v>
      </c>
      <c r="AO12" s="48">
        <f>SUM(AP12:AQ12)</f>
        <v>210577</v>
      </c>
      <c r="AP12" s="48">
        <v>94169</v>
      </c>
      <c r="AQ12" s="48">
        <v>116408</v>
      </c>
      <c r="AR12" s="48">
        <v>2364</v>
      </c>
      <c r="AS12" s="48">
        <f>SUM(AT12:AU12)</f>
        <v>11552</v>
      </c>
      <c r="AT12" s="48">
        <v>1836</v>
      </c>
      <c r="AU12" s="48">
        <v>9716</v>
      </c>
    </row>
    <row r="13" spans="1:47" s="8" customFormat="1" ht="13.5" customHeight="1" x14ac:dyDescent="0.2">
      <c r="A13" s="260" t="s">
        <v>27</v>
      </c>
      <c r="B13" s="63" t="s">
        <v>239</v>
      </c>
      <c r="C13" s="64" t="s">
        <v>61</v>
      </c>
      <c r="D13" s="9">
        <f t="shared" ref="D13:D73" si="1">SUM(E13:F13)</f>
        <v>11275</v>
      </c>
      <c r="E13" s="9">
        <v>5608</v>
      </c>
      <c r="F13" s="9">
        <v>5667</v>
      </c>
      <c r="G13" s="9">
        <f t="shared" ref="G13:G73" si="2">SUM(H13:I13)</f>
        <v>516</v>
      </c>
      <c r="H13" s="9">
        <v>260</v>
      </c>
      <c r="I13" s="9">
        <v>256</v>
      </c>
      <c r="J13" s="9">
        <f t="shared" ref="J13:J73" si="3">SUM(K13:L13)</f>
        <v>1264</v>
      </c>
      <c r="K13" s="9">
        <v>512</v>
      </c>
      <c r="L13" s="9">
        <v>752</v>
      </c>
      <c r="M13" s="9">
        <f t="shared" ref="M13:M73" si="4">SUM(N13:O13)</f>
        <v>12742</v>
      </c>
      <c r="N13" s="9">
        <v>6784</v>
      </c>
      <c r="O13" s="9">
        <v>5958</v>
      </c>
      <c r="P13" s="9">
        <f t="shared" ref="P13:P73" si="5">SUM(Q13:R13)</f>
        <v>225334</v>
      </c>
      <c r="Q13" s="9">
        <v>109480</v>
      </c>
      <c r="R13" s="9">
        <v>115854</v>
      </c>
      <c r="S13" s="9">
        <f t="shared" si="0"/>
        <v>14681</v>
      </c>
      <c r="T13" s="9">
        <f t="shared" si="0"/>
        <v>7812</v>
      </c>
      <c r="U13" s="9">
        <f t="shared" si="0"/>
        <v>6869</v>
      </c>
      <c r="V13" s="9">
        <f t="shared" ref="V13:V73" si="6">SUM(W13:X13)</f>
        <v>4755</v>
      </c>
      <c r="W13" s="9">
        <v>2470</v>
      </c>
      <c r="X13" s="9">
        <v>2285</v>
      </c>
      <c r="Y13" s="9">
        <f t="shared" ref="Y13:Y73" si="7">SUM(Z13:AA13)</f>
        <v>8935</v>
      </c>
      <c r="Z13" s="9">
        <v>4817</v>
      </c>
      <c r="AA13" s="9">
        <v>4118</v>
      </c>
      <c r="AB13" s="9">
        <f t="shared" ref="AB13:AB73" si="8">SUM(AC13:AD13)</f>
        <v>991</v>
      </c>
      <c r="AC13" s="9">
        <v>525</v>
      </c>
      <c r="AD13" s="9">
        <v>466</v>
      </c>
      <c r="AE13" s="9">
        <f t="shared" ref="AE13:AE73" si="9">SUM(AF13:AG13)</f>
        <v>2120</v>
      </c>
      <c r="AF13" s="9">
        <v>672</v>
      </c>
      <c r="AG13" s="9">
        <v>1448</v>
      </c>
      <c r="AH13" s="42">
        <v>0</v>
      </c>
      <c r="AI13" s="42">
        <v>0</v>
      </c>
      <c r="AJ13" s="42">
        <v>0</v>
      </c>
      <c r="AK13" s="9">
        <f t="shared" ref="AK13:AK73" si="10">SUM(AL13:AM13)</f>
        <v>17430</v>
      </c>
      <c r="AL13" s="9">
        <v>7709</v>
      </c>
      <c r="AM13" s="9">
        <v>9721</v>
      </c>
      <c r="AN13" s="9">
        <v>11867</v>
      </c>
      <c r="AO13" s="9">
        <f t="shared" ref="AO13:AO73" si="11">SUM(AP13:AQ13)</f>
        <v>205511</v>
      </c>
      <c r="AP13" s="9">
        <v>91727</v>
      </c>
      <c r="AQ13" s="9">
        <v>113784</v>
      </c>
      <c r="AR13" s="9">
        <v>2334</v>
      </c>
      <c r="AS13" s="9">
        <f t="shared" ref="AS13:AS73" si="12">SUM(AT13:AU13)</f>
        <v>11258</v>
      </c>
      <c r="AT13" s="9">
        <v>1723</v>
      </c>
      <c r="AU13" s="9">
        <v>9535</v>
      </c>
    </row>
    <row r="14" spans="1:47" s="8" customFormat="1" ht="13.5" customHeight="1" x14ac:dyDescent="0.2">
      <c r="A14" s="261"/>
      <c r="B14" s="63" t="s">
        <v>240</v>
      </c>
      <c r="C14" s="64" t="s">
        <v>382</v>
      </c>
      <c r="D14" s="9">
        <f t="shared" si="1"/>
        <v>869</v>
      </c>
      <c r="E14" s="9">
        <v>391</v>
      </c>
      <c r="F14" s="9">
        <v>478</v>
      </c>
      <c r="G14" s="9">
        <f t="shared" si="2"/>
        <v>38</v>
      </c>
      <c r="H14" s="9">
        <v>24</v>
      </c>
      <c r="I14" s="9">
        <v>14</v>
      </c>
      <c r="J14" s="9">
        <f t="shared" si="3"/>
        <v>97</v>
      </c>
      <c r="K14" s="9">
        <v>39</v>
      </c>
      <c r="L14" s="9">
        <v>58</v>
      </c>
      <c r="M14" s="9">
        <f t="shared" si="4"/>
        <v>779</v>
      </c>
      <c r="N14" s="9">
        <v>284</v>
      </c>
      <c r="O14" s="9">
        <v>495</v>
      </c>
      <c r="P14" s="9">
        <f t="shared" si="5"/>
        <v>12825</v>
      </c>
      <c r="Q14" s="9">
        <v>5417</v>
      </c>
      <c r="R14" s="9">
        <v>7408</v>
      </c>
      <c r="S14" s="9">
        <f t="shared" ref="S14:S74" si="13">SUM(V14,Y14,AB14)</f>
        <v>1149</v>
      </c>
      <c r="T14" s="9">
        <f>SUM(W14,Z14,AC14)</f>
        <v>468</v>
      </c>
      <c r="U14" s="9">
        <f>SUM(X14,AA14,AD14)</f>
        <v>681</v>
      </c>
      <c r="V14" s="9">
        <f t="shared" si="6"/>
        <v>242</v>
      </c>
      <c r="W14" s="9">
        <v>96</v>
      </c>
      <c r="X14" s="9">
        <v>146</v>
      </c>
      <c r="Y14" s="9">
        <f t="shared" si="7"/>
        <v>850</v>
      </c>
      <c r="Z14" s="9">
        <v>335</v>
      </c>
      <c r="AA14" s="9">
        <v>515</v>
      </c>
      <c r="AB14" s="9">
        <f t="shared" si="8"/>
        <v>57</v>
      </c>
      <c r="AC14" s="9">
        <v>37</v>
      </c>
      <c r="AD14" s="9">
        <v>20</v>
      </c>
      <c r="AE14" s="9">
        <f t="shared" si="9"/>
        <v>289</v>
      </c>
      <c r="AF14" s="9">
        <v>71</v>
      </c>
      <c r="AG14" s="9">
        <v>218</v>
      </c>
      <c r="AH14" s="42">
        <v>0</v>
      </c>
      <c r="AI14" s="42">
        <v>0</v>
      </c>
      <c r="AJ14" s="42">
        <v>0</v>
      </c>
      <c r="AK14" s="9">
        <f t="shared" si="10"/>
        <v>556</v>
      </c>
      <c r="AL14" s="9">
        <v>219</v>
      </c>
      <c r="AM14" s="9">
        <v>337</v>
      </c>
      <c r="AN14" s="9">
        <v>390</v>
      </c>
      <c r="AO14" s="9">
        <f t="shared" si="11"/>
        <v>5066</v>
      </c>
      <c r="AP14" s="9">
        <v>2442</v>
      </c>
      <c r="AQ14" s="9">
        <v>2624</v>
      </c>
      <c r="AR14" s="9">
        <v>30</v>
      </c>
      <c r="AS14" s="9">
        <f t="shared" si="12"/>
        <v>294</v>
      </c>
      <c r="AT14" s="9">
        <v>113</v>
      </c>
      <c r="AU14" s="9">
        <v>181</v>
      </c>
    </row>
    <row r="15" spans="1:47" s="8" customFormat="1" ht="13.5" customHeight="1" x14ac:dyDescent="0.2">
      <c r="A15" s="56" t="s">
        <v>251</v>
      </c>
      <c r="B15" s="61" t="s">
        <v>238</v>
      </c>
      <c r="C15" s="62" t="s">
        <v>70</v>
      </c>
      <c r="D15" s="48">
        <f t="shared" si="1"/>
        <v>1163</v>
      </c>
      <c r="E15" s="48">
        <v>588</v>
      </c>
      <c r="F15" s="48">
        <v>575</v>
      </c>
      <c r="G15" s="48">
        <f t="shared" si="2"/>
        <v>85</v>
      </c>
      <c r="H15" s="48">
        <v>52</v>
      </c>
      <c r="I15" s="48">
        <v>33</v>
      </c>
      <c r="J15" s="48">
        <f t="shared" si="3"/>
        <v>94</v>
      </c>
      <c r="K15" s="48">
        <v>24</v>
      </c>
      <c r="L15" s="48">
        <v>70</v>
      </c>
      <c r="M15" s="48">
        <f t="shared" si="4"/>
        <v>2183</v>
      </c>
      <c r="N15" s="48">
        <v>1144</v>
      </c>
      <c r="O15" s="48">
        <v>1039</v>
      </c>
      <c r="P15" s="48">
        <f t="shared" si="5"/>
        <v>51191</v>
      </c>
      <c r="Q15" s="48">
        <v>24410</v>
      </c>
      <c r="R15" s="48">
        <v>26781</v>
      </c>
      <c r="S15" s="48">
        <f t="shared" si="13"/>
        <v>5670</v>
      </c>
      <c r="T15" s="48">
        <f t="shared" ref="T15:T75" si="14">SUM(W15,Z15,AC15)</f>
        <v>3019</v>
      </c>
      <c r="U15" s="48">
        <f t="shared" ref="U15:U75" si="15">SUM(X15,AA15,AD15)</f>
        <v>2651</v>
      </c>
      <c r="V15" s="48">
        <f t="shared" si="6"/>
        <v>2275</v>
      </c>
      <c r="W15" s="48">
        <v>1124</v>
      </c>
      <c r="X15" s="48">
        <v>1151</v>
      </c>
      <c r="Y15" s="48">
        <f t="shared" si="7"/>
        <v>3394</v>
      </c>
      <c r="Z15" s="48">
        <v>1894</v>
      </c>
      <c r="AA15" s="48">
        <v>1500</v>
      </c>
      <c r="AB15" s="48">
        <f t="shared" si="8"/>
        <v>1</v>
      </c>
      <c r="AC15" s="48">
        <v>1</v>
      </c>
      <c r="AD15" s="48">
        <v>0</v>
      </c>
      <c r="AE15" s="48">
        <f t="shared" si="9"/>
        <v>576</v>
      </c>
      <c r="AF15" s="48">
        <v>186</v>
      </c>
      <c r="AG15" s="48">
        <v>390</v>
      </c>
      <c r="AH15" s="48">
        <v>0</v>
      </c>
      <c r="AI15" s="48">
        <v>0</v>
      </c>
      <c r="AJ15" s="48">
        <v>0</v>
      </c>
      <c r="AK15" s="48">
        <f t="shared" si="10"/>
        <v>661</v>
      </c>
      <c r="AL15" s="48">
        <v>291</v>
      </c>
      <c r="AM15" s="48">
        <v>370</v>
      </c>
      <c r="AN15" s="48">
        <v>2168</v>
      </c>
      <c r="AO15" s="48">
        <f t="shared" si="11"/>
        <v>37195</v>
      </c>
      <c r="AP15" s="48">
        <v>17266</v>
      </c>
      <c r="AQ15" s="48">
        <v>19929</v>
      </c>
      <c r="AR15" s="48">
        <v>633</v>
      </c>
      <c r="AS15" s="48">
        <f t="shared" si="12"/>
        <v>1966</v>
      </c>
      <c r="AT15" s="48">
        <v>176</v>
      </c>
      <c r="AU15" s="48">
        <v>1790</v>
      </c>
    </row>
    <row r="16" spans="1:47" ht="13.5" customHeight="1" x14ac:dyDescent="0.2">
      <c r="A16" s="260" t="s">
        <v>62</v>
      </c>
      <c r="B16" s="63" t="s">
        <v>239</v>
      </c>
      <c r="C16" s="64" t="s">
        <v>61</v>
      </c>
      <c r="D16" s="9">
        <f t="shared" si="1"/>
        <v>1163</v>
      </c>
      <c r="E16" s="9">
        <v>588</v>
      </c>
      <c r="F16" s="9">
        <v>575</v>
      </c>
      <c r="G16" s="9">
        <f t="shared" si="2"/>
        <v>82</v>
      </c>
      <c r="H16" s="9">
        <v>51</v>
      </c>
      <c r="I16" s="9">
        <v>31</v>
      </c>
      <c r="J16" s="9">
        <f t="shared" si="3"/>
        <v>87</v>
      </c>
      <c r="K16" s="9">
        <v>22</v>
      </c>
      <c r="L16" s="9">
        <v>65</v>
      </c>
      <c r="M16" s="9">
        <f t="shared" si="4"/>
        <v>2106</v>
      </c>
      <c r="N16" s="9">
        <v>1112</v>
      </c>
      <c r="O16" s="9">
        <v>994</v>
      </c>
      <c r="P16" s="9">
        <f t="shared" si="5"/>
        <v>49995</v>
      </c>
      <c r="Q16" s="9">
        <v>23902</v>
      </c>
      <c r="R16" s="9">
        <v>26093</v>
      </c>
      <c r="S16" s="9">
        <f t="shared" si="13"/>
        <v>5372</v>
      </c>
      <c r="T16" s="9">
        <f t="shared" si="14"/>
        <v>2926</v>
      </c>
      <c r="U16" s="9">
        <f t="shared" si="15"/>
        <v>2446</v>
      </c>
      <c r="V16" s="9">
        <f t="shared" si="6"/>
        <v>2227</v>
      </c>
      <c r="W16" s="9">
        <v>1107</v>
      </c>
      <c r="X16" s="9">
        <v>1120</v>
      </c>
      <c r="Y16" s="9">
        <f t="shared" si="7"/>
        <v>3144</v>
      </c>
      <c r="Z16" s="9">
        <v>1818</v>
      </c>
      <c r="AA16" s="9">
        <v>1326</v>
      </c>
      <c r="AB16" s="9">
        <f t="shared" si="8"/>
        <v>1</v>
      </c>
      <c r="AC16" s="9">
        <v>1</v>
      </c>
      <c r="AD16" s="9">
        <v>0</v>
      </c>
      <c r="AE16" s="9">
        <f t="shared" si="9"/>
        <v>574</v>
      </c>
      <c r="AF16" s="9">
        <v>184</v>
      </c>
      <c r="AG16" s="9">
        <v>390</v>
      </c>
      <c r="AH16" s="42">
        <v>0</v>
      </c>
      <c r="AI16" s="42">
        <v>0</v>
      </c>
      <c r="AJ16" s="42">
        <v>0</v>
      </c>
      <c r="AK16" s="9">
        <f t="shared" si="10"/>
        <v>661</v>
      </c>
      <c r="AL16" s="9">
        <v>291</v>
      </c>
      <c r="AM16" s="9">
        <v>370</v>
      </c>
      <c r="AN16" s="9">
        <v>1956</v>
      </c>
      <c r="AO16" s="9">
        <f t="shared" si="11"/>
        <v>35553</v>
      </c>
      <c r="AP16" s="9">
        <v>16488</v>
      </c>
      <c r="AQ16" s="9">
        <v>19065</v>
      </c>
      <c r="AR16" s="9">
        <v>633</v>
      </c>
      <c r="AS16" s="9">
        <f t="shared" si="12"/>
        <v>1966</v>
      </c>
      <c r="AT16" s="9">
        <v>176</v>
      </c>
      <c r="AU16" s="9">
        <v>1790</v>
      </c>
    </row>
    <row r="17" spans="1:47" ht="13.5" customHeight="1" x14ac:dyDescent="0.2">
      <c r="A17" s="261"/>
      <c r="B17" s="63" t="s">
        <v>240</v>
      </c>
      <c r="C17" s="64" t="s">
        <v>382</v>
      </c>
      <c r="D17" s="9">
        <f t="shared" si="1"/>
        <v>0</v>
      </c>
      <c r="E17" s="9">
        <v>0</v>
      </c>
      <c r="F17" s="9">
        <v>0</v>
      </c>
      <c r="G17" s="9">
        <f t="shared" si="2"/>
        <v>3</v>
      </c>
      <c r="H17" s="9">
        <v>1</v>
      </c>
      <c r="I17" s="9">
        <v>2</v>
      </c>
      <c r="J17" s="9">
        <f t="shared" si="3"/>
        <v>7</v>
      </c>
      <c r="K17" s="9">
        <v>2</v>
      </c>
      <c r="L17" s="9">
        <v>5</v>
      </c>
      <c r="M17" s="9">
        <f t="shared" si="4"/>
        <v>77</v>
      </c>
      <c r="N17" s="9">
        <v>32</v>
      </c>
      <c r="O17" s="9">
        <v>45</v>
      </c>
      <c r="P17" s="9">
        <f t="shared" si="5"/>
        <v>1196</v>
      </c>
      <c r="Q17" s="9">
        <v>508</v>
      </c>
      <c r="R17" s="9">
        <v>688</v>
      </c>
      <c r="S17" s="9">
        <f t="shared" si="13"/>
        <v>298</v>
      </c>
      <c r="T17" s="9">
        <f t="shared" si="14"/>
        <v>93</v>
      </c>
      <c r="U17" s="9">
        <f t="shared" si="15"/>
        <v>205</v>
      </c>
      <c r="V17" s="9">
        <f t="shared" si="6"/>
        <v>48</v>
      </c>
      <c r="W17" s="9">
        <v>17</v>
      </c>
      <c r="X17" s="9">
        <v>31</v>
      </c>
      <c r="Y17" s="9">
        <f t="shared" si="7"/>
        <v>250</v>
      </c>
      <c r="Z17" s="9">
        <v>76</v>
      </c>
      <c r="AA17" s="9">
        <v>174</v>
      </c>
      <c r="AB17" s="9">
        <f t="shared" si="8"/>
        <v>0</v>
      </c>
      <c r="AC17" s="9">
        <v>0</v>
      </c>
      <c r="AD17" s="9">
        <v>0</v>
      </c>
      <c r="AE17" s="9">
        <f t="shared" si="9"/>
        <v>2</v>
      </c>
      <c r="AF17" s="9">
        <v>2</v>
      </c>
      <c r="AG17" s="9">
        <v>0</v>
      </c>
      <c r="AH17" s="42">
        <v>0</v>
      </c>
      <c r="AI17" s="42">
        <v>0</v>
      </c>
      <c r="AJ17" s="42">
        <v>0</v>
      </c>
      <c r="AK17" s="9">
        <f t="shared" si="10"/>
        <v>0</v>
      </c>
      <c r="AL17" s="9">
        <v>0</v>
      </c>
      <c r="AM17" s="9">
        <v>0</v>
      </c>
      <c r="AN17" s="9">
        <v>212</v>
      </c>
      <c r="AO17" s="9">
        <f t="shared" si="11"/>
        <v>1642</v>
      </c>
      <c r="AP17" s="9">
        <v>778</v>
      </c>
      <c r="AQ17" s="9">
        <v>864</v>
      </c>
      <c r="AR17" s="9">
        <v>0</v>
      </c>
      <c r="AS17" s="9">
        <f t="shared" si="12"/>
        <v>0</v>
      </c>
      <c r="AT17" s="9">
        <v>0</v>
      </c>
      <c r="AU17" s="9">
        <v>0</v>
      </c>
    </row>
    <row r="18" spans="1:47" s="8" customFormat="1" ht="13.5" customHeight="1" x14ac:dyDescent="0.2">
      <c r="A18" s="56" t="s">
        <v>220</v>
      </c>
      <c r="B18" s="61" t="s">
        <v>238</v>
      </c>
      <c r="C18" s="62" t="s">
        <v>70</v>
      </c>
      <c r="D18" s="48">
        <f t="shared" si="1"/>
        <v>95</v>
      </c>
      <c r="E18" s="49">
        <v>45</v>
      </c>
      <c r="F18" s="48">
        <v>50</v>
      </c>
      <c r="G18" s="48">
        <f t="shared" si="2"/>
        <v>16</v>
      </c>
      <c r="H18" s="48">
        <v>8</v>
      </c>
      <c r="I18" s="48">
        <v>8</v>
      </c>
      <c r="J18" s="48">
        <f t="shared" si="3"/>
        <v>113</v>
      </c>
      <c r="K18" s="48">
        <v>51</v>
      </c>
      <c r="L18" s="48">
        <v>62</v>
      </c>
      <c r="M18" s="48">
        <f t="shared" si="4"/>
        <v>545</v>
      </c>
      <c r="N18" s="48">
        <v>321</v>
      </c>
      <c r="O18" s="48">
        <v>224</v>
      </c>
      <c r="P18" s="48">
        <f t="shared" si="5"/>
        <v>3008</v>
      </c>
      <c r="Q18" s="48">
        <v>1471</v>
      </c>
      <c r="R18" s="48">
        <v>1537</v>
      </c>
      <c r="S18" s="48">
        <f t="shared" si="13"/>
        <v>840</v>
      </c>
      <c r="T18" s="48">
        <f t="shared" si="14"/>
        <v>404</v>
      </c>
      <c r="U18" s="48">
        <f t="shared" si="15"/>
        <v>436</v>
      </c>
      <c r="V18" s="48">
        <f t="shared" si="6"/>
        <v>156</v>
      </c>
      <c r="W18" s="48">
        <v>58</v>
      </c>
      <c r="X18" s="48">
        <v>98</v>
      </c>
      <c r="Y18" s="48">
        <f t="shared" si="7"/>
        <v>626</v>
      </c>
      <c r="Z18" s="48">
        <v>306</v>
      </c>
      <c r="AA18" s="48">
        <v>320</v>
      </c>
      <c r="AB18" s="48">
        <f t="shared" si="8"/>
        <v>58</v>
      </c>
      <c r="AC18" s="48">
        <v>40</v>
      </c>
      <c r="AD18" s="48">
        <v>18</v>
      </c>
      <c r="AE18" s="48">
        <f t="shared" si="9"/>
        <v>51</v>
      </c>
      <c r="AF18" s="48">
        <v>12</v>
      </c>
      <c r="AG18" s="48">
        <v>39</v>
      </c>
      <c r="AH18" s="48">
        <v>0</v>
      </c>
      <c r="AI18" s="48">
        <v>0</v>
      </c>
      <c r="AJ18" s="48">
        <v>0</v>
      </c>
      <c r="AK18" s="48">
        <f t="shared" si="10"/>
        <v>1243</v>
      </c>
      <c r="AL18" s="48">
        <v>558</v>
      </c>
      <c r="AM18" s="48">
        <v>685</v>
      </c>
      <c r="AN18" s="48">
        <v>55</v>
      </c>
      <c r="AO18" s="48">
        <f t="shared" si="11"/>
        <v>2223</v>
      </c>
      <c r="AP18" s="48">
        <v>1032</v>
      </c>
      <c r="AQ18" s="48">
        <v>1191</v>
      </c>
      <c r="AR18" s="48">
        <v>28</v>
      </c>
      <c r="AS18" s="48">
        <f t="shared" si="12"/>
        <v>1021</v>
      </c>
      <c r="AT18" s="48">
        <v>260</v>
      </c>
      <c r="AU18" s="48">
        <v>761</v>
      </c>
    </row>
    <row r="19" spans="1:47" ht="13.5" customHeight="1" x14ac:dyDescent="0.2">
      <c r="A19" s="258" t="s">
        <v>37</v>
      </c>
      <c r="B19" s="63" t="s">
        <v>239</v>
      </c>
      <c r="C19" s="64" t="s">
        <v>61</v>
      </c>
      <c r="D19" s="9">
        <f t="shared" si="1"/>
        <v>79</v>
      </c>
      <c r="E19" s="9">
        <v>35</v>
      </c>
      <c r="F19" s="9">
        <v>44</v>
      </c>
      <c r="G19" s="9">
        <f t="shared" si="2"/>
        <v>16</v>
      </c>
      <c r="H19" s="9">
        <v>8</v>
      </c>
      <c r="I19" s="9">
        <v>8</v>
      </c>
      <c r="J19" s="9">
        <f t="shared" si="3"/>
        <v>106</v>
      </c>
      <c r="K19" s="9">
        <v>50</v>
      </c>
      <c r="L19" s="9">
        <v>56</v>
      </c>
      <c r="M19" s="9">
        <f t="shared" si="4"/>
        <v>505</v>
      </c>
      <c r="N19" s="9">
        <v>297</v>
      </c>
      <c r="O19" s="9">
        <v>208</v>
      </c>
      <c r="P19" s="9">
        <f t="shared" si="5"/>
        <v>2648</v>
      </c>
      <c r="Q19" s="9">
        <v>1289</v>
      </c>
      <c r="R19" s="9">
        <v>1359</v>
      </c>
      <c r="S19" s="9">
        <f t="shared" si="13"/>
        <v>722</v>
      </c>
      <c r="T19" s="9">
        <f t="shared" si="14"/>
        <v>341</v>
      </c>
      <c r="U19" s="9">
        <f t="shared" si="15"/>
        <v>381</v>
      </c>
      <c r="V19" s="9">
        <f t="shared" si="6"/>
        <v>146</v>
      </c>
      <c r="W19" s="9">
        <v>50</v>
      </c>
      <c r="X19" s="9">
        <v>96</v>
      </c>
      <c r="Y19" s="9">
        <f t="shared" si="7"/>
        <v>531</v>
      </c>
      <c r="Z19" s="9">
        <v>258</v>
      </c>
      <c r="AA19" s="9">
        <v>273</v>
      </c>
      <c r="AB19" s="9">
        <f t="shared" si="8"/>
        <v>45</v>
      </c>
      <c r="AC19" s="9">
        <v>33</v>
      </c>
      <c r="AD19" s="9">
        <v>12</v>
      </c>
      <c r="AE19" s="9">
        <f t="shared" si="9"/>
        <v>41</v>
      </c>
      <c r="AF19" s="9">
        <v>9</v>
      </c>
      <c r="AG19" s="9">
        <v>32</v>
      </c>
      <c r="AH19" s="42">
        <v>0</v>
      </c>
      <c r="AI19" s="42">
        <v>0</v>
      </c>
      <c r="AJ19" s="42">
        <v>0</v>
      </c>
      <c r="AK19" s="9">
        <f t="shared" si="10"/>
        <v>1164</v>
      </c>
      <c r="AL19" s="9">
        <v>518</v>
      </c>
      <c r="AM19" s="9">
        <v>646</v>
      </c>
      <c r="AN19" s="9">
        <v>54</v>
      </c>
      <c r="AO19" s="9">
        <f t="shared" si="11"/>
        <v>1936</v>
      </c>
      <c r="AP19" s="9">
        <v>788</v>
      </c>
      <c r="AQ19" s="9">
        <v>1148</v>
      </c>
      <c r="AR19" s="9">
        <v>28</v>
      </c>
      <c r="AS19" s="9">
        <f t="shared" si="12"/>
        <v>942</v>
      </c>
      <c r="AT19" s="9">
        <v>229</v>
      </c>
      <c r="AU19" s="9">
        <v>713</v>
      </c>
    </row>
    <row r="20" spans="1:47" ht="13.5" customHeight="1" x14ac:dyDescent="0.2">
      <c r="A20" s="259"/>
      <c r="B20" s="63" t="s">
        <v>240</v>
      </c>
      <c r="C20" s="64" t="s">
        <v>382</v>
      </c>
      <c r="D20" s="9">
        <f t="shared" si="1"/>
        <v>16</v>
      </c>
      <c r="E20" s="9">
        <v>10</v>
      </c>
      <c r="F20" s="9">
        <v>6</v>
      </c>
      <c r="G20" s="9">
        <f t="shared" si="2"/>
        <v>0</v>
      </c>
      <c r="H20" s="9">
        <v>0</v>
      </c>
      <c r="I20" s="9">
        <v>0</v>
      </c>
      <c r="J20" s="9">
        <f t="shared" si="3"/>
        <v>7</v>
      </c>
      <c r="K20" s="9">
        <v>1</v>
      </c>
      <c r="L20" s="9">
        <v>6</v>
      </c>
      <c r="M20" s="9">
        <f t="shared" si="4"/>
        <v>40</v>
      </c>
      <c r="N20" s="9">
        <v>24</v>
      </c>
      <c r="O20" s="9">
        <v>16</v>
      </c>
      <c r="P20" s="9">
        <f t="shared" si="5"/>
        <v>360</v>
      </c>
      <c r="Q20" s="9">
        <v>182</v>
      </c>
      <c r="R20" s="9">
        <v>178</v>
      </c>
      <c r="S20" s="9">
        <f t="shared" si="13"/>
        <v>118</v>
      </c>
      <c r="T20" s="9">
        <f t="shared" si="14"/>
        <v>63</v>
      </c>
      <c r="U20" s="9">
        <f t="shared" si="15"/>
        <v>55</v>
      </c>
      <c r="V20" s="9">
        <f t="shared" si="6"/>
        <v>10</v>
      </c>
      <c r="W20" s="9">
        <v>8</v>
      </c>
      <c r="X20" s="9">
        <v>2</v>
      </c>
      <c r="Y20" s="9">
        <f t="shared" si="7"/>
        <v>95</v>
      </c>
      <c r="Z20" s="9">
        <v>48</v>
      </c>
      <c r="AA20" s="9">
        <v>47</v>
      </c>
      <c r="AB20" s="9">
        <f t="shared" si="8"/>
        <v>13</v>
      </c>
      <c r="AC20" s="9">
        <v>7</v>
      </c>
      <c r="AD20" s="9">
        <v>6</v>
      </c>
      <c r="AE20" s="9">
        <f t="shared" si="9"/>
        <v>10</v>
      </c>
      <c r="AF20" s="9">
        <v>3</v>
      </c>
      <c r="AG20" s="9">
        <v>7</v>
      </c>
      <c r="AH20" s="42">
        <v>0</v>
      </c>
      <c r="AI20" s="42">
        <v>0</v>
      </c>
      <c r="AJ20" s="42">
        <v>0</v>
      </c>
      <c r="AK20" s="9">
        <f t="shared" si="10"/>
        <v>79</v>
      </c>
      <c r="AL20" s="9">
        <v>40</v>
      </c>
      <c r="AM20" s="9">
        <v>39</v>
      </c>
      <c r="AN20" s="9">
        <v>1</v>
      </c>
      <c r="AO20" s="9">
        <f t="shared" si="11"/>
        <v>287</v>
      </c>
      <c r="AP20" s="9">
        <v>244</v>
      </c>
      <c r="AQ20" s="9">
        <v>43</v>
      </c>
      <c r="AR20" s="9">
        <v>0</v>
      </c>
      <c r="AS20" s="9">
        <f t="shared" si="12"/>
        <v>79</v>
      </c>
      <c r="AT20" s="9">
        <v>31</v>
      </c>
      <c r="AU20" s="9">
        <v>48</v>
      </c>
    </row>
    <row r="21" spans="1:47" s="8" customFormat="1" ht="13.5" customHeight="1" x14ac:dyDescent="0.2">
      <c r="A21" s="56" t="s">
        <v>245</v>
      </c>
      <c r="B21" s="61" t="s">
        <v>238</v>
      </c>
      <c r="C21" s="62" t="s">
        <v>70</v>
      </c>
      <c r="D21" s="48">
        <f t="shared" si="1"/>
        <v>2</v>
      </c>
      <c r="E21" s="48">
        <v>0</v>
      </c>
      <c r="F21" s="48">
        <v>2</v>
      </c>
      <c r="G21" s="48">
        <f t="shared" si="2"/>
        <v>49</v>
      </c>
      <c r="H21" s="48">
        <v>15</v>
      </c>
      <c r="I21" s="48">
        <v>34</v>
      </c>
      <c r="J21" s="48">
        <f t="shared" si="3"/>
        <v>51</v>
      </c>
      <c r="K21" s="48">
        <v>23</v>
      </c>
      <c r="L21" s="48">
        <v>28</v>
      </c>
      <c r="M21" s="48">
        <f t="shared" si="4"/>
        <v>169</v>
      </c>
      <c r="N21" s="48">
        <v>93</v>
      </c>
      <c r="O21" s="48">
        <v>76</v>
      </c>
      <c r="P21" s="48">
        <f t="shared" si="5"/>
        <v>4682</v>
      </c>
      <c r="Q21" s="48">
        <v>2540</v>
      </c>
      <c r="R21" s="48">
        <v>2142</v>
      </c>
      <c r="S21" s="48">
        <f t="shared" si="13"/>
        <v>127</v>
      </c>
      <c r="T21" s="48">
        <f t="shared" si="14"/>
        <v>51</v>
      </c>
      <c r="U21" s="48">
        <f t="shared" si="15"/>
        <v>76</v>
      </c>
      <c r="V21" s="48">
        <f t="shared" si="6"/>
        <v>4</v>
      </c>
      <c r="W21" s="48">
        <v>2</v>
      </c>
      <c r="X21" s="48">
        <v>2</v>
      </c>
      <c r="Y21" s="48">
        <f t="shared" si="7"/>
        <v>77</v>
      </c>
      <c r="Z21" s="48">
        <v>30</v>
      </c>
      <c r="AA21" s="48">
        <v>47</v>
      </c>
      <c r="AB21" s="48">
        <f t="shared" si="8"/>
        <v>46</v>
      </c>
      <c r="AC21" s="48">
        <v>19</v>
      </c>
      <c r="AD21" s="48">
        <v>27</v>
      </c>
      <c r="AE21" s="48">
        <f t="shared" si="9"/>
        <v>107</v>
      </c>
      <c r="AF21" s="48">
        <v>23</v>
      </c>
      <c r="AG21" s="48">
        <v>84</v>
      </c>
      <c r="AH21" s="48">
        <v>0</v>
      </c>
      <c r="AI21" s="48">
        <v>0</v>
      </c>
      <c r="AJ21" s="48">
        <v>0</v>
      </c>
      <c r="AK21" s="48">
        <f t="shared" si="10"/>
        <v>229</v>
      </c>
      <c r="AL21" s="48">
        <v>76</v>
      </c>
      <c r="AM21" s="48">
        <v>153</v>
      </c>
      <c r="AN21" s="48">
        <v>4293</v>
      </c>
      <c r="AO21" s="48">
        <f t="shared" si="11"/>
        <v>9544</v>
      </c>
      <c r="AP21" s="48">
        <v>4929</v>
      </c>
      <c r="AQ21" s="48">
        <v>4615</v>
      </c>
      <c r="AR21" s="48">
        <v>40</v>
      </c>
      <c r="AS21" s="48">
        <f t="shared" si="12"/>
        <v>128</v>
      </c>
      <c r="AT21" s="48">
        <v>20</v>
      </c>
      <c r="AU21" s="48">
        <v>108</v>
      </c>
    </row>
    <row r="22" spans="1:47" ht="13.5" customHeight="1" x14ac:dyDescent="0.2">
      <c r="A22" s="258" t="s">
        <v>38</v>
      </c>
      <c r="B22" s="63" t="s">
        <v>239</v>
      </c>
      <c r="C22" s="64" t="s">
        <v>61</v>
      </c>
      <c r="D22" s="9">
        <f t="shared" si="1"/>
        <v>2</v>
      </c>
      <c r="E22" s="9">
        <v>0</v>
      </c>
      <c r="F22" s="9">
        <v>2</v>
      </c>
      <c r="G22" s="9">
        <f t="shared" si="2"/>
        <v>45</v>
      </c>
      <c r="H22" s="9">
        <v>13</v>
      </c>
      <c r="I22" s="9">
        <v>32</v>
      </c>
      <c r="J22" s="9">
        <f t="shared" si="3"/>
        <v>46</v>
      </c>
      <c r="K22" s="9">
        <v>19</v>
      </c>
      <c r="L22" s="9">
        <v>27</v>
      </c>
      <c r="M22" s="9">
        <f t="shared" si="4"/>
        <v>163</v>
      </c>
      <c r="N22" s="9">
        <v>88</v>
      </c>
      <c r="O22" s="9">
        <v>75</v>
      </c>
      <c r="P22" s="9">
        <f t="shared" si="5"/>
        <v>4358</v>
      </c>
      <c r="Q22" s="9">
        <v>2348</v>
      </c>
      <c r="R22" s="9">
        <v>2010</v>
      </c>
      <c r="S22" s="9">
        <f t="shared" si="13"/>
        <v>116</v>
      </c>
      <c r="T22" s="9">
        <f t="shared" si="14"/>
        <v>46</v>
      </c>
      <c r="U22" s="9">
        <f t="shared" si="15"/>
        <v>70</v>
      </c>
      <c r="V22" s="9">
        <f t="shared" si="6"/>
        <v>4</v>
      </c>
      <c r="W22" s="9">
        <v>2</v>
      </c>
      <c r="X22" s="9">
        <v>2</v>
      </c>
      <c r="Y22" s="9">
        <f t="shared" si="7"/>
        <v>77</v>
      </c>
      <c r="Z22" s="9">
        <v>30</v>
      </c>
      <c r="AA22" s="9">
        <v>47</v>
      </c>
      <c r="AB22" s="9">
        <f t="shared" si="8"/>
        <v>35</v>
      </c>
      <c r="AC22" s="9">
        <v>14</v>
      </c>
      <c r="AD22" s="9">
        <v>21</v>
      </c>
      <c r="AE22" s="9">
        <f t="shared" si="9"/>
        <v>104</v>
      </c>
      <c r="AF22" s="9">
        <v>20</v>
      </c>
      <c r="AG22" s="9">
        <v>84</v>
      </c>
      <c r="AH22" s="42">
        <v>0</v>
      </c>
      <c r="AI22" s="42">
        <v>0</v>
      </c>
      <c r="AJ22" s="42">
        <v>0</v>
      </c>
      <c r="AK22" s="9">
        <f t="shared" si="10"/>
        <v>228</v>
      </c>
      <c r="AL22" s="9">
        <v>75</v>
      </c>
      <c r="AM22" s="9">
        <v>153</v>
      </c>
      <c r="AN22" s="9">
        <v>4232</v>
      </c>
      <c r="AO22" s="9">
        <f t="shared" si="11"/>
        <v>9464</v>
      </c>
      <c r="AP22" s="9">
        <v>4880</v>
      </c>
      <c r="AQ22" s="9">
        <v>4584</v>
      </c>
      <c r="AR22" s="9">
        <v>40</v>
      </c>
      <c r="AS22" s="9">
        <f t="shared" si="12"/>
        <v>128</v>
      </c>
      <c r="AT22" s="9">
        <v>20</v>
      </c>
      <c r="AU22" s="9">
        <v>108</v>
      </c>
    </row>
    <row r="23" spans="1:47" ht="13.5" customHeight="1" x14ac:dyDescent="0.2">
      <c r="A23" s="259"/>
      <c r="B23" s="63" t="s">
        <v>240</v>
      </c>
      <c r="C23" s="64" t="s">
        <v>382</v>
      </c>
      <c r="D23" s="9">
        <f t="shared" si="1"/>
        <v>0</v>
      </c>
      <c r="E23" s="9">
        <v>0</v>
      </c>
      <c r="F23" s="9">
        <v>0</v>
      </c>
      <c r="G23" s="9">
        <f t="shared" si="2"/>
        <v>4</v>
      </c>
      <c r="H23" s="9">
        <v>2</v>
      </c>
      <c r="I23" s="9">
        <v>2</v>
      </c>
      <c r="J23" s="9">
        <f t="shared" si="3"/>
        <v>5</v>
      </c>
      <c r="K23" s="9">
        <v>4</v>
      </c>
      <c r="L23" s="9">
        <v>1</v>
      </c>
      <c r="M23" s="9">
        <f t="shared" si="4"/>
        <v>6</v>
      </c>
      <c r="N23" s="9">
        <v>5</v>
      </c>
      <c r="O23" s="9">
        <v>1</v>
      </c>
      <c r="P23" s="9">
        <f t="shared" si="5"/>
        <v>324</v>
      </c>
      <c r="Q23" s="9">
        <v>192</v>
      </c>
      <c r="R23" s="9">
        <v>132</v>
      </c>
      <c r="S23" s="9">
        <f t="shared" si="13"/>
        <v>11</v>
      </c>
      <c r="T23" s="9">
        <f t="shared" si="14"/>
        <v>5</v>
      </c>
      <c r="U23" s="9">
        <f t="shared" si="15"/>
        <v>6</v>
      </c>
      <c r="V23" s="9">
        <f t="shared" si="6"/>
        <v>0</v>
      </c>
      <c r="W23" s="9">
        <v>0</v>
      </c>
      <c r="X23" s="9">
        <v>0</v>
      </c>
      <c r="Y23" s="9">
        <f t="shared" si="7"/>
        <v>0</v>
      </c>
      <c r="Z23" s="9">
        <v>0</v>
      </c>
      <c r="AA23" s="9">
        <v>0</v>
      </c>
      <c r="AB23" s="9">
        <f t="shared" si="8"/>
        <v>11</v>
      </c>
      <c r="AC23" s="9">
        <v>5</v>
      </c>
      <c r="AD23" s="9">
        <v>6</v>
      </c>
      <c r="AE23" s="9">
        <f t="shared" si="9"/>
        <v>3</v>
      </c>
      <c r="AF23" s="9">
        <v>3</v>
      </c>
      <c r="AG23" s="9">
        <v>0</v>
      </c>
      <c r="AH23" s="42">
        <v>0</v>
      </c>
      <c r="AI23" s="42">
        <v>0</v>
      </c>
      <c r="AJ23" s="42">
        <v>0</v>
      </c>
      <c r="AK23" s="9">
        <f t="shared" si="10"/>
        <v>1</v>
      </c>
      <c r="AL23" s="9">
        <v>1</v>
      </c>
      <c r="AM23" s="9">
        <v>0</v>
      </c>
      <c r="AN23" s="9">
        <v>61</v>
      </c>
      <c r="AO23" s="9">
        <f t="shared" si="11"/>
        <v>80</v>
      </c>
      <c r="AP23" s="9">
        <v>49</v>
      </c>
      <c r="AQ23" s="9">
        <v>31</v>
      </c>
      <c r="AR23" s="9">
        <v>0</v>
      </c>
      <c r="AS23" s="9">
        <f t="shared" si="12"/>
        <v>0</v>
      </c>
      <c r="AT23" s="9">
        <v>0</v>
      </c>
      <c r="AU23" s="9">
        <v>0</v>
      </c>
    </row>
    <row r="24" spans="1:47" s="8" customFormat="1" ht="13.5" customHeight="1" x14ac:dyDescent="0.2">
      <c r="A24" s="56" t="s">
        <v>221</v>
      </c>
      <c r="B24" s="61" t="s">
        <v>238</v>
      </c>
      <c r="C24" s="62" t="s">
        <v>70</v>
      </c>
      <c r="D24" s="48">
        <f t="shared" si="1"/>
        <v>298</v>
      </c>
      <c r="E24" s="48">
        <v>136</v>
      </c>
      <c r="F24" s="48">
        <v>162</v>
      </c>
      <c r="G24" s="48">
        <f t="shared" si="2"/>
        <v>4</v>
      </c>
      <c r="H24" s="48">
        <v>0</v>
      </c>
      <c r="I24" s="48">
        <v>4</v>
      </c>
      <c r="J24" s="48">
        <f t="shared" si="3"/>
        <v>19</v>
      </c>
      <c r="K24" s="48">
        <v>9</v>
      </c>
      <c r="L24" s="48">
        <v>10</v>
      </c>
      <c r="M24" s="48">
        <f t="shared" si="4"/>
        <v>474</v>
      </c>
      <c r="N24" s="48">
        <v>255</v>
      </c>
      <c r="O24" s="48">
        <v>219</v>
      </c>
      <c r="P24" s="48">
        <f t="shared" si="5"/>
        <v>1121</v>
      </c>
      <c r="Q24" s="48">
        <v>529</v>
      </c>
      <c r="R24" s="48">
        <v>592</v>
      </c>
      <c r="S24" s="48">
        <f t="shared" si="13"/>
        <v>54</v>
      </c>
      <c r="T24" s="48">
        <f t="shared" si="14"/>
        <v>32</v>
      </c>
      <c r="U24" s="48">
        <f t="shared" si="15"/>
        <v>22</v>
      </c>
      <c r="V24" s="48">
        <f t="shared" si="6"/>
        <v>17</v>
      </c>
      <c r="W24" s="48">
        <v>10</v>
      </c>
      <c r="X24" s="48">
        <v>7</v>
      </c>
      <c r="Y24" s="48">
        <f t="shared" si="7"/>
        <v>32</v>
      </c>
      <c r="Z24" s="48">
        <v>19</v>
      </c>
      <c r="AA24" s="48">
        <v>13</v>
      </c>
      <c r="AB24" s="48">
        <f t="shared" si="8"/>
        <v>5</v>
      </c>
      <c r="AC24" s="48">
        <v>3</v>
      </c>
      <c r="AD24" s="48">
        <v>2</v>
      </c>
      <c r="AE24" s="48">
        <f t="shared" si="9"/>
        <v>18</v>
      </c>
      <c r="AF24" s="48">
        <v>11</v>
      </c>
      <c r="AG24" s="48">
        <v>7</v>
      </c>
      <c r="AH24" s="48">
        <v>0</v>
      </c>
      <c r="AI24" s="48">
        <v>0</v>
      </c>
      <c r="AJ24" s="48">
        <v>0</v>
      </c>
      <c r="AK24" s="48">
        <f t="shared" si="10"/>
        <v>97</v>
      </c>
      <c r="AL24" s="48">
        <v>67</v>
      </c>
      <c r="AM24" s="48">
        <v>30</v>
      </c>
      <c r="AN24" s="48">
        <v>28</v>
      </c>
      <c r="AO24" s="48">
        <f t="shared" si="11"/>
        <v>4620</v>
      </c>
      <c r="AP24" s="48">
        <v>2374</v>
      </c>
      <c r="AQ24" s="48">
        <v>2246</v>
      </c>
      <c r="AR24" s="48">
        <v>9</v>
      </c>
      <c r="AS24" s="48">
        <f t="shared" si="12"/>
        <v>232</v>
      </c>
      <c r="AT24" s="48">
        <v>96</v>
      </c>
      <c r="AU24" s="48">
        <v>136</v>
      </c>
    </row>
    <row r="25" spans="1:47" ht="13.5" customHeight="1" x14ac:dyDescent="0.2">
      <c r="A25" s="258" t="s">
        <v>39</v>
      </c>
      <c r="B25" s="63" t="s">
        <v>239</v>
      </c>
      <c r="C25" s="64" t="s">
        <v>61</v>
      </c>
      <c r="D25" s="9">
        <f t="shared" si="1"/>
        <v>295</v>
      </c>
      <c r="E25" s="9">
        <v>136</v>
      </c>
      <c r="F25" s="9">
        <v>159</v>
      </c>
      <c r="G25" s="9">
        <f t="shared" si="2"/>
        <v>4</v>
      </c>
      <c r="H25" s="9">
        <v>0</v>
      </c>
      <c r="I25" s="9">
        <v>4</v>
      </c>
      <c r="J25" s="9">
        <f t="shared" si="3"/>
        <v>19</v>
      </c>
      <c r="K25" s="9">
        <v>9</v>
      </c>
      <c r="L25" s="9">
        <v>10</v>
      </c>
      <c r="M25" s="9">
        <f t="shared" si="4"/>
        <v>399</v>
      </c>
      <c r="N25" s="9">
        <v>219</v>
      </c>
      <c r="O25" s="9">
        <v>180</v>
      </c>
      <c r="P25" s="9">
        <f t="shared" si="5"/>
        <v>777</v>
      </c>
      <c r="Q25" s="9">
        <v>364</v>
      </c>
      <c r="R25" s="9">
        <v>413</v>
      </c>
      <c r="S25" s="9">
        <f t="shared" si="13"/>
        <v>50</v>
      </c>
      <c r="T25" s="9">
        <f t="shared" si="14"/>
        <v>28</v>
      </c>
      <c r="U25" s="9">
        <f t="shared" si="15"/>
        <v>22</v>
      </c>
      <c r="V25" s="9">
        <f t="shared" si="6"/>
        <v>17</v>
      </c>
      <c r="W25" s="9">
        <v>10</v>
      </c>
      <c r="X25" s="9">
        <v>7</v>
      </c>
      <c r="Y25" s="9">
        <f t="shared" si="7"/>
        <v>28</v>
      </c>
      <c r="Z25" s="9">
        <v>15</v>
      </c>
      <c r="AA25" s="9">
        <v>13</v>
      </c>
      <c r="AB25" s="9">
        <f t="shared" si="8"/>
        <v>5</v>
      </c>
      <c r="AC25" s="9">
        <v>3</v>
      </c>
      <c r="AD25" s="9">
        <v>2</v>
      </c>
      <c r="AE25" s="9">
        <f t="shared" si="9"/>
        <v>18</v>
      </c>
      <c r="AF25" s="9">
        <v>11</v>
      </c>
      <c r="AG25" s="9">
        <v>7</v>
      </c>
      <c r="AH25" s="42">
        <v>0</v>
      </c>
      <c r="AI25" s="42">
        <v>0</v>
      </c>
      <c r="AJ25" s="42">
        <v>0</v>
      </c>
      <c r="AK25" s="9">
        <f t="shared" si="10"/>
        <v>92</v>
      </c>
      <c r="AL25" s="9">
        <v>63</v>
      </c>
      <c r="AM25" s="9">
        <v>29</v>
      </c>
      <c r="AN25" s="9">
        <v>22</v>
      </c>
      <c r="AO25" s="9">
        <f t="shared" si="11"/>
        <v>4332</v>
      </c>
      <c r="AP25" s="9">
        <v>2223</v>
      </c>
      <c r="AQ25" s="9">
        <v>2109</v>
      </c>
      <c r="AR25" s="9">
        <v>9</v>
      </c>
      <c r="AS25" s="9">
        <f t="shared" si="12"/>
        <v>218</v>
      </c>
      <c r="AT25" s="9">
        <v>88</v>
      </c>
      <c r="AU25" s="9">
        <v>130</v>
      </c>
    </row>
    <row r="26" spans="1:47" ht="13.5" customHeight="1" x14ac:dyDescent="0.2">
      <c r="A26" s="259"/>
      <c r="B26" s="63" t="s">
        <v>240</v>
      </c>
      <c r="C26" s="64" t="s">
        <v>382</v>
      </c>
      <c r="D26" s="9">
        <f t="shared" si="1"/>
        <v>3</v>
      </c>
      <c r="E26" s="9">
        <v>0</v>
      </c>
      <c r="F26" s="9">
        <v>3</v>
      </c>
      <c r="G26" s="9">
        <f t="shared" si="2"/>
        <v>0</v>
      </c>
      <c r="H26" s="9">
        <v>0</v>
      </c>
      <c r="I26" s="9">
        <v>0</v>
      </c>
      <c r="J26" s="9">
        <f t="shared" si="3"/>
        <v>0</v>
      </c>
      <c r="K26" s="9">
        <v>0</v>
      </c>
      <c r="L26" s="9">
        <v>0</v>
      </c>
      <c r="M26" s="9">
        <f t="shared" si="4"/>
        <v>75</v>
      </c>
      <c r="N26" s="9">
        <v>36</v>
      </c>
      <c r="O26" s="9">
        <v>39</v>
      </c>
      <c r="P26" s="9">
        <f t="shared" si="5"/>
        <v>344</v>
      </c>
      <c r="Q26" s="9">
        <v>165</v>
      </c>
      <c r="R26" s="9">
        <v>179</v>
      </c>
      <c r="S26" s="9">
        <f t="shared" si="13"/>
        <v>4</v>
      </c>
      <c r="T26" s="9">
        <f t="shared" si="14"/>
        <v>4</v>
      </c>
      <c r="U26" s="9">
        <f t="shared" si="15"/>
        <v>0</v>
      </c>
      <c r="V26" s="9">
        <f t="shared" si="6"/>
        <v>0</v>
      </c>
      <c r="W26" s="9">
        <v>0</v>
      </c>
      <c r="X26" s="9">
        <v>0</v>
      </c>
      <c r="Y26" s="9">
        <f t="shared" si="7"/>
        <v>4</v>
      </c>
      <c r="Z26" s="9">
        <v>4</v>
      </c>
      <c r="AA26" s="9">
        <v>0</v>
      </c>
      <c r="AB26" s="9">
        <f t="shared" si="8"/>
        <v>0</v>
      </c>
      <c r="AC26" s="9">
        <v>0</v>
      </c>
      <c r="AD26" s="9">
        <v>0</v>
      </c>
      <c r="AE26" s="9">
        <f t="shared" si="9"/>
        <v>0</v>
      </c>
      <c r="AF26" s="9">
        <v>0</v>
      </c>
      <c r="AG26" s="9">
        <v>0</v>
      </c>
      <c r="AH26" s="42">
        <v>0</v>
      </c>
      <c r="AI26" s="42">
        <v>0</v>
      </c>
      <c r="AJ26" s="42">
        <v>0</v>
      </c>
      <c r="AK26" s="9">
        <f t="shared" si="10"/>
        <v>5</v>
      </c>
      <c r="AL26" s="9">
        <v>4</v>
      </c>
      <c r="AM26" s="9">
        <v>1</v>
      </c>
      <c r="AN26" s="9">
        <v>6</v>
      </c>
      <c r="AO26" s="9">
        <f t="shared" si="11"/>
        <v>288</v>
      </c>
      <c r="AP26" s="9">
        <v>151</v>
      </c>
      <c r="AQ26" s="9">
        <v>137</v>
      </c>
      <c r="AR26" s="9">
        <v>0</v>
      </c>
      <c r="AS26" s="9">
        <f t="shared" si="12"/>
        <v>14</v>
      </c>
      <c r="AT26" s="9">
        <v>8</v>
      </c>
      <c r="AU26" s="9">
        <v>6</v>
      </c>
    </row>
    <row r="27" spans="1:47" s="8" customFormat="1" ht="13.5" customHeight="1" x14ac:dyDescent="0.2">
      <c r="A27" s="56" t="s">
        <v>222</v>
      </c>
      <c r="B27" s="61" t="s">
        <v>238</v>
      </c>
      <c r="C27" s="62" t="s">
        <v>70</v>
      </c>
      <c r="D27" s="48">
        <f t="shared" si="1"/>
        <v>128</v>
      </c>
      <c r="E27" s="48">
        <v>88</v>
      </c>
      <c r="F27" s="48">
        <v>40</v>
      </c>
      <c r="G27" s="48">
        <f t="shared" si="2"/>
        <v>7</v>
      </c>
      <c r="H27" s="48">
        <v>2</v>
      </c>
      <c r="I27" s="48">
        <v>5</v>
      </c>
      <c r="J27" s="48">
        <f t="shared" si="3"/>
        <v>56</v>
      </c>
      <c r="K27" s="48">
        <v>31</v>
      </c>
      <c r="L27" s="48">
        <v>25</v>
      </c>
      <c r="M27" s="48">
        <f t="shared" si="4"/>
        <v>18</v>
      </c>
      <c r="N27" s="48">
        <v>5</v>
      </c>
      <c r="O27" s="48">
        <v>13</v>
      </c>
      <c r="P27" s="48">
        <f t="shared" si="5"/>
        <v>1533</v>
      </c>
      <c r="Q27" s="48">
        <v>765</v>
      </c>
      <c r="R27" s="48">
        <v>768</v>
      </c>
      <c r="S27" s="48">
        <f t="shared" si="13"/>
        <v>851</v>
      </c>
      <c r="T27" s="48">
        <f t="shared" si="14"/>
        <v>491</v>
      </c>
      <c r="U27" s="48">
        <f t="shared" si="15"/>
        <v>360</v>
      </c>
      <c r="V27" s="48">
        <f t="shared" si="6"/>
        <v>290</v>
      </c>
      <c r="W27" s="48">
        <v>163</v>
      </c>
      <c r="X27" s="48">
        <v>127</v>
      </c>
      <c r="Y27" s="48">
        <f t="shared" si="7"/>
        <v>561</v>
      </c>
      <c r="Z27" s="48">
        <v>328</v>
      </c>
      <c r="AA27" s="48">
        <v>233</v>
      </c>
      <c r="AB27" s="48">
        <f t="shared" si="8"/>
        <v>0</v>
      </c>
      <c r="AC27" s="48">
        <v>0</v>
      </c>
      <c r="AD27" s="48">
        <v>0</v>
      </c>
      <c r="AE27" s="48">
        <f t="shared" si="9"/>
        <v>52</v>
      </c>
      <c r="AF27" s="48">
        <v>20</v>
      </c>
      <c r="AG27" s="48">
        <v>32</v>
      </c>
      <c r="AH27" s="48">
        <v>0</v>
      </c>
      <c r="AI27" s="48">
        <v>0</v>
      </c>
      <c r="AJ27" s="48">
        <v>0</v>
      </c>
      <c r="AK27" s="48">
        <f t="shared" si="10"/>
        <v>155</v>
      </c>
      <c r="AL27" s="48">
        <v>80</v>
      </c>
      <c r="AM27" s="48">
        <v>75</v>
      </c>
      <c r="AN27" s="48">
        <v>7</v>
      </c>
      <c r="AO27" s="48">
        <f t="shared" si="11"/>
        <v>1586</v>
      </c>
      <c r="AP27" s="48">
        <v>836</v>
      </c>
      <c r="AQ27" s="48">
        <v>750</v>
      </c>
      <c r="AR27" s="48">
        <v>9</v>
      </c>
      <c r="AS27" s="48">
        <f t="shared" si="12"/>
        <v>95</v>
      </c>
      <c r="AT27" s="48">
        <v>20</v>
      </c>
      <c r="AU27" s="48">
        <v>75</v>
      </c>
    </row>
    <row r="28" spans="1:47" ht="13.5" customHeight="1" x14ac:dyDescent="0.2">
      <c r="A28" s="258" t="s">
        <v>40</v>
      </c>
      <c r="B28" s="63" t="s">
        <v>239</v>
      </c>
      <c r="C28" s="64" t="s">
        <v>61</v>
      </c>
      <c r="D28" s="9">
        <f t="shared" si="1"/>
        <v>90</v>
      </c>
      <c r="E28" s="9">
        <v>63</v>
      </c>
      <c r="F28" s="9">
        <v>27</v>
      </c>
      <c r="G28" s="9">
        <f t="shared" si="2"/>
        <v>6</v>
      </c>
      <c r="H28" s="9">
        <v>2</v>
      </c>
      <c r="I28" s="9">
        <v>4</v>
      </c>
      <c r="J28" s="9">
        <f t="shared" si="3"/>
        <v>50</v>
      </c>
      <c r="K28" s="9">
        <v>26</v>
      </c>
      <c r="L28" s="9">
        <v>24</v>
      </c>
      <c r="M28" s="9">
        <f t="shared" si="4"/>
        <v>18</v>
      </c>
      <c r="N28" s="9">
        <v>5</v>
      </c>
      <c r="O28" s="9">
        <v>13</v>
      </c>
      <c r="P28" s="9">
        <f t="shared" si="5"/>
        <v>1345</v>
      </c>
      <c r="Q28" s="9">
        <v>678</v>
      </c>
      <c r="R28" s="9">
        <v>667</v>
      </c>
      <c r="S28" s="9">
        <f t="shared" si="13"/>
        <v>827</v>
      </c>
      <c r="T28" s="9">
        <f t="shared" si="14"/>
        <v>483</v>
      </c>
      <c r="U28" s="9">
        <f t="shared" si="15"/>
        <v>344</v>
      </c>
      <c r="V28" s="9">
        <f t="shared" si="6"/>
        <v>266</v>
      </c>
      <c r="W28" s="9">
        <v>155</v>
      </c>
      <c r="X28" s="9">
        <v>111</v>
      </c>
      <c r="Y28" s="9">
        <f t="shared" si="7"/>
        <v>561</v>
      </c>
      <c r="Z28" s="9">
        <v>328</v>
      </c>
      <c r="AA28" s="9">
        <v>233</v>
      </c>
      <c r="AB28" s="9">
        <f t="shared" si="8"/>
        <v>0</v>
      </c>
      <c r="AC28" s="9">
        <v>0</v>
      </c>
      <c r="AD28" s="9">
        <v>0</v>
      </c>
      <c r="AE28" s="9">
        <f t="shared" si="9"/>
        <v>48</v>
      </c>
      <c r="AF28" s="9">
        <v>19</v>
      </c>
      <c r="AG28" s="9">
        <v>29</v>
      </c>
      <c r="AH28" s="42">
        <v>0</v>
      </c>
      <c r="AI28" s="42">
        <v>0</v>
      </c>
      <c r="AJ28" s="42">
        <v>0</v>
      </c>
      <c r="AK28" s="9">
        <f t="shared" si="10"/>
        <v>145</v>
      </c>
      <c r="AL28" s="9">
        <v>76</v>
      </c>
      <c r="AM28" s="9">
        <v>69</v>
      </c>
      <c r="AN28" s="9">
        <v>7</v>
      </c>
      <c r="AO28" s="9">
        <f t="shared" si="11"/>
        <v>1563</v>
      </c>
      <c r="AP28" s="9">
        <v>828</v>
      </c>
      <c r="AQ28" s="9">
        <v>735</v>
      </c>
      <c r="AR28" s="9">
        <v>9</v>
      </c>
      <c r="AS28" s="9">
        <f t="shared" si="12"/>
        <v>95</v>
      </c>
      <c r="AT28" s="9">
        <v>20</v>
      </c>
      <c r="AU28" s="9">
        <v>75</v>
      </c>
    </row>
    <row r="29" spans="1:47" ht="13.5" customHeight="1" x14ac:dyDescent="0.2">
      <c r="A29" s="259"/>
      <c r="B29" s="63" t="s">
        <v>240</v>
      </c>
      <c r="C29" s="64" t="s">
        <v>382</v>
      </c>
      <c r="D29" s="9">
        <f t="shared" si="1"/>
        <v>38</v>
      </c>
      <c r="E29" s="9">
        <v>25</v>
      </c>
      <c r="F29" s="9">
        <v>13</v>
      </c>
      <c r="G29" s="9">
        <f t="shared" si="2"/>
        <v>1</v>
      </c>
      <c r="H29" s="9">
        <v>0</v>
      </c>
      <c r="I29" s="9">
        <v>1</v>
      </c>
      <c r="J29" s="9">
        <f t="shared" si="3"/>
        <v>6</v>
      </c>
      <c r="K29" s="9">
        <v>5</v>
      </c>
      <c r="L29" s="9">
        <v>1</v>
      </c>
      <c r="M29" s="9">
        <f t="shared" si="4"/>
        <v>0</v>
      </c>
      <c r="N29" s="9">
        <v>0</v>
      </c>
      <c r="O29" s="9">
        <v>0</v>
      </c>
      <c r="P29" s="9">
        <f t="shared" si="5"/>
        <v>188</v>
      </c>
      <c r="Q29" s="9">
        <v>87</v>
      </c>
      <c r="R29" s="9">
        <v>101</v>
      </c>
      <c r="S29" s="9">
        <f t="shared" si="13"/>
        <v>24</v>
      </c>
      <c r="T29" s="9">
        <f t="shared" si="14"/>
        <v>8</v>
      </c>
      <c r="U29" s="9">
        <f t="shared" si="15"/>
        <v>16</v>
      </c>
      <c r="V29" s="9">
        <f t="shared" si="6"/>
        <v>24</v>
      </c>
      <c r="W29" s="9">
        <v>8</v>
      </c>
      <c r="X29" s="9">
        <v>16</v>
      </c>
      <c r="Y29" s="9">
        <f t="shared" si="7"/>
        <v>0</v>
      </c>
      <c r="Z29" s="9">
        <v>0</v>
      </c>
      <c r="AA29" s="9">
        <v>0</v>
      </c>
      <c r="AB29" s="9">
        <f t="shared" si="8"/>
        <v>0</v>
      </c>
      <c r="AC29" s="9">
        <v>0</v>
      </c>
      <c r="AD29" s="9">
        <v>0</v>
      </c>
      <c r="AE29" s="9">
        <f t="shared" si="9"/>
        <v>4</v>
      </c>
      <c r="AF29" s="9">
        <v>1</v>
      </c>
      <c r="AG29" s="9">
        <v>3</v>
      </c>
      <c r="AH29" s="42">
        <v>0</v>
      </c>
      <c r="AI29" s="42">
        <v>0</v>
      </c>
      <c r="AJ29" s="42">
        <v>0</v>
      </c>
      <c r="AK29" s="9">
        <f t="shared" si="10"/>
        <v>10</v>
      </c>
      <c r="AL29" s="9">
        <v>4</v>
      </c>
      <c r="AM29" s="9">
        <v>6</v>
      </c>
      <c r="AN29" s="9">
        <v>0</v>
      </c>
      <c r="AO29" s="9">
        <f t="shared" si="11"/>
        <v>23</v>
      </c>
      <c r="AP29" s="9">
        <v>8</v>
      </c>
      <c r="AQ29" s="9">
        <v>15</v>
      </c>
      <c r="AR29" s="9">
        <v>0</v>
      </c>
      <c r="AS29" s="9">
        <f t="shared" si="12"/>
        <v>0</v>
      </c>
      <c r="AT29" s="9">
        <v>0</v>
      </c>
      <c r="AU29" s="9">
        <v>0</v>
      </c>
    </row>
    <row r="30" spans="1:47" s="8" customFormat="1" ht="13.5" customHeight="1" x14ac:dyDescent="0.2">
      <c r="A30" s="56" t="s">
        <v>252</v>
      </c>
      <c r="B30" s="61" t="s">
        <v>238</v>
      </c>
      <c r="C30" s="62" t="s">
        <v>70</v>
      </c>
      <c r="D30" s="48">
        <f t="shared" si="1"/>
        <v>930</v>
      </c>
      <c r="E30" s="48">
        <v>380</v>
      </c>
      <c r="F30" s="48">
        <v>550</v>
      </c>
      <c r="G30" s="48">
        <f t="shared" si="2"/>
        <v>2</v>
      </c>
      <c r="H30" s="48">
        <v>1</v>
      </c>
      <c r="I30" s="48">
        <v>1</v>
      </c>
      <c r="J30" s="48">
        <f t="shared" si="3"/>
        <v>48</v>
      </c>
      <c r="K30" s="48">
        <v>18</v>
      </c>
      <c r="L30" s="48">
        <v>30</v>
      </c>
      <c r="M30" s="48">
        <f t="shared" si="4"/>
        <v>706</v>
      </c>
      <c r="N30" s="48">
        <v>344</v>
      </c>
      <c r="O30" s="48">
        <v>362</v>
      </c>
      <c r="P30" s="48">
        <f t="shared" si="5"/>
        <v>2244</v>
      </c>
      <c r="Q30" s="48">
        <v>1087</v>
      </c>
      <c r="R30" s="48">
        <v>1157</v>
      </c>
      <c r="S30" s="48">
        <f t="shared" si="13"/>
        <v>353</v>
      </c>
      <c r="T30" s="48">
        <f t="shared" si="14"/>
        <v>179</v>
      </c>
      <c r="U30" s="48">
        <f t="shared" si="15"/>
        <v>174</v>
      </c>
      <c r="V30" s="48">
        <f t="shared" si="6"/>
        <v>63</v>
      </c>
      <c r="W30" s="48">
        <v>33</v>
      </c>
      <c r="X30" s="48">
        <v>30</v>
      </c>
      <c r="Y30" s="48">
        <f t="shared" si="7"/>
        <v>281</v>
      </c>
      <c r="Z30" s="48">
        <v>141</v>
      </c>
      <c r="AA30" s="48">
        <v>140</v>
      </c>
      <c r="AB30" s="48">
        <f t="shared" si="8"/>
        <v>9</v>
      </c>
      <c r="AC30" s="48">
        <v>5</v>
      </c>
      <c r="AD30" s="48">
        <v>4</v>
      </c>
      <c r="AE30" s="48">
        <f t="shared" si="9"/>
        <v>158</v>
      </c>
      <c r="AF30" s="48">
        <v>60</v>
      </c>
      <c r="AG30" s="48">
        <v>98</v>
      </c>
      <c r="AH30" s="48">
        <v>0</v>
      </c>
      <c r="AI30" s="48">
        <v>0</v>
      </c>
      <c r="AJ30" s="48">
        <v>0</v>
      </c>
      <c r="AK30" s="48">
        <f t="shared" si="10"/>
        <v>1537</v>
      </c>
      <c r="AL30" s="48">
        <v>610</v>
      </c>
      <c r="AM30" s="48">
        <v>927</v>
      </c>
      <c r="AN30" s="48">
        <v>145</v>
      </c>
      <c r="AO30" s="48">
        <f t="shared" si="11"/>
        <v>17431</v>
      </c>
      <c r="AP30" s="48">
        <v>6727</v>
      </c>
      <c r="AQ30" s="48">
        <v>10704</v>
      </c>
      <c r="AR30" s="48">
        <v>7</v>
      </c>
      <c r="AS30" s="48">
        <f t="shared" si="12"/>
        <v>662</v>
      </c>
      <c r="AT30" s="48">
        <v>59</v>
      </c>
      <c r="AU30" s="48">
        <v>603</v>
      </c>
    </row>
    <row r="31" spans="1:47" ht="13.5" customHeight="1" x14ac:dyDescent="0.2">
      <c r="A31" s="309" t="s">
        <v>63</v>
      </c>
      <c r="B31" s="63" t="s">
        <v>239</v>
      </c>
      <c r="C31" s="64" t="s">
        <v>61</v>
      </c>
      <c r="D31" s="9">
        <f t="shared" si="1"/>
        <v>887</v>
      </c>
      <c r="E31" s="9">
        <v>344</v>
      </c>
      <c r="F31" s="9">
        <v>543</v>
      </c>
      <c r="G31" s="9">
        <f t="shared" si="2"/>
        <v>2</v>
      </c>
      <c r="H31" s="9">
        <v>1</v>
      </c>
      <c r="I31" s="9">
        <v>1</v>
      </c>
      <c r="J31" s="9">
        <f t="shared" si="3"/>
        <v>46</v>
      </c>
      <c r="K31" s="9">
        <v>16</v>
      </c>
      <c r="L31" s="9">
        <v>30</v>
      </c>
      <c r="M31" s="9">
        <f t="shared" si="4"/>
        <v>675</v>
      </c>
      <c r="N31" s="9">
        <v>323</v>
      </c>
      <c r="O31" s="9">
        <v>352</v>
      </c>
      <c r="P31" s="9">
        <f t="shared" si="5"/>
        <v>2047</v>
      </c>
      <c r="Q31" s="9">
        <v>982</v>
      </c>
      <c r="R31" s="9">
        <v>1065</v>
      </c>
      <c r="S31" s="9">
        <f t="shared" si="13"/>
        <v>353</v>
      </c>
      <c r="T31" s="9">
        <f t="shared" si="14"/>
        <v>179</v>
      </c>
      <c r="U31" s="9">
        <f t="shared" si="15"/>
        <v>174</v>
      </c>
      <c r="V31" s="9">
        <f t="shared" si="6"/>
        <v>63</v>
      </c>
      <c r="W31" s="9">
        <v>33</v>
      </c>
      <c r="X31" s="9">
        <v>30</v>
      </c>
      <c r="Y31" s="9">
        <f t="shared" si="7"/>
        <v>281</v>
      </c>
      <c r="Z31" s="9">
        <v>141</v>
      </c>
      <c r="AA31" s="9">
        <v>140</v>
      </c>
      <c r="AB31" s="9">
        <f t="shared" si="8"/>
        <v>9</v>
      </c>
      <c r="AC31" s="9">
        <v>5</v>
      </c>
      <c r="AD31" s="9">
        <v>4</v>
      </c>
      <c r="AE31" s="9">
        <f t="shared" si="9"/>
        <v>158</v>
      </c>
      <c r="AF31" s="9">
        <v>60</v>
      </c>
      <c r="AG31" s="9">
        <v>98</v>
      </c>
      <c r="AH31" s="42">
        <v>0</v>
      </c>
      <c r="AI31" s="42">
        <v>0</v>
      </c>
      <c r="AJ31" s="42">
        <v>0</v>
      </c>
      <c r="AK31" s="9">
        <f t="shared" si="10"/>
        <v>1537</v>
      </c>
      <c r="AL31" s="9">
        <v>610</v>
      </c>
      <c r="AM31" s="9">
        <v>927</v>
      </c>
      <c r="AN31" s="9">
        <v>145</v>
      </c>
      <c r="AO31" s="9">
        <f t="shared" si="11"/>
        <v>17431</v>
      </c>
      <c r="AP31" s="9">
        <v>6727</v>
      </c>
      <c r="AQ31" s="9">
        <v>10704</v>
      </c>
      <c r="AR31" s="9">
        <v>7</v>
      </c>
      <c r="AS31" s="9">
        <f t="shared" si="12"/>
        <v>649</v>
      </c>
      <c r="AT31" s="9">
        <v>59</v>
      </c>
      <c r="AU31" s="9">
        <v>590</v>
      </c>
    </row>
    <row r="32" spans="1:47" ht="13.5" customHeight="1" x14ac:dyDescent="0.2">
      <c r="A32" s="310"/>
      <c r="B32" s="63" t="s">
        <v>240</v>
      </c>
      <c r="C32" s="64" t="s">
        <v>382</v>
      </c>
      <c r="D32" s="9">
        <f t="shared" si="1"/>
        <v>43</v>
      </c>
      <c r="E32" s="9">
        <v>36</v>
      </c>
      <c r="F32" s="9">
        <v>7</v>
      </c>
      <c r="G32" s="9">
        <f t="shared" si="2"/>
        <v>0</v>
      </c>
      <c r="H32" s="9">
        <v>0</v>
      </c>
      <c r="I32" s="9">
        <v>0</v>
      </c>
      <c r="J32" s="9">
        <f t="shared" si="3"/>
        <v>2</v>
      </c>
      <c r="K32" s="9">
        <v>2</v>
      </c>
      <c r="L32" s="9">
        <v>0</v>
      </c>
      <c r="M32" s="9">
        <f t="shared" si="4"/>
        <v>31</v>
      </c>
      <c r="N32" s="9">
        <v>21</v>
      </c>
      <c r="O32" s="9">
        <v>10</v>
      </c>
      <c r="P32" s="9">
        <f t="shared" si="5"/>
        <v>197</v>
      </c>
      <c r="Q32" s="9">
        <v>105</v>
      </c>
      <c r="R32" s="9">
        <v>92</v>
      </c>
      <c r="S32" s="9">
        <f t="shared" si="13"/>
        <v>0</v>
      </c>
      <c r="T32" s="9">
        <f t="shared" si="14"/>
        <v>0</v>
      </c>
      <c r="U32" s="9">
        <f t="shared" si="15"/>
        <v>0</v>
      </c>
      <c r="V32" s="9">
        <f t="shared" si="6"/>
        <v>0</v>
      </c>
      <c r="W32" s="9">
        <v>0</v>
      </c>
      <c r="X32" s="9">
        <v>0</v>
      </c>
      <c r="Y32" s="9">
        <f t="shared" si="7"/>
        <v>0</v>
      </c>
      <c r="Z32" s="9">
        <v>0</v>
      </c>
      <c r="AA32" s="9">
        <v>0</v>
      </c>
      <c r="AB32" s="9">
        <f t="shared" si="8"/>
        <v>0</v>
      </c>
      <c r="AC32" s="9">
        <v>0</v>
      </c>
      <c r="AD32" s="9">
        <v>0</v>
      </c>
      <c r="AE32" s="9">
        <f t="shared" si="9"/>
        <v>0</v>
      </c>
      <c r="AF32" s="9">
        <v>0</v>
      </c>
      <c r="AG32" s="9">
        <v>0</v>
      </c>
      <c r="AH32" s="42">
        <v>0</v>
      </c>
      <c r="AI32" s="42">
        <v>0</v>
      </c>
      <c r="AJ32" s="42">
        <v>0</v>
      </c>
      <c r="AK32" s="9">
        <f t="shared" si="10"/>
        <v>0</v>
      </c>
      <c r="AL32" s="9">
        <v>0</v>
      </c>
      <c r="AM32" s="9">
        <v>0</v>
      </c>
      <c r="AN32" s="9">
        <v>0</v>
      </c>
      <c r="AO32" s="9">
        <f t="shared" si="11"/>
        <v>0</v>
      </c>
      <c r="AP32" s="9">
        <v>0</v>
      </c>
      <c r="AQ32" s="9">
        <v>0</v>
      </c>
      <c r="AR32" s="9">
        <v>0</v>
      </c>
      <c r="AS32" s="9">
        <f t="shared" si="12"/>
        <v>13</v>
      </c>
      <c r="AT32" s="9">
        <v>0</v>
      </c>
      <c r="AU32" s="9">
        <v>13</v>
      </c>
    </row>
    <row r="33" spans="1:47" s="8" customFormat="1" ht="13.5" customHeight="1" x14ac:dyDescent="0.2">
      <c r="A33" s="56" t="s">
        <v>223</v>
      </c>
      <c r="B33" s="61" t="s">
        <v>238</v>
      </c>
      <c r="C33" s="62" t="s">
        <v>70</v>
      </c>
      <c r="D33" s="48">
        <f t="shared" si="1"/>
        <v>119</v>
      </c>
      <c r="E33" s="48">
        <v>66</v>
      </c>
      <c r="F33" s="48">
        <v>53</v>
      </c>
      <c r="G33" s="48">
        <f t="shared" si="2"/>
        <v>13</v>
      </c>
      <c r="H33" s="48">
        <v>5</v>
      </c>
      <c r="I33" s="48">
        <v>8</v>
      </c>
      <c r="J33" s="48">
        <f t="shared" si="3"/>
        <v>38</v>
      </c>
      <c r="K33" s="48">
        <v>14</v>
      </c>
      <c r="L33" s="48">
        <v>24</v>
      </c>
      <c r="M33" s="48">
        <f t="shared" si="4"/>
        <v>46</v>
      </c>
      <c r="N33" s="48">
        <v>31</v>
      </c>
      <c r="O33" s="48">
        <v>15</v>
      </c>
      <c r="P33" s="48">
        <f t="shared" si="5"/>
        <v>1409</v>
      </c>
      <c r="Q33" s="48">
        <v>754</v>
      </c>
      <c r="R33" s="48">
        <v>655</v>
      </c>
      <c r="S33" s="48">
        <f t="shared" si="13"/>
        <v>136</v>
      </c>
      <c r="T33" s="48">
        <f t="shared" si="14"/>
        <v>88</v>
      </c>
      <c r="U33" s="48">
        <f t="shared" si="15"/>
        <v>48</v>
      </c>
      <c r="V33" s="48">
        <f t="shared" si="6"/>
        <v>50</v>
      </c>
      <c r="W33" s="48">
        <v>28</v>
      </c>
      <c r="X33" s="48">
        <v>22</v>
      </c>
      <c r="Y33" s="48">
        <f t="shared" si="7"/>
        <v>57</v>
      </c>
      <c r="Z33" s="48">
        <v>36</v>
      </c>
      <c r="AA33" s="48">
        <v>21</v>
      </c>
      <c r="AB33" s="48">
        <f t="shared" si="8"/>
        <v>29</v>
      </c>
      <c r="AC33" s="48">
        <v>24</v>
      </c>
      <c r="AD33" s="48">
        <v>5</v>
      </c>
      <c r="AE33" s="48">
        <f t="shared" si="9"/>
        <v>46</v>
      </c>
      <c r="AF33" s="48">
        <v>11</v>
      </c>
      <c r="AG33" s="48">
        <v>35</v>
      </c>
      <c r="AH33" s="48">
        <v>0</v>
      </c>
      <c r="AI33" s="48">
        <v>0</v>
      </c>
      <c r="AJ33" s="48">
        <v>0</v>
      </c>
      <c r="AK33" s="48">
        <f t="shared" si="10"/>
        <v>405</v>
      </c>
      <c r="AL33" s="48">
        <v>137</v>
      </c>
      <c r="AM33" s="48">
        <v>268</v>
      </c>
      <c r="AN33" s="48">
        <v>46</v>
      </c>
      <c r="AO33" s="48">
        <f t="shared" si="11"/>
        <v>5370</v>
      </c>
      <c r="AP33" s="48">
        <v>2904</v>
      </c>
      <c r="AQ33" s="48">
        <v>2466</v>
      </c>
      <c r="AR33" s="48">
        <v>51</v>
      </c>
      <c r="AS33" s="48">
        <f t="shared" si="12"/>
        <v>51</v>
      </c>
      <c r="AT33" s="48">
        <v>6</v>
      </c>
      <c r="AU33" s="48">
        <v>45</v>
      </c>
    </row>
    <row r="34" spans="1:47" ht="13.5" customHeight="1" x14ac:dyDescent="0.2">
      <c r="A34" s="258" t="s">
        <v>41</v>
      </c>
      <c r="B34" s="63" t="s">
        <v>239</v>
      </c>
      <c r="C34" s="64" t="s">
        <v>61</v>
      </c>
      <c r="D34" s="9">
        <f t="shared" si="1"/>
        <v>112</v>
      </c>
      <c r="E34" s="9">
        <v>62</v>
      </c>
      <c r="F34" s="9">
        <v>50</v>
      </c>
      <c r="G34" s="9">
        <f t="shared" si="2"/>
        <v>13</v>
      </c>
      <c r="H34" s="9">
        <v>5</v>
      </c>
      <c r="I34" s="9">
        <v>8</v>
      </c>
      <c r="J34" s="9">
        <f t="shared" si="3"/>
        <v>35</v>
      </c>
      <c r="K34" s="9">
        <v>13</v>
      </c>
      <c r="L34" s="9">
        <v>22</v>
      </c>
      <c r="M34" s="9">
        <f t="shared" si="4"/>
        <v>40</v>
      </c>
      <c r="N34" s="9">
        <v>30</v>
      </c>
      <c r="O34" s="9">
        <v>10</v>
      </c>
      <c r="P34" s="9">
        <f t="shared" si="5"/>
        <v>1354</v>
      </c>
      <c r="Q34" s="9">
        <v>712</v>
      </c>
      <c r="R34" s="9">
        <v>642</v>
      </c>
      <c r="S34" s="9">
        <f t="shared" si="13"/>
        <v>136</v>
      </c>
      <c r="T34" s="9">
        <f t="shared" si="14"/>
        <v>88</v>
      </c>
      <c r="U34" s="9">
        <f t="shared" si="15"/>
        <v>48</v>
      </c>
      <c r="V34" s="9">
        <f t="shared" si="6"/>
        <v>50</v>
      </c>
      <c r="W34" s="9">
        <v>28</v>
      </c>
      <c r="X34" s="9">
        <v>22</v>
      </c>
      <c r="Y34" s="9">
        <f t="shared" si="7"/>
        <v>57</v>
      </c>
      <c r="Z34" s="9">
        <v>36</v>
      </c>
      <c r="AA34" s="9">
        <v>21</v>
      </c>
      <c r="AB34" s="9">
        <f t="shared" si="8"/>
        <v>29</v>
      </c>
      <c r="AC34" s="9">
        <v>24</v>
      </c>
      <c r="AD34" s="9">
        <v>5</v>
      </c>
      <c r="AE34" s="9">
        <f t="shared" si="9"/>
        <v>43</v>
      </c>
      <c r="AF34" s="9">
        <v>10</v>
      </c>
      <c r="AG34" s="9">
        <v>33</v>
      </c>
      <c r="AH34" s="42">
        <v>0</v>
      </c>
      <c r="AI34" s="42">
        <v>0</v>
      </c>
      <c r="AJ34" s="42">
        <v>0</v>
      </c>
      <c r="AK34" s="9">
        <f t="shared" si="10"/>
        <v>333</v>
      </c>
      <c r="AL34" s="9">
        <v>106</v>
      </c>
      <c r="AM34" s="9">
        <v>227</v>
      </c>
      <c r="AN34" s="9">
        <v>17</v>
      </c>
      <c r="AO34" s="9">
        <f t="shared" si="11"/>
        <v>3411</v>
      </c>
      <c r="AP34" s="9">
        <v>2020</v>
      </c>
      <c r="AQ34" s="9">
        <v>1391</v>
      </c>
      <c r="AR34" s="9">
        <v>51</v>
      </c>
      <c r="AS34" s="9">
        <f t="shared" si="12"/>
        <v>51</v>
      </c>
      <c r="AT34" s="9">
        <v>6</v>
      </c>
      <c r="AU34" s="9">
        <v>45</v>
      </c>
    </row>
    <row r="35" spans="1:47" ht="13.5" customHeight="1" x14ac:dyDescent="0.2">
      <c r="A35" s="259"/>
      <c r="B35" s="63" t="s">
        <v>240</v>
      </c>
      <c r="C35" s="64" t="s">
        <v>382</v>
      </c>
      <c r="D35" s="9">
        <f t="shared" si="1"/>
        <v>7</v>
      </c>
      <c r="E35" s="9">
        <v>4</v>
      </c>
      <c r="F35" s="9">
        <v>3</v>
      </c>
      <c r="G35" s="9">
        <f t="shared" si="2"/>
        <v>0</v>
      </c>
      <c r="H35" s="9">
        <v>0</v>
      </c>
      <c r="I35" s="9">
        <v>0</v>
      </c>
      <c r="J35" s="9">
        <f t="shared" si="3"/>
        <v>3</v>
      </c>
      <c r="K35" s="9">
        <v>1</v>
      </c>
      <c r="L35" s="9">
        <v>2</v>
      </c>
      <c r="M35" s="9">
        <f t="shared" si="4"/>
        <v>6</v>
      </c>
      <c r="N35" s="9">
        <v>1</v>
      </c>
      <c r="O35" s="9">
        <v>5</v>
      </c>
      <c r="P35" s="9">
        <f t="shared" si="5"/>
        <v>55</v>
      </c>
      <c r="Q35" s="9">
        <v>42</v>
      </c>
      <c r="R35" s="9">
        <v>13</v>
      </c>
      <c r="S35" s="9">
        <f t="shared" si="13"/>
        <v>0</v>
      </c>
      <c r="T35" s="9">
        <f t="shared" si="14"/>
        <v>0</v>
      </c>
      <c r="U35" s="9">
        <f t="shared" si="15"/>
        <v>0</v>
      </c>
      <c r="V35" s="9">
        <f t="shared" si="6"/>
        <v>0</v>
      </c>
      <c r="W35" s="9">
        <v>0</v>
      </c>
      <c r="X35" s="9">
        <v>0</v>
      </c>
      <c r="Y35" s="9">
        <f t="shared" si="7"/>
        <v>0</v>
      </c>
      <c r="Z35" s="9">
        <v>0</v>
      </c>
      <c r="AA35" s="9">
        <v>0</v>
      </c>
      <c r="AB35" s="9">
        <f t="shared" si="8"/>
        <v>0</v>
      </c>
      <c r="AC35" s="9">
        <v>0</v>
      </c>
      <c r="AD35" s="9">
        <v>0</v>
      </c>
      <c r="AE35" s="9">
        <f t="shared" si="9"/>
        <v>3</v>
      </c>
      <c r="AF35" s="9">
        <v>1</v>
      </c>
      <c r="AG35" s="9">
        <v>2</v>
      </c>
      <c r="AH35" s="42">
        <v>0</v>
      </c>
      <c r="AI35" s="42">
        <v>0</v>
      </c>
      <c r="AJ35" s="42">
        <v>0</v>
      </c>
      <c r="AK35" s="9">
        <f t="shared" si="10"/>
        <v>72</v>
      </c>
      <c r="AL35" s="9">
        <v>31</v>
      </c>
      <c r="AM35" s="9">
        <v>41</v>
      </c>
      <c r="AN35" s="9">
        <v>29</v>
      </c>
      <c r="AO35" s="9">
        <f t="shared" si="11"/>
        <v>1959</v>
      </c>
      <c r="AP35" s="9">
        <v>884</v>
      </c>
      <c r="AQ35" s="9">
        <v>1075</v>
      </c>
      <c r="AR35" s="9">
        <v>0</v>
      </c>
      <c r="AS35" s="9">
        <f t="shared" si="12"/>
        <v>0</v>
      </c>
      <c r="AT35" s="9">
        <v>0</v>
      </c>
      <c r="AU35" s="9">
        <v>0</v>
      </c>
    </row>
    <row r="36" spans="1:47" s="8" customFormat="1" ht="13.5" customHeight="1" x14ac:dyDescent="0.2">
      <c r="A36" s="56" t="s">
        <v>224</v>
      </c>
      <c r="B36" s="61" t="s">
        <v>238</v>
      </c>
      <c r="C36" s="62" t="s">
        <v>70</v>
      </c>
      <c r="D36" s="48">
        <f t="shared" si="1"/>
        <v>374</v>
      </c>
      <c r="E36" s="48">
        <v>188</v>
      </c>
      <c r="F36" s="48">
        <v>186</v>
      </c>
      <c r="G36" s="48">
        <f t="shared" si="2"/>
        <v>10</v>
      </c>
      <c r="H36" s="48">
        <v>7</v>
      </c>
      <c r="I36" s="48">
        <v>3</v>
      </c>
      <c r="J36" s="48">
        <f t="shared" si="3"/>
        <v>34</v>
      </c>
      <c r="K36" s="48">
        <v>18</v>
      </c>
      <c r="L36" s="48">
        <v>16</v>
      </c>
      <c r="M36" s="48">
        <f t="shared" si="4"/>
        <v>19</v>
      </c>
      <c r="N36" s="48">
        <v>12</v>
      </c>
      <c r="O36" s="48">
        <v>7</v>
      </c>
      <c r="P36" s="48">
        <f t="shared" si="5"/>
        <v>1513</v>
      </c>
      <c r="Q36" s="48">
        <v>751</v>
      </c>
      <c r="R36" s="48">
        <v>762</v>
      </c>
      <c r="S36" s="48">
        <f t="shared" si="13"/>
        <v>75</v>
      </c>
      <c r="T36" s="48">
        <f t="shared" si="14"/>
        <v>41</v>
      </c>
      <c r="U36" s="48">
        <f t="shared" si="15"/>
        <v>34</v>
      </c>
      <c r="V36" s="48">
        <f t="shared" si="6"/>
        <v>33</v>
      </c>
      <c r="W36" s="48">
        <v>17</v>
      </c>
      <c r="X36" s="48">
        <v>16</v>
      </c>
      <c r="Y36" s="48">
        <f t="shared" si="7"/>
        <v>27</v>
      </c>
      <c r="Z36" s="48">
        <v>16</v>
      </c>
      <c r="AA36" s="48">
        <v>11</v>
      </c>
      <c r="AB36" s="48">
        <f t="shared" si="8"/>
        <v>15</v>
      </c>
      <c r="AC36" s="48">
        <v>8</v>
      </c>
      <c r="AD36" s="48">
        <v>7</v>
      </c>
      <c r="AE36" s="48">
        <f t="shared" si="9"/>
        <v>17</v>
      </c>
      <c r="AF36" s="48">
        <v>6</v>
      </c>
      <c r="AG36" s="48">
        <v>11</v>
      </c>
      <c r="AH36" s="48">
        <v>0</v>
      </c>
      <c r="AI36" s="48">
        <v>0</v>
      </c>
      <c r="AJ36" s="48">
        <v>0</v>
      </c>
      <c r="AK36" s="48">
        <f t="shared" si="10"/>
        <v>7</v>
      </c>
      <c r="AL36" s="48">
        <v>1</v>
      </c>
      <c r="AM36" s="48">
        <v>6</v>
      </c>
      <c r="AN36" s="48">
        <v>0</v>
      </c>
      <c r="AO36" s="48">
        <f t="shared" si="11"/>
        <v>0</v>
      </c>
      <c r="AP36" s="48">
        <v>0</v>
      </c>
      <c r="AQ36" s="48">
        <v>0</v>
      </c>
      <c r="AR36" s="48">
        <v>7</v>
      </c>
      <c r="AS36" s="48">
        <f t="shared" si="12"/>
        <v>144</v>
      </c>
      <c r="AT36" s="48">
        <v>13</v>
      </c>
      <c r="AU36" s="48">
        <v>131</v>
      </c>
    </row>
    <row r="37" spans="1:47" ht="13.5" customHeight="1" x14ac:dyDescent="0.2">
      <c r="A37" s="258" t="s">
        <v>42</v>
      </c>
      <c r="B37" s="63" t="s">
        <v>239</v>
      </c>
      <c r="C37" s="64" t="s">
        <v>61</v>
      </c>
      <c r="D37" s="9">
        <f t="shared" si="1"/>
        <v>344</v>
      </c>
      <c r="E37" s="9">
        <v>176</v>
      </c>
      <c r="F37" s="9">
        <v>168</v>
      </c>
      <c r="G37" s="9">
        <f t="shared" si="2"/>
        <v>7</v>
      </c>
      <c r="H37" s="9">
        <v>4</v>
      </c>
      <c r="I37" s="9">
        <v>3</v>
      </c>
      <c r="J37" s="9">
        <f t="shared" si="3"/>
        <v>32</v>
      </c>
      <c r="K37" s="9">
        <v>17</v>
      </c>
      <c r="L37" s="9">
        <v>15</v>
      </c>
      <c r="M37" s="9">
        <f t="shared" si="4"/>
        <v>16</v>
      </c>
      <c r="N37" s="9">
        <v>10</v>
      </c>
      <c r="O37" s="9">
        <v>6</v>
      </c>
      <c r="P37" s="9">
        <f t="shared" si="5"/>
        <v>1391</v>
      </c>
      <c r="Q37" s="9">
        <v>702</v>
      </c>
      <c r="R37" s="9">
        <v>689</v>
      </c>
      <c r="S37" s="9">
        <f t="shared" si="13"/>
        <v>69</v>
      </c>
      <c r="T37" s="9">
        <f t="shared" si="14"/>
        <v>40</v>
      </c>
      <c r="U37" s="9">
        <f t="shared" si="15"/>
        <v>29</v>
      </c>
      <c r="V37" s="9">
        <f t="shared" si="6"/>
        <v>29</v>
      </c>
      <c r="W37" s="9">
        <v>16</v>
      </c>
      <c r="X37" s="9">
        <v>13</v>
      </c>
      <c r="Y37" s="9">
        <f t="shared" si="7"/>
        <v>25</v>
      </c>
      <c r="Z37" s="9">
        <v>16</v>
      </c>
      <c r="AA37" s="9">
        <v>9</v>
      </c>
      <c r="AB37" s="9">
        <f t="shared" si="8"/>
        <v>15</v>
      </c>
      <c r="AC37" s="9">
        <v>8</v>
      </c>
      <c r="AD37" s="9">
        <v>7</v>
      </c>
      <c r="AE37" s="9">
        <f t="shared" si="9"/>
        <v>17</v>
      </c>
      <c r="AF37" s="9">
        <v>6</v>
      </c>
      <c r="AG37" s="9">
        <v>11</v>
      </c>
      <c r="AH37" s="42">
        <v>0</v>
      </c>
      <c r="AI37" s="42">
        <v>0</v>
      </c>
      <c r="AJ37" s="42">
        <v>0</v>
      </c>
      <c r="AK37" s="9">
        <f t="shared" si="10"/>
        <v>6</v>
      </c>
      <c r="AL37" s="9">
        <v>0</v>
      </c>
      <c r="AM37" s="9">
        <v>6</v>
      </c>
      <c r="AN37" s="9">
        <v>0</v>
      </c>
      <c r="AO37" s="9">
        <f t="shared" si="11"/>
        <v>0</v>
      </c>
      <c r="AP37" s="9">
        <v>0</v>
      </c>
      <c r="AQ37" s="9">
        <v>0</v>
      </c>
      <c r="AR37" s="9">
        <v>7</v>
      </c>
      <c r="AS37" s="9">
        <f t="shared" si="12"/>
        <v>144</v>
      </c>
      <c r="AT37" s="9">
        <v>13</v>
      </c>
      <c r="AU37" s="9">
        <v>131</v>
      </c>
    </row>
    <row r="38" spans="1:47" ht="13.5" customHeight="1" x14ac:dyDescent="0.2">
      <c r="A38" s="259"/>
      <c r="B38" s="63" t="s">
        <v>240</v>
      </c>
      <c r="C38" s="64" t="s">
        <v>382</v>
      </c>
      <c r="D38" s="9">
        <f t="shared" si="1"/>
        <v>30</v>
      </c>
      <c r="E38" s="9">
        <v>12</v>
      </c>
      <c r="F38" s="9">
        <v>18</v>
      </c>
      <c r="G38" s="9">
        <f t="shared" si="2"/>
        <v>3</v>
      </c>
      <c r="H38" s="9">
        <v>3</v>
      </c>
      <c r="I38" s="9">
        <v>0</v>
      </c>
      <c r="J38" s="9">
        <f t="shared" si="3"/>
        <v>2</v>
      </c>
      <c r="K38" s="9">
        <v>1</v>
      </c>
      <c r="L38" s="9">
        <v>1</v>
      </c>
      <c r="M38" s="9">
        <f t="shared" si="4"/>
        <v>3</v>
      </c>
      <c r="N38" s="9">
        <v>2</v>
      </c>
      <c r="O38" s="9">
        <v>1</v>
      </c>
      <c r="P38" s="9">
        <f t="shared" si="5"/>
        <v>122</v>
      </c>
      <c r="Q38" s="9">
        <v>49</v>
      </c>
      <c r="R38" s="9">
        <v>73</v>
      </c>
      <c r="S38" s="9">
        <f t="shared" si="13"/>
        <v>6</v>
      </c>
      <c r="T38" s="9">
        <f t="shared" si="14"/>
        <v>1</v>
      </c>
      <c r="U38" s="9">
        <f t="shared" si="15"/>
        <v>5</v>
      </c>
      <c r="V38" s="9">
        <f t="shared" si="6"/>
        <v>4</v>
      </c>
      <c r="W38" s="9">
        <v>1</v>
      </c>
      <c r="X38" s="9">
        <v>3</v>
      </c>
      <c r="Y38" s="9">
        <f t="shared" si="7"/>
        <v>2</v>
      </c>
      <c r="Z38" s="9">
        <v>0</v>
      </c>
      <c r="AA38" s="9">
        <v>2</v>
      </c>
      <c r="AB38" s="9">
        <f t="shared" si="8"/>
        <v>0</v>
      </c>
      <c r="AC38" s="9">
        <v>0</v>
      </c>
      <c r="AD38" s="9">
        <v>0</v>
      </c>
      <c r="AE38" s="9">
        <f t="shared" si="9"/>
        <v>0</v>
      </c>
      <c r="AF38" s="9">
        <v>0</v>
      </c>
      <c r="AG38" s="9">
        <v>0</v>
      </c>
      <c r="AH38" s="42">
        <v>0</v>
      </c>
      <c r="AI38" s="42">
        <v>0</v>
      </c>
      <c r="AJ38" s="42">
        <v>0</v>
      </c>
      <c r="AK38" s="9">
        <f t="shared" si="10"/>
        <v>1</v>
      </c>
      <c r="AL38" s="9">
        <v>1</v>
      </c>
      <c r="AM38" s="9">
        <v>0</v>
      </c>
      <c r="AN38" s="9">
        <v>0</v>
      </c>
      <c r="AO38" s="9">
        <f t="shared" si="11"/>
        <v>0</v>
      </c>
      <c r="AP38" s="9">
        <v>0</v>
      </c>
      <c r="AQ38" s="9">
        <v>0</v>
      </c>
      <c r="AR38" s="9">
        <v>0</v>
      </c>
      <c r="AS38" s="9">
        <f t="shared" si="12"/>
        <v>0</v>
      </c>
      <c r="AT38" s="9">
        <v>0</v>
      </c>
      <c r="AU38" s="9">
        <v>0</v>
      </c>
    </row>
    <row r="39" spans="1:47" s="8" customFormat="1" ht="13.5" customHeight="1" x14ac:dyDescent="0.2">
      <c r="A39" s="56" t="s">
        <v>225</v>
      </c>
      <c r="B39" s="61" t="s">
        <v>238</v>
      </c>
      <c r="C39" s="62" t="s">
        <v>70</v>
      </c>
      <c r="D39" s="48">
        <f t="shared" si="1"/>
        <v>256</v>
      </c>
      <c r="E39" s="48">
        <v>138</v>
      </c>
      <c r="F39" s="48">
        <v>118</v>
      </c>
      <c r="G39" s="48">
        <f t="shared" si="2"/>
        <v>16</v>
      </c>
      <c r="H39" s="48">
        <v>6</v>
      </c>
      <c r="I39" s="48">
        <v>10</v>
      </c>
      <c r="J39" s="48">
        <f t="shared" si="3"/>
        <v>70</v>
      </c>
      <c r="K39" s="48">
        <v>24</v>
      </c>
      <c r="L39" s="48">
        <v>46</v>
      </c>
      <c r="M39" s="48">
        <f t="shared" si="4"/>
        <v>101</v>
      </c>
      <c r="N39" s="48">
        <v>58</v>
      </c>
      <c r="O39" s="48">
        <v>43</v>
      </c>
      <c r="P39" s="48">
        <f t="shared" si="5"/>
        <v>798</v>
      </c>
      <c r="Q39" s="48">
        <v>454</v>
      </c>
      <c r="R39" s="48">
        <v>344</v>
      </c>
      <c r="S39" s="48">
        <f t="shared" si="13"/>
        <v>775</v>
      </c>
      <c r="T39" s="48">
        <f t="shared" si="14"/>
        <v>452</v>
      </c>
      <c r="U39" s="48">
        <f t="shared" si="15"/>
        <v>323</v>
      </c>
      <c r="V39" s="48">
        <f t="shared" si="6"/>
        <v>290</v>
      </c>
      <c r="W39" s="48">
        <v>160</v>
      </c>
      <c r="X39" s="48">
        <v>130</v>
      </c>
      <c r="Y39" s="48">
        <f t="shared" si="7"/>
        <v>260</v>
      </c>
      <c r="Z39" s="48">
        <v>160</v>
      </c>
      <c r="AA39" s="48">
        <v>100</v>
      </c>
      <c r="AB39" s="48">
        <f t="shared" si="8"/>
        <v>225</v>
      </c>
      <c r="AC39" s="48">
        <v>132</v>
      </c>
      <c r="AD39" s="48">
        <v>93</v>
      </c>
      <c r="AE39" s="48">
        <f t="shared" si="9"/>
        <v>95</v>
      </c>
      <c r="AF39" s="48">
        <v>54</v>
      </c>
      <c r="AG39" s="48">
        <v>41</v>
      </c>
      <c r="AH39" s="48">
        <v>0</v>
      </c>
      <c r="AI39" s="48">
        <v>0</v>
      </c>
      <c r="AJ39" s="48">
        <v>0</v>
      </c>
      <c r="AK39" s="48">
        <f t="shared" si="10"/>
        <v>446</v>
      </c>
      <c r="AL39" s="48">
        <v>236</v>
      </c>
      <c r="AM39" s="48">
        <v>210</v>
      </c>
      <c r="AN39" s="48">
        <v>24</v>
      </c>
      <c r="AO39" s="48">
        <f t="shared" si="11"/>
        <v>16555</v>
      </c>
      <c r="AP39" s="48">
        <v>4420</v>
      </c>
      <c r="AQ39" s="48">
        <v>12135</v>
      </c>
      <c r="AR39" s="48">
        <v>0</v>
      </c>
      <c r="AS39" s="48">
        <f t="shared" si="12"/>
        <v>0</v>
      </c>
      <c r="AT39" s="48">
        <v>0</v>
      </c>
      <c r="AU39" s="48">
        <v>0</v>
      </c>
    </row>
    <row r="40" spans="1:47" ht="13.5" customHeight="1" x14ac:dyDescent="0.2">
      <c r="A40" s="258" t="s">
        <v>43</v>
      </c>
      <c r="B40" s="63" t="s">
        <v>239</v>
      </c>
      <c r="C40" s="64" t="s">
        <v>61</v>
      </c>
      <c r="D40" s="9">
        <f t="shared" si="1"/>
        <v>256</v>
      </c>
      <c r="E40" s="9">
        <v>138</v>
      </c>
      <c r="F40" s="9">
        <v>118</v>
      </c>
      <c r="G40" s="9">
        <f t="shared" si="2"/>
        <v>16</v>
      </c>
      <c r="H40" s="9">
        <v>6</v>
      </c>
      <c r="I40" s="9">
        <v>10</v>
      </c>
      <c r="J40" s="9">
        <f t="shared" si="3"/>
        <v>70</v>
      </c>
      <c r="K40" s="9">
        <v>24</v>
      </c>
      <c r="L40" s="9">
        <v>46</v>
      </c>
      <c r="M40" s="9">
        <f t="shared" si="4"/>
        <v>101</v>
      </c>
      <c r="N40" s="9">
        <v>58</v>
      </c>
      <c r="O40" s="9">
        <v>43</v>
      </c>
      <c r="P40" s="9">
        <f t="shared" si="5"/>
        <v>798</v>
      </c>
      <c r="Q40" s="9">
        <v>454</v>
      </c>
      <c r="R40" s="9">
        <v>344</v>
      </c>
      <c r="S40" s="9">
        <f t="shared" si="13"/>
        <v>775</v>
      </c>
      <c r="T40" s="9">
        <f t="shared" si="14"/>
        <v>452</v>
      </c>
      <c r="U40" s="9">
        <f t="shared" si="15"/>
        <v>323</v>
      </c>
      <c r="V40" s="9">
        <f t="shared" si="6"/>
        <v>290</v>
      </c>
      <c r="W40" s="9">
        <v>160</v>
      </c>
      <c r="X40" s="9">
        <v>130</v>
      </c>
      <c r="Y40" s="9">
        <f t="shared" si="7"/>
        <v>260</v>
      </c>
      <c r="Z40" s="9">
        <v>160</v>
      </c>
      <c r="AA40" s="9">
        <v>100</v>
      </c>
      <c r="AB40" s="9">
        <f t="shared" si="8"/>
        <v>225</v>
      </c>
      <c r="AC40" s="9">
        <v>132</v>
      </c>
      <c r="AD40" s="9">
        <v>93</v>
      </c>
      <c r="AE40" s="9">
        <f t="shared" si="9"/>
        <v>95</v>
      </c>
      <c r="AF40" s="9">
        <v>54</v>
      </c>
      <c r="AG40" s="9">
        <v>41</v>
      </c>
      <c r="AH40" s="42">
        <v>0</v>
      </c>
      <c r="AI40" s="42">
        <v>0</v>
      </c>
      <c r="AJ40" s="42">
        <v>0</v>
      </c>
      <c r="AK40" s="9">
        <f t="shared" si="10"/>
        <v>446</v>
      </c>
      <c r="AL40" s="9">
        <v>236</v>
      </c>
      <c r="AM40" s="9">
        <v>210</v>
      </c>
      <c r="AN40" s="9">
        <v>24</v>
      </c>
      <c r="AO40" s="9">
        <f t="shared" si="11"/>
        <v>16555</v>
      </c>
      <c r="AP40" s="9">
        <v>4420</v>
      </c>
      <c r="AQ40" s="9">
        <v>12135</v>
      </c>
      <c r="AR40" s="9">
        <v>0</v>
      </c>
      <c r="AS40" s="9">
        <f t="shared" si="12"/>
        <v>0</v>
      </c>
      <c r="AT40" s="9">
        <v>0</v>
      </c>
      <c r="AU40" s="9">
        <v>0</v>
      </c>
    </row>
    <row r="41" spans="1:47" ht="13.5" customHeight="1" x14ac:dyDescent="0.2">
      <c r="A41" s="259"/>
      <c r="B41" s="63" t="s">
        <v>240</v>
      </c>
      <c r="C41" s="64" t="s">
        <v>382</v>
      </c>
      <c r="D41" s="9">
        <f t="shared" si="1"/>
        <v>0</v>
      </c>
      <c r="E41" s="9">
        <v>0</v>
      </c>
      <c r="F41" s="9">
        <v>0</v>
      </c>
      <c r="G41" s="9">
        <f t="shared" si="2"/>
        <v>0</v>
      </c>
      <c r="H41" s="9">
        <v>0</v>
      </c>
      <c r="I41" s="9">
        <v>0</v>
      </c>
      <c r="J41" s="9">
        <f t="shared" si="3"/>
        <v>0</v>
      </c>
      <c r="K41" s="9">
        <v>0</v>
      </c>
      <c r="L41" s="9">
        <v>0</v>
      </c>
      <c r="M41" s="9">
        <f t="shared" si="4"/>
        <v>0</v>
      </c>
      <c r="N41" s="9">
        <v>0</v>
      </c>
      <c r="O41" s="9">
        <v>0</v>
      </c>
      <c r="P41" s="9">
        <f t="shared" si="5"/>
        <v>0</v>
      </c>
      <c r="Q41" s="9">
        <v>0</v>
      </c>
      <c r="R41" s="9">
        <v>0</v>
      </c>
      <c r="S41" s="9">
        <f t="shared" si="13"/>
        <v>0</v>
      </c>
      <c r="T41" s="9">
        <f t="shared" si="14"/>
        <v>0</v>
      </c>
      <c r="U41" s="9">
        <f t="shared" si="15"/>
        <v>0</v>
      </c>
      <c r="V41" s="9">
        <f t="shared" si="6"/>
        <v>0</v>
      </c>
      <c r="W41" s="9">
        <v>0</v>
      </c>
      <c r="X41" s="9">
        <v>0</v>
      </c>
      <c r="Y41" s="9">
        <f t="shared" si="7"/>
        <v>0</v>
      </c>
      <c r="Z41" s="9">
        <v>0</v>
      </c>
      <c r="AA41" s="9">
        <v>0</v>
      </c>
      <c r="AB41" s="9">
        <f t="shared" si="8"/>
        <v>0</v>
      </c>
      <c r="AC41" s="9">
        <v>0</v>
      </c>
      <c r="AD41" s="9">
        <v>0</v>
      </c>
      <c r="AE41" s="9">
        <f t="shared" si="9"/>
        <v>0</v>
      </c>
      <c r="AF41" s="9">
        <v>0</v>
      </c>
      <c r="AG41" s="9">
        <v>0</v>
      </c>
      <c r="AH41" s="42">
        <v>0</v>
      </c>
      <c r="AI41" s="42">
        <v>0</v>
      </c>
      <c r="AJ41" s="42">
        <v>0</v>
      </c>
      <c r="AK41" s="9">
        <f t="shared" si="10"/>
        <v>0</v>
      </c>
      <c r="AL41" s="9">
        <v>0</v>
      </c>
      <c r="AM41" s="9">
        <v>0</v>
      </c>
      <c r="AN41" s="9">
        <v>0</v>
      </c>
      <c r="AO41" s="9">
        <f t="shared" si="11"/>
        <v>0</v>
      </c>
      <c r="AP41" s="9">
        <v>0</v>
      </c>
      <c r="AQ41" s="9">
        <v>0</v>
      </c>
      <c r="AR41" s="9">
        <v>0</v>
      </c>
      <c r="AS41" s="9">
        <f t="shared" si="12"/>
        <v>0</v>
      </c>
      <c r="AT41" s="9">
        <v>0</v>
      </c>
      <c r="AU41" s="9">
        <v>0</v>
      </c>
    </row>
    <row r="42" spans="1:47" s="8" customFormat="1" ht="13.5" customHeight="1" x14ac:dyDescent="0.2">
      <c r="A42" s="56" t="s">
        <v>226</v>
      </c>
      <c r="B42" s="61" t="s">
        <v>238</v>
      </c>
      <c r="C42" s="62" t="s">
        <v>70</v>
      </c>
      <c r="D42" s="48">
        <f t="shared" si="1"/>
        <v>97</v>
      </c>
      <c r="E42" s="48">
        <v>42</v>
      </c>
      <c r="F42" s="48">
        <v>55</v>
      </c>
      <c r="G42" s="48">
        <f t="shared" si="2"/>
        <v>17</v>
      </c>
      <c r="H42" s="48">
        <v>0</v>
      </c>
      <c r="I42" s="48">
        <v>17</v>
      </c>
      <c r="J42" s="48">
        <f t="shared" si="3"/>
        <v>10</v>
      </c>
      <c r="K42" s="48">
        <v>6</v>
      </c>
      <c r="L42" s="48">
        <v>4</v>
      </c>
      <c r="M42" s="48">
        <f t="shared" si="4"/>
        <v>387</v>
      </c>
      <c r="N42" s="48">
        <v>312</v>
      </c>
      <c r="O42" s="48">
        <v>75</v>
      </c>
      <c r="P42" s="48">
        <f t="shared" si="5"/>
        <v>1522</v>
      </c>
      <c r="Q42" s="48">
        <v>748</v>
      </c>
      <c r="R42" s="48">
        <v>774</v>
      </c>
      <c r="S42" s="48">
        <f t="shared" si="13"/>
        <v>182</v>
      </c>
      <c r="T42" s="48">
        <f t="shared" si="14"/>
        <v>116</v>
      </c>
      <c r="U42" s="48">
        <f t="shared" si="15"/>
        <v>66</v>
      </c>
      <c r="V42" s="48">
        <f t="shared" si="6"/>
        <v>122</v>
      </c>
      <c r="W42" s="48">
        <v>84</v>
      </c>
      <c r="X42" s="48">
        <v>38</v>
      </c>
      <c r="Y42" s="48">
        <f t="shared" si="7"/>
        <v>52</v>
      </c>
      <c r="Z42" s="48">
        <v>27</v>
      </c>
      <c r="AA42" s="48">
        <v>25</v>
      </c>
      <c r="AB42" s="48">
        <f t="shared" si="8"/>
        <v>8</v>
      </c>
      <c r="AC42" s="48">
        <v>5</v>
      </c>
      <c r="AD42" s="48">
        <v>3</v>
      </c>
      <c r="AE42" s="48">
        <f t="shared" si="9"/>
        <v>22</v>
      </c>
      <c r="AF42" s="48">
        <v>7</v>
      </c>
      <c r="AG42" s="48">
        <v>15</v>
      </c>
      <c r="AH42" s="48">
        <v>0</v>
      </c>
      <c r="AI42" s="48">
        <v>0</v>
      </c>
      <c r="AJ42" s="48">
        <v>0</v>
      </c>
      <c r="AK42" s="48">
        <f t="shared" si="10"/>
        <v>508</v>
      </c>
      <c r="AL42" s="48">
        <v>301</v>
      </c>
      <c r="AM42" s="48">
        <v>207</v>
      </c>
      <c r="AN42" s="48">
        <v>397</v>
      </c>
      <c r="AO42" s="48">
        <f t="shared" si="11"/>
        <v>5002</v>
      </c>
      <c r="AP42" s="48">
        <v>3010</v>
      </c>
      <c r="AQ42" s="48">
        <v>1992</v>
      </c>
      <c r="AR42" s="48">
        <v>72</v>
      </c>
      <c r="AS42" s="48">
        <f t="shared" si="12"/>
        <v>89</v>
      </c>
      <c r="AT42" s="48">
        <v>3</v>
      </c>
      <c r="AU42" s="48">
        <v>86</v>
      </c>
    </row>
    <row r="43" spans="1:47" ht="13.5" customHeight="1" x14ac:dyDescent="0.2">
      <c r="A43" s="258" t="s">
        <v>44</v>
      </c>
      <c r="B43" s="63" t="s">
        <v>239</v>
      </c>
      <c r="C43" s="64" t="s">
        <v>61</v>
      </c>
      <c r="D43" s="9">
        <f t="shared" si="1"/>
        <v>97</v>
      </c>
      <c r="E43" s="9">
        <v>42</v>
      </c>
      <c r="F43" s="9">
        <v>55</v>
      </c>
      <c r="G43" s="9">
        <f t="shared" si="2"/>
        <v>17</v>
      </c>
      <c r="H43" s="9">
        <v>0</v>
      </c>
      <c r="I43" s="9">
        <v>17</v>
      </c>
      <c r="J43" s="9">
        <f t="shared" si="3"/>
        <v>10</v>
      </c>
      <c r="K43" s="9">
        <v>6</v>
      </c>
      <c r="L43" s="9">
        <v>4</v>
      </c>
      <c r="M43" s="9">
        <f t="shared" si="4"/>
        <v>387</v>
      </c>
      <c r="N43" s="9">
        <v>312</v>
      </c>
      <c r="O43" s="9">
        <v>75</v>
      </c>
      <c r="P43" s="9">
        <f t="shared" si="5"/>
        <v>1522</v>
      </c>
      <c r="Q43" s="9">
        <v>748</v>
      </c>
      <c r="R43" s="9">
        <v>774</v>
      </c>
      <c r="S43" s="9">
        <f t="shared" si="13"/>
        <v>182</v>
      </c>
      <c r="T43" s="9">
        <f t="shared" si="14"/>
        <v>116</v>
      </c>
      <c r="U43" s="9">
        <f t="shared" si="15"/>
        <v>66</v>
      </c>
      <c r="V43" s="9">
        <f t="shared" si="6"/>
        <v>122</v>
      </c>
      <c r="W43" s="9">
        <v>84</v>
      </c>
      <c r="X43" s="9">
        <v>38</v>
      </c>
      <c r="Y43" s="9">
        <f t="shared" si="7"/>
        <v>52</v>
      </c>
      <c r="Z43" s="9">
        <v>27</v>
      </c>
      <c r="AA43" s="9">
        <v>25</v>
      </c>
      <c r="AB43" s="9">
        <f t="shared" si="8"/>
        <v>8</v>
      </c>
      <c r="AC43" s="9">
        <v>5</v>
      </c>
      <c r="AD43" s="9">
        <v>3</v>
      </c>
      <c r="AE43" s="9">
        <f t="shared" si="9"/>
        <v>22</v>
      </c>
      <c r="AF43" s="9">
        <v>7</v>
      </c>
      <c r="AG43" s="9">
        <v>15</v>
      </c>
      <c r="AH43" s="42">
        <v>0</v>
      </c>
      <c r="AI43" s="42">
        <v>0</v>
      </c>
      <c r="AJ43" s="42">
        <v>0</v>
      </c>
      <c r="AK43" s="9">
        <f t="shared" si="10"/>
        <v>508</v>
      </c>
      <c r="AL43" s="9">
        <v>301</v>
      </c>
      <c r="AM43" s="9">
        <v>207</v>
      </c>
      <c r="AN43" s="9">
        <v>397</v>
      </c>
      <c r="AO43" s="9">
        <f t="shared" si="11"/>
        <v>5002</v>
      </c>
      <c r="AP43" s="9">
        <v>3010</v>
      </c>
      <c r="AQ43" s="9">
        <v>1992</v>
      </c>
      <c r="AR43" s="9">
        <v>72</v>
      </c>
      <c r="AS43" s="9">
        <f t="shared" si="12"/>
        <v>89</v>
      </c>
      <c r="AT43" s="9">
        <v>3</v>
      </c>
      <c r="AU43" s="9">
        <v>86</v>
      </c>
    </row>
    <row r="44" spans="1:47" ht="13.5" customHeight="1" x14ac:dyDescent="0.2">
      <c r="A44" s="259"/>
      <c r="B44" s="63" t="s">
        <v>240</v>
      </c>
      <c r="C44" s="64" t="s">
        <v>382</v>
      </c>
      <c r="D44" s="9">
        <f t="shared" si="1"/>
        <v>0</v>
      </c>
      <c r="E44" s="9">
        <v>0</v>
      </c>
      <c r="F44" s="9">
        <v>0</v>
      </c>
      <c r="G44" s="9">
        <f t="shared" si="2"/>
        <v>0</v>
      </c>
      <c r="H44" s="9">
        <v>0</v>
      </c>
      <c r="I44" s="9">
        <v>0</v>
      </c>
      <c r="J44" s="9">
        <f t="shared" si="3"/>
        <v>0</v>
      </c>
      <c r="K44" s="9">
        <v>0</v>
      </c>
      <c r="L44" s="9">
        <v>0</v>
      </c>
      <c r="M44" s="9">
        <f t="shared" si="4"/>
        <v>0</v>
      </c>
      <c r="N44" s="9">
        <v>0</v>
      </c>
      <c r="O44" s="9">
        <v>0</v>
      </c>
      <c r="P44" s="9">
        <f t="shared" si="5"/>
        <v>0</v>
      </c>
      <c r="Q44" s="9">
        <v>0</v>
      </c>
      <c r="R44" s="9">
        <v>0</v>
      </c>
      <c r="S44" s="9">
        <f t="shared" si="13"/>
        <v>0</v>
      </c>
      <c r="T44" s="9">
        <f t="shared" si="14"/>
        <v>0</v>
      </c>
      <c r="U44" s="9">
        <f t="shared" si="15"/>
        <v>0</v>
      </c>
      <c r="V44" s="9">
        <f t="shared" si="6"/>
        <v>0</v>
      </c>
      <c r="W44" s="9">
        <v>0</v>
      </c>
      <c r="X44" s="9">
        <v>0</v>
      </c>
      <c r="Y44" s="9">
        <f t="shared" si="7"/>
        <v>0</v>
      </c>
      <c r="Z44" s="9">
        <v>0</v>
      </c>
      <c r="AA44" s="9">
        <v>0</v>
      </c>
      <c r="AB44" s="9">
        <f t="shared" si="8"/>
        <v>0</v>
      </c>
      <c r="AC44" s="9">
        <v>0</v>
      </c>
      <c r="AD44" s="9">
        <v>0</v>
      </c>
      <c r="AE44" s="9">
        <f t="shared" si="9"/>
        <v>0</v>
      </c>
      <c r="AF44" s="9">
        <v>0</v>
      </c>
      <c r="AG44" s="9">
        <v>0</v>
      </c>
      <c r="AH44" s="42">
        <v>0</v>
      </c>
      <c r="AI44" s="42">
        <v>0</v>
      </c>
      <c r="AJ44" s="42">
        <v>0</v>
      </c>
      <c r="AK44" s="9">
        <f t="shared" si="10"/>
        <v>0</v>
      </c>
      <c r="AL44" s="9">
        <v>0</v>
      </c>
      <c r="AM44" s="9">
        <v>0</v>
      </c>
      <c r="AN44" s="9">
        <v>0</v>
      </c>
      <c r="AO44" s="9">
        <f t="shared" si="11"/>
        <v>0</v>
      </c>
      <c r="AP44" s="9">
        <v>0</v>
      </c>
      <c r="AQ44" s="9">
        <v>0</v>
      </c>
      <c r="AR44" s="9">
        <v>0</v>
      </c>
      <c r="AS44" s="9">
        <f t="shared" si="12"/>
        <v>0</v>
      </c>
      <c r="AT44" s="9">
        <v>0</v>
      </c>
      <c r="AU44" s="9">
        <v>0</v>
      </c>
    </row>
    <row r="45" spans="1:47" s="8" customFormat="1" ht="13.5" customHeight="1" x14ac:dyDescent="0.2">
      <c r="A45" s="56" t="s">
        <v>253</v>
      </c>
      <c r="B45" s="61" t="s">
        <v>238</v>
      </c>
      <c r="C45" s="62" t="s">
        <v>70</v>
      </c>
      <c r="D45" s="48">
        <f t="shared" si="1"/>
        <v>306</v>
      </c>
      <c r="E45" s="48">
        <v>138</v>
      </c>
      <c r="F45" s="48">
        <v>168</v>
      </c>
      <c r="G45" s="48">
        <f t="shared" si="2"/>
        <v>8</v>
      </c>
      <c r="H45" s="48">
        <v>2</v>
      </c>
      <c r="I45" s="48">
        <v>6</v>
      </c>
      <c r="J45" s="48">
        <f t="shared" si="3"/>
        <v>86</v>
      </c>
      <c r="K45" s="48">
        <v>29</v>
      </c>
      <c r="L45" s="48">
        <v>57</v>
      </c>
      <c r="M45" s="48">
        <f t="shared" si="4"/>
        <v>374</v>
      </c>
      <c r="N45" s="48">
        <v>210</v>
      </c>
      <c r="O45" s="48">
        <v>164</v>
      </c>
      <c r="P45" s="48">
        <f t="shared" si="5"/>
        <v>4606</v>
      </c>
      <c r="Q45" s="48">
        <v>1867</v>
      </c>
      <c r="R45" s="48">
        <v>2739</v>
      </c>
      <c r="S45" s="48">
        <f t="shared" si="13"/>
        <v>588</v>
      </c>
      <c r="T45" s="48">
        <f t="shared" si="14"/>
        <v>277</v>
      </c>
      <c r="U45" s="48">
        <f t="shared" si="15"/>
        <v>311</v>
      </c>
      <c r="V45" s="48">
        <f t="shared" si="6"/>
        <v>261</v>
      </c>
      <c r="W45" s="48">
        <v>111</v>
      </c>
      <c r="X45" s="48">
        <v>150</v>
      </c>
      <c r="Y45" s="48">
        <f t="shared" si="7"/>
        <v>302</v>
      </c>
      <c r="Z45" s="48">
        <v>148</v>
      </c>
      <c r="AA45" s="48">
        <v>154</v>
      </c>
      <c r="AB45" s="48">
        <f t="shared" si="8"/>
        <v>25</v>
      </c>
      <c r="AC45" s="48">
        <v>18</v>
      </c>
      <c r="AD45" s="48">
        <v>7</v>
      </c>
      <c r="AE45" s="48">
        <f t="shared" si="9"/>
        <v>46</v>
      </c>
      <c r="AF45" s="48">
        <v>4</v>
      </c>
      <c r="AG45" s="48">
        <v>42</v>
      </c>
      <c r="AH45" s="48">
        <v>0</v>
      </c>
      <c r="AI45" s="48">
        <v>0</v>
      </c>
      <c r="AJ45" s="48">
        <v>0</v>
      </c>
      <c r="AK45" s="48">
        <f t="shared" si="10"/>
        <v>104</v>
      </c>
      <c r="AL45" s="48">
        <v>47</v>
      </c>
      <c r="AM45" s="48">
        <v>57</v>
      </c>
      <c r="AN45" s="48">
        <v>12</v>
      </c>
      <c r="AO45" s="48">
        <f t="shared" si="11"/>
        <v>3343</v>
      </c>
      <c r="AP45" s="48">
        <v>1806</v>
      </c>
      <c r="AQ45" s="48">
        <v>1537</v>
      </c>
      <c r="AR45" s="48">
        <v>390</v>
      </c>
      <c r="AS45" s="48">
        <f t="shared" si="12"/>
        <v>1767</v>
      </c>
      <c r="AT45" s="48">
        <v>277</v>
      </c>
      <c r="AU45" s="48">
        <v>1490</v>
      </c>
    </row>
    <row r="46" spans="1:47" ht="13.5" customHeight="1" x14ac:dyDescent="0.2">
      <c r="A46" s="258" t="s">
        <v>64</v>
      </c>
      <c r="B46" s="63" t="s">
        <v>239</v>
      </c>
      <c r="C46" s="64" t="s">
        <v>61</v>
      </c>
      <c r="D46" s="9">
        <f t="shared" si="1"/>
        <v>301</v>
      </c>
      <c r="E46" s="9">
        <v>133</v>
      </c>
      <c r="F46" s="9">
        <v>168</v>
      </c>
      <c r="G46" s="9">
        <f t="shared" si="2"/>
        <v>8</v>
      </c>
      <c r="H46" s="9">
        <v>2</v>
      </c>
      <c r="I46" s="9">
        <v>6</v>
      </c>
      <c r="J46" s="9">
        <f t="shared" si="3"/>
        <v>86</v>
      </c>
      <c r="K46" s="9">
        <v>29</v>
      </c>
      <c r="L46" s="9">
        <v>57</v>
      </c>
      <c r="M46" s="9">
        <f t="shared" si="4"/>
        <v>374</v>
      </c>
      <c r="N46" s="9">
        <v>210</v>
      </c>
      <c r="O46" s="9">
        <v>164</v>
      </c>
      <c r="P46" s="9">
        <f t="shared" si="5"/>
        <v>4492</v>
      </c>
      <c r="Q46" s="9">
        <v>1808</v>
      </c>
      <c r="R46" s="9">
        <v>2684</v>
      </c>
      <c r="S46" s="9">
        <f t="shared" si="13"/>
        <v>587</v>
      </c>
      <c r="T46" s="9">
        <f t="shared" si="14"/>
        <v>276</v>
      </c>
      <c r="U46" s="9">
        <f t="shared" si="15"/>
        <v>311</v>
      </c>
      <c r="V46" s="9">
        <f t="shared" si="6"/>
        <v>261</v>
      </c>
      <c r="W46" s="9">
        <v>111</v>
      </c>
      <c r="X46" s="9">
        <v>150</v>
      </c>
      <c r="Y46" s="9">
        <f t="shared" si="7"/>
        <v>301</v>
      </c>
      <c r="Z46" s="9">
        <v>147</v>
      </c>
      <c r="AA46" s="9">
        <v>154</v>
      </c>
      <c r="AB46" s="9">
        <f t="shared" si="8"/>
        <v>25</v>
      </c>
      <c r="AC46" s="9">
        <v>18</v>
      </c>
      <c r="AD46" s="9">
        <v>7</v>
      </c>
      <c r="AE46" s="9">
        <f t="shared" si="9"/>
        <v>46</v>
      </c>
      <c r="AF46" s="9">
        <v>4</v>
      </c>
      <c r="AG46" s="9">
        <v>42</v>
      </c>
      <c r="AH46" s="42">
        <v>0</v>
      </c>
      <c r="AI46" s="42">
        <v>0</v>
      </c>
      <c r="AJ46" s="42">
        <v>0</v>
      </c>
      <c r="AK46" s="9">
        <f t="shared" si="10"/>
        <v>104</v>
      </c>
      <c r="AL46" s="9">
        <v>47</v>
      </c>
      <c r="AM46" s="9">
        <v>57</v>
      </c>
      <c r="AN46" s="9">
        <v>12</v>
      </c>
      <c r="AO46" s="9">
        <f t="shared" si="11"/>
        <v>3343</v>
      </c>
      <c r="AP46" s="9">
        <v>1806</v>
      </c>
      <c r="AQ46" s="9">
        <v>1537</v>
      </c>
      <c r="AR46" s="9">
        <v>390</v>
      </c>
      <c r="AS46" s="9">
        <f t="shared" si="12"/>
        <v>1767</v>
      </c>
      <c r="AT46" s="9">
        <v>277</v>
      </c>
      <c r="AU46" s="9">
        <v>1490</v>
      </c>
    </row>
    <row r="47" spans="1:47" ht="13.5" customHeight="1" x14ac:dyDescent="0.2">
      <c r="A47" s="259"/>
      <c r="B47" s="63" t="s">
        <v>240</v>
      </c>
      <c r="C47" s="64" t="s">
        <v>382</v>
      </c>
      <c r="D47" s="9">
        <f t="shared" si="1"/>
        <v>5</v>
      </c>
      <c r="E47" s="9">
        <v>5</v>
      </c>
      <c r="F47" s="9">
        <v>0</v>
      </c>
      <c r="G47" s="9">
        <f t="shared" si="2"/>
        <v>0</v>
      </c>
      <c r="H47" s="9">
        <v>0</v>
      </c>
      <c r="I47" s="9">
        <v>0</v>
      </c>
      <c r="J47" s="9">
        <f t="shared" si="3"/>
        <v>0</v>
      </c>
      <c r="K47" s="9">
        <v>0</v>
      </c>
      <c r="L47" s="9">
        <v>0</v>
      </c>
      <c r="M47" s="9">
        <f t="shared" si="4"/>
        <v>0</v>
      </c>
      <c r="N47" s="9">
        <v>0</v>
      </c>
      <c r="O47" s="9">
        <v>0</v>
      </c>
      <c r="P47" s="9">
        <f t="shared" si="5"/>
        <v>114</v>
      </c>
      <c r="Q47" s="9">
        <v>59</v>
      </c>
      <c r="R47" s="9">
        <v>55</v>
      </c>
      <c r="S47" s="9">
        <f t="shared" si="13"/>
        <v>1</v>
      </c>
      <c r="T47" s="9">
        <f t="shared" si="14"/>
        <v>1</v>
      </c>
      <c r="U47" s="9">
        <f t="shared" si="15"/>
        <v>0</v>
      </c>
      <c r="V47" s="9">
        <f t="shared" si="6"/>
        <v>0</v>
      </c>
      <c r="W47" s="9">
        <v>0</v>
      </c>
      <c r="X47" s="9">
        <v>0</v>
      </c>
      <c r="Y47" s="9">
        <f t="shared" si="7"/>
        <v>1</v>
      </c>
      <c r="Z47" s="9">
        <v>1</v>
      </c>
      <c r="AA47" s="9">
        <v>0</v>
      </c>
      <c r="AB47" s="9">
        <f t="shared" si="8"/>
        <v>0</v>
      </c>
      <c r="AC47" s="9">
        <v>0</v>
      </c>
      <c r="AD47" s="9">
        <v>0</v>
      </c>
      <c r="AE47" s="9">
        <f t="shared" si="9"/>
        <v>0</v>
      </c>
      <c r="AF47" s="9">
        <v>0</v>
      </c>
      <c r="AG47" s="9">
        <v>0</v>
      </c>
      <c r="AH47" s="42">
        <v>0</v>
      </c>
      <c r="AI47" s="42">
        <v>0</v>
      </c>
      <c r="AJ47" s="42">
        <v>0</v>
      </c>
      <c r="AK47" s="9">
        <f t="shared" si="10"/>
        <v>0</v>
      </c>
      <c r="AL47" s="9">
        <v>0</v>
      </c>
      <c r="AM47" s="9">
        <v>0</v>
      </c>
      <c r="AN47" s="9">
        <v>0</v>
      </c>
      <c r="AO47" s="9">
        <f t="shared" si="11"/>
        <v>0</v>
      </c>
      <c r="AP47" s="9">
        <v>0</v>
      </c>
      <c r="AQ47" s="9">
        <v>0</v>
      </c>
      <c r="AR47" s="9">
        <v>0</v>
      </c>
      <c r="AS47" s="9">
        <f t="shared" si="12"/>
        <v>0</v>
      </c>
      <c r="AT47" s="9">
        <v>0</v>
      </c>
      <c r="AU47" s="9">
        <v>0</v>
      </c>
    </row>
    <row r="48" spans="1:47" s="8" customFormat="1" ht="13.5" customHeight="1" x14ac:dyDescent="0.2">
      <c r="A48" s="56" t="s">
        <v>254</v>
      </c>
      <c r="B48" s="61" t="s">
        <v>238</v>
      </c>
      <c r="C48" s="62" t="s">
        <v>70</v>
      </c>
      <c r="D48" s="48">
        <f t="shared" si="1"/>
        <v>2712</v>
      </c>
      <c r="E48" s="48">
        <v>1145</v>
      </c>
      <c r="F48" s="48">
        <v>1567</v>
      </c>
      <c r="G48" s="48">
        <f t="shared" si="2"/>
        <v>114</v>
      </c>
      <c r="H48" s="48">
        <v>72</v>
      </c>
      <c r="I48" s="48">
        <v>42</v>
      </c>
      <c r="J48" s="48">
        <f t="shared" si="3"/>
        <v>199</v>
      </c>
      <c r="K48" s="48">
        <v>69</v>
      </c>
      <c r="L48" s="48">
        <v>130</v>
      </c>
      <c r="M48" s="48">
        <f t="shared" si="4"/>
        <v>2219</v>
      </c>
      <c r="N48" s="48">
        <v>1067</v>
      </c>
      <c r="O48" s="48">
        <v>1152</v>
      </c>
      <c r="P48" s="48">
        <f t="shared" si="5"/>
        <v>54723</v>
      </c>
      <c r="Q48" s="48">
        <v>25181</v>
      </c>
      <c r="R48" s="48">
        <v>29542</v>
      </c>
      <c r="S48" s="48">
        <f t="shared" si="13"/>
        <v>1365</v>
      </c>
      <c r="T48" s="48">
        <f t="shared" si="14"/>
        <v>727</v>
      </c>
      <c r="U48" s="48">
        <f t="shared" si="15"/>
        <v>638</v>
      </c>
      <c r="V48" s="48">
        <f t="shared" si="6"/>
        <v>185</v>
      </c>
      <c r="W48" s="48">
        <v>94</v>
      </c>
      <c r="X48" s="48">
        <v>91</v>
      </c>
      <c r="Y48" s="48">
        <f t="shared" si="7"/>
        <v>839</v>
      </c>
      <c r="Z48" s="48">
        <v>487</v>
      </c>
      <c r="AA48" s="48">
        <v>352</v>
      </c>
      <c r="AB48" s="48">
        <f t="shared" si="8"/>
        <v>341</v>
      </c>
      <c r="AC48" s="48">
        <v>146</v>
      </c>
      <c r="AD48" s="48">
        <v>195</v>
      </c>
      <c r="AE48" s="48">
        <f t="shared" si="9"/>
        <v>178</v>
      </c>
      <c r="AF48" s="48">
        <v>63</v>
      </c>
      <c r="AG48" s="48">
        <v>115</v>
      </c>
      <c r="AH48" s="48">
        <v>0</v>
      </c>
      <c r="AI48" s="48">
        <v>0</v>
      </c>
      <c r="AJ48" s="48">
        <v>0</v>
      </c>
      <c r="AK48" s="48">
        <f t="shared" si="10"/>
        <v>5780</v>
      </c>
      <c r="AL48" s="48">
        <v>3315</v>
      </c>
      <c r="AM48" s="48">
        <v>2465</v>
      </c>
      <c r="AN48" s="48">
        <v>406</v>
      </c>
      <c r="AO48" s="48">
        <f t="shared" si="11"/>
        <v>14823</v>
      </c>
      <c r="AP48" s="48">
        <v>7018</v>
      </c>
      <c r="AQ48" s="48">
        <v>7805</v>
      </c>
      <c r="AR48" s="48">
        <v>10</v>
      </c>
      <c r="AS48" s="48">
        <f t="shared" si="12"/>
        <v>207</v>
      </c>
      <c r="AT48" s="48">
        <v>24</v>
      </c>
      <c r="AU48" s="48">
        <v>183</v>
      </c>
    </row>
    <row r="49" spans="1:47" ht="13.5" customHeight="1" x14ac:dyDescent="0.2">
      <c r="A49" s="258" t="s">
        <v>65</v>
      </c>
      <c r="B49" s="63" t="s">
        <v>239</v>
      </c>
      <c r="C49" s="64" t="s">
        <v>61</v>
      </c>
      <c r="D49" s="9">
        <f t="shared" si="1"/>
        <v>2512</v>
      </c>
      <c r="E49" s="9">
        <v>1092</v>
      </c>
      <c r="F49" s="9">
        <v>1420</v>
      </c>
      <c r="G49" s="9">
        <f t="shared" si="2"/>
        <v>114</v>
      </c>
      <c r="H49" s="9">
        <v>72</v>
      </c>
      <c r="I49" s="9">
        <v>42</v>
      </c>
      <c r="J49" s="9">
        <f t="shared" si="3"/>
        <v>199</v>
      </c>
      <c r="K49" s="9">
        <v>69</v>
      </c>
      <c r="L49" s="9">
        <v>130</v>
      </c>
      <c r="M49" s="9">
        <f t="shared" si="4"/>
        <v>2125</v>
      </c>
      <c r="N49" s="9">
        <v>1037</v>
      </c>
      <c r="O49" s="9">
        <v>1088</v>
      </c>
      <c r="P49" s="9">
        <f t="shared" si="5"/>
        <v>51730</v>
      </c>
      <c r="Q49" s="9">
        <v>24235</v>
      </c>
      <c r="R49" s="9">
        <v>27495</v>
      </c>
      <c r="S49" s="9">
        <f t="shared" si="13"/>
        <v>1317</v>
      </c>
      <c r="T49" s="9">
        <f t="shared" si="14"/>
        <v>711</v>
      </c>
      <c r="U49" s="9">
        <f t="shared" si="15"/>
        <v>606</v>
      </c>
      <c r="V49" s="9">
        <f t="shared" si="6"/>
        <v>171</v>
      </c>
      <c r="W49" s="9">
        <v>94</v>
      </c>
      <c r="X49" s="9">
        <v>77</v>
      </c>
      <c r="Y49" s="9">
        <f t="shared" si="7"/>
        <v>805</v>
      </c>
      <c r="Z49" s="9">
        <v>471</v>
      </c>
      <c r="AA49" s="9">
        <v>334</v>
      </c>
      <c r="AB49" s="9">
        <f t="shared" si="8"/>
        <v>341</v>
      </c>
      <c r="AC49" s="9">
        <v>146</v>
      </c>
      <c r="AD49" s="9">
        <v>195</v>
      </c>
      <c r="AE49" s="9">
        <f t="shared" si="9"/>
        <v>169</v>
      </c>
      <c r="AF49" s="9">
        <v>61</v>
      </c>
      <c r="AG49" s="9">
        <v>108</v>
      </c>
      <c r="AH49" s="42">
        <v>0</v>
      </c>
      <c r="AI49" s="42">
        <v>0</v>
      </c>
      <c r="AJ49" s="42">
        <v>0</v>
      </c>
      <c r="AK49" s="9">
        <f t="shared" si="10"/>
        <v>5547</v>
      </c>
      <c r="AL49" s="9">
        <v>3223</v>
      </c>
      <c r="AM49" s="9">
        <v>2324</v>
      </c>
      <c r="AN49" s="9">
        <v>394</v>
      </c>
      <c r="AO49" s="9">
        <f t="shared" si="11"/>
        <v>14383</v>
      </c>
      <c r="AP49" s="9">
        <v>6831</v>
      </c>
      <c r="AQ49" s="9">
        <v>7552</v>
      </c>
      <c r="AR49" s="9">
        <v>10</v>
      </c>
      <c r="AS49" s="9">
        <f t="shared" si="12"/>
        <v>207</v>
      </c>
      <c r="AT49" s="9">
        <v>24</v>
      </c>
      <c r="AU49" s="9">
        <v>183</v>
      </c>
    </row>
    <row r="50" spans="1:47" ht="13.5" customHeight="1" x14ac:dyDescent="0.2">
      <c r="A50" s="259"/>
      <c r="B50" s="63" t="s">
        <v>240</v>
      </c>
      <c r="C50" s="64" t="s">
        <v>382</v>
      </c>
      <c r="D50" s="9">
        <f t="shared" si="1"/>
        <v>200</v>
      </c>
      <c r="E50" s="9">
        <v>53</v>
      </c>
      <c r="F50" s="9">
        <v>147</v>
      </c>
      <c r="G50" s="9">
        <f t="shared" si="2"/>
        <v>0</v>
      </c>
      <c r="H50" s="9">
        <v>0</v>
      </c>
      <c r="I50" s="9">
        <v>0</v>
      </c>
      <c r="J50" s="9">
        <f t="shared" si="3"/>
        <v>0</v>
      </c>
      <c r="K50" s="9">
        <v>0</v>
      </c>
      <c r="L50" s="9">
        <v>0</v>
      </c>
      <c r="M50" s="9">
        <f t="shared" si="4"/>
        <v>94</v>
      </c>
      <c r="N50" s="9">
        <v>30</v>
      </c>
      <c r="O50" s="9">
        <v>64</v>
      </c>
      <c r="P50" s="9">
        <f t="shared" si="5"/>
        <v>2993</v>
      </c>
      <c r="Q50" s="9">
        <v>946</v>
      </c>
      <c r="R50" s="9">
        <v>2047</v>
      </c>
      <c r="S50" s="9">
        <f t="shared" si="13"/>
        <v>48</v>
      </c>
      <c r="T50" s="9">
        <f t="shared" si="14"/>
        <v>16</v>
      </c>
      <c r="U50" s="9">
        <f t="shared" si="15"/>
        <v>32</v>
      </c>
      <c r="V50" s="9">
        <f t="shared" si="6"/>
        <v>14</v>
      </c>
      <c r="W50" s="9">
        <v>0</v>
      </c>
      <c r="X50" s="9">
        <v>14</v>
      </c>
      <c r="Y50" s="9">
        <f t="shared" si="7"/>
        <v>34</v>
      </c>
      <c r="Z50" s="9">
        <v>16</v>
      </c>
      <c r="AA50" s="9">
        <v>18</v>
      </c>
      <c r="AB50" s="9">
        <f t="shared" si="8"/>
        <v>0</v>
      </c>
      <c r="AC50" s="9">
        <v>0</v>
      </c>
      <c r="AD50" s="9">
        <v>0</v>
      </c>
      <c r="AE50" s="9">
        <f t="shared" si="9"/>
        <v>9</v>
      </c>
      <c r="AF50" s="9">
        <v>2</v>
      </c>
      <c r="AG50" s="9">
        <v>7</v>
      </c>
      <c r="AH50" s="42">
        <v>0</v>
      </c>
      <c r="AI50" s="42">
        <v>0</v>
      </c>
      <c r="AJ50" s="42">
        <v>0</v>
      </c>
      <c r="AK50" s="9">
        <f t="shared" si="10"/>
        <v>233</v>
      </c>
      <c r="AL50" s="9">
        <v>92</v>
      </c>
      <c r="AM50" s="9">
        <v>141</v>
      </c>
      <c r="AN50" s="9">
        <v>12</v>
      </c>
      <c r="AO50" s="9">
        <f t="shared" si="11"/>
        <v>440</v>
      </c>
      <c r="AP50" s="9">
        <v>187</v>
      </c>
      <c r="AQ50" s="9">
        <v>253</v>
      </c>
      <c r="AR50" s="9">
        <v>0</v>
      </c>
      <c r="AS50" s="9">
        <f t="shared" si="12"/>
        <v>0</v>
      </c>
      <c r="AT50" s="9">
        <v>0</v>
      </c>
      <c r="AU50" s="9">
        <v>0</v>
      </c>
    </row>
    <row r="51" spans="1:47" s="8" customFormat="1" ht="13.5" customHeight="1" x14ac:dyDescent="0.2">
      <c r="A51" s="56" t="s">
        <v>227</v>
      </c>
      <c r="B51" s="61" t="s">
        <v>238</v>
      </c>
      <c r="C51" s="62" t="s">
        <v>70</v>
      </c>
      <c r="D51" s="48">
        <f t="shared" si="1"/>
        <v>274</v>
      </c>
      <c r="E51" s="48">
        <v>122</v>
      </c>
      <c r="F51" s="48">
        <v>152</v>
      </c>
      <c r="G51" s="48">
        <f t="shared" si="2"/>
        <v>20</v>
      </c>
      <c r="H51" s="48">
        <v>4</v>
      </c>
      <c r="I51" s="48">
        <v>16</v>
      </c>
      <c r="J51" s="48">
        <f t="shared" si="3"/>
        <v>84</v>
      </c>
      <c r="K51" s="48">
        <v>36</v>
      </c>
      <c r="L51" s="48">
        <v>48</v>
      </c>
      <c r="M51" s="48">
        <f t="shared" si="4"/>
        <v>159</v>
      </c>
      <c r="N51" s="48">
        <v>68</v>
      </c>
      <c r="O51" s="48">
        <v>91</v>
      </c>
      <c r="P51" s="48">
        <f t="shared" si="5"/>
        <v>1997</v>
      </c>
      <c r="Q51" s="48">
        <v>949</v>
      </c>
      <c r="R51" s="48">
        <v>1048</v>
      </c>
      <c r="S51" s="48">
        <f t="shared" si="13"/>
        <v>253</v>
      </c>
      <c r="T51" s="48">
        <f t="shared" si="14"/>
        <v>118</v>
      </c>
      <c r="U51" s="48">
        <f t="shared" si="15"/>
        <v>135</v>
      </c>
      <c r="V51" s="48">
        <f t="shared" si="6"/>
        <v>72</v>
      </c>
      <c r="W51" s="48">
        <v>39</v>
      </c>
      <c r="X51" s="48">
        <v>33</v>
      </c>
      <c r="Y51" s="48">
        <f t="shared" si="7"/>
        <v>151</v>
      </c>
      <c r="Z51" s="48">
        <v>71</v>
      </c>
      <c r="AA51" s="48">
        <v>80</v>
      </c>
      <c r="AB51" s="48">
        <f t="shared" si="8"/>
        <v>30</v>
      </c>
      <c r="AC51" s="48">
        <v>8</v>
      </c>
      <c r="AD51" s="48">
        <v>22</v>
      </c>
      <c r="AE51" s="48">
        <f t="shared" si="9"/>
        <v>78</v>
      </c>
      <c r="AF51" s="48">
        <v>10</v>
      </c>
      <c r="AG51" s="48">
        <v>68</v>
      </c>
      <c r="AH51" s="48">
        <v>0</v>
      </c>
      <c r="AI51" s="48">
        <v>0</v>
      </c>
      <c r="AJ51" s="48">
        <v>0</v>
      </c>
      <c r="AK51" s="48">
        <f t="shared" si="10"/>
        <v>197</v>
      </c>
      <c r="AL51" s="48">
        <v>63</v>
      </c>
      <c r="AM51" s="48">
        <v>134</v>
      </c>
      <c r="AN51" s="48">
        <v>183</v>
      </c>
      <c r="AO51" s="48">
        <f t="shared" si="11"/>
        <v>8476</v>
      </c>
      <c r="AP51" s="48">
        <v>3628</v>
      </c>
      <c r="AQ51" s="48">
        <v>4848</v>
      </c>
      <c r="AR51" s="48">
        <v>230</v>
      </c>
      <c r="AS51" s="48">
        <f t="shared" si="12"/>
        <v>542</v>
      </c>
      <c r="AT51" s="48">
        <v>186</v>
      </c>
      <c r="AU51" s="48">
        <v>356</v>
      </c>
    </row>
    <row r="52" spans="1:47" ht="13.5" customHeight="1" x14ac:dyDescent="0.2">
      <c r="A52" s="258" t="s">
        <v>45</v>
      </c>
      <c r="B52" s="63" t="s">
        <v>239</v>
      </c>
      <c r="C52" s="64" t="s">
        <v>61</v>
      </c>
      <c r="D52" s="9">
        <f t="shared" si="1"/>
        <v>175</v>
      </c>
      <c r="E52" s="9">
        <v>83</v>
      </c>
      <c r="F52" s="9">
        <v>92</v>
      </c>
      <c r="G52" s="9">
        <f t="shared" si="2"/>
        <v>12</v>
      </c>
      <c r="H52" s="9">
        <v>1</v>
      </c>
      <c r="I52" s="9">
        <v>11</v>
      </c>
      <c r="J52" s="9">
        <f t="shared" si="3"/>
        <v>64</v>
      </c>
      <c r="K52" s="9">
        <v>28</v>
      </c>
      <c r="L52" s="9">
        <v>36</v>
      </c>
      <c r="M52" s="9">
        <f t="shared" si="4"/>
        <v>87</v>
      </c>
      <c r="N52" s="9">
        <v>38</v>
      </c>
      <c r="O52" s="9">
        <v>49</v>
      </c>
      <c r="P52" s="9">
        <f t="shared" si="5"/>
        <v>1494</v>
      </c>
      <c r="Q52" s="9">
        <v>729</v>
      </c>
      <c r="R52" s="9">
        <v>765</v>
      </c>
      <c r="S52" s="9">
        <f t="shared" si="13"/>
        <v>171</v>
      </c>
      <c r="T52" s="9">
        <f t="shared" si="14"/>
        <v>82</v>
      </c>
      <c r="U52" s="9">
        <f t="shared" si="15"/>
        <v>89</v>
      </c>
      <c r="V52" s="9">
        <f t="shared" si="6"/>
        <v>50</v>
      </c>
      <c r="W52" s="9">
        <v>27</v>
      </c>
      <c r="X52" s="9">
        <v>23</v>
      </c>
      <c r="Y52" s="9">
        <f t="shared" si="7"/>
        <v>102</v>
      </c>
      <c r="Z52" s="9">
        <v>50</v>
      </c>
      <c r="AA52" s="9">
        <v>52</v>
      </c>
      <c r="AB52" s="9">
        <f t="shared" si="8"/>
        <v>19</v>
      </c>
      <c r="AC52" s="9">
        <v>5</v>
      </c>
      <c r="AD52" s="9">
        <v>14</v>
      </c>
      <c r="AE52" s="9">
        <f t="shared" si="9"/>
        <v>58</v>
      </c>
      <c r="AF52" s="9">
        <v>8</v>
      </c>
      <c r="AG52" s="9">
        <v>50</v>
      </c>
      <c r="AH52" s="42">
        <v>0</v>
      </c>
      <c r="AI52" s="42">
        <v>0</v>
      </c>
      <c r="AJ52" s="42">
        <v>0</v>
      </c>
      <c r="AK52" s="9">
        <f t="shared" si="10"/>
        <v>144</v>
      </c>
      <c r="AL52" s="9">
        <v>48</v>
      </c>
      <c r="AM52" s="9">
        <v>96</v>
      </c>
      <c r="AN52" s="9">
        <v>132</v>
      </c>
      <c r="AO52" s="9">
        <f t="shared" si="11"/>
        <v>8320</v>
      </c>
      <c r="AP52" s="9">
        <v>3571</v>
      </c>
      <c r="AQ52" s="9">
        <v>4749</v>
      </c>
      <c r="AR52" s="9">
        <v>218</v>
      </c>
      <c r="AS52" s="9">
        <f t="shared" si="12"/>
        <v>466</v>
      </c>
      <c r="AT52" s="9">
        <v>159</v>
      </c>
      <c r="AU52" s="9">
        <v>307</v>
      </c>
    </row>
    <row r="53" spans="1:47" ht="13.5" customHeight="1" x14ac:dyDescent="0.2">
      <c r="A53" s="259"/>
      <c r="B53" s="63" t="s">
        <v>240</v>
      </c>
      <c r="C53" s="64" t="s">
        <v>382</v>
      </c>
      <c r="D53" s="9">
        <f t="shared" si="1"/>
        <v>99</v>
      </c>
      <c r="E53" s="9">
        <v>39</v>
      </c>
      <c r="F53" s="9">
        <v>60</v>
      </c>
      <c r="G53" s="9">
        <f t="shared" si="2"/>
        <v>8</v>
      </c>
      <c r="H53" s="9">
        <v>3</v>
      </c>
      <c r="I53" s="9">
        <v>5</v>
      </c>
      <c r="J53" s="9">
        <f t="shared" si="3"/>
        <v>20</v>
      </c>
      <c r="K53" s="9">
        <v>8</v>
      </c>
      <c r="L53" s="9">
        <v>12</v>
      </c>
      <c r="M53" s="9">
        <f t="shared" si="4"/>
        <v>72</v>
      </c>
      <c r="N53" s="9">
        <v>30</v>
      </c>
      <c r="O53" s="9">
        <v>42</v>
      </c>
      <c r="P53" s="9">
        <f t="shared" si="5"/>
        <v>503</v>
      </c>
      <c r="Q53" s="9">
        <v>220</v>
      </c>
      <c r="R53" s="9">
        <v>283</v>
      </c>
      <c r="S53" s="9">
        <f t="shared" si="13"/>
        <v>82</v>
      </c>
      <c r="T53" s="9">
        <f t="shared" si="14"/>
        <v>36</v>
      </c>
      <c r="U53" s="9">
        <f t="shared" si="15"/>
        <v>46</v>
      </c>
      <c r="V53" s="9">
        <f t="shared" si="6"/>
        <v>22</v>
      </c>
      <c r="W53" s="9">
        <v>12</v>
      </c>
      <c r="X53" s="9">
        <v>10</v>
      </c>
      <c r="Y53" s="9">
        <f t="shared" si="7"/>
        <v>49</v>
      </c>
      <c r="Z53" s="9">
        <v>21</v>
      </c>
      <c r="AA53" s="9">
        <v>28</v>
      </c>
      <c r="AB53" s="9">
        <f t="shared" si="8"/>
        <v>11</v>
      </c>
      <c r="AC53" s="9">
        <v>3</v>
      </c>
      <c r="AD53" s="9">
        <v>8</v>
      </c>
      <c r="AE53" s="9">
        <f t="shared" si="9"/>
        <v>20</v>
      </c>
      <c r="AF53" s="9">
        <v>2</v>
      </c>
      <c r="AG53" s="9">
        <v>18</v>
      </c>
      <c r="AH53" s="42">
        <v>0</v>
      </c>
      <c r="AI53" s="42">
        <v>0</v>
      </c>
      <c r="AJ53" s="42">
        <v>0</v>
      </c>
      <c r="AK53" s="9">
        <f t="shared" si="10"/>
        <v>53</v>
      </c>
      <c r="AL53" s="9">
        <v>15</v>
      </c>
      <c r="AM53" s="9">
        <v>38</v>
      </c>
      <c r="AN53" s="9">
        <v>51</v>
      </c>
      <c r="AO53" s="9">
        <f t="shared" si="11"/>
        <v>156</v>
      </c>
      <c r="AP53" s="9">
        <v>57</v>
      </c>
      <c r="AQ53" s="9">
        <v>99</v>
      </c>
      <c r="AR53" s="9">
        <v>12</v>
      </c>
      <c r="AS53" s="9">
        <f t="shared" si="12"/>
        <v>76</v>
      </c>
      <c r="AT53" s="9">
        <v>27</v>
      </c>
      <c r="AU53" s="9">
        <v>49</v>
      </c>
    </row>
    <row r="54" spans="1:47" s="8" customFormat="1" ht="13.5" customHeight="1" x14ac:dyDescent="0.2">
      <c r="A54" s="56" t="s">
        <v>228</v>
      </c>
      <c r="B54" s="61" t="s">
        <v>238</v>
      </c>
      <c r="C54" s="62" t="s">
        <v>70</v>
      </c>
      <c r="D54" s="48">
        <f t="shared" si="1"/>
        <v>100</v>
      </c>
      <c r="E54" s="48">
        <v>44</v>
      </c>
      <c r="F54" s="48">
        <v>56</v>
      </c>
      <c r="G54" s="48">
        <f t="shared" si="2"/>
        <v>3</v>
      </c>
      <c r="H54" s="48">
        <v>3</v>
      </c>
      <c r="I54" s="48">
        <v>0</v>
      </c>
      <c r="J54" s="48">
        <f t="shared" si="3"/>
        <v>26</v>
      </c>
      <c r="K54" s="48">
        <v>8</v>
      </c>
      <c r="L54" s="48">
        <v>18</v>
      </c>
      <c r="M54" s="48">
        <f t="shared" si="4"/>
        <v>271</v>
      </c>
      <c r="N54" s="48">
        <v>115</v>
      </c>
      <c r="O54" s="48">
        <v>156</v>
      </c>
      <c r="P54" s="48">
        <f t="shared" si="5"/>
        <v>1921</v>
      </c>
      <c r="Q54" s="48">
        <v>797</v>
      </c>
      <c r="R54" s="48">
        <v>1124</v>
      </c>
      <c r="S54" s="48">
        <f t="shared" si="13"/>
        <v>144</v>
      </c>
      <c r="T54" s="48">
        <f t="shared" si="14"/>
        <v>70</v>
      </c>
      <c r="U54" s="48">
        <f t="shared" si="15"/>
        <v>74</v>
      </c>
      <c r="V54" s="48">
        <f t="shared" si="6"/>
        <v>20</v>
      </c>
      <c r="W54" s="48">
        <v>7</v>
      </c>
      <c r="X54" s="48">
        <v>13</v>
      </c>
      <c r="Y54" s="48">
        <f t="shared" si="7"/>
        <v>104</v>
      </c>
      <c r="Z54" s="48">
        <v>47</v>
      </c>
      <c r="AA54" s="48">
        <v>57</v>
      </c>
      <c r="AB54" s="48">
        <f t="shared" si="8"/>
        <v>20</v>
      </c>
      <c r="AC54" s="48">
        <v>16</v>
      </c>
      <c r="AD54" s="48">
        <v>4</v>
      </c>
      <c r="AE54" s="48">
        <f t="shared" si="9"/>
        <v>64</v>
      </c>
      <c r="AF54" s="48">
        <v>15</v>
      </c>
      <c r="AG54" s="48">
        <v>49</v>
      </c>
      <c r="AH54" s="48">
        <v>0</v>
      </c>
      <c r="AI54" s="48">
        <v>0</v>
      </c>
      <c r="AJ54" s="48">
        <v>0</v>
      </c>
      <c r="AK54" s="48">
        <f t="shared" si="10"/>
        <v>0</v>
      </c>
      <c r="AL54" s="48">
        <v>0</v>
      </c>
      <c r="AM54" s="48">
        <v>0</v>
      </c>
      <c r="AN54" s="48">
        <v>2</v>
      </c>
      <c r="AO54" s="48">
        <f t="shared" si="11"/>
        <v>40</v>
      </c>
      <c r="AP54" s="48">
        <v>25</v>
      </c>
      <c r="AQ54" s="48">
        <v>15</v>
      </c>
      <c r="AR54" s="48">
        <v>11</v>
      </c>
      <c r="AS54" s="48">
        <f t="shared" si="12"/>
        <v>29</v>
      </c>
      <c r="AT54" s="48">
        <v>16</v>
      </c>
      <c r="AU54" s="48">
        <v>13</v>
      </c>
    </row>
    <row r="55" spans="1:47" ht="13.5" customHeight="1" x14ac:dyDescent="0.2">
      <c r="A55" s="258" t="s">
        <v>46</v>
      </c>
      <c r="B55" s="63" t="s">
        <v>239</v>
      </c>
      <c r="C55" s="64" t="s">
        <v>61</v>
      </c>
      <c r="D55" s="9">
        <f t="shared" si="1"/>
        <v>44</v>
      </c>
      <c r="E55" s="9">
        <v>21</v>
      </c>
      <c r="F55" s="9">
        <v>23</v>
      </c>
      <c r="G55" s="9">
        <f t="shared" si="2"/>
        <v>1</v>
      </c>
      <c r="H55" s="9">
        <v>1</v>
      </c>
      <c r="I55" s="9">
        <v>0</v>
      </c>
      <c r="J55" s="9">
        <f t="shared" si="3"/>
        <v>10</v>
      </c>
      <c r="K55" s="9">
        <v>5</v>
      </c>
      <c r="L55" s="9">
        <v>5</v>
      </c>
      <c r="M55" s="9">
        <f t="shared" si="4"/>
        <v>146</v>
      </c>
      <c r="N55" s="9">
        <v>60</v>
      </c>
      <c r="O55" s="9">
        <v>86</v>
      </c>
      <c r="P55" s="9">
        <f t="shared" si="5"/>
        <v>790</v>
      </c>
      <c r="Q55" s="9">
        <v>313</v>
      </c>
      <c r="R55" s="9">
        <v>477</v>
      </c>
      <c r="S55" s="9">
        <f t="shared" si="13"/>
        <v>75</v>
      </c>
      <c r="T55" s="9">
        <f t="shared" si="14"/>
        <v>37</v>
      </c>
      <c r="U55" s="9">
        <f t="shared" si="15"/>
        <v>38</v>
      </c>
      <c r="V55" s="9">
        <f t="shared" si="6"/>
        <v>11</v>
      </c>
      <c r="W55" s="9">
        <v>4</v>
      </c>
      <c r="X55" s="9">
        <v>7</v>
      </c>
      <c r="Y55" s="9">
        <f t="shared" si="7"/>
        <v>49</v>
      </c>
      <c r="Z55" s="9">
        <v>22</v>
      </c>
      <c r="AA55" s="9">
        <v>27</v>
      </c>
      <c r="AB55" s="9">
        <f t="shared" si="8"/>
        <v>15</v>
      </c>
      <c r="AC55" s="9">
        <v>11</v>
      </c>
      <c r="AD55" s="9">
        <v>4</v>
      </c>
      <c r="AE55" s="9">
        <f t="shared" si="9"/>
        <v>27</v>
      </c>
      <c r="AF55" s="9">
        <v>5</v>
      </c>
      <c r="AG55" s="9">
        <v>22</v>
      </c>
      <c r="AH55" s="42">
        <v>0</v>
      </c>
      <c r="AI55" s="42">
        <v>0</v>
      </c>
      <c r="AJ55" s="42">
        <v>0</v>
      </c>
      <c r="AK55" s="9">
        <f t="shared" si="10"/>
        <v>0</v>
      </c>
      <c r="AL55" s="9">
        <v>0</v>
      </c>
      <c r="AM55" s="9">
        <v>0</v>
      </c>
      <c r="AN55" s="9">
        <v>1</v>
      </c>
      <c r="AO55" s="9">
        <f t="shared" si="11"/>
        <v>25</v>
      </c>
      <c r="AP55" s="9">
        <v>20</v>
      </c>
      <c r="AQ55" s="9">
        <v>5</v>
      </c>
      <c r="AR55" s="9">
        <v>7</v>
      </c>
      <c r="AS55" s="9">
        <f t="shared" si="12"/>
        <v>17</v>
      </c>
      <c r="AT55" s="9">
        <v>7</v>
      </c>
      <c r="AU55" s="9">
        <v>10</v>
      </c>
    </row>
    <row r="56" spans="1:47" ht="13.5" customHeight="1" x14ac:dyDescent="0.2">
      <c r="A56" s="259"/>
      <c r="B56" s="63" t="s">
        <v>240</v>
      </c>
      <c r="C56" s="64" t="s">
        <v>382</v>
      </c>
      <c r="D56" s="9">
        <f t="shared" si="1"/>
        <v>56</v>
      </c>
      <c r="E56" s="9">
        <v>23</v>
      </c>
      <c r="F56" s="9">
        <v>33</v>
      </c>
      <c r="G56" s="9">
        <f t="shared" si="2"/>
        <v>2</v>
      </c>
      <c r="H56" s="9">
        <v>2</v>
      </c>
      <c r="I56" s="9">
        <v>0</v>
      </c>
      <c r="J56" s="9">
        <f t="shared" si="3"/>
        <v>16</v>
      </c>
      <c r="K56" s="9">
        <v>3</v>
      </c>
      <c r="L56" s="9">
        <v>13</v>
      </c>
      <c r="M56" s="9">
        <f t="shared" si="4"/>
        <v>125</v>
      </c>
      <c r="N56" s="9">
        <v>55</v>
      </c>
      <c r="O56" s="9">
        <v>70</v>
      </c>
      <c r="P56" s="9">
        <f t="shared" si="5"/>
        <v>1131</v>
      </c>
      <c r="Q56" s="9">
        <v>484</v>
      </c>
      <c r="R56" s="9">
        <v>647</v>
      </c>
      <c r="S56" s="9">
        <f t="shared" si="13"/>
        <v>69</v>
      </c>
      <c r="T56" s="9">
        <f t="shared" si="14"/>
        <v>33</v>
      </c>
      <c r="U56" s="9">
        <f t="shared" si="15"/>
        <v>36</v>
      </c>
      <c r="V56" s="9">
        <f t="shared" si="6"/>
        <v>9</v>
      </c>
      <c r="W56" s="9">
        <v>3</v>
      </c>
      <c r="X56" s="9">
        <v>6</v>
      </c>
      <c r="Y56" s="9">
        <f t="shared" si="7"/>
        <v>55</v>
      </c>
      <c r="Z56" s="9">
        <v>25</v>
      </c>
      <c r="AA56" s="9">
        <v>30</v>
      </c>
      <c r="AB56" s="9">
        <f t="shared" si="8"/>
        <v>5</v>
      </c>
      <c r="AC56" s="9">
        <v>5</v>
      </c>
      <c r="AD56" s="9">
        <v>0</v>
      </c>
      <c r="AE56" s="9">
        <f t="shared" si="9"/>
        <v>37</v>
      </c>
      <c r="AF56" s="9">
        <v>10</v>
      </c>
      <c r="AG56" s="9">
        <v>27</v>
      </c>
      <c r="AH56" s="42">
        <v>0</v>
      </c>
      <c r="AI56" s="42">
        <v>0</v>
      </c>
      <c r="AJ56" s="42">
        <v>0</v>
      </c>
      <c r="AK56" s="9">
        <f t="shared" si="10"/>
        <v>0</v>
      </c>
      <c r="AL56" s="9">
        <v>0</v>
      </c>
      <c r="AM56" s="9">
        <v>0</v>
      </c>
      <c r="AN56" s="9">
        <v>1</v>
      </c>
      <c r="AO56" s="9">
        <f t="shared" si="11"/>
        <v>15</v>
      </c>
      <c r="AP56" s="9">
        <v>5</v>
      </c>
      <c r="AQ56" s="9">
        <v>10</v>
      </c>
      <c r="AR56" s="9">
        <v>4</v>
      </c>
      <c r="AS56" s="9">
        <f t="shared" si="12"/>
        <v>12</v>
      </c>
      <c r="AT56" s="9">
        <v>9</v>
      </c>
      <c r="AU56" s="9">
        <v>3</v>
      </c>
    </row>
    <row r="57" spans="1:47" s="8" customFormat="1" ht="13.5" customHeight="1" x14ac:dyDescent="0.2">
      <c r="A57" s="56" t="s">
        <v>229</v>
      </c>
      <c r="B57" s="61" t="s">
        <v>238</v>
      </c>
      <c r="C57" s="62" t="s">
        <v>70</v>
      </c>
      <c r="D57" s="48">
        <f t="shared" si="1"/>
        <v>354</v>
      </c>
      <c r="E57" s="48">
        <v>188</v>
      </c>
      <c r="F57" s="48">
        <v>166</v>
      </c>
      <c r="G57" s="48">
        <f t="shared" si="2"/>
        <v>26</v>
      </c>
      <c r="H57" s="48">
        <v>16</v>
      </c>
      <c r="I57" s="48">
        <v>10</v>
      </c>
      <c r="J57" s="48">
        <f t="shared" si="3"/>
        <v>42</v>
      </c>
      <c r="K57" s="48">
        <v>14</v>
      </c>
      <c r="L57" s="48">
        <v>28</v>
      </c>
      <c r="M57" s="48">
        <f t="shared" si="4"/>
        <v>168</v>
      </c>
      <c r="N57" s="48">
        <v>82</v>
      </c>
      <c r="O57" s="48">
        <v>86</v>
      </c>
      <c r="P57" s="48">
        <f t="shared" si="5"/>
        <v>5933</v>
      </c>
      <c r="Q57" s="48">
        <v>2909</v>
      </c>
      <c r="R57" s="48">
        <v>3024</v>
      </c>
      <c r="S57" s="48">
        <f t="shared" si="13"/>
        <v>680</v>
      </c>
      <c r="T57" s="48">
        <f t="shared" si="14"/>
        <v>313</v>
      </c>
      <c r="U57" s="48">
        <f t="shared" si="15"/>
        <v>367</v>
      </c>
      <c r="V57" s="48">
        <f t="shared" si="6"/>
        <v>202</v>
      </c>
      <c r="W57" s="48">
        <v>91</v>
      </c>
      <c r="X57" s="48">
        <v>111</v>
      </c>
      <c r="Y57" s="48">
        <f t="shared" si="7"/>
        <v>417</v>
      </c>
      <c r="Z57" s="48">
        <v>192</v>
      </c>
      <c r="AA57" s="48">
        <v>225</v>
      </c>
      <c r="AB57" s="48">
        <f t="shared" si="8"/>
        <v>61</v>
      </c>
      <c r="AC57" s="48">
        <v>30</v>
      </c>
      <c r="AD57" s="48">
        <v>31</v>
      </c>
      <c r="AE57" s="48">
        <f t="shared" si="9"/>
        <v>256</v>
      </c>
      <c r="AF57" s="48">
        <v>64</v>
      </c>
      <c r="AG57" s="48">
        <v>192</v>
      </c>
      <c r="AH57" s="48">
        <v>0</v>
      </c>
      <c r="AI57" s="48">
        <v>0</v>
      </c>
      <c r="AJ57" s="48">
        <v>0</v>
      </c>
      <c r="AK57" s="48">
        <f t="shared" si="10"/>
        <v>112</v>
      </c>
      <c r="AL57" s="48">
        <v>38</v>
      </c>
      <c r="AM57" s="48">
        <v>74</v>
      </c>
      <c r="AN57" s="48">
        <v>14</v>
      </c>
      <c r="AO57" s="48">
        <f t="shared" si="11"/>
        <v>92</v>
      </c>
      <c r="AP57" s="48">
        <v>30</v>
      </c>
      <c r="AQ57" s="48">
        <v>62</v>
      </c>
      <c r="AR57" s="48">
        <v>33</v>
      </c>
      <c r="AS57" s="48">
        <f t="shared" si="12"/>
        <v>459</v>
      </c>
      <c r="AT57" s="48">
        <v>109</v>
      </c>
      <c r="AU57" s="48">
        <v>350</v>
      </c>
    </row>
    <row r="58" spans="1:47" ht="13.5" customHeight="1" x14ac:dyDescent="0.2">
      <c r="A58" s="258" t="s">
        <v>47</v>
      </c>
      <c r="B58" s="63" t="s">
        <v>239</v>
      </c>
      <c r="C58" s="64" t="s">
        <v>61</v>
      </c>
      <c r="D58" s="9">
        <f t="shared" si="1"/>
        <v>125</v>
      </c>
      <c r="E58" s="9">
        <v>70</v>
      </c>
      <c r="F58" s="9">
        <v>55</v>
      </c>
      <c r="G58" s="9">
        <f t="shared" si="2"/>
        <v>15</v>
      </c>
      <c r="H58" s="9">
        <v>8</v>
      </c>
      <c r="I58" s="9">
        <v>7</v>
      </c>
      <c r="J58" s="9">
        <f t="shared" si="3"/>
        <v>22</v>
      </c>
      <c r="K58" s="9">
        <v>8</v>
      </c>
      <c r="L58" s="9">
        <v>14</v>
      </c>
      <c r="M58" s="9">
        <f t="shared" si="4"/>
        <v>88</v>
      </c>
      <c r="N58" s="9">
        <v>45</v>
      </c>
      <c r="O58" s="9">
        <v>43</v>
      </c>
      <c r="P58" s="9">
        <f t="shared" si="5"/>
        <v>2307</v>
      </c>
      <c r="Q58" s="9">
        <v>1073</v>
      </c>
      <c r="R58" s="9">
        <v>1234</v>
      </c>
      <c r="S58" s="9">
        <f t="shared" si="13"/>
        <v>282</v>
      </c>
      <c r="T58" s="9">
        <f t="shared" si="14"/>
        <v>117</v>
      </c>
      <c r="U58" s="9">
        <f t="shared" si="15"/>
        <v>165</v>
      </c>
      <c r="V58" s="9">
        <f t="shared" si="6"/>
        <v>91</v>
      </c>
      <c r="W58" s="9">
        <v>44</v>
      </c>
      <c r="X58" s="9">
        <v>47</v>
      </c>
      <c r="Y58" s="9">
        <f t="shared" si="7"/>
        <v>146</v>
      </c>
      <c r="Z58" s="9">
        <v>59</v>
      </c>
      <c r="AA58" s="9">
        <v>87</v>
      </c>
      <c r="AB58" s="9">
        <f t="shared" si="8"/>
        <v>45</v>
      </c>
      <c r="AC58" s="9">
        <v>14</v>
      </c>
      <c r="AD58" s="9">
        <v>31</v>
      </c>
      <c r="AE58" s="9">
        <f t="shared" si="9"/>
        <v>105</v>
      </c>
      <c r="AF58" s="9">
        <v>34</v>
      </c>
      <c r="AG58" s="9">
        <v>71</v>
      </c>
      <c r="AH58" s="42">
        <v>0</v>
      </c>
      <c r="AI58" s="42">
        <v>0</v>
      </c>
      <c r="AJ58" s="42">
        <v>0</v>
      </c>
      <c r="AK58" s="9">
        <f t="shared" si="10"/>
        <v>42</v>
      </c>
      <c r="AL58" s="9">
        <v>15</v>
      </c>
      <c r="AM58" s="9">
        <v>27</v>
      </c>
      <c r="AN58" s="9">
        <v>7</v>
      </c>
      <c r="AO58" s="9">
        <f t="shared" si="11"/>
        <v>74</v>
      </c>
      <c r="AP58" s="9">
        <v>21</v>
      </c>
      <c r="AQ58" s="9">
        <v>53</v>
      </c>
      <c r="AR58" s="9">
        <v>19</v>
      </c>
      <c r="AS58" s="9">
        <f t="shared" si="12"/>
        <v>360</v>
      </c>
      <c r="AT58" s="9">
        <v>71</v>
      </c>
      <c r="AU58" s="9">
        <v>289</v>
      </c>
    </row>
    <row r="59" spans="1:47" ht="13.5" customHeight="1" x14ac:dyDescent="0.2">
      <c r="A59" s="259"/>
      <c r="B59" s="63" t="s">
        <v>240</v>
      </c>
      <c r="C59" s="64" t="s">
        <v>382</v>
      </c>
      <c r="D59" s="9">
        <f t="shared" si="1"/>
        <v>229</v>
      </c>
      <c r="E59" s="9">
        <v>118</v>
      </c>
      <c r="F59" s="9">
        <v>111</v>
      </c>
      <c r="G59" s="9">
        <f t="shared" si="2"/>
        <v>11</v>
      </c>
      <c r="H59" s="9">
        <v>8</v>
      </c>
      <c r="I59" s="9">
        <v>3</v>
      </c>
      <c r="J59" s="9">
        <f t="shared" si="3"/>
        <v>20</v>
      </c>
      <c r="K59" s="9">
        <v>6</v>
      </c>
      <c r="L59" s="9">
        <v>14</v>
      </c>
      <c r="M59" s="9">
        <f t="shared" si="4"/>
        <v>80</v>
      </c>
      <c r="N59" s="9">
        <v>37</v>
      </c>
      <c r="O59" s="9">
        <v>43</v>
      </c>
      <c r="P59" s="9">
        <f t="shared" si="5"/>
        <v>3626</v>
      </c>
      <c r="Q59" s="9">
        <v>1836</v>
      </c>
      <c r="R59" s="9">
        <v>1790</v>
      </c>
      <c r="S59" s="9">
        <f t="shared" si="13"/>
        <v>398</v>
      </c>
      <c r="T59" s="9">
        <f t="shared" si="14"/>
        <v>196</v>
      </c>
      <c r="U59" s="9">
        <f t="shared" si="15"/>
        <v>202</v>
      </c>
      <c r="V59" s="9">
        <f t="shared" si="6"/>
        <v>111</v>
      </c>
      <c r="W59" s="9">
        <v>47</v>
      </c>
      <c r="X59" s="9">
        <v>64</v>
      </c>
      <c r="Y59" s="9">
        <f t="shared" si="7"/>
        <v>271</v>
      </c>
      <c r="Z59" s="9">
        <v>133</v>
      </c>
      <c r="AA59" s="9">
        <v>138</v>
      </c>
      <c r="AB59" s="9">
        <f t="shared" si="8"/>
        <v>16</v>
      </c>
      <c r="AC59" s="9">
        <v>16</v>
      </c>
      <c r="AD59" s="9">
        <v>0</v>
      </c>
      <c r="AE59" s="9">
        <f t="shared" si="9"/>
        <v>151</v>
      </c>
      <c r="AF59" s="9">
        <v>30</v>
      </c>
      <c r="AG59" s="9">
        <v>121</v>
      </c>
      <c r="AH59" s="42">
        <v>0</v>
      </c>
      <c r="AI59" s="42">
        <v>0</v>
      </c>
      <c r="AJ59" s="42">
        <v>0</v>
      </c>
      <c r="AK59" s="9">
        <f t="shared" si="10"/>
        <v>70</v>
      </c>
      <c r="AL59" s="9">
        <v>23</v>
      </c>
      <c r="AM59" s="9">
        <v>47</v>
      </c>
      <c r="AN59" s="9">
        <v>7</v>
      </c>
      <c r="AO59" s="9">
        <f t="shared" si="11"/>
        <v>18</v>
      </c>
      <c r="AP59" s="9">
        <v>9</v>
      </c>
      <c r="AQ59" s="9">
        <v>9</v>
      </c>
      <c r="AR59" s="9">
        <v>14</v>
      </c>
      <c r="AS59" s="9">
        <f t="shared" si="12"/>
        <v>99</v>
      </c>
      <c r="AT59" s="9">
        <v>38</v>
      </c>
      <c r="AU59" s="9">
        <v>61</v>
      </c>
    </row>
    <row r="60" spans="1:47" s="8" customFormat="1" ht="13.5" customHeight="1" x14ac:dyDescent="0.2">
      <c r="A60" s="56" t="s">
        <v>230</v>
      </c>
      <c r="B60" s="61" t="s">
        <v>238</v>
      </c>
      <c r="C60" s="62" t="s">
        <v>70</v>
      </c>
      <c r="D60" s="48">
        <f t="shared" si="1"/>
        <v>2</v>
      </c>
      <c r="E60" s="48">
        <v>0</v>
      </c>
      <c r="F60" s="48">
        <v>2</v>
      </c>
      <c r="G60" s="48">
        <f t="shared" si="2"/>
        <v>0</v>
      </c>
      <c r="H60" s="48">
        <v>0</v>
      </c>
      <c r="I60" s="48">
        <v>0</v>
      </c>
      <c r="J60" s="48">
        <f t="shared" si="3"/>
        <v>5</v>
      </c>
      <c r="K60" s="48">
        <v>3</v>
      </c>
      <c r="L60" s="48">
        <v>2</v>
      </c>
      <c r="M60" s="48">
        <f t="shared" si="4"/>
        <v>39</v>
      </c>
      <c r="N60" s="48">
        <v>17</v>
      </c>
      <c r="O60" s="48">
        <v>22</v>
      </c>
      <c r="P60" s="48">
        <f t="shared" si="5"/>
        <v>525</v>
      </c>
      <c r="Q60" s="48">
        <v>260</v>
      </c>
      <c r="R60" s="48">
        <v>265</v>
      </c>
      <c r="S60" s="48">
        <f t="shared" si="13"/>
        <v>75</v>
      </c>
      <c r="T60" s="48">
        <f t="shared" si="14"/>
        <v>61</v>
      </c>
      <c r="U60" s="48">
        <f t="shared" si="15"/>
        <v>14</v>
      </c>
      <c r="V60" s="48">
        <f t="shared" si="6"/>
        <v>60</v>
      </c>
      <c r="W60" s="48">
        <v>52</v>
      </c>
      <c r="X60" s="48">
        <v>8</v>
      </c>
      <c r="Y60" s="48">
        <f t="shared" si="7"/>
        <v>6</v>
      </c>
      <c r="Z60" s="48">
        <v>0</v>
      </c>
      <c r="AA60" s="48">
        <v>6</v>
      </c>
      <c r="AB60" s="48">
        <f t="shared" si="8"/>
        <v>9</v>
      </c>
      <c r="AC60" s="48">
        <v>9</v>
      </c>
      <c r="AD60" s="48">
        <v>0</v>
      </c>
      <c r="AE60" s="48">
        <f t="shared" si="9"/>
        <v>5</v>
      </c>
      <c r="AF60" s="48">
        <v>0</v>
      </c>
      <c r="AG60" s="48">
        <v>5</v>
      </c>
      <c r="AH60" s="48">
        <v>0</v>
      </c>
      <c r="AI60" s="48">
        <v>0</v>
      </c>
      <c r="AJ60" s="48">
        <v>0</v>
      </c>
      <c r="AK60" s="48">
        <f t="shared" si="10"/>
        <v>275</v>
      </c>
      <c r="AL60" s="48">
        <v>68</v>
      </c>
      <c r="AM60" s="48">
        <v>207</v>
      </c>
      <c r="AN60" s="48">
        <v>19</v>
      </c>
      <c r="AO60" s="48">
        <f t="shared" si="11"/>
        <v>429</v>
      </c>
      <c r="AP60" s="48">
        <v>167</v>
      </c>
      <c r="AQ60" s="48">
        <v>262</v>
      </c>
      <c r="AR60" s="48">
        <v>3</v>
      </c>
      <c r="AS60" s="48">
        <f t="shared" si="12"/>
        <v>47</v>
      </c>
      <c r="AT60" s="48">
        <v>6</v>
      </c>
      <c r="AU60" s="48">
        <v>41</v>
      </c>
    </row>
    <row r="61" spans="1:47" ht="13.5" customHeight="1" x14ac:dyDescent="0.2">
      <c r="A61" s="258" t="s">
        <v>48</v>
      </c>
      <c r="B61" s="63" t="s">
        <v>239</v>
      </c>
      <c r="C61" s="64" t="s">
        <v>61</v>
      </c>
      <c r="D61" s="9">
        <f t="shared" si="1"/>
        <v>2</v>
      </c>
      <c r="E61" s="9">
        <v>0</v>
      </c>
      <c r="F61" s="9">
        <v>2</v>
      </c>
      <c r="G61" s="9">
        <f t="shared" si="2"/>
        <v>0</v>
      </c>
      <c r="H61" s="9">
        <v>0</v>
      </c>
      <c r="I61" s="9">
        <v>0</v>
      </c>
      <c r="J61" s="9">
        <f t="shared" si="3"/>
        <v>5</v>
      </c>
      <c r="K61" s="9">
        <v>3</v>
      </c>
      <c r="L61" s="9">
        <v>2</v>
      </c>
      <c r="M61" s="9">
        <f t="shared" si="4"/>
        <v>39</v>
      </c>
      <c r="N61" s="9">
        <v>17</v>
      </c>
      <c r="O61" s="9">
        <v>22</v>
      </c>
      <c r="P61" s="9">
        <f t="shared" si="5"/>
        <v>525</v>
      </c>
      <c r="Q61" s="9">
        <v>260</v>
      </c>
      <c r="R61" s="9">
        <v>265</v>
      </c>
      <c r="S61" s="9">
        <f t="shared" si="13"/>
        <v>75</v>
      </c>
      <c r="T61" s="9">
        <f t="shared" si="14"/>
        <v>61</v>
      </c>
      <c r="U61" s="9">
        <f t="shared" si="15"/>
        <v>14</v>
      </c>
      <c r="V61" s="9">
        <f t="shared" si="6"/>
        <v>60</v>
      </c>
      <c r="W61" s="9">
        <v>52</v>
      </c>
      <c r="X61" s="9">
        <v>8</v>
      </c>
      <c r="Y61" s="9">
        <f t="shared" si="7"/>
        <v>6</v>
      </c>
      <c r="Z61" s="9">
        <v>0</v>
      </c>
      <c r="AA61" s="9">
        <v>6</v>
      </c>
      <c r="AB61" s="9">
        <f t="shared" si="8"/>
        <v>9</v>
      </c>
      <c r="AC61" s="9">
        <v>9</v>
      </c>
      <c r="AD61" s="9">
        <v>0</v>
      </c>
      <c r="AE61" s="9">
        <f t="shared" si="9"/>
        <v>5</v>
      </c>
      <c r="AF61" s="9">
        <v>0</v>
      </c>
      <c r="AG61" s="9">
        <v>5</v>
      </c>
      <c r="AH61" s="42">
        <v>0</v>
      </c>
      <c r="AI61" s="42">
        <v>0</v>
      </c>
      <c r="AJ61" s="42">
        <v>0</v>
      </c>
      <c r="AK61" s="9">
        <f t="shared" si="10"/>
        <v>275</v>
      </c>
      <c r="AL61" s="9">
        <v>68</v>
      </c>
      <c r="AM61" s="9">
        <v>207</v>
      </c>
      <c r="AN61" s="9">
        <v>19</v>
      </c>
      <c r="AO61" s="9">
        <f t="shared" si="11"/>
        <v>429</v>
      </c>
      <c r="AP61" s="9">
        <v>167</v>
      </c>
      <c r="AQ61" s="9">
        <v>262</v>
      </c>
      <c r="AR61" s="9">
        <v>3</v>
      </c>
      <c r="AS61" s="9">
        <f t="shared" si="12"/>
        <v>47</v>
      </c>
      <c r="AT61" s="9">
        <v>6</v>
      </c>
      <c r="AU61" s="9">
        <v>41</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13"/>
        <v>0</v>
      </c>
      <c r="T62" s="9">
        <f t="shared" si="14"/>
        <v>0</v>
      </c>
      <c r="U62" s="9">
        <f t="shared" si="15"/>
        <v>0</v>
      </c>
      <c r="V62" s="9">
        <f t="shared" si="6"/>
        <v>0</v>
      </c>
      <c r="W62" s="9">
        <v>0</v>
      </c>
      <c r="X62" s="9">
        <v>0</v>
      </c>
      <c r="Y62" s="9">
        <f t="shared" si="7"/>
        <v>0</v>
      </c>
      <c r="Z62" s="9">
        <v>0</v>
      </c>
      <c r="AA62" s="9">
        <v>0</v>
      </c>
      <c r="AB62" s="9">
        <f t="shared" si="8"/>
        <v>0</v>
      </c>
      <c r="AC62" s="9">
        <v>0</v>
      </c>
      <c r="AD62" s="9">
        <v>0</v>
      </c>
      <c r="AE62" s="9">
        <f t="shared" si="9"/>
        <v>0</v>
      </c>
      <c r="AF62" s="9">
        <v>0</v>
      </c>
      <c r="AG62" s="9">
        <v>0</v>
      </c>
      <c r="AH62" s="42">
        <v>0</v>
      </c>
      <c r="AI62" s="42">
        <v>0</v>
      </c>
      <c r="AJ62" s="42">
        <v>0</v>
      </c>
      <c r="AK62" s="9">
        <f t="shared" si="10"/>
        <v>0</v>
      </c>
      <c r="AL62" s="9">
        <v>0</v>
      </c>
      <c r="AM62" s="9">
        <v>0</v>
      </c>
      <c r="AN62" s="9">
        <v>0</v>
      </c>
      <c r="AO62" s="9">
        <f t="shared" si="11"/>
        <v>0</v>
      </c>
      <c r="AP62" s="9">
        <v>0</v>
      </c>
      <c r="AQ62" s="9">
        <v>0</v>
      </c>
      <c r="AR62" s="9">
        <v>0</v>
      </c>
      <c r="AS62" s="9">
        <f t="shared" si="12"/>
        <v>0</v>
      </c>
      <c r="AT62" s="9">
        <v>0</v>
      </c>
      <c r="AU62" s="9">
        <v>0</v>
      </c>
    </row>
    <row r="63" spans="1:47" s="8" customFormat="1" ht="13.5" customHeight="1" x14ac:dyDescent="0.2">
      <c r="A63" s="56" t="s">
        <v>231</v>
      </c>
      <c r="B63" s="61" t="s">
        <v>238</v>
      </c>
      <c r="C63" s="62" t="s">
        <v>70</v>
      </c>
      <c r="D63" s="48">
        <f t="shared" si="1"/>
        <v>5</v>
      </c>
      <c r="E63" s="48">
        <v>2</v>
      </c>
      <c r="F63" s="48">
        <v>3</v>
      </c>
      <c r="G63" s="48">
        <f t="shared" si="2"/>
        <v>2</v>
      </c>
      <c r="H63" s="48">
        <v>0</v>
      </c>
      <c r="I63" s="48">
        <v>2</v>
      </c>
      <c r="J63" s="48">
        <f t="shared" si="3"/>
        <v>24</v>
      </c>
      <c r="K63" s="48">
        <v>9</v>
      </c>
      <c r="L63" s="48">
        <v>15</v>
      </c>
      <c r="M63" s="48">
        <f t="shared" si="4"/>
        <v>43</v>
      </c>
      <c r="N63" s="48">
        <v>27</v>
      </c>
      <c r="O63" s="48">
        <v>16</v>
      </c>
      <c r="P63" s="48">
        <f t="shared" si="5"/>
        <v>2541</v>
      </c>
      <c r="Q63" s="48">
        <v>1092</v>
      </c>
      <c r="R63" s="48">
        <v>1449</v>
      </c>
      <c r="S63" s="48">
        <f t="shared" si="13"/>
        <v>200</v>
      </c>
      <c r="T63" s="48">
        <f t="shared" si="14"/>
        <v>116</v>
      </c>
      <c r="U63" s="48">
        <f t="shared" si="15"/>
        <v>84</v>
      </c>
      <c r="V63" s="48">
        <f t="shared" si="6"/>
        <v>26</v>
      </c>
      <c r="W63" s="48">
        <v>18</v>
      </c>
      <c r="X63" s="48">
        <v>8</v>
      </c>
      <c r="Y63" s="48">
        <f t="shared" si="7"/>
        <v>174</v>
      </c>
      <c r="Z63" s="48">
        <v>98</v>
      </c>
      <c r="AA63" s="48">
        <v>76</v>
      </c>
      <c r="AB63" s="48">
        <f t="shared" si="8"/>
        <v>0</v>
      </c>
      <c r="AC63" s="48">
        <v>0</v>
      </c>
      <c r="AD63" s="48">
        <v>0</v>
      </c>
      <c r="AE63" s="48">
        <f t="shared" si="9"/>
        <v>67</v>
      </c>
      <c r="AF63" s="48">
        <v>17</v>
      </c>
      <c r="AG63" s="48">
        <v>50</v>
      </c>
      <c r="AH63" s="48">
        <v>0</v>
      </c>
      <c r="AI63" s="48">
        <v>0</v>
      </c>
      <c r="AJ63" s="48">
        <v>0</v>
      </c>
      <c r="AK63" s="48">
        <f t="shared" si="10"/>
        <v>193</v>
      </c>
      <c r="AL63" s="48">
        <v>66</v>
      </c>
      <c r="AM63" s="48">
        <v>127</v>
      </c>
      <c r="AN63" s="48">
        <v>6</v>
      </c>
      <c r="AO63" s="48">
        <f t="shared" si="11"/>
        <v>1310</v>
      </c>
      <c r="AP63" s="48">
        <v>570</v>
      </c>
      <c r="AQ63" s="48">
        <v>740</v>
      </c>
      <c r="AR63" s="48">
        <v>24</v>
      </c>
      <c r="AS63" s="48">
        <f t="shared" si="12"/>
        <v>589</v>
      </c>
      <c r="AT63" s="48">
        <v>114</v>
      </c>
      <c r="AU63" s="48">
        <v>475</v>
      </c>
    </row>
    <row r="64" spans="1:47" ht="13.5" customHeight="1" x14ac:dyDescent="0.2">
      <c r="A64" s="258" t="s">
        <v>49</v>
      </c>
      <c r="B64" s="63" t="s">
        <v>239</v>
      </c>
      <c r="C64" s="64" t="s">
        <v>61</v>
      </c>
      <c r="D64" s="9">
        <f t="shared" si="1"/>
        <v>5</v>
      </c>
      <c r="E64" s="9">
        <v>2</v>
      </c>
      <c r="F64" s="9">
        <v>3</v>
      </c>
      <c r="G64" s="9">
        <f t="shared" si="2"/>
        <v>2</v>
      </c>
      <c r="H64" s="9">
        <v>0</v>
      </c>
      <c r="I64" s="9">
        <v>2</v>
      </c>
      <c r="J64" s="9">
        <f t="shared" si="3"/>
        <v>24</v>
      </c>
      <c r="K64" s="9">
        <v>9</v>
      </c>
      <c r="L64" s="9">
        <v>15</v>
      </c>
      <c r="M64" s="9">
        <f t="shared" si="4"/>
        <v>35</v>
      </c>
      <c r="N64" s="9">
        <v>21</v>
      </c>
      <c r="O64" s="9">
        <v>14</v>
      </c>
      <c r="P64" s="9">
        <f t="shared" si="5"/>
        <v>2453</v>
      </c>
      <c r="Q64" s="9">
        <v>1048</v>
      </c>
      <c r="R64" s="9">
        <v>1405</v>
      </c>
      <c r="S64" s="9">
        <f t="shared" si="13"/>
        <v>193</v>
      </c>
      <c r="T64" s="9">
        <f t="shared" si="14"/>
        <v>112</v>
      </c>
      <c r="U64" s="9">
        <f t="shared" si="15"/>
        <v>81</v>
      </c>
      <c r="V64" s="9">
        <f t="shared" si="6"/>
        <v>26</v>
      </c>
      <c r="W64" s="9">
        <v>18</v>
      </c>
      <c r="X64" s="9">
        <v>8</v>
      </c>
      <c r="Y64" s="9">
        <f t="shared" si="7"/>
        <v>167</v>
      </c>
      <c r="Z64" s="9">
        <v>94</v>
      </c>
      <c r="AA64" s="9">
        <v>73</v>
      </c>
      <c r="AB64" s="9">
        <f t="shared" si="8"/>
        <v>0</v>
      </c>
      <c r="AC64" s="9">
        <v>0</v>
      </c>
      <c r="AD64" s="9">
        <v>0</v>
      </c>
      <c r="AE64" s="9">
        <f t="shared" si="9"/>
        <v>59</v>
      </c>
      <c r="AF64" s="9">
        <v>15</v>
      </c>
      <c r="AG64" s="9">
        <v>44</v>
      </c>
      <c r="AH64" s="42">
        <v>0</v>
      </c>
      <c r="AI64" s="42">
        <v>0</v>
      </c>
      <c r="AJ64" s="42">
        <v>0</v>
      </c>
      <c r="AK64" s="9">
        <f t="shared" si="10"/>
        <v>193</v>
      </c>
      <c r="AL64" s="9">
        <v>66</v>
      </c>
      <c r="AM64" s="9">
        <v>127</v>
      </c>
      <c r="AN64" s="9">
        <v>6</v>
      </c>
      <c r="AO64" s="9">
        <f t="shared" si="11"/>
        <v>1310</v>
      </c>
      <c r="AP64" s="9">
        <v>570</v>
      </c>
      <c r="AQ64" s="9">
        <v>740</v>
      </c>
      <c r="AR64" s="9">
        <v>24</v>
      </c>
      <c r="AS64" s="9">
        <f t="shared" si="12"/>
        <v>589</v>
      </c>
      <c r="AT64" s="9">
        <v>114</v>
      </c>
      <c r="AU64" s="9">
        <v>475</v>
      </c>
    </row>
    <row r="65" spans="1:47" ht="13.5" customHeight="1" x14ac:dyDescent="0.2">
      <c r="A65" s="259"/>
      <c r="B65" s="63" t="s">
        <v>240</v>
      </c>
      <c r="C65" s="64" t="s">
        <v>382</v>
      </c>
      <c r="D65" s="9">
        <f t="shared" si="1"/>
        <v>0</v>
      </c>
      <c r="E65" s="9">
        <v>0</v>
      </c>
      <c r="F65" s="9">
        <v>0</v>
      </c>
      <c r="G65" s="9">
        <f t="shared" si="2"/>
        <v>0</v>
      </c>
      <c r="H65" s="9">
        <v>0</v>
      </c>
      <c r="I65" s="9">
        <v>0</v>
      </c>
      <c r="J65" s="9">
        <f t="shared" si="3"/>
        <v>0</v>
      </c>
      <c r="K65" s="9">
        <v>0</v>
      </c>
      <c r="L65" s="9">
        <v>0</v>
      </c>
      <c r="M65" s="9">
        <f t="shared" si="4"/>
        <v>8</v>
      </c>
      <c r="N65" s="9">
        <v>6</v>
      </c>
      <c r="O65" s="9">
        <v>2</v>
      </c>
      <c r="P65" s="9">
        <f t="shared" si="5"/>
        <v>88</v>
      </c>
      <c r="Q65" s="9">
        <v>44</v>
      </c>
      <c r="R65" s="9">
        <v>44</v>
      </c>
      <c r="S65" s="9">
        <f t="shared" si="13"/>
        <v>7</v>
      </c>
      <c r="T65" s="9">
        <f t="shared" si="14"/>
        <v>4</v>
      </c>
      <c r="U65" s="9">
        <f t="shared" si="15"/>
        <v>3</v>
      </c>
      <c r="V65" s="9">
        <f t="shared" si="6"/>
        <v>0</v>
      </c>
      <c r="W65" s="9">
        <v>0</v>
      </c>
      <c r="X65" s="9">
        <v>0</v>
      </c>
      <c r="Y65" s="9">
        <f t="shared" si="7"/>
        <v>7</v>
      </c>
      <c r="Z65" s="9">
        <v>4</v>
      </c>
      <c r="AA65" s="9">
        <v>3</v>
      </c>
      <c r="AB65" s="9">
        <f t="shared" si="8"/>
        <v>0</v>
      </c>
      <c r="AC65" s="9">
        <v>0</v>
      </c>
      <c r="AD65" s="9">
        <v>0</v>
      </c>
      <c r="AE65" s="9">
        <f t="shared" si="9"/>
        <v>8</v>
      </c>
      <c r="AF65" s="9">
        <v>2</v>
      </c>
      <c r="AG65" s="9">
        <v>6</v>
      </c>
      <c r="AH65" s="42">
        <v>0</v>
      </c>
      <c r="AI65" s="42">
        <v>0</v>
      </c>
      <c r="AJ65" s="42">
        <v>0</v>
      </c>
      <c r="AK65" s="9">
        <f t="shared" si="10"/>
        <v>0</v>
      </c>
      <c r="AL65" s="9">
        <v>0</v>
      </c>
      <c r="AM65" s="9">
        <v>0</v>
      </c>
      <c r="AN65" s="9">
        <v>0</v>
      </c>
      <c r="AO65" s="9">
        <f t="shared" si="11"/>
        <v>0</v>
      </c>
      <c r="AP65" s="9">
        <v>0</v>
      </c>
      <c r="AQ65" s="9">
        <v>0</v>
      </c>
      <c r="AR65" s="9">
        <v>0</v>
      </c>
      <c r="AS65" s="9">
        <f t="shared" si="12"/>
        <v>0</v>
      </c>
      <c r="AT65" s="9">
        <v>0</v>
      </c>
      <c r="AU65" s="9">
        <v>0</v>
      </c>
    </row>
    <row r="66" spans="1:47" s="8" customFormat="1" ht="13.5" customHeight="1" x14ac:dyDescent="0.2">
      <c r="A66" s="56" t="s">
        <v>232</v>
      </c>
      <c r="B66" s="61" t="s">
        <v>238</v>
      </c>
      <c r="C66" s="62" t="s">
        <v>70</v>
      </c>
      <c r="D66" s="48">
        <f t="shared" si="1"/>
        <v>23</v>
      </c>
      <c r="E66" s="48">
        <v>11</v>
      </c>
      <c r="F66" s="48">
        <v>12</v>
      </c>
      <c r="G66" s="48">
        <f t="shared" si="2"/>
        <v>5</v>
      </c>
      <c r="H66" s="48">
        <v>3</v>
      </c>
      <c r="I66" s="48">
        <v>2</v>
      </c>
      <c r="J66" s="48">
        <f t="shared" si="3"/>
        <v>40</v>
      </c>
      <c r="K66" s="48">
        <v>15</v>
      </c>
      <c r="L66" s="48">
        <v>25</v>
      </c>
      <c r="M66" s="48">
        <f t="shared" si="4"/>
        <v>19</v>
      </c>
      <c r="N66" s="48">
        <v>12</v>
      </c>
      <c r="O66" s="48">
        <v>7</v>
      </c>
      <c r="P66" s="48">
        <f t="shared" si="5"/>
        <v>5207</v>
      </c>
      <c r="Q66" s="48">
        <v>3136</v>
      </c>
      <c r="R66" s="48">
        <v>2071</v>
      </c>
      <c r="S66" s="48">
        <f t="shared" si="13"/>
        <v>28</v>
      </c>
      <c r="T66" s="48">
        <f t="shared" si="14"/>
        <v>16</v>
      </c>
      <c r="U66" s="48">
        <f t="shared" si="15"/>
        <v>12</v>
      </c>
      <c r="V66" s="48">
        <f t="shared" si="6"/>
        <v>9</v>
      </c>
      <c r="W66" s="48">
        <v>3</v>
      </c>
      <c r="X66" s="48">
        <v>6</v>
      </c>
      <c r="Y66" s="48">
        <f t="shared" si="7"/>
        <v>14</v>
      </c>
      <c r="Z66" s="48">
        <v>8</v>
      </c>
      <c r="AA66" s="48">
        <v>6</v>
      </c>
      <c r="AB66" s="48">
        <f t="shared" si="8"/>
        <v>5</v>
      </c>
      <c r="AC66" s="48">
        <v>5</v>
      </c>
      <c r="AD66" s="48">
        <v>0</v>
      </c>
      <c r="AE66" s="48">
        <f t="shared" si="9"/>
        <v>50</v>
      </c>
      <c r="AF66" s="48">
        <v>17</v>
      </c>
      <c r="AG66" s="48">
        <v>33</v>
      </c>
      <c r="AH66" s="48">
        <v>0</v>
      </c>
      <c r="AI66" s="48">
        <v>0</v>
      </c>
      <c r="AJ66" s="48">
        <v>0</v>
      </c>
      <c r="AK66" s="48">
        <f t="shared" si="10"/>
        <v>748</v>
      </c>
      <c r="AL66" s="48">
        <v>369</v>
      </c>
      <c r="AM66" s="48">
        <v>379</v>
      </c>
      <c r="AN66" s="48">
        <v>19</v>
      </c>
      <c r="AO66" s="48">
        <f t="shared" si="11"/>
        <v>632</v>
      </c>
      <c r="AP66" s="48">
        <v>314</v>
      </c>
      <c r="AQ66" s="48">
        <v>318</v>
      </c>
      <c r="AR66" s="48">
        <v>7</v>
      </c>
      <c r="AS66" s="48">
        <f t="shared" si="12"/>
        <v>190</v>
      </c>
      <c r="AT66" s="48">
        <v>2</v>
      </c>
      <c r="AU66" s="48">
        <v>188</v>
      </c>
    </row>
    <row r="67" spans="1:47" ht="13.5" customHeight="1" x14ac:dyDescent="0.2">
      <c r="A67" s="258" t="s">
        <v>50</v>
      </c>
      <c r="B67" s="63" t="s">
        <v>239</v>
      </c>
      <c r="C67" s="64" t="s">
        <v>61</v>
      </c>
      <c r="D67" s="9">
        <f t="shared" si="1"/>
        <v>23</v>
      </c>
      <c r="E67" s="9">
        <v>11</v>
      </c>
      <c r="F67" s="9">
        <v>12</v>
      </c>
      <c r="G67" s="9">
        <f t="shared" si="2"/>
        <v>5</v>
      </c>
      <c r="H67" s="9">
        <v>3</v>
      </c>
      <c r="I67" s="9">
        <v>2</v>
      </c>
      <c r="J67" s="9">
        <f t="shared" si="3"/>
        <v>40</v>
      </c>
      <c r="K67" s="9">
        <v>15</v>
      </c>
      <c r="L67" s="9">
        <v>25</v>
      </c>
      <c r="M67" s="9">
        <f t="shared" si="4"/>
        <v>19</v>
      </c>
      <c r="N67" s="9">
        <v>12</v>
      </c>
      <c r="O67" s="9">
        <v>7</v>
      </c>
      <c r="P67" s="9">
        <f t="shared" si="5"/>
        <v>5183</v>
      </c>
      <c r="Q67" s="9">
        <v>3129</v>
      </c>
      <c r="R67" s="9">
        <v>2054</v>
      </c>
      <c r="S67" s="9">
        <f t="shared" si="13"/>
        <v>27</v>
      </c>
      <c r="T67" s="9">
        <f t="shared" si="14"/>
        <v>15</v>
      </c>
      <c r="U67" s="9">
        <f t="shared" si="15"/>
        <v>12</v>
      </c>
      <c r="V67" s="9">
        <f t="shared" si="6"/>
        <v>9</v>
      </c>
      <c r="W67" s="9">
        <v>3</v>
      </c>
      <c r="X67" s="9">
        <v>6</v>
      </c>
      <c r="Y67" s="9">
        <f t="shared" si="7"/>
        <v>14</v>
      </c>
      <c r="Z67" s="9">
        <v>8</v>
      </c>
      <c r="AA67" s="9">
        <v>6</v>
      </c>
      <c r="AB67" s="9">
        <f t="shared" si="8"/>
        <v>4</v>
      </c>
      <c r="AC67" s="9">
        <v>4</v>
      </c>
      <c r="AD67" s="9">
        <v>0</v>
      </c>
      <c r="AE67" s="9">
        <f t="shared" si="9"/>
        <v>47</v>
      </c>
      <c r="AF67" s="9">
        <v>14</v>
      </c>
      <c r="AG67" s="9">
        <v>33</v>
      </c>
      <c r="AH67" s="42">
        <v>0</v>
      </c>
      <c r="AI67" s="42">
        <v>0</v>
      </c>
      <c r="AJ67" s="42">
        <v>0</v>
      </c>
      <c r="AK67" s="9">
        <f t="shared" si="10"/>
        <v>724</v>
      </c>
      <c r="AL67" s="9">
        <v>364</v>
      </c>
      <c r="AM67" s="9">
        <v>360</v>
      </c>
      <c r="AN67" s="9">
        <v>19</v>
      </c>
      <c r="AO67" s="9">
        <f t="shared" si="11"/>
        <v>632</v>
      </c>
      <c r="AP67" s="9">
        <v>314</v>
      </c>
      <c r="AQ67" s="9">
        <v>318</v>
      </c>
      <c r="AR67" s="9">
        <v>7</v>
      </c>
      <c r="AS67" s="9">
        <f t="shared" si="12"/>
        <v>190</v>
      </c>
      <c r="AT67" s="9">
        <v>2</v>
      </c>
      <c r="AU67" s="9">
        <v>188</v>
      </c>
    </row>
    <row r="68" spans="1:47" ht="13.5" customHeight="1" x14ac:dyDescent="0.2">
      <c r="A68" s="259"/>
      <c r="B68" s="63" t="s">
        <v>240</v>
      </c>
      <c r="C68" s="64" t="s">
        <v>382</v>
      </c>
      <c r="D68" s="9">
        <f t="shared" si="1"/>
        <v>0</v>
      </c>
      <c r="E68" s="9">
        <v>0</v>
      </c>
      <c r="F68" s="9">
        <v>0</v>
      </c>
      <c r="G68" s="9">
        <f t="shared" si="2"/>
        <v>0</v>
      </c>
      <c r="H68" s="9">
        <v>0</v>
      </c>
      <c r="I68" s="9">
        <v>0</v>
      </c>
      <c r="J68" s="9">
        <f t="shared" si="3"/>
        <v>0</v>
      </c>
      <c r="K68" s="9">
        <v>0</v>
      </c>
      <c r="L68" s="9">
        <v>0</v>
      </c>
      <c r="M68" s="9">
        <f t="shared" si="4"/>
        <v>0</v>
      </c>
      <c r="N68" s="9">
        <v>0</v>
      </c>
      <c r="O68" s="9">
        <v>0</v>
      </c>
      <c r="P68" s="9">
        <f t="shared" si="5"/>
        <v>24</v>
      </c>
      <c r="Q68" s="9">
        <v>7</v>
      </c>
      <c r="R68" s="9">
        <v>17</v>
      </c>
      <c r="S68" s="9">
        <f t="shared" si="13"/>
        <v>1</v>
      </c>
      <c r="T68" s="9">
        <f t="shared" si="14"/>
        <v>1</v>
      </c>
      <c r="U68" s="9">
        <f t="shared" si="15"/>
        <v>0</v>
      </c>
      <c r="V68" s="9">
        <f t="shared" si="6"/>
        <v>0</v>
      </c>
      <c r="W68" s="9">
        <v>0</v>
      </c>
      <c r="X68" s="9">
        <v>0</v>
      </c>
      <c r="Y68" s="9">
        <f t="shared" si="7"/>
        <v>0</v>
      </c>
      <c r="Z68" s="9">
        <v>0</v>
      </c>
      <c r="AA68" s="9">
        <v>0</v>
      </c>
      <c r="AB68" s="9">
        <f t="shared" si="8"/>
        <v>1</v>
      </c>
      <c r="AC68" s="9">
        <v>1</v>
      </c>
      <c r="AD68" s="9">
        <v>0</v>
      </c>
      <c r="AE68" s="9">
        <f t="shared" si="9"/>
        <v>3</v>
      </c>
      <c r="AF68" s="9">
        <v>3</v>
      </c>
      <c r="AG68" s="9">
        <v>0</v>
      </c>
      <c r="AH68" s="42">
        <v>0</v>
      </c>
      <c r="AI68" s="42">
        <v>0</v>
      </c>
      <c r="AJ68" s="42">
        <v>0</v>
      </c>
      <c r="AK68" s="9">
        <f t="shared" si="10"/>
        <v>24</v>
      </c>
      <c r="AL68" s="9">
        <v>5</v>
      </c>
      <c r="AM68" s="9">
        <v>19</v>
      </c>
      <c r="AN68" s="9">
        <v>0</v>
      </c>
      <c r="AO68" s="9">
        <f t="shared" si="11"/>
        <v>0</v>
      </c>
      <c r="AP68" s="9">
        <v>0</v>
      </c>
      <c r="AQ68" s="9">
        <v>0</v>
      </c>
      <c r="AR68" s="9">
        <v>0</v>
      </c>
      <c r="AS68" s="9">
        <f t="shared" si="12"/>
        <v>0</v>
      </c>
      <c r="AT68" s="9">
        <v>0</v>
      </c>
      <c r="AU68" s="9">
        <v>0</v>
      </c>
    </row>
    <row r="69" spans="1:47" s="8" customFormat="1" ht="13.5" customHeight="1" x14ac:dyDescent="0.2">
      <c r="A69" s="56" t="s">
        <v>255</v>
      </c>
      <c r="B69" s="61" t="s">
        <v>238</v>
      </c>
      <c r="C69" s="62" t="s">
        <v>70</v>
      </c>
      <c r="D69" s="48">
        <f t="shared" si="1"/>
        <v>269</v>
      </c>
      <c r="E69" s="48">
        <v>150</v>
      </c>
      <c r="F69" s="48">
        <v>119</v>
      </c>
      <c r="G69" s="48">
        <f t="shared" si="2"/>
        <v>6</v>
      </c>
      <c r="H69" s="48">
        <v>4</v>
      </c>
      <c r="I69" s="48">
        <v>2</v>
      </c>
      <c r="J69" s="48">
        <f t="shared" si="3"/>
        <v>31</v>
      </c>
      <c r="K69" s="48">
        <v>15</v>
      </c>
      <c r="L69" s="48">
        <v>16</v>
      </c>
      <c r="M69" s="48">
        <f t="shared" si="4"/>
        <v>67</v>
      </c>
      <c r="N69" s="48">
        <v>36</v>
      </c>
      <c r="O69" s="48">
        <v>31</v>
      </c>
      <c r="P69" s="48">
        <f t="shared" si="5"/>
        <v>2181</v>
      </c>
      <c r="Q69" s="48">
        <v>919</v>
      </c>
      <c r="R69" s="48">
        <v>1262</v>
      </c>
      <c r="S69" s="48">
        <f t="shared" si="13"/>
        <v>39</v>
      </c>
      <c r="T69" s="48">
        <f t="shared" si="14"/>
        <v>21</v>
      </c>
      <c r="U69" s="48">
        <f t="shared" si="15"/>
        <v>18</v>
      </c>
      <c r="V69" s="48">
        <f t="shared" si="6"/>
        <v>16</v>
      </c>
      <c r="W69" s="48">
        <v>8</v>
      </c>
      <c r="X69" s="48">
        <v>8</v>
      </c>
      <c r="Y69" s="48">
        <f t="shared" si="7"/>
        <v>22</v>
      </c>
      <c r="Z69" s="48">
        <v>12</v>
      </c>
      <c r="AA69" s="48">
        <v>10</v>
      </c>
      <c r="AB69" s="48">
        <f t="shared" si="8"/>
        <v>1</v>
      </c>
      <c r="AC69" s="48">
        <v>1</v>
      </c>
      <c r="AD69" s="48">
        <v>0</v>
      </c>
      <c r="AE69" s="48">
        <f t="shared" si="9"/>
        <v>33</v>
      </c>
      <c r="AF69" s="48">
        <v>10</v>
      </c>
      <c r="AG69" s="48">
        <v>23</v>
      </c>
      <c r="AH69" s="48">
        <v>0</v>
      </c>
      <c r="AI69" s="48">
        <v>0</v>
      </c>
      <c r="AJ69" s="48">
        <v>0</v>
      </c>
      <c r="AK69" s="48">
        <f t="shared" si="10"/>
        <v>1034</v>
      </c>
      <c r="AL69" s="48">
        <v>405</v>
      </c>
      <c r="AM69" s="48">
        <v>629</v>
      </c>
      <c r="AN69" s="48">
        <v>0</v>
      </c>
      <c r="AO69" s="48">
        <f t="shared" si="11"/>
        <v>0</v>
      </c>
      <c r="AP69" s="48">
        <v>0</v>
      </c>
      <c r="AQ69" s="48">
        <v>0</v>
      </c>
      <c r="AR69" s="48">
        <v>1</v>
      </c>
      <c r="AS69" s="48">
        <f t="shared" si="12"/>
        <v>35</v>
      </c>
      <c r="AT69" s="48">
        <v>6</v>
      </c>
      <c r="AU69" s="48">
        <v>29</v>
      </c>
    </row>
    <row r="70" spans="1:47" ht="13.5" customHeight="1" x14ac:dyDescent="0.2">
      <c r="A70" s="258" t="s">
        <v>66</v>
      </c>
      <c r="B70" s="63" t="s">
        <v>239</v>
      </c>
      <c r="C70" s="64" t="s">
        <v>61</v>
      </c>
      <c r="D70" s="9">
        <f t="shared" si="1"/>
        <v>269</v>
      </c>
      <c r="E70" s="9">
        <v>150</v>
      </c>
      <c r="F70" s="9">
        <v>119</v>
      </c>
      <c r="G70" s="9">
        <f t="shared" si="2"/>
        <v>5</v>
      </c>
      <c r="H70" s="9">
        <v>4</v>
      </c>
      <c r="I70" s="9">
        <v>1</v>
      </c>
      <c r="J70" s="9">
        <f t="shared" si="3"/>
        <v>30</v>
      </c>
      <c r="K70" s="9">
        <v>15</v>
      </c>
      <c r="L70" s="9">
        <v>15</v>
      </c>
      <c r="M70" s="9">
        <f t="shared" si="4"/>
        <v>56</v>
      </c>
      <c r="N70" s="9">
        <v>35</v>
      </c>
      <c r="O70" s="9">
        <v>21</v>
      </c>
      <c r="P70" s="9">
        <f t="shared" si="5"/>
        <v>2166</v>
      </c>
      <c r="Q70" s="9">
        <v>906</v>
      </c>
      <c r="R70" s="9">
        <v>1260</v>
      </c>
      <c r="S70" s="9">
        <f t="shared" si="13"/>
        <v>38</v>
      </c>
      <c r="T70" s="9">
        <f t="shared" si="14"/>
        <v>21</v>
      </c>
      <c r="U70" s="9">
        <f t="shared" si="15"/>
        <v>17</v>
      </c>
      <c r="V70" s="9">
        <f t="shared" si="6"/>
        <v>16</v>
      </c>
      <c r="W70" s="9">
        <v>8</v>
      </c>
      <c r="X70" s="9">
        <v>8</v>
      </c>
      <c r="Y70" s="9">
        <f t="shared" si="7"/>
        <v>21</v>
      </c>
      <c r="Z70" s="9">
        <v>12</v>
      </c>
      <c r="AA70" s="9">
        <v>9</v>
      </c>
      <c r="AB70" s="9">
        <f t="shared" si="8"/>
        <v>1</v>
      </c>
      <c r="AC70" s="9">
        <v>1</v>
      </c>
      <c r="AD70" s="9">
        <v>0</v>
      </c>
      <c r="AE70" s="9">
        <f t="shared" si="9"/>
        <v>33</v>
      </c>
      <c r="AF70" s="9">
        <v>10</v>
      </c>
      <c r="AG70" s="9">
        <v>23</v>
      </c>
      <c r="AH70" s="42">
        <v>0</v>
      </c>
      <c r="AI70" s="42">
        <v>0</v>
      </c>
      <c r="AJ70" s="42">
        <v>0</v>
      </c>
      <c r="AK70" s="9">
        <f t="shared" si="10"/>
        <v>1032</v>
      </c>
      <c r="AL70" s="9">
        <v>404</v>
      </c>
      <c r="AM70" s="9">
        <v>628</v>
      </c>
      <c r="AN70" s="9">
        <v>0</v>
      </c>
      <c r="AO70" s="9">
        <f t="shared" si="11"/>
        <v>0</v>
      </c>
      <c r="AP70" s="9">
        <v>0</v>
      </c>
      <c r="AQ70" s="9">
        <v>0</v>
      </c>
      <c r="AR70" s="9">
        <v>1</v>
      </c>
      <c r="AS70" s="9">
        <f t="shared" si="12"/>
        <v>35</v>
      </c>
      <c r="AT70" s="9">
        <v>6</v>
      </c>
      <c r="AU70" s="9">
        <v>29</v>
      </c>
    </row>
    <row r="71" spans="1:47" ht="13.5" customHeight="1" x14ac:dyDescent="0.2">
      <c r="A71" s="259"/>
      <c r="B71" s="63" t="s">
        <v>240</v>
      </c>
      <c r="C71" s="64" t="s">
        <v>382</v>
      </c>
      <c r="D71" s="9">
        <f t="shared" si="1"/>
        <v>0</v>
      </c>
      <c r="E71" s="9">
        <v>0</v>
      </c>
      <c r="F71" s="9">
        <v>0</v>
      </c>
      <c r="G71" s="9">
        <f t="shared" si="2"/>
        <v>1</v>
      </c>
      <c r="H71" s="9">
        <v>0</v>
      </c>
      <c r="I71" s="9">
        <v>1</v>
      </c>
      <c r="J71" s="9">
        <f t="shared" si="3"/>
        <v>1</v>
      </c>
      <c r="K71" s="9">
        <v>0</v>
      </c>
      <c r="L71" s="9">
        <v>1</v>
      </c>
      <c r="M71" s="9">
        <f t="shared" si="4"/>
        <v>11</v>
      </c>
      <c r="N71" s="9">
        <v>1</v>
      </c>
      <c r="O71" s="9">
        <v>10</v>
      </c>
      <c r="P71" s="9">
        <f t="shared" si="5"/>
        <v>15</v>
      </c>
      <c r="Q71" s="9">
        <v>13</v>
      </c>
      <c r="R71" s="9">
        <v>2</v>
      </c>
      <c r="S71" s="9">
        <f t="shared" si="13"/>
        <v>1</v>
      </c>
      <c r="T71" s="9">
        <f t="shared" si="14"/>
        <v>0</v>
      </c>
      <c r="U71" s="9">
        <f t="shared" si="15"/>
        <v>1</v>
      </c>
      <c r="V71" s="9">
        <f t="shared" si="6"/>
        <v>0</v>
      </c>
      <c r="W71" s="9">
        <v>0</v>
      </c>
      <c r="X71" s="9">
        <v>0</v>
      </c>
      <c r="Y71" s="9">
        <f t="shared" si="7"/>
        <v>1</v>
      </c>
      <c r="Z71" s="9">
        <v>0</v>
      </c>
      <c r="AA71" s="9">
        <v>1</v>
      </c>
      <c r="AB71" s="9">
        <f t="shared" si="8"/>
        <v>0</v>
      </c>
      <c r="AC71" s="9">
        <v>0</v>
      </c>
      <c r="AD71" s="9">
        <v>0</v>
      </c>
      <c r="AE71" s="9">
        <f t="shared" si="9"/>
        <v>0</v>
      </c>
      <c r="AF71" s="9">
        <v>0</v>
      </c>
      <c r="AG71" s="9">
        <v>0</v>
      </c>
      <c r="AH71" s="42">
        <v>0</v>
      </c>
      <c r="AI71" s="42">
        <v>0</v>
      </c>
      <c r="AJ71" s="42">
        <v>0</v>
      </c>
      <c r="AK71" s="9">
        <f t="shared" si="10"/>
        <v>2</v>
      </c>
      <c r="AL71" s="9">
        <v>1</v>
      </c>
      <c r="AM71" s="9">
        <v>1</v>
      </c>
      <c r="AN71" s="9">
        <v>0</v>
      </c>
      <c r="AO71" s="9">
        <f t="shared" si="11"/>
        <v>0</v>
      </c>
      <c r="AP71" s="9">
        <v>0</v>
      </c>
      <c r="AQ71" s="9">
        <v>0</v>
      </c>
      <c r="AR71" s="9">
        <v>0</v>
      </c>
      <c r="AS71" s="9">
        <f t="shared" si="12"/>
        <v>0</v>
      </c>
      <c r="AT71" s="9">
        <v>0</v>
      </c>
      <c r="AU71" s="9">
        <v>0</v>
      </c>
    </row>
    <row r="72" spans="1:47" s="8" customFormat="1" ht="13.5" customHeight="1" x14ac:dyDescent="0.2">
      <c r="A72" s="56" t="s">
        <v>233</v>
      </c>
      <c r="B72" s="61" t="s">
        <v>238</v>
      </c>
      <c r="C72" s="62" t="s">
        <v>70</v>
      </c>
      <c r="D72" s="48">
        <f t="shared" si="1"/>
        <v>703</v>
      </c>
      <c r="E72" s="48">
        <v>334</v>
      </c>
      <c r="F72" s="48">
        <v>369</v>
      </c>
      <c r="G72" s="48">
        <f t="shared" si="2"/>
        <v>7</v>
      </c>
      <c r="H72" s="48">
        <v>7</v>
      </c>
      <c r="I72" s="48">
        <v>0</v>
      </c>
      <c r="J72" s="48">
        <f t="shared" si="3"/>
        <v>28</v>
      </c>
      <c r="K72" s="48">
        <v>14</v>
      </c>
      <c r="L72" s="48">
        <v>14</v>
      </c>
      <c r="M72" s="48">
        <f t="shared" si="4"/>
        <v>13</v>
      </c>
      <c r="N72" s="48">
        <v>5</v>
      </c>
      <c r="O72" s="48">
        <v>8</v>
      </c>
      <c r="P72" s="48">
        <f t="shared" si="5"/>
        <v>270</v>
      </c>
      <c r="Q72" s="48">
        <v>120</v>
      </c>
      <c r="R72" s="48">
        <v>150</v>
      </c>
      <c r="S72" s="48">
        <f t="shared" si="13"/>
        <v>270</v>
      </c>
      <c r="T72" s="48">
        <f t="shared" si="14"/>
        <v>120</v>
      </c>
      <c r="U72" s="48">
        <f t="shared" si="15"/>
        <v>150</v>
      </c>
      <c r="V72" s="48">
        <f t="shared" si="6"/>
        <v>160</v>
      </c>
      <c r="W72" s="48">
        <v>67</v>
      </c>
      <c r="X72" s="48">
        <v>93</v>
      </c>
      <c r="Y72" s="48">
        <f t="shared" si="7"/>
        <v>110</v>
      </c>
      <c r="Z72" s="48">
        <v>53</v>
      </c>
      <c r="AA72" s="48">
        <v>57</v>
      </c>
      <c r="AB72" s="48">
        <f t="shared" si="8"/>
        <v>0</v>
      </c>
      <c r="AC72" s="48">
        <v>0</v>
      </c>
      <c r="AD72" s="48">
        <v>0</v>
      </c>
      <c r="AE72" s="48">
        <f t="shared" si="9"/>
        <v>21</v>
      </c>
      <c r="AF72" s="48">
        <v>4</v>
      </c>
      <c r="AG72" s="48">
        <v>17</v>
      </c>
      <c r="AH72" s="48">
        <v>0</v>
      </c>
      <c r="AI72" s="48">
        <v>0</v>
      </c>
      <c r="AJ72" s="48">
        <v>0</v>
      </c>
      <c r="AK72" s="48">
        <f t="shared" si="10"/>
        <v>0</v>
      </c>
      <c r="AL72" s="48">
        <v>0</v>
      </c>
      <c r="AM72" s="48">
        <v>0</v>
      </c>
      <c r="AN72" s="48">
        <v>96</v>
      </c>
      <c r="AO72" s="48">
        <f t="shared" si="11"/>
        <v>5069</v>
      </c>
      <c r="AP72" s="48">
        <v>2584</v>
      </c>
      <c r="AQ72" s="48">
        <v>2485</v>
      </c>
      <c r="AR72" s="48">
        <v>10</v>
      </c>
      <c r="AS72" s="48">
        <f t="shared" si="12"/>
        <v>341</v>
      </c>
      <c r="AT72" s="48">
        <v>80</v>
      </c>
      <c r="AU72" s="48">
        <v>261</v>
      </c>
    </row>
    <row r="73" spans="1:47" ht="13.5" customHeight="1" x14ac:dyDescent="0.2">
      <c r="A73" s="258" t="s">
        <v>51</v>
      </c>
      <c r="B73" s="63" t="s">
        <v>239</v>
      </c>
      <c r="C73" s="64" t="s">
        <v>61</v>
      </c>
      <c r="D73" s="9">
        <f t="shared" si="1"/>
        <v>703</v>
      </c>
      <c r="E73" s="9">
        <v>334</v>
      </c>
      <c r="F73" s="9">
        <v>369</v>
      </c>
      <c r="G73" s="9">
        <f t="shared" si="2"/>
        <v>4</v>
      </c>
      <c r="H73" s="9">
        <v>4</v>
      </c>
      <c r="I73" s="9">
        <v>0</v>
      </c>
      <c r="J73" s="9">
        <f t="shared" si="3"/>
        <v>22</v>
      </c>
      <c r="K73" s="9">
        <v>9</v>
      </c>
      <c r="L73" s="9">
        <v>13</v>
      </c>
      <c r="M73" s="9">
        <f t="shared" si="4"/>
        <v>13</v>
      </c>
      <c r="N73" s="9">
        <v>5</v>
      </c>
      <c r="O73" s="9">
        <v>8</v>
      </c>
      <c r="P73" s="9">
        <f t="shared" si="5"/>
        <v>270</v>
      </c>
      <c r="Q73" s="9">
        <v>120</v>
      </c>
      <c r="R73" s="9">
        <v>150</v>
      </c>
      <c r="S73" s="9">
        <f t="shared" si="13"/>
        <v>270</v>
      </c>
      <c r="T73" s="9">
        <f t="shared" si="14"/>
        <v>120</v>
      </c>
      <c r="U73" s="9">
        <f t="shared" si="15"/>
        <v>150</v>
      </c>
      <c r="V73" s="9">
        <f t="shared" si="6"/>
        <v>160</v>
      </c>
      <c r="W73" s="9">
        <v>67</v>
      </c>
      <c r="X73" s="9">
        <v>93</v>
      </c>
      <c r="Y73" s="9">
        <f t="shared" si="7"/>
        <v>110</v>
      </c>
      <c r="Z73" s="9">
        <v>53</v>
      </c>
      <c r="AA73" s="9">
        <v>57</v>
      </c>
      <c r="AB73" s="9">
        <f t="shared" si="8"/>
        <v>0</v>
      </c>
      <c r="AC73" s="9">
        <v>0</v>
      </c>
      <c r="AD73" s="9">
        <v>0</v>
      </c>
      <c r="AE73" s="9">
        <f t="shared" si="9"/>
        <v>21</v>
      </c>
      <c r="AF73" s="9">
        <v>4</v>
      </c>
      <c r="AG73" s="9">
        <v>17</v>
      </c>
      <c r="AH73" s="42">
        <v>0</v>
      </c>
      <c r="AI73" s="42">
        <v>0</v>
      </c>
      <c r="AJ73" s="42">
        <v>0</v>
      </c>
      <c r="AK73" s="9">
        <f t="shared" si="10"/>
        <v>0</v>
      </c>
      <c r="AL73" s="9">
        <v>0</v>
      </c>
      <c r="AM73" s="9">
        <v>0</v>
      </c>
      <c r="AN73" s="9">
        <v>96</v>
      </c>
      <c r="AO73" s="9">
        <f t="shared" si="11"/>
        <v>5069</v>
      </c>
      <c r="AP73" s="9">
        <v>2584</v>
      </c>
      <c r="AQ73" s="9">
        <v>2485</v>
      </c>
      <c r="AR73" s="9">
        <v>10</v>
      </c>
      <c r="AS73" s="9">
        <f t="shared" si="12"/>
        <v>341</v>
      </c>
      <c r="AT73" s="9">
        <v>80</v>
      </c>
      <c r="AU73" s="9">
        <v>261</v>
      </c>
    </row>
    <row r="74" spans="1:47" ht="13.5" customHeight="1" x14ac:dyDescent="0.2">
      <c r="A74" s="259"/>
      <c r="B74" s="63" t="s">
        <v>240</v>
      </c>
      <c r="C74" s="64" t="s">
        <v>382</v>
      </c>
      <c r="D74" s="9">
        <f t="shared" ref="D74:D89" si="16">SUM(E74:F74)</f>
        <v>0</v>
      </c>
      <c r="E74" s="9">
        <v>0</v>
      </c>
      <c r="F74" s="9">
        <v>0</v>
      </c>
      <c r="G74" s="9">
        <f t="shared" ref="G74:G89" si="17">SUM(H74:I74)</f>
        <v>3</v>
      </c>
      <c r="H74" s="9">
        <v>3</v>
      </c>
      <c r="I74" s="9">
        <v>0</v>
      </c>
      <c r="J74" s="9">
        <f t="shared" ref="J74:J89" si="18">SUM(K74:L74)</f>
        <v>6</v>
      </c>
      <c r="K74" s="9">
        <v>5</v>
      </c>
      <c r="L74" s="9">
        <v>1</v>
      </c>
      <c r="M74" s="9">
        <f t="shared" ref="M74:M89" si="19">SUM(N74:O74)</f>
        <v>0</v>
      </c>
      <c r="N74" s="9">
        <v>0</v>
      </c>
      <c r="O74" s="9">
        <v>0</v>
      </c>
      <c r="P74" s="9">
        <f t="shared" ref="P74:P89" si="20">SUM(Q74:R74)</f>
        <v>0</v>
      </c>
      <c r="Q74" s="9">
        <v>0</v>
      </c>
      <c r="R74" s="9">
        <v>0</v>
      </c>
      <c r="S74" s="9">
        <f t="shared" si="13"/>
        <v>0</v>
      </c>
      <c r="T74" s="9">
        <f t="shared" si="14"/>
        <v>0</v>
      </c>
      <c r="U74" s="9">
        <f t="shared" si="15"/>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s="8" customFormat="1" ht="13.5" customHeight="1" x14ac:dyDescent="0.2">
      <c r="A75" s="56" t="s">
        <v>256</v>
      </c>
      <c r="B75" s="61" t="s">
        <v>238</v>
      </c>
      <c r="C75" s="62" t="s">
        <v>70</v>
      </c>
      <c r="D75" s="48">
        <f t="shared" si="16"/>
        <v>8</v>
      </c>
      <c r="E75" s="48">
        <v>6</v>
      </c>
      <c r="F75" s="48">
        <v>2</v>
      </c>
      <c r="G75" s="48">
        <f t="shared" si="17"/>
        <v>0</v>
      </c>
      <c r="H75" s="48">
        <v>0</v>
      </c>
      <c r="I75" s="48">
        <v>0</v>
      </c>
      <c r="J75" s="48">
        <f t="shared" si="18"/>
        <v>73</v>
      </c>
      <c r="K75" s="48">
        <v>32</v>
      </c>
      <c r="L75" s="48">
        <v>41</v>
      </c>
      <c r="M75" s="48">
        <f t="shared" si="19"/>
        <v>0</v>
      </c>
      <c r="N75" s="48">
        <v>0</v>
      </c>
      <c r="O75" s="48">
        <v>0</v>
      </c>
      <c r="P75" s="48">
        <f t="shared" si="20"/>
        <v>2329</v>
      </c>
      <c r="Q75" s="48">
        <v>1184</v>
      </c>
      <c r="R75" s="48">
        <v>1145</v>
      </c>
      <c r="S75" s="48">
        <f t="shared" ref="S75:S83" si="28">SUM(V75,Y75,AB75)</f>
        <v>198</v>
      </c>
      <c r="T75" s="48">
        <f t="shared" si="14"/>
        <v>85</v>
      </c>
      <c r="U75" s="48">
        <f t="shared" si="15"/>
        <v>113</v>
      </c>
      <c r="V75" s="48">
        <f t="shared" si="21"/>
        <v>198</v>
      </c>
      <c r="W75" s="48">
        <v>85</v>
      </c>
      <c r="X75" s="48">
        <v>113</v>
      </c>
      <c r="Y75" s="48">
        <f t="shared" si="22"/>
        <v>0</v>
      </c>
      <c r="Z75" s="48">
        <v>0</v>
      </c>
      <c r="AA75" s="48">
        <v>0</v>
      </c>
      <c r="AB75" s="48">
        <f t="shared" si="23"/>
        <v>0</v>
      </c>
      <c r="AC75" s="48">
        <v>0</v>
      </c>
      <c r="AD75" s="48">
        <v>0</v>
      </c>
      <c r="AE75" s="48">
        <f t="shared" si="24"/>
        <v>36</v>
      </c>
      <c r="AF75" s="48">
        <v>4</v>
      </c>
      <c r="AG75" s="48">
        <v>32</v>
      </c>
      <c r="AH75" s="48">
        <v>0</v>
      </c>
      <c r="AI75" s="48">
        <v>0</v>
      </c>
      <c r="AJ75" s="48">
        <v>0</v>
      </c>
      <c r="AK75" s="48">
        <f t="shared" si="25"/>
        <v>0</v>
      </c>
      <c r="AL75" s="48">
        <v>0</v>
      </c>
      <c r="AM75" s="48">
        <v>0</v>
      </c>
      <c r="AN75" s="48">
        <v>347</v>
      </c>
      <c r="AO75" s="48">
        <f t="shared" si="26"/>
        <v>5454</v>
      </c>
      <c r="AP75" s="48">
        <v>3103</v>
      </c>
      <c r="AQ75" s="48">
        <v>2351</v>
      </c>
      <c r="AR75" s="48">
        <v>0</v>
      </c>
      <c r="AS75" s="48">
        <f t="shared" si="27"/>
        <v>0</v>
      </c>
      <c r="AT75" s="48">
        <v>0</v>
      </c>
      <c r="AU75" s="48">
        <v>0</v>
      </c>
    </row>
    <row r="76" spans="1:47" ht="13.5" customHeight="1" x14ac:dyDescent="0.2">
      <c r="A76" s="258" t="s">
        <v>67</v>
      </c>
      <c r="B76" s="63" t="s">
        <v>239</v>
      </c>
      <c r="C76" s="64" t="s">
        <v>61</v>
      </c>
      <c r="D76" s="9">
        <f t="shared" si="16"/>
        <v>8</v>
      </c>
      <c r="E76" s="9">
        <v>6</v>
      </c>
      <c r="F76" s="9">
        <v>2</v>
      </c>
      <c r="G76" s="9">
        <f t="shared" si="17"/>
        <v>0</v>
      </c>
      <c r="H76" s="9">
        <v>0</v>
      </c>
      <c r="I76" s="9">
        <v>0</v>
      </c>
      <c r="J76" s="9">
        <f t="shared" si="18"/>
        <v>73</v>
      </c>
      <c r="K76" s="9">
        <v>32</v>
      </c>
      <c r="L76" s="9">
        <v>41</v>
      </c>
      <c r="M76" s="9">
        <f t="shared" si="19"/>
        <v>0</v>
      </c>
      <c r="N76" s="9">
        <v>0</v>
      </c>
      <c r="O76" s="9">
        <v>0</v>
      </c>
      <c r="P76" s="9">
        <f t="shared" si="20"/>
        <v>2320</v>
      </c>
      <c r="Q76" s="9">
        <v>1175</v>
      </c>
      <c r="R76" s="9">
        <v>1145</v>
      </c>
      <c r="S76" s="9">
        <f t="shared" si="28"/>
        <v>198</v>
      </c>
      <c r="T76" s="9">
        <f t="shared" ref="T76:T83" si="29">SUM(W76,Z76,AC76)</f>
        <v>85</v>
      </c>
      <c r="U76" s="9">
        <f t="shared" ref="U76:U83" si="30">SUM(X76,AA76,AD76)</f>
        <v>113</v>
      </c>
      <c r="V76" s="9">
        <f t="shared" si="21"/>
        <v>198</v>
      </c>
      <c r="W76" s="9">
        <v>85</v>
      </c>
      <c r="X76" s="9">
        <v>113</v>
      </c>
      <c r="Y76" s="9">
        <f t="shared" si="22"/>
        <v>0</v>
      </c>
      <c r="Z76" s="9">
        <v>0</v>
      </c>
      <c r="AA76" s="9">
        <v>0</v>
      </c>
      <c r="AB76" s="9">
        <f t="shared" si="23"/>
        <v>0</v>
      </c>
      <c r="AC76" s="9">
        <v>0</v>
      </c>
      <c r="AD76" s="9">
        <v>0</v>
      </c>
      <c r="AE76" s="9">
        <f t="shared" si="24"/>
        <v>36</v>
      </c>
      <c r="AF76" s="9">
        <v>4</v>
      </c>
      <c r="AG76" s="9">
        <v>32</v>
      </c>
      <c r="AH76" s="42">
        <v>0</v>
      </c>
      <c r="AI76" s="42">
        <v>0</v>
      </c>
      <c r="AJ76" s="42">
        <v>0</v>
      </c>
      <c r="AK76" s="9">
        <f t="shared" si="25"/>
        <v>0</v>
      </c>
      <c r="AL76" s="9">
        <v>0</v>
      </c>
      <c r="AM76" s="9">
        <v>0</v>
      </c>
      <c r="AN76" s="9">
        <v>344</v>
      </c>
      <c r="AO76" s="9">
        <f t="shared" si="26"/>
        <v>5349</v>
      </c>
      <c r="AP76" s="9">
        <v>3035</v>
      </c>
      <c r="AQ76" s="9">
        <v>2314</v>
      </c>
      <c r="AR76" s="9">
        <v>0</v>
      </c>
      <c r="AS76" s="9">
        <f t="shared" si="27"/>
        <v>0</v>
      </c>
      <c r="AT76" s="9">
        <v>0</v>
      </c>
      <c r="AU76" s="9">
        <v>0</v>
      </c>
    </row>
    <row r="77" spans="1:47" ht="13.5" customHeight="1" x14ac:dyDescent="0.2">
      <c r="A77" s="259"/>
      <c r="B77" s="63" t="s">
        <v>240</v>
      </c>
      <c r="C77" s="64" t="s">
        <v>382</v>
      </c>
      <c r="D77" s="9">
        <f t="shared" si="16"/>
        <v>0</v>
      </c>
      <c r="E77" s="9">
        <v>0</v>
      </c>
      <c r="F77" s="9">
        <v>0</v>
      </c>
      <c r="G77" s="9">
        <f t="shared" si="17"/>
        <v>0</v>
      </c>
      <c r="H77" s="9">
        <v>0</v>
      </c>
      <c r="I77" s="9">
        <v>0</v>
      </c>
      <c r="J77" s="9">
        <f t="shared" si="18"/>
        <v>0</v>
      </c>
      <c r="K77" s="9">
        <v>0</v>
      </c>
      <c r="L77" s="9">
        <v>0</v>
      </c>
      <c r="M77" s="9">
        <f t="shared" si="19"/>
        <v>0</v>
      </c>
      <c r="N77" s="9">
        <v>0</v>
      </c>
      <c r="O77" s="9">
        <v>0</v>
      </c>
      <c r="P77" s="9">
        <f t="shared" si="20"/>
        <v>9</v>
      </c>
      <c r="Q77" s="9">
        <v>9</v>
      </c>
      <c r="R77" s="9">
        <v>0</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3</v>
      </c>
      <c r="AO77" s="9">
        <f t="shared" si="26"/>
        <v>105</v>
      </c>
      <c r="AP77" s="9">
        <v>68</v>
      </c>
      <c r="AQ77" s="9">
        <v>37</v>
      </c>
      <c r="AR77" s="9">
        <v>0</v>
      </c>
      <c r="AS77" s="9">
        <f t="shared" si="27"/>
        <v>0</v>
      </c>
      <c r="AT77" s="9">
        <v>0</v>
      </c>
      <c r="AU77" s="9">
        <v>0</v>
      </c>
    </row>
    <row r="78" spans="1:47" s="8" customFormat="1" ht="13.5" customHeight="1" x14ac:dyDescent="0.2">
      <c r="A78" s="56" t="s">
        <v>257</v>
      </c>
      <c r="B78" s="61" t="s">
        <v>238</v>
      </c>
      <c r="C78" s="62" t="s">
        <v>70</v>
      </c>
      <c r="D78" s="48">
        <f t="shared" si="16"/>
        <v>2898</v>
      </c>
      <c r="E78" s="48">
        <v>1498</v>
      </c>
      <c r="F78" s="48">
        <v>1400</v>
      </c>
      <c r="G78" s="48">
        <f t="shared" si="17"/>
        <v>59</v>
      </c>
      <c r="H78" s="48">
        <v>34</v>
      </c>
      <c r="I78" s="48">
        <v>25</v>
      </c>
      <c r="J78" s="48">
        <f t="shared" si="18"/>
        <v>93</v>
      </c>
      <c r="K78" s="48">
        <v>43</v>
      </c>
      <c r="L78" s="48">
        <v>50</v>
      </c>
      <c r="M78" s="48">
        <f t="shared" si="19"/>
        <v>4981</v>
      </c>
      <c r="N78" s="48">
        <v>2580</v>
      </c>
      <c r="O78" s="48">
        <v>2401</v>
      </c>
      <c r="P78" s="48">
        <f t="shared" si="20"/>
        <v>49037</v>
      </c>
      <c r="Q78" s="48">
        <v>24758</v>
      </c>
      <c r="R78" s="48">
        <v>24279</v>
      </c>
      <c r="S78" s="48">
        <f t="shared" si="28"/>
        <v>1103</v>
      </c>
      <c r="T78" s="48">
        <f t="shared" si="29"/>
        <v>586</v>
      </c>
      <c r="U78" s="48">
        <f t="shared" si="30"/>
        <v>517</v>
      </c>
      <c r="V78" s="48">
        <f t="shared" si="21"/>
        <v>198</v>
      </c>
      <c r="W78" s="48">
        <v>152</v>
      </c>
      <c r="X78" s="48">
        <v>46</v>
      </c>
      <c r="Y78" s="48">
        <f t="shared" si="22"/>
        <v>895</v>
      </c>
      <c r="Z78" s="48">
        <v>425</v>
      </c>
      <c r="AA78" s="48">
        <v>470</v>
      </c>
      <c r="AB78" s="48">
        <f t="shared" si="23"/>
        <v>10</v>
      </c>
      <c r="AC78" s="48">
        <v>9</v>
      </c>
      <c r="AD78" s="48">
        <v>1</v>
      </c>
      <c r="AE78" s="48">
        <f t="shared" si="24"/>
        <v>44</v>
      </c>
      <c r="AF78" s="48">
        <v>20</v>
      </c>
      <c r="AG78" s="48">
        <v>24</v>
      </c>
      <c r="AH78" s="48">
        <v>0</v>
      </c>
      <c r="AI78" s="48">
        <v>0</v>
      </c>
      <c r="AJ78" s="48">
        <v>0</v>
      </c>
      <c r="AK78" s="48">
        <f t="shared" si="25"/>
        <v>869</v>
      </c>
      <c r="AL78" s="48">
        <v>191</v>
      </c>
      <c r="AM78" s="48">
        <v>678</v>
      </c>
      <c r="AN78" s="48">
        <v>396</v>
      </c>
      <c r="AO78" s="48">
        <f t="shared" si="26"/>
        <v>7699</v>
      </c>
      <c r="AP78" s="48">
        <v>4073</v>
      </c>
      <c r="AQ78" s="48">
        <v>3626</v>
      </c>
      <c r="AR78" s="48">
        <v>375</v>
      </c>
      <c r="AS78" s="48">
        <f t="shared" si="27"/>
        <v>1355</v>
      </c>
      <c r="AT78" s="48">
        <v>161</v>
      </c>
      <c r="AU78" s="48">
        <v>1194</v>
      </c>
    </row>
    <row r="79" spans="1:47" ht="13.5" customHeight="1" x14ac:dyDescent="0.2">
      <c r="A79" s="258" t="s">
        <v>68</v>
      </c>
      <c r="B79" s="63" t="s">
        <v>239</v>
      </c>
      <c r="C79" s="64" t="s">
        <v>61</v>
      </c>
      <c r="D79" s="9">
        <f t="shared" si="16"/>
        <v>2856</v>
      </c>
      <c r="E79" s="9">
        <v>1489</v>
      </c>
      <c r="F79" s="9">
        <v>1367</v>
      </c>
      <c r="G79" s="9">
        <f t="shared" si="17"/>
        <v>59</v>
      </c>
      <c r="H79" s="9">
        <v>34</v>
      </c>
      <c r="I79" s="9">
        <v>25</v>
      </c>
      <c r="J79" s="9">
        <f t="shared" si="18"/>
        <v>92</v>
      </c>
      <c r="K79" s="9">
        <v>42</v>
      </c>
      <c r="L79" s="9">
        <v>50</v>
      </c>
      <c r="M79" s="9">
        <f t="shared" si="19"/>
        <v>4840</v>
      </c>
      <c r="N79" s="9">
        <v>2580</v>
      </c>
      <c r="O79" s="9">
        <v>2260</v>
      </c>
      <c r="P79" s="9">
        <f t="shared" si="20"/>
        <v>48777</v>
      </c>
      <c r="Q79" s="9">
        <v>24708</v>
      </c>
      <c r="R79" s="9">
        <v>24069</v>
      </c>
      <c r="S79" s="9">
        <f t="shared" si="28"/>
        <v>1103</v>
      </c>
      <c r="T79" s="9">
        <f t="shared" si="29"/>
        <v>586</v>
      </c>
      <c r="U79" s="9">
        <f t="shared" si="30"/>
        <v>517</v>
      </c>
      <c r="V79" s="9">
        <f t="shared" si="21"/>
        <v>198</v>
      </c>
      <c r="W79" s="9">
        <v>152</v>
      </c>
      <c r="X79" s="9">
        <v>46</v>
      </c>
      <c r="Y79" s="9">
        <f t="shared" si="22"/>
        <v>895</v>
      </c>
      <c r="Z79" s="9">
        <v>425</v>
      </c>
      <c r="AA79" s="9">
        <v>470</v>
      </c>
      <c r="AB79" s="9">
        <f t="shared" si="23"/>
        <v>10</v>
      </c>
      <c r="AC79" s="9">
        <v>9</v>
      </c>
      <c r="AD79" s="9">
        <v>1</v>
      </c>
      <c r="AE79" s="9">
        <f t="shared" si="24"/>
        <v>41</v>
      </c>
      <c r="AF79" s="9">
        <v>17</v>
      </c>
      <c r="AG79" s="9">
        <v>24</v>
      </c>
      <c r="AH79" s="42">
        <v>0</v>
      </c>
      <c r="AI79" s="42">
        <v>0</v>
      </c>
      <c r="AJ79" s="42">
        <v>0</v>
      </c>
      <c r="AK79" s="9">
        <f t="shared" si="25"/>
        <v>865</v>
      </c>
      <c r="AL79" s="9">
        <v>191</v>
      </c>
      <c r="AM79" s="9">
        <v>674</v>
      </c>
      <c r="AN79" s="9">
        <v>394</v>
      </c>
      <c r="AO79" s="9">
        <f t="shared" si="26"/>
        <v>7694</v>
      </c>
      <c r="AP79" s="9">
        <v>4071</v>
      </c>
      <c r="AQ79" s="9">
        <v>3623</v>
      </c>
      <c r="AR79" s="9">
        <v>375</v>
      </c>
      <c r="AS79" s="9">
        <f t="shared" si="27"/>
        <v>1355</v>
      </c>
      <c r="AT79" s="9">
        <v>161</v>
      </c>
      <c r="AU79" s="9">
        <v>1194</v>
      </c>
    </row>
    <row r="80" spans="1:47" ht="13.5" customHeight="1" x14ac:dyDescent="0.2">
      <c r="A80" s="259"/>
      <c r="B80" s="63" t="s">
        <v>240</v>
      </c>
      <c r="C80" s="64" t="s">
        <v>382</v>
      </c>
      <c r="D80" s="9">
        <f t="shared" si="16"/>
        <v>42</v>
      </c>
      <c r="E80" s="9">
        <v>9</v>
      </c>
      <c r="F80" s="9">
        <v>33</v>
      </c>
      <c r="G80" s="9">
        <f t="shared" si="17"/>
        <v>0</v>
      </c>
      <c r="H80" s="9">
        <v>0</v>
      </c>
      <c r="I80" s="9">
        <v>0</v>
      </c>
      <c r="J80" s="9">
        <f t="shared" si="18"/>
        <v>1</v>
      </c>
      <c r="K80" s="9">
        <v>1</v>
      </c>
      <c r="L80" s="9">
        <v>0</v>
      </c>
      <c r="M80" s="9">
        <f t="shared" si="19"/>
        <v>141</v>
      </c>
      <c r="N80" s="9">
        <v>0</v>
      </c>
      <c r="O80" s="9">
        <v>141</v>
      </c>
      <c r="P80" s="9">
        <f t="shared" si="20"/>
        <v>260</v>
      </c>
      <c r="Q80" s="9">
        <v>50</v>
      </c>
      <c r="R80" s="9">
        <v>210</v>
      </c>
      <c r="S80" s="9">
        <f t="shared" si="28"/>
        <v>0</v>
      </c>
      <c r="T80" s="9">
        <f t="shared" si="29"/>
        <v>0</v>
      </c>
      <c r="U80" s="9">
        <f t="shared" si="30"/>
        <v>0</v>
      </c>
      <c r="V80" s="9">
        <f t="shared" si="21"/>
        <v>0</v>
      </c>
      <c r="W80" s="9">
        <v>0</v>
      </c>
      <c r="X80" s="9">
        <v>0</v>
      </c>
      <c r="Y80" s="9">
        <f t="shared" si="22"/>
        <v>0</v>
      </c>
      <c r="Z80" s="9">
        <v>0</v>
      </c>
      <c r="AA80" s="9">
        <v>0</v>
      </c>
      <c r="AB80" s="9">
        <f t="shared" si="23"/>
        <v>0</v>
      </c>
      <c r="AC80" s="9">
        <v>0</v>
      </c>
      <c r="AD80" s="9">
        <v>0</v>
      </c>
      <c r="AE80" s="9">
        <f t="shared" si="24"/>
        <v>3</v>
      </c>
      <c r="AF80" s="9">
        <v>3</v>
      </c>
      <c r="AG80" s="9">
        <v>0</v>
      </c>
      <c r="AH80" s="42">
        <v>0</v>
      </c>
      <c r="AI80" s="42">
        <v>0</v>
      </c>
      <c r="AJ80" s="42">
        <v>0</v>
      </c>
      <c r="AK80" s="9">
        <f t="shared" si="25"/>
        <v>4</v>
      </c>
      <c r="AL80" s="9">
        <v>0</v>
      </c>
      <c r="AM80" s="9">
        <v>4</v>
      </c>
      <c r="AN80" s="9">
        <v>2</v>
      </c>
      <c r="AO80" s="9">
        <f t="shared" si="26"/>
        <v>5</v>
      </c>
      <c r="AP80" s="9">
        <v>2</v>
      </c>
      <c r="AQ80" s="9">
        <v>3</v>
      </c>
      <c r="AR80" s="9">
        <v>0</v>
      </c>
      <c r="AS80" s="9">
        <f t="shared" si="27"/>
        <v>0</v>
      </c>
      <c r="AT80" s="9">
        <v>0</v>
      </c>
      <c r="AU80" s="9">
        <v>0</v>
      </c>
    </row>
    <row r="81" spans="1:47" s="8" customFormat="1" ht="13.5" customHeight="1" x14ac:dyDescent="0.2">
      <c r="A81" s="56" t="s">
        <v>258</v>
      </c>
      <c r="B81" s="61" t="s">
        <v>238</v>
      </c>
      <c r="C81" s="62" t="s">
        <v>70</v>
      </c>
      <c r="D81" s="48">
        <f t="shared" si="16"/>
        <v>303</v>
      </c>
      <c r="E81" s="48">
        <v>168</v>
      </c>
      <c r="F81" s="48">
        <v>135</v>
      </c>
      <c r="G81" s="48">
        <f t="shared" si="17"/>
        <v>85</v>
      </c>
      <c r="H81" s="48">
        <v>43</v>
      </c>
      <c r="I81" s="48">
        <v>42</v>
      </c>
      <c r="J81" s="48">
        <f t="shared" si="18"/>
        <v>89</v>
      </c>
      <c r="K81" s="48">
        <v>39</v>
      </c>
      <c r="L81" s="48">
        <v>50</v>
      </c>
      <c r="M81" s="48">
        <f t="shared" si="19"/>
        <v>510</v>
      </c>
      <c r="N81" s="48">
        <v>270</v>
      </c>
      <c r="O81" s="48">
        <v>240</v>
      </c>
      <c r="P81" s="48">
        <f t="shared" si="20"/>
        <v>36598</v>
      </c>
      <c r="Q81" s="48">
        <v>17708</v>
      </c>
      <c r="R81" s="48">
        <v>18890</v>
      </c>
      <c r="S81" s="48">
        <f t="shared" si="28"/>
        <v>1747</v>
      </c>
      <c r="T81" s="48">
        <f t="shared" si="29"/>
        <v>869</v>
      </c>
      <c r="U81" s="48">
        <f t="shared" si="30"/>
        <v>878</v>
      </c>
      <c r="V81" s="48">
        <f t="shared" si="21"/>
        <v>290</v>
      </c>
      <c r="W81" s="48">
        <v>160</v>
      </c>
      <c r="X81" s="48">
        <v>130</v>
      </c>
      <c r="Y81" s="48">
        <f t="shared" si="22"/>
        <v>1384</v>
      </c>
      <c r="Z81" s="48">
        <v>654</v>
      </c>
      <c r="AA81" s="48">
        <v>730</v>
      </c>
      <c r="AB81" s="48">
        <f t="shared" si="23"/>
        <v>73</v>
      </c>
      <c r="AC81" s="48">
        <v>55</v>
      </c>
      <c r="AD81" s="48">
        <v>18</v>
      </c>
      <c r="AE81" s="48">
        <f t="shared" si="24"/>
        <v>381</v>
      </c>
      <c r="AF81" s="48">
        <v>122</v>
      </c>
      <c r="AG81" s="48">
        <v>259</v>
      </c>
      <c r="AH81" s="48">
        <v>0</v>
      </c>
      <c r="AI81" s="48">
        <v>0</v>
      </c>
      <c r="AJ81" s="48">
        <v>0</v>
      </c>
      <c r="AK81" s="48">
        <f t="shared" si="25"/>
        <v>3215</v>
      </c>
      <c r="AL81" s="48">
        <v>942</v>
      </c>
      <c r="AM81" s="48">
        <v>2273</v>
      </c>
      <c r="AN81" s="48">
        <v>3563</v>
      </c>
      <c r="AO81" s="48">
        <f t="shared" si="26"/>
        <v>62544</v>
      </c>
      <c r="AP81" s="48">
        <v>26759</v>
      </c>
      <c r="AQ81" s="48">
        <v>35785</v>
      </c>
      <c r="AR81" s="48">
        <v>385</v>
      </c>
      <c r="AS81" s="48">
        <f t="shared" si="27"/>
        <v>1373</v>
      </c>
      <c r="AT81" s="48">
        <v>141</v>
      </c>
      <c r="AU81" s="48">
        <v>1232</v>
      </c>
    </row>
    <row r="82" spans="1:47" ht="13.5" customHeight="1" x14ac:dyDescent="0.2">
      <c r="A82" s="258" t="s">
        <v>69</v>
      </c>
      <c r="B82" s="63" t="s">
        <v>239</v>
      </c>
      <c r="C82" s="64" t="s">
        <v>61</v>
      </c>
      <c r="D82" s="9">
        <f t="shared" si="16"/>
        <v>302</v>
      </c>
      <c r="E82" s="9">
        <v>168</v>
      </c>
      <c r="F82" s="9">
        <v>134</v>
      </c>
      <c r="G82" s="9">
        <f t="shared" si="17"/>
        <v>83</v>
      </c>
      <c r="H82" s="9">
        <v>41</v>
      </c>
      <c r="I82" s="9">
        <v>42</v>
      </c>
      <c r="J82" s="9">
        <f t="shared" si="18"/>
        <v>89</v>
      </c>
      <c r="K82" s="9">
        <v>39</v>
      </c>
      <c r="L82" s="9">
        <v>50</v>
      </c>
      <c r="M82" s="9">
        <f t="shared" si="19"/>
        <v>500</v>
      </c>
      <c r="N82" s="9">
        <v>266</v>
      </c>
      <c r="O82" s="9">
        <v>234</v>
      </c>
      <c r="P82" s="9">
        <f t="shared" si="20"/>
        <v>35330</v>
      </c>
      <c r="Q82" s="9">
        <v>17289</v>
      </c>
      <c r="R82" s="9">
        <v>18041</v>
      </c>
      <c r="S82" s="9">
        <f t="shared" si="28"/>
        <v>1666</v>
      </c>
      <c r="T82" s="9">
        <f t="shared" si="29"/>
        <v>862</v>
      </c>
      <c r="U82" s="9">
        <f t="shared" si="30"/>
        <v>804</v>
      </c>
      <c r="V82" s="9">
        <f t="shared" si="21"/>
        <v>290</v>
      </c>
      <c r="W82" s="9">
        <v>160</v>
      </c>
      <c r="X82" s="9">
        <v>130</v>
      </c>
      <c r="Y82" s="9">
        <f t="shared" si="22"/>
        <v>1303</v>
      </c>
      <c r="Z82" s="9">
        <v>647</v>
      </c>
      <c r="AA82" s="9">
        <v>656</v>
      </c>
      <c r="AB82" s="9">
        <f t="shared" si="23"/>
        <v>73</v>
      </c>
      <c r="AC82" s="9">
        <v>55</v>
      </c>
      <c r="AD82" s="9">
        <v>18</v>
      </c>
      <c r="AE82" s="9">
        <f t="shared" si="24"/>
        <v>347</v>
      </c>
      <c r="AF82" s="9">
        <v>113</v>
      </c>
      <c r="AG82" s="9">
        <v>234</v>
      </c>
      <c r="AH82" s="42">
        <v>0</v>
      </c>
      <c r="AI82" s="42">
        <v>0</v>
      </c>
      <c r="AJ82" s="42">
        <v>0</v>
      </c>
      <c r="AK82" s="9">
        <f t="shared" si="25"/>
        <v>3213</v>
      </c>
      <c r="AL82" s="9">
        <v>940</v>
      </c>
      <c r="AM82" s="9">
        <v>2273</v>
      </c>
      <c r="AN82" s="9">
        <v>3558</v>
      </c>
      <c r="AO82" s="9">
        <f t="shared" si="26"/>
        <v>62496</v>
      </c>
      <c r="AP82" s="9">
        <v>26759</v>
      </c>
      <c r="AQ82" s="9">
        <v>35737</v>
      </c>
      <c r="AR82" s="9">
        <v>385</v>
      </c>
      <c r="AS82" s="9">
        <f t="shared" si="27"/>
        <v>1372</v>
      </c>
      <c r="AT82" s="9">
        <v>141</v>
      </c>
      <c r="AU82" s="9">
        <v>1231</v>
      </c>
    </row>
    <row r="83" spans="1:47" ht="13.5" customHeight="1" x14ac:dyDescent="0.2">
      <c r="A83" s="259"/>
      <c r="B83" s="63" t="s">
        <v>240</v>
      </c>
      <c r="C83" s="64" t="s">
        <v>382</v>
      </c>
      <c r="D83" s="9">
        <f t="shared" si="16"/>
        <v>1</v>
      </c>
      <c r="E83" s="9">
        <v>0</v>
      </c>
      <c r="F83" s="9">
        <v>1</v>
      </c>
      <c r="G83" s="9">
        <f t="shared" si="17"/>
        <v>2</v>
      </c>
      <c r="H83" s="9">
        <v>2</v>
      </c>
      <c r="I83" s="9">
        <v>0</v>
      </c>
      <c r="J83" s="9">
        <f t="shared" si="18"/>
        <v>0</v>
      </c>
      <c r="K83" s="9">
        <v>0</v>
      </c>
      <c r="L83" s="9">
        <v>0</v>
      </c>
      <c r="M83" s="9">
        <f t="shared" si="19"/>
        <v>10</v>
      </c>
      <c r="N83" s="9">
        <v>4</v>
      </c>
      <c r="O83" s="9">
        <v>6</v>
      </c>
      <c r="P83" s="9">
        <f t="shared" si="20"/>
        <v>1268</v>
      </c>
      <c r="Q83" s="9">
        <v>419</v>
      </c>
      <c r="R83" s="9">
        <v>849</v>
      </c>
      <c r="S83" s="9">
        <f t="shared" si="28"/>
        <v>81</v>
      </c>
      <c r="T83" s="9">
        <f t="shared" si="29"/>
        <v>7</v>
      </c>
      <c r="U83" s="9">
        <f t="shared" si="30"/>
        <v>74</v>
      </c>
      <c r="V83" s="9">
        <f t="shared" si="21"/>
        <v>0</v>
      </c>
      <c r="W83" s="9">
        <v>0</v>
      </c>
      <c r="X83" s="9">
        <v>0</v>
      </c>
      <c r="Y83" s="9">
        <f t="shared" si="22"/>
        <v>81</v>
      </c>
      <c r="Z83" s="9">
        <v>7</v>
      </c>
      <c r="AA83" s="9">
        <v>74</v>
      </c>
      <c r="AB83" s="9">
        <f t="shared" si="23"/>
        <v>0</v>
      </c>
      <c r="AC83" s="9">
        <v>0</v>
      </c>
      <c r="AD83" s="9">
        <v>0</v>
      </c>
      <c r="AE83" s="9">
        <f t="shared" si="24"/>
        <v>34</v>
      </c>
      <c r="AF83" s="9">
        <v>9</v>
      </c>
      <c r="AG83" s="9">
        <v>25</v>
      </c>
      <c r="AH83" s="42">
        <v>0</v>
      </c>
      <c r="AI83" s="42">
        <v>0</v>
      </c>
      <c r="AJ83" s="42">
        <v>0</v>
      </c>
      <c r="AK83" s="9">
        <f t="shared" si="25"/>
        <v>2</v>
      </c>
      <c r="AL83" s="9">
        <v>2</v>
      </c>
      <c r="AM83" s="9">
        <v>0</v>
      </c>
      <c r="AN83" s="9">
        <v>5</v>
      </c>
      <c r="AO83" s="9">
        <f t="shared" si="26"/>
        <v>48</v>
      </c>
      <c r="AP83" s="9">
        <v>0</v>
      </c>
      <c r="AQ83" s="9">
        <v>48</v>
      </c>
      <c r="AR83" s="9">
        <v>0</v>
      </c>
      <c r="AS83" s="9">
        <f t="shared" si="27"/>
        <v>1</v>
      </c>
      <c r="AT83" s="9">
        <v>0</v>
      </c>
      <c r="AU83" s="9">
        <v>1</v>
      </c>
    </row>
    <row r="84" spans="1:47" s="8" customFormat="1" ht="13.5" customHeight="1" x14ac:dyDescent="0.2">
      <c r="A84" s="56" t="s">
        <v>235</v>
      </c>
      <c r="B84" s="61" t="s">
        <v>238</v>
      </c>
      <c r="C84" s="62" t="s">
        <v>70</v>
      </c>
      <c r="D84" s="48">
        <f t="shared" si="16"/>
        <v>725</v>
      </c>
      <c r="E84" s="48">
        <v>522</v>
      </c>
      <c r="F84" s="48">
        <v>203</v>
      </c>
      <c r="G84" s="48">
        <f t="shared" si="17"/>
        <v>0</v>
      </c>
      <c r="H84" s="48">
        <v>0</v>
      </c>
      <c r="I84" s="48">
        <v>0</v>
      </c>
      <c r="J84" s="48">
        <f t="shared" si="18"/>
        <v>7</v>
      </c>
      <c r="K84" s="48">
        <v>7</v>
      </c>
      <c r="L84" s="48">
        <v>0</v>
      </c>
      <c r="M84" s="48">
        <f t="shared" si="19"/>
        <v>10</v>
      </c>
      <c r="N84" s="48">
        <v>4</v>
      </c>
      <c r="O84" s="48">
        <v>6</v>
      </c>
      <c r="P84" s="48">
        <f t="shared" si="20"/>
        <v>1270</v>
      </c>
      <c r="Q84" s="48">
        <v>508</v>
      </c>
      <c r="R84" s="48">
        <v>762</v>
      </c>
      <c r="S84" s="48">
        <f t="shared" ref="S84:S89" si="31">SUM(V84,Y84,AB84)</f>
        <v>77</v>
      </c>
      <c r="T84" s="48">
        <f t="shared" ref="T84:T89" si="32">SUM(W84,Z84,AC84)</f>
        <v>28</v>
      </c>
      <c r="U84" s="48">
        <f t="shared" ref="U84:U89" si="33">SUM(X84,AA84,AD84)</f>
        <v>49</v>
      </c>
      <c r="V84" s="48">
        <f t="shared" si="21"/>
        <v>0</v>
      </c>
      <c r="W84" s="48">
        <v>0</v>
      </c>
      <c r="X84" s="48">
        <v>0</v>
      </c>
      <c r="Y84" s="48">
        <f t="shared" si="22"/>
        <v>0</v>
      </c>
      <c r="Z84" s="48">
        <v>0</v>
      </c>
      <c r="AA84" s="48">
        <v>0</v>
      </c>
      <c r="AB84" s="48">
        <f t="shared" si="23"/>
        <v>77</v>
      </c>
      <c r="AC84" s="48">
        <v>28</v>
      </c>
      <c r="AD84" s="48">
        <v>49</v>
      </c>
      <c r="AE84" s="48">
        <f t="shared" si="24"/>
        <v>6</v>
      </c>
      <c r="AF84" s="48">
        <v>3</v>
      </c>
      <c r="AG84" s="48">
        <v>3</v>
      </c>
      <c r="AH84" s="48"/>
      <c r="AI84" s="48"/>
      <c r="AJ84" s="48"/>
      <c r="AK84" s="48">
        <f t="shared" si="25"/>
        <v>171</v>
      </c>
      <c r="AL84" s="48">
        <v>67</v>
      </c>
      <c r="AM84" s="48">
        <v>104</v>
      </c>
      <c r="AN84" s="48">
        <v>31</v>
      </c>
      <c r="AO84" s="48">
        <f t="shared" si="26"/>
        <v>1140</v>
      </c>
      <c r="AP84" s="48">
        <v>594</v>
      </c>
      <c r="AQ84" s="48">
        <v>546</v>
      </c>
      <c r="AR84" s="48">
        <v>29</v>
      </c>
      <c r="AS84" s="48">
        <f t="shared" si="27"/>
        <v>230</v>
      </c>
      <c r="AT84" s="48">
        <v>61</v>
      </c>
      <c r="AU84" s="48">
        <v>169</v>
      </c>
    </row>
    <row r="85" spans="1:47" ht="13.5" customHeight="1" x14ac:dyDescent="0.2">
      <c r="A85" s="258" t="s">
        <v>53</v>
      </c>
      <c r="B85" s="63" t="s">
        <v>239</v>
      </c>
      <c r="C85" s="64" t="s">
        <v>61</v>
      </c>
      <c r="D85" s="9">
        <f t="shared" si="16"/>
        <v>625</v>
      </c>
      <c r="E85" s="9">
        <v>465</v>
      </c>
      <c r="F85" s="9">
        <v>160</v>
      </c>
      <c r="G85" s="9">
        <f t="shared" si="17"/>
        <v>0</v>
      </c>
      <c r="H85" s="9">
        <v>0</v>
      </c>
      <c r="I85" s="9">
        <v>0</v>
      </c>
      <c r="J85" s="9">
        <f t="shared" si="18"/>
        <v>7</v>
      </c>
      <c r="K85" s="9">
        <v>7</v>
      </c>
      <c r="L85" s="9">
        <v>0</v>
      </c>
      <c r="M85" s="9">
        <f t="shared" si="19"/>
        <v>10</v>
      </c>
      <c r="N85" s="9">
        <v>4</v>
      </c>
      <c r="O85" s="9">
        <v>6</v>
      </c>
      <c r="P85" s="9">
        <f t="shared" si="20"/>
        <v>1262</v>
      </c>
      <c r="Q85" s="9">
        <v>508</v>
      </c>
      <c r="R85" s="9">
        <v>754</v>
      </c>
      <c r="S85" s="9">
        <f t="shared" si="31"/>
        <v>77</v>
      </c>
      <c r="T85" s="9">
        <f t="shared" si="32"/>
        <v>28</v>
      </c>
      <c r="U85" s="9">
        <f t="shared" si="33"/>
        <v>49</v>
      </c>
      <c r="V85" s="9">
        <f t="shared" si="21"/>
        <v>0</v>
      </c>
      <c r="W85" s="9">
        <v>0</v>
      </c>
      <c r="X85" s="9">
        <v>0</v>
      </c>
      <c r="Y85" s="9">
        <f t="shared" si="22"/>
        <v>0</v>
      </c>
      <c r="Z85" s="9">
        <v>0</v>
      </c>
      <c r="AA85" s="9">
        <v>0</v>
      </c>
      <c r="AB85" s="9">
        <f t="shared" si="23"/>
        <v>77</v>
      </c>
      <c r="AC85" s="9">
        <v>28</v>
      </c>
      <c r="AD85" s="9">
        <v>49</v>
      </c>
      <c r="AE85" s="9">
        <f t="shared" si="24"/>
        <v>6</v>
      </c>
      <c r="AF85" s="9">
        <v>3</v>
      </c>
      <c r="AG85" s="9">
        <v>3</v>
      </c>
      <c r="AH85" s="42"/>
      <c r="AI85" s="42"/>
      <c r="AJ85" s="42"/>
      <c r="AK85" s="9">
        <f t="shared" si="25"/>
        <v>171</v>
      </c>
      <c r="AL85" s="9">
        <v>67</v>
      </c>
      <c r="AM85" s="9">
        <v>104</v>
      </c>
      <c r="AN85" s="9">
        <v>31</v>
      </c>
      <c r="AO85" s="9">
        <f t="shared" si="26"/>
        <v>1140</v>
      </c>
      <c r="AP85" s="9">
        <v>594</v>
      </c>
      <c r="AQ85" s="9">
        <v>546</v>
      </c>
      <c r="AR85" s="9">
        <v>29</v>
      </c>
      <c r="AS85" s="9">
        <f t="shared" si="27"/>
        <v>230</v>
      </c>
      <c r="AT85" s="9">
        <v>61</v>
      </c>
      <c r="AU85" s="9">
        <v>169</v>
      </c>
    </row>
    <row r="86" spans="1:47" ht="13.5" customHeight="1" x14ac:dyDescent="0.2">
      <c r="A86" s="259"/>
      <c r="B86" s="63" t="s">
        <v>240</v>
      </c>
      <c r="C86" s="64" t="s">
        <v>382</v>
      </c>
      <c r="D86" s="9">
        <f t="shared" si="16"/>
        <v>100</v>
      </c>
      <c r="E86" s="9">
        <v>57</v>
      </c>
      <c r="F86" s="9">
        <v>43</v>
      </c>
      <c r="G86" s="9">
        <f t="shared" si="17"/>
        <v>0</v>
      </c>
      <c r="H86" s="9">
        <v>0</v>
      </c>
      <c r="I86" s="9">
        <v>0</v>
      </c>
      <c r="J86" s="9">
        <f t="shared" si="18"/>
        <v>0</v>
      </c>
      <c r="K86" s="9">
        <v>0</v>
      </c>
      <c r="L86" s="9">
        <v>0</v>
      </c>
      <c r="M86" s="9">
        <f t="shared" si="19"/>
        <v>0</v>
      </c>
      <c r="N86" s="9">
        <v>0</v>
      </c>
      <c r="O86" s="9">
        <v>0</v>
      </c>
      <c r="P86" s="9">
        <f t="shared" si="20"/>
        <v>8</v>
      </c>
      <c r="Q86" s="9">
        <v>0</v>
      </c>
      <c r="R86" s="9">
        <v>8</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70</v>
      </c>
      <c r="D87" s="48">
        <f t="shared" si="16"/>
        <v>0</v>
      </c>
      <c r="E87" s="48">
        <v>0</v>
      </c>
      <c r="F87" s="48">
        <v>0</v>
      </c>
      <c r="G87" s="48">
        <f t="shared" si="17"/>
        <v>0</v>
      </c>
      <c r="H87" s="48">
        <v>0</v>
      </c>
      <c r="I87" s="48">
        <v>0</v>
      </c>
      <c r="J87" s="48">
        <f t="shared" si="18"/>
        <v>1</v>
      </c>
      <c r="K87" s="48">
        <v>0</v>
      </c>
      <c r="L87" s="48">
        <v>1</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2</v>
      </c>
      <c r="AF87" s="48">
        <v>0</v>
      </c>
      <c r="AG87" s="48">
        <v>2</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61</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1</v>
      </c>
      <c r="K89" s="10">
        <v>0</v>
      </c>
      <c r="L89" s="10">
        <v>1</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2</v>
      </c>
      <c r="AF89" s="10">
        <v>0</v>
      </c>
      <c r="AG89" s="10">
        <v>2</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56</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8:A89"/>
    <mergeCell ref="A4:C11"/>
    <mergeCell ref="A61:A62"/>
    <mergeCell ref="A64:A65"/>
    <mergeCell ref="A67:A68"/>
    <mergeCell ref="A70:A71"/>
    <mergeCell ref="A55:A56"/>
    <mergeCell ref="A58:A59"/>
    <mergeCell ref="A79:A80"/>
    <mergeCell ref="A82:A83"/>
    <mergeCell ref="A85:A86"/>
    <mergeCell ref="A31:A32"/>
    <mergeCell ref="A34:A35"/>
    <mergeCell ref="A37:A38"/>
    <mergeCell ref="A40:A41"/>
    <mergeCell ref="A73:A74"/>
    <mergeCell ref="A76:A77"/>
    <mergeCell ref="A43:A44"/>
    <mergeCell ref="A46:A47"/>
    <mergeCell ref="A19:A20"/>
    <mergeCell ref="A49:A50"/>
    <mergeCell ref="A52:A53"/>
    <mergeCell ref="A22:A23"/>
    <mergeCell ref="P4:R8"/>
    <mergeCell ref="A25:A26"/>
    <mergeCell ref="A28:A29"/>
    <mergeCell ref="J4:L8"/>
    <mergeCell ref="M4:O8"/>
    <mergeCell ref="A16:A17"/>
    <mergeCell ref="A13:A14"/>
    <mergeCell ref="AE4:AG8"/>
    <mergeCell ref="AB6:AD8"/>
    <mergeCell ref="S4:AD5"/>
    <mergeCell ref="D4:F8"/>
    <mergeCell ref="AB10:AB11"/>
    <mergeCell ref="S6:U8"/>
    <mergeCell ref="V6:X8"/>
    <mergeCell ref="Y6:AA8"/>
    <mergeCell ref="G4:I8"/>
    <mergeCell ref="Q10:Q11"/>
    <mergeCell ref="R10:R11"/>
    <mergeCell ref="S10:S11"/>
    <mergeCell ref="T10:T11"/>
    <mergeCell ref="U10:U11"/>
    <mergeCell ref="V10:V11"/>
    <mergeCell ref="W10:W11"/>
    <mergeCell ref="AK4:AM8"/>
    <mergeCell ref="AN4:AQ5"/>
    <mergeCell ref="AR4:AU5"/>
    <mergeCell ref="AO6:AQ8"/>
    <mergeCell ref="AR6:AR11"/>
    <mergeCell ref="AS6:AU8"/>
    <mergeCell ref="AN6:AN11"/>
    <mergeCell ref="AO10:AO11"/>
    <mergeCell ref="AU10:AU11"/>
    <mergeCell ref="AM10:AM11"/>
    <mergeCell ref="AH4:AJ8"/>
    <mergeCell ref="N10:N11"/>
    <mergeCell ref="O10:O11"/>
    <mergeCell ref="D10:D11"/>
    <mergeCell ref="E10:E11"/>
    <mergeCell ref="F10:F11"/>
    <mergeCell ref="G10:G11"/>
    <mergeCell ref="H10:H11"/>
    <mergeCell ref="I10:I11"/>
    <mergeCell ref="J10:J11"/>
    <mergeCell ref="K10:K11"/>
    <mergeCell ref="L10:L11"/>
    <mergeCell ref="M10:M11"/>
    <mergeCell ref="Z10:Z11"/>
    <mergeCell ref="AA10:AA11"/>
    <mergeCell ref="P10:P11"/>
    <mergeCell ref="X10:X11"/>
    <mergeCell ref="Y10:Y11"/>
    <mergeCell ref="AC10:AC11"/>
    <mergeCell ref="AD10:AD11"/>
    <mergeCell ref="AE10:AE11"/>
    <mergeCell ref="AF10:AF11"/>
    <mergeCell ref="AG10:AG11"/>
    <mergeCell ref="AH10:AH11"/>
    <mergeCell ref="AT10:AT11"/>
    <mergeCell ref="AP10:AP11"/>
    <mergeCell ref="AI10:AI11"/>
    <mergeCell ref="AJ10:AJ11"/>
    <mergeCell ref="AK10:AK11"/>
    <mergeCell ref="AL10:AL11"/>
    <mergeCell ref="AQ10:AQ11"/>
    <mergeCell ref="AS10:AS11"/>
  </mergeCells>
  <phoneticPr fontId="3"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U91"/>
  <sheetViews>
    <sheetView topLeftCell="A61" zoomScaleNormal="100" zoomScaleSheetLayoutView="10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259</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74</v>
      </c>
      <c r="D12" s="48">
        <f>SUM(E12:F12)</f>
        <v>9052</v>
      </c>
      <c r="E12" s="48">
        <v>4419</v>
      </c>
      <c r="F12" s="48">
        <v>4633</v>
      </c>
      <c r="G12" s="48">
        <f>SUM(H12:I12)</f>
        <v>533</v>
      </c>
      <c r="H12" s="48">
        <v>346</v>
      </c>
      <c r="I12" s="48">
        <v>187</v>
      </c>
      <c r="J12" s="48">
        <f>SUM(K12:L12)</f>
        <v>963</v>
      </c>
      <c r="K12" s="48">
        <v>411</v>
      </c>
      <c r="L12" s="48">
        <v>552</v>
      </c>
      <c r="M12" s="48">
        <f>SUM(N12:O12)</f>
        <v>8605</v>
      </c>
      <c r="N12" s="48">
        <v>4507</v>
      </c>
      <c r="O12" s="48">
        <v>4098</v>
      </c>
      <c r="P12" s="48">
        <f>SUM(Q12:R12)</f>
        <v>192625</v>
      </c>
      <c r="Q12" s="48">
        <v>90844</v>
      </c>
      <c r="R12" s="48">
        <v>101781</v>
      </c>
      <c r="S12" s="48">
        <f t="shared" ref="S12:U13" si="0">SUM(V12,Y12,AB12)</f>
        <v>14742</v>
      </c>
      <c r="T12" s="48">
        <f t="shared" si="0"/>
        <v>7269</v>
      </c>
      <c r="U12" s="48">
        <f t="shared" si="0"/>
        <v>7473</v>
      </c>
      <c r="V12" s="48">
        <f>SUM(W12:X12)</f>
        <v>4564</v>
      </c>
      <c r="W12" s="48">
        <v>2018</v>
      </c>
      <c r="X12" s="48">
        <v>2546</v>
      </c>
      <c r="Y12" s="48">
        <f>SUM(Z12:AA12)</f>
        <v>9106</v>
      </c>
      <c r="Z12" s="48">
        <v>4598</v>
      </c>
      <c r="AA12" s="48">
        <v>4508</v>
      </c>
      <c r="AB12" s="48">
        <f>SUM(AC12:AD12)</f>
        <v>1072</v>
      </c>
      <c r="AC12" s="48">
        <v>653</v>
      </c>
      <c r="AD12" s="48">
        <v>419</v>
      </c>
      <c r="AE12" s="48">
        <f>SUM(AF12:AG12)</f>
        <v>2084</v>
      </c>
      <c r="AF12" s="48">
        <v>599</v>
      </c>
      <c r="AG12" s="48">
        <v>1485</v>
      </c>
      <c r="AH12" s="48">
        <v>0</v>
      </c>
      <c r="AI12" s="48">
        <v>0</v>
      </c>
      <c r="AJ12" s="48">
        <v>0</v>
      </c>
      <c r="AK12" s="48">
        <f>SUM(AL12:AM12)</f>
        <v>37004</v>
      </c>
      <c r="AL12" s="48">
        <v>16962</v>
      </c>
      <c r="AM12" s="48">
        <v>20042</v>
      </c>
      <c r="AN12" s="48">
        <v>6334</v>
      </c>
      <c r="AO12" s="48">
        <f>SUM(AP12:AQ12)</f>
        <v>306370</v>
      </c>
      <c r="AP12" s="48">
        <v>161504</v>
      </c>
      <c r="AQ12" s="48">
        <v>144866</v>
      </c>
      <c r="AR12" s="48">
        <v>1922</v>
      </c>
      <c r="AS12" s="48">
        <f>SUM(AT12:AU12)</f>
        <v>10949</v>
      </c>
      <c r="AT12" s="48">
        <v>2133</v>
      </c>
      <c r="AU12" s="48">
        <v>8816</v>
      </c>
    </row>
    <row r="13" spans="1:47" s="8" customFormat="1" ht="13.5" customHeight="1" x14ac:dyDescent="0.2">
      <c r="A13" s="260" t="s">
        <v>27</v>
      </c>
      <c r="B13" s="63" t="s">
        <v>239</v>
      </c>
      <c r="C13" s="64" t="s">
        <v>75</v>
      </c>
      <c r="D13" s="9">
        <f t="shared" ref="D13:D73" si="1">SUM(E13:F13)</f>
        <v>8290</v>
      </c>
      <c r="E13" s="9">
        <v>4099</v>
      </c>
      <c r="F13" s="9">
        <v>4191</v>
      </c>
      <c r="G13" s="9">
        <f t="shared" ref="G13:G73" si="2">SUM(H13:I13)</f>
        <v>448</v>
      </c>
      <c r="H13" s="9">
        <v>275</v>
      </c>
      <c r="I13" s="9">
        <v>173</v>
      </c>
      <c r="J13" s="9">
        <f t="shared" ref="J13:J73" si="3">SUM(K13:L13)</f>
        <v>872</v>
      </c>
      <c r="K13" s="9">
        <v>386</v>
      </c>
      <c r="L13" s="9">
        <v>486</v>
      </c>
      <c r="M13" s="9">
        <f t="shared" ref="M13:M73" si="4">SUM(N13:O13)</f>
        <v>8162</v>
      </c>
      <c r="N13" s="9">
        <v>4313</v>
      </c>
      <c r="O13" s="9">
        <v>3849</v>
      </c>
      <c r="P13" s="9">
        <f t="shared" ref="P13:P73" si="5">SUM(Q13:R13)</f>
        <v>183721</v>
      </c>
      <c r="Q13" s="9">
        <v>87227</v>
      </c>
      <c r="R13" s="9">
        <v>96494</v>
      </c>
      <c r="S13" s="9">
        <f t="shared" si="0"/>
        <v>13580</v>
      </c>
      <c r="T13" s="9">
        <f t="shared" si="0"/>
        <v>6728</v>
      </c>
      <c r="U13" s="9">
        <f t="shared" si="0"/>
        <v>6852</v>
      </c>
      <c r="V13" s="9">
        <f t="shared" ref="V13:V73" si="6">SUM(W13:X13)</f>
        <v>4200</v>
      </c>
      <c r="W13" s="9">
        <v>1834</v>
      </c>
      <c r="X13" s="9">
        <v>2366</v>
      </c>
      <c r="Y13" s="9">
        <f t="shared" ref="Y13:Y73" si="7">SUM(Z13:AA13)</f>
        <v>8426</v>
      </c>
      <c r="Z13" s="9">
        <v>4275</v>
      </c>
      <c r="AA13" s="9">
        <v>4151</v>
      </c>
      <c r="AB13" s="9">
        <f t="shared" ref="AB13:AB73" si="8">SUM(AC13:AD13)</f>
        <v>954</v>
      </c>
      <c r="AC13" s="9">
        <v>619</v>
      </c>
      <c r="AD13" s="9">
        <v>335</v>
      </c>
      <c r="AE13" s="9">
        <f t="shared" ref="AE13:AE73" si="9">SUM(AF13:AG13)</f>
        <v>1900</v>
      </c>
      <c r="AF13" s="9">
        <v>563</v>
      </c>
      <c r="AG13" s="9">
        <v>1337</v>
      </c>
      <c r="AH13" s="42">
        <v>0</v>
      </c>
      <c r="AI13" s="42">
        <v>0</v>
      </c>
      <c r="AJ13" s="42">
        <v>0</v>
      </c>
      <c r="AK13" s="9">
        <f t="shared" ref="AK13:AK73" si="10">SUM(AL13:AM13)</f>
        <v>36374</v>
      </c>
      <c r="AL13" s="9">
        <v>16693</v>
      </c>
      <c r="AM13" s="9">
        <v>19681</v>
      </c>
      <c r="AN13" s="9">
        <v>5551</v>
      </c>
      <c r="AO13" s="9">
        <f t="shared" ref="AO13:AO73" si="11">SUM(AP13:AQ13)</f>
        <v>301083</v>
      </c>
      <c r="AP13" s="9">
        <v>159307</v>
      </c>
      <c r="AQ13" s="9">
        <v>141776</v>
      </c>
      <c r="AR13" s="9">
        <v>1833</v>
      </c>
      <c r="AS13" s="9">
        <f t="shared" ref="AS13:AS73" si="12">SUM(AT13:AU13)</f>
        <v>10596</v>
      </c>
      <c r="AT13" s="9">
        <v>2006</v>
      </c>
      <c r="AU13" s="9">
        <v>8590</v>
      </c>
    </row>
    <row r="14" spans="1:47" s="8" customFormat="1" ht="13.5" customHeight="1" x14ac:dyDescent="0.2">
      <c r="A14" s="261"/>
      <c r="B14" s="63" t="s">
        <v>240</v>
      </c>
      <c r="C14" s="64" t="s">
        <v>382</v>
      </c>
      <c r="D14" s="9">
        <f t="shared" si="1"/>
        <v>762</v>
      </c>
      <c r="E14" s="9">
        <v>320</v>
      </c>
      <c r="F14" s="9">
        <v>442</v>
      </c>
      <c r="G14" s="9">
        <f t="shared" si="2"/>
        <v>85</v>
      </c>
      <c r="H14" s="9">
        <v>71</v>
      </c>
      <c r="I14" s="9">
        <v>14</v>
      </c>
      <c r="J14" s="9">
        <f t="shared" si="3"/>
        <v>91</v>
      </c>
      <c r="K14" s="9">
        <v>25</v>
      </c>
      <c r="L14" s="9">
        <v>66</v>
      </c>
      <c r="M14" s="9">
        <f t="shared" si="4"/>
        <v>443</v>
      </c>
      <c r="N14" s="9">
        <v>194</v>
      </c>
      <c r="O14" s="9">
        <v>249</v>
      </c>
      <c r="P14" s="9">
        <f t="shared" si="5"/>
        <v>8904</v>
      </c>
      <c r="Q14" s="9">
        <v>3617</v>
      </c>
      <c r="R14" s="9">
        <v>5287</v>
      </c>
      <c r="S14" s="9">
        <f t="shared" ref="S14:S74" si="13">SUM(V14,Y14,AB14)</f>
        <v>1162</v>
      </c>
      <c r="T14" s="9">
        <f>SUM(W14,Z14,AC14)</f>
        <v>541</v>
      </c>
      <c r="U14" s="9">
        <f>SUM(X14,AA14,AD14)</f>
        <v>621</v>
      </c>
      <c r="V14" s="9">
        <f t="shared" si="6"/>
        <v>364</v>
      </c>
      <c r="W14" s="9">
        <v>184</v>
      </c>
      <c r="X14" s="9">
        <v>180</v>
      </c>
      <c r="Y14" s="9">
        <f t="shared" si="7"/>
        <v>680</v>
      </c>
      <c r="Z14" s="9">
        <v>323</v>
      </c>
      <c r="AA14" s="9">
        <v>357</v>
      </c>
      <c r="AB14" s="9">
        <f t="shared" si="8"/>
        <v>118</v>
      </c>
      <c r="AC14" s="9">
        <v>34</v>
      </c>
      <c r="AD14" s="9">
        <v>84</v>
      </c>
      <c r="AE14" s="9">
        <f t="shared" si="9"/>
        <v>184</v>
      </c>
      <c r="AF14" s="9">
        <v>36</v>
      </c>
      <c r="AG14" s="9">
        <v>148</v>
      </c>
      <c r="AH14" s="42">
        <v>0</v>
      </c>
      <c r="AI14" s="42">
        <v>0</v>
      </c>
      <c r="AJ14" s="42">
        <v>0</v>
      </c>
      <c r="AK14" s="9">
        <f t="shared" si="10"/>
        <v>630</v>
      </c>
      <c r="AL14" s="9">
        <v>269</v>
      </c>
      <c r="AM14" s="9">
        <v>361</v>
      </c>
      <c r="AN14" s="9">
        <v>783</v>
      </c>
      <c r="AO14" s="9">
        <f t="shared" si="11"/>
        <v>5287</v>
      </c>
      <c r="AP14" s="9">
        <v>2197</v>
      </c>
      <c r="AQ14" s="9">
        <v>3090</v>
      </c>
      <c r="AR14" s="9">
        <v>89</v>
      </c>
      <c r="AS14" s="9">
        <f t="shared" si="12"/>
        <v>353</v>
      </c>
      <c r="AT14" s="9">
        <v>127</v>
      </c>
      <c r="AU14" s="9">
        <v>226</v>
      </c>
    </row>
    <row r="15" spans="1:47" s="8" customFormat="1" ht="13.5" customHeight="1" x14ac:dyDescent="0.2">
      <c r="A15" s="56" t="s">
        <v>251</v>
      </c>
      <c r="B15" s="61" t="s">
        <v>238</v>
      </c>
      <c r="C15" s="62" t="s">
        <v>74</v>
      </c>
      <c r="D15" s="48">
        <f t="shared" si="1"/>
        <v>429</v>
      </c>
      <c r="E15" s="48">
        <v>196</v>
      </c>
      <c r="F15" s="48">
        <v>233</v>
      </c>
      <c r="G15" s="48">
        <f t="shared" si="2"/>
        <v>84</v>
      </c>
      <c r="H15" s="48">
        <v>65</v>
      </c>
      <c r="I15" s="48">
        <v>19</v>
      </c>
      <c r="J15" s="48">
        <f t="shared" si="3"/>
        <v>91</v>
      </c>
      <c r="K15" s="48">
        <v>21</v>
      </c>
      <c r="L15" s="48">
        <v>70</v>
      </c>
      <c r="M15" s="48">
        <f t="shared" si="4"/>
        <v>2943</v>
      </c>
      <c r="N15" s="48">
        <v>1571</v>
      </c>
      <c r="O15" s="48">
        <v>1372</v>
      </c>
      <c r="P15" s="48">
        <f t="shared" si="5"/>
        <v>42186</v>
      </c>
      <c r="Q15" s="48">
        <v>19886</v>
      </c>
      <c r="R15" s="48">
        <v>22300</v>
      </c>
      <c r="S15" s="48">
        <f t="shared" si="13"/>
        <v>4399</v>
      </c>
      <c r="T15" s="48">
        <f t="shared" ref="T15:T75" si="14">SUM(W15,Z15,AC15)</f>
        <v>2296</v>
      </c>
      <c r="U15" s="48">
        <f t="shared" ref="U15:U75" si="15">SUM(X15,AA15,AD15)</f>
        <v>2103</v>
      </c>
      <c r="V15" s="48">
        <f t="shared" si="6"/>
        <v>1853</v>
      </c>
      <c r="W15" s="48">
        <v>797</v>
      </c>
      <c r="X15" s="48">
        <v>1056</v>
      </c>
      <c r="Y15" s="48">
        <f t="shared" si="7"/>
        <v>2477</v>
      </c>
      <c r="Z15" s="48">
        <v>1436</v>
      </c>
      <c r="AA15" s="48">
        <v>1041</v>
      </c>
      <c r="AB15" s="48">
        <f t="shared" si="8"/>
        <v>69</v>
      </c>
      <c r="AC15" s="48">
        <v>63</v>
      </c>
      <c r="AD15" s="48">
        <v>6</v>
      </c>
      <c r="AE15" s="48">
        <f t="shared" si="9"/>
        <v>450</v>
      </c>
      <c r="AF15" s="48">
        <v>188</v>
      </c>
      <c r="AG15" s="48">
        <v>262</v>
      </c>
      <c r="AH15" s="48">
        <v>0</v>
      </c>
      <c r="AI15" s="48">
        <v>0</v>
      </c>
      <c r="AJ15" s="48">
        <v>0</v>
      </c>
      <c r="AK15" s="48">
        <f t="shared" si="10"/>
        <v>1716</v>
      </c>
      <c r="AL15" s="48">
        <v>842</v>
      </c>
      <c r="AM15" s="48">
        <v>874</v>
      </c>
      <c r="AN15" s="48">
        <v>2362</v>
      </c>
      <c r="AO15" s="48">
        <f t="shared" si="11"/>
        <v>25681</v>
      </c>
      <c r="AP15" s="48">
        <v>10909</v>
      </c>
      <c r="AQ15" s="48">
        <v>14772</v>
      </c>
      <c r="AR15" s="48">
        <v>504</v>
      </c>
      <c r="AS15" s="48">
        <f t="shared" si="12"/>
        <v>1673</v>
      </c>
      <c r="AT15" s="48">
        <v>212</v>
      </c>
      <c r="AU15" s="48">
        <v>1461</v>
      </c>
    </row>
    <row r="16" spans="1:47" ht="13.5" customHeight="1" x14ac:dyDescent="0.2">
      <c r="A16" s="260" t="s">
        <v>83</v>
      </c>
      <c r="B16" s="63" t="s">
        <v>239</v>
      </c>
      <c r="C16" s="64" t="s">
        <v>75</v>
      </c>
      <c r="D16" s="9">
        <f t="shared" si="1"/>
        <v>429</v>
      </c>
      <c r="E16" s="9">
        <v>196</v>
      </c>
      <c r="F16" s="9">
        <v>233</v>
      </c>
      <c r="G16" s="9">
        <f t="shared" si="2"/>
        <v>84</v>
      </c>
      <c r="H16" s="9">
        <v>65</v>
      </c>
      <c r="I16" s="9">
        <v>19</v>
      </c>
      <c r="J16" s="9">
        <f t="shared" si="3"/>
        <v>85</v>
      </c>
      <c r="K16" s="9">
        <v>21</v>
      </c>
      <c r="L16" s="9">
        <v>64</v>
      </c>
      <c r="M16" s="9">
        <f t="shared" si="4"/>
        <v>2900</v>
      </c>
      <c r="N16" s="9">
        <v>1558</v>
      </c>
      <c r="O16" s="9">
        <v>1342</v>
      </c>
      <c r="P16" s="9">
        <f t="shared" si="5"/>
        <v>41626</v>
      </c>
      <c r="Q16" s="9">
        <v>19629</v>
      </c>
      <c r="R16" s="9">
        <v>21997</v>
      </c>
      <c r="S16" s="9">
        <f t="shared" si="13"/>
        <v>4331</v>
      </c>
      <c r="T16" s="9">
        <f t="shared" si="14"/>
        <v>2273</v>
      </c>
      <c r="U16" s="9">
        <f t="shared" si="15"/>
        <v>2058</v>
      </c>
      <c r="V16" s="9">
        <f t="shared" si="6"/>
        <v>1822</v>
      </c>
      <c r="W16" s="9">
        <v>785</v>
      </c>
      <c r="X16" s="9">
        <v>1037</v>
      </c>
      <c r="Y16" s="9">
        <f t="shared" si="7"/>
        <v>2440</v>
      </c>
      <c r="Z16" s="9">
        <v>1425</v>
      </c>
      <c r="AA16" s="9">
        <v>1015</v>
      </c>
      <c r="AB16" s="9">
        <f t="shared" si="8"/>
        <v>69</v>
      </c>
      <c r="AC16" s="9">
        <v>63</v>
      </c>
      <c r="AD16" s="9">
        <v>6</v>
      </c>
      <c r="AE16" s="9">
        <f t="shared" si="9"/>
        <v>450</v>
      </c>
      <c r="AF16" s="9">
        <v>188</v>
      </c>
      <c r="AG16" s="9">
        <v>262</v>
      </c>
      <c r="AH16" s="42">
        <v>0</v>
      </c>
      <c r="AI16" s="42">
        <v>0</v>
      </c>
      <c r="AJ16" s="42">
        <v>0</v>
      </c>
      <c r="AK16" s="9">
        <f t="shared" si="10"/>
        <v>1711</v>
      </c>
      <c r="AL16" s="9">
        <v>840</v>
      </c>
      <c r="AM16" s="9">
        <v>871</v>
      </c>
      <c r="AN16" s="9">
        <v>1670</v>
      </c>
      <c r="AO16" s="9">
        <f t="shared" si="11"/>
        <v>23041</v>
      </c>
      <c r="AP16" s="9">
        <v>9880</v>
      </c>
      <c r="AQ16" s="9">
        <v>13161</v>
      </c>
      <c r="AR16" s="9">
        <v>504</v>
      </c>
      <c r="AS16" s="9">
        <f t="shared" si="12"/>
        <v>1673</v>
      </c>
      <c r="AT16" s="9">
        <v>212</v>
      </c>
      <c r="AU16" s="9">
        <v>1461</v>
      </c>
    </row>
    <row r="17" spans="1:47" ht="13.5" customHeight="1" x14ac:dyDescent="0.2">
      <c r="A17" s="261"/>
      <c r="B17" s="63" t="s">
        <v>240</v>
      </c>
      <c r="C17" s="64" t="s">
        <v>382</v>
      </c>
      <c r="D17" s="9">
        <f t="shared" si="1"/>
        <v>0</v>
      </c>
      <c r="E17" s="9">
        <v>0</v>
      </c>
      <c r="F17" s="9">
        <v>0</v>
      </c>
      <c r="G17" s="9">
        <f t="shared" si="2"/>
        <v>0</v>
      </c>
      <c r="H17" s="9">
        <v>0</v>
      </c>
      <c r="I17" s="9">
        <v>0</v>
      </c>
      <c r="J17" s="9">
        <f t="shared" si="3"/>
        <v>6</v>
      </c>
      <c r="K17" s="9">
        <v>0</v>
      </c>
      <c r="L17" s="9">
        <v>6</v>
      </c>
      <c r="M17" s="9">
        <f t="shared" si="4"/>
        <v>43</v>
      </c>
      <c r="N17" s="9">
        <v>13</v>
      </c>
      <c r="O17" s="9">
        <v>30</v>
      </c>
      <c r="P17" s="9">
        <f t="shared" si="5"/>
        <v>560</v>
      </c>
      <c r="Q17" s="9">
        <v>257</v>
      </c>
      <c r="R17" s="9">
        <v>303</v>
      </c>
      <c r="S17" s="9">
        <f t="shared" si="13"/>
        <v>68</v>
      </c>
      <c r="T17" s="9">
        <f t="shared" si="14"/>
        <v>23</v>
      </c>
      <c r="U17" s="9">
        <f t="shared" si="15"/>
        <v>45</v>
      </c>
      <c r="V17" s="9">
        <f t="shared" si="6"/>
        <v>31</v>
      </c>
      <c r="W17" s="9">
        <v>12</v>
      </c>
      <c r="X17" s="9">
        <v>19</v>
      </c>
      <c r="Y17" s="9">
        <f t="shared" si="7"/>
        <v>37</v>
      </c>
      <c r="Z17" s="9">
        <v>11</v>
      </c>
      <c r="AA17" s="9">
        <v>26</v>
      </c>
      <c r="AB17" s="9">
        <f t="shared" si="8"/>
        <v>0</v>
      </c>
      <c r="AC17" s="9">
        <v>0</v>
      </c>
      <c r="AD17" s="9">
        <v>0</v>
      </c>
      <c r="AE17" s="9">
        <f t="shared" si="9"/>
        <v>0</v>
      </c>
      <c r="AF17" s="9">
        <v>0</v>
      </c>
      <c r="AG17" s="9">
        <v>0</v>
      </c>
      <c r="AH17" s="42">
        <v>0</v>
      </c>
      <c r="AI17" s="42">
        <v>0</v>
      </c>
      <c r="AJ17" s="42">
        <v>0</v>
      </c>
      <c r="AK17" s="9">
        <f t="shared" si="10"/>
        <v>5</v>
      </c>
      <c r="AL17" s="9">
        <v>2</v>
      </c>
      <c r="AM17" s="9">
        <v>3</v>
      </c>
      <c r="AN17" s="9">
        <v>692</v>
      </c>
      <c r="AO17" s="9">
        <f t="shared" si="11"/>
        <v>2640</v>
      </c>
      <c r="AP17" s="9">
        <v>1029</v>
      </c>
      <c r="AQ17" s="9">
        <v>1611</v>
      </c>
      <c r="AR17" s="9">
        <v>0</v>
      </c>
      <c r="AS17" s="9">
        <f t="shared" si="12"/>
        <v>0</v>
      </c>
      <c r="AT17" s="9">
        <v>0</v>
      </c>
      <c r="AU17" s="9">
        <v>0</v>
      </c>
    </row>
    <row r="18" spans="1:47" s="8" customFormat="1" ht="13.5" customHeight="1" x14ac:dyDescent="0.2">
      <c r="A18" s="56" t="s">
        <v>220</v>
      </c>
      <c r="B18" s="61" t="s">
        <v>238</v>
      </c>
      <c r="C18" s="62" t="s">
        <v>74</v>
      </c>
      <c r="D18" s="48">
        <f t="shared" si="1"/>
        <v>57</v>
      </c>
      <c r="E18" s="49">
        <v>29</v>
      </c>
      <c r="F18" s="48">
        <v>28</v>
      </c>
      <c r="G18" s="48">
        <f t="shared" si="2"/>
        <v>6</v>
      </c>
      <c r="H18" s="48">
        <v>1</v>
      </c>
      <c r="I18" s="48">
        <v>5</v>
      </c>
      <c r="J18" s="48">
        <f t="shared" si="3"/>
        <v>65</v>
      </c>
      <c r="K18" s="48">
        <v>30</v>
      </c>
      <c r="L18" s="48">
        <v>35</v>
      </c>
      <c r="M18" s="48">
        <f t="shared" si="4"/>
        <v>144</v>
      </c>
      <c r="N18" s="48">
        <v>61</v>
      </c>
      <c r="O18" s="48">
        <v>83</v>
      </c>
      <c r="P18" s="48">
        <f t="shared" si="5"/>
        <v>2120</v>
      </c>
      <c r="Q18" s="48">
        <v>949</v>
      </c>
      <c r="R18" s="48">
        <v>1171</v>
      </c>
      <c r="S18" s="48">
        <f t="shared" si="13"/>
        <v>425</v>
      </c>
      <c r="T18" s="48">
        <f t="shared" si="14"/>
        <v>144</v>
      </c>
      <c r="U18" s="48">
        <f t="shared" si="15"/>
        <v>281</v>
      </c>
      <c r="V18" s="48">
        <f t="shared" si="6"/>
        <v>137</v>
      </c>
      <c r="W18" s="48">
        <v>33</v>
      </c>
      <c r="X18" s="48">
        <v>104</v>
      </c>
      <c r="Y18" s="48">
        <f t="shared" si="7"/>
        <v>217</v>
      </c>
      <c r="Z18" s="48">
        <v>65</v>
      </c>
      <c r="AA18" s="48">
        <v>152</v>
      </c>
      <c r="AB18" s="48">
        <f t="shared" si="8"/>
        <v>71</v>
      </c>
      <c r="AC18" s="48">
        <v>46</v>
      </c>
      <c r="AD18" s="48">
        <v>25</v>
      </c>
      <c r="AE18" s="48">
        <f t="shared" si="9"/>
        <v>39</v>
      </c>
      <c r="AF18" s="48">
        <v>6</v>
      </c>
      <c r="AG18" s="48">
        <v>33</v>
      </c>
      <c r="AH18" s="48">
        <v>0</v>
      </c>
      <c r="AI18" s="48">
        <v>0</v>
      </c>
      <c r="AJ18" s="48">
        <v>0</v>
      </c>
      <c r="AK18" s="48">
        <f t="shared" si="10"/>
        <v>299</v>
      </c>
      <c r="AL18" s="48">
        <v>154</v>
      </c>
      <c r="AM18" s="48">
        <v>145</v>
      </c>
      <c r="AN18" s="48">
        <v>28</v>
      </c>
      <c r="AO18" s="48">
        <f t="shared" si="11"/>
        <v>1786</v>
      </c>
      <c r="AP18" s="48">
        <v>926</v>
      </c>
      <c r="AQ18" s="48">
        <v>860</v>
      </c>
      <c r="AR18" s="48">
        <v>17</v>
      </c>
      <c r="AS18" s="48">
        <f t="shared" si="12"/>
        <v>571</v>
      </c>
      <c r="AT18" s="48">
        <v>172</v>
      </c>
      <c r="AU18" s="48">
        <v>399</v>
      </c>
    </row>
    <row r="19" spans="1:47" ht="13.5" customHeight="1" x14ac:dyDescent="0.2">
      <c r="A19" s="258" t="s">
        <v>37</v>
      </c>
      <c r="B19" s="63" t="s">
        <v>239</v>
      </c>
      <c r="C19" s="64" t="s">
        <v>75</v>
      </c>
      <c r="D19" s="9">
        <f t="shared" si="1"/>
        <v>56</v>
      </c>
      <c r="E19" s="9">
        <v>29</v>
      </c>
      <c r="F19" s="9">
        <v>27</v>
      </c>
      <c r="G19" s="9">
        <f t="shared" si="2"/>
        <v>5</v>
      </c>
      <c r="H19" s="9">
        <v>1</v>
      </c>
      <c r="I19" s="9">
        <v>4</v>
      </c>
      <c r="J19" s="9">
        <f t="shared" si="3"/>
        <v>50</v>
      </c>
      <c r="K19" s="9">
        <v>29</v>
      </c>
      <c r="L19" s="9">
        <v>21</v>
      </c>
      <c r="M19" s="9">
        <f t="shared" si="4"/>
        <v>107</v>
      </c>
      <c r="N19" s="9">
        <v>39</v>
      </c>
      <c r="O19" s="9">
        <v>68</v>
      </c>
      <c r="P19" s="9">
        <f t="shared" si="5"/>
        <v>1884</v>
      </c>
      <c r="Q19" s="9">
        <v>873</v>
      </c>
      <c r="R19" s="9">
        <v>1011</v>
      </c>
      <c r="S19" s="9">
        <f t="shared" si="13"/>
        <v>402</v>
      </c>
      <c r="T19" s="9">
        <f t="shared" si="14"/>
        <v>137</v>
      </c>
      <c r="U19" s="9">
        <f t="shared" si="15"/>
        <v>265</v>
      </c>
      <c r="V19" s="9">
        <f t="shared" si="6"/>
        <v>130</v>
      </c>
      <c r="W19" s="9">
        <v>30</v>
      </c>
      <c r="X19" s="9">
        <v>100</v>
      </c>
      <c r="Y19" s="9">
        <f t="shared" si="7"/>
        <v>201</v>
      </c>
      <c r="Z19" s="9">
        <v>61</v>
      </c>
      <c r="AA19" s="9">
        <v>140</v>
      </c>
      <c r="AB19" s="9">
        <f t="shared" si="8"/>
        <v>71</v>
      </c>
      <c r="AC19" s="9">
        <v>46</v>
      </c>
      <c r="AD19" s="9">
        <v>25</v>
      </c>
      <c r="AE19" s="9">
        <f t="shared" si="9"/>
        <v>35</v>
      </c>
      <c r="AF19" s="9">
        <v>6</v>
      </c>
      <c r="AG19" s="9">
        <v>29</v>
      </c>
      <c r="AH19" s="42">
        <v>0</v>
      </c>
      <c r="AI19" s="42">
        <v>0</v>
      </c>
      <c r="AJ19" s="42">
        <v>0</v>
      </c>
      <c r="AK19" s="9">
        <f t="shared" si="10"/>
        <v>267</v>
      </c>
      <c r="AL19" s="9">
        <v>141</v>
      </c>
      <c r="AM19" s="9">
        <v>126</v>
      </c>
      <c r="AN19" s="9">
        <v>27</v>
      </c>
      <c r="AO19" s="9">
        <f t="shared" si="11"/>
        <v>1610</v>
      </c>
      <c r="AP19" s="9">
        <v>827</v>
      </c>
      <c r="AQ19" s="9">
        <v>783</v>
      </c>
      <c r="AR19" s="9">
        <v>17</v>
      </c>
      <c r="AS19" s="9">
        <f t="shared" si="12"/>
        <v>537</v>
      </c>
      <c r="AT19" s="9">
        <v>155</v>
      </c>
      <c r="AU19" s="9">
        <v>382</v>
      </c>
    </row>
    <row r="20" spans="1:47" ht="13.5" customHeight="1" x14ac:dyDescent="0.2">
      <c r="A20" s="259"/>
      <c r="B20" s="63" t="s">
        <v>240</v>
      </c>
      <c r="C20" s="64" t="s">
        <v>382</v>
      </c>
      <c r="D20" s="9">
        <f t="shared" si="1"/>
        <v>1</v>
      </c>
      <c r="E20" s="9">
        <v>0</v>
      </c>
      <c r="F20" s="9">
        <v>1</v>
      </c>
      <c r="G20" s="9">
        <f t="shared" si="2"/>
        <v>1</v>
      </c>
      <c r="H20" s="9">
        <v>0</v>
      </c>
      <c r="I20" s="9">
        <v>1</v>
      </c>
      <c r="J20" s="9">
        <f t="shared" si="3"/>
        <v>15</v>
      </c>
      <c r="K20" s="9">
        <v>1</v>
      </c>
      <c r="L20" s="9">
        <v>14</v>
      </c>
      <c r="M20" s="9">
        <f t="shared" si="4"/>
        <v>37</v>
      </c>
      <c r="N20" s="9">
        <v>22</v>
      </c>
      <c r="O20" s="9">
        <v>15</v>
      </c>
      <c r="P20" s="9">
        <f t="shared" si="5"/>
        <v>236</v>
      </c>
      <c r="Q20" s="9">
        <v>76</v>
      </c>
      <c r="R20" s="9">
        <v>160</v>
      </c>
      <c r="S20" s="9">
        <f t="shared" si="13"/>
        <v>23</v>
      </c>
      <c r="T20" s="9">
        <f t="shared" si="14"/>
        <v>7</v>
      </c>
      <c r="U20" s="9">
        <f t="shared" si="15"/>
        <v>16</v>
      </c>
      <c r="V20" s="9">
        <f t="shared" si="6"/>
        <v>7</v>
      </c>
      <c r="W20" s="9">
        <v>3</v>
      </c>
      <c r="X20" s="9">
        <v>4</v>
      </c>
      <c r="Y20" s="9">
        <f t="shared" si="7"/>
        <v>16</v>
      </c>
      <c r="Z20" s="9">
        <v>4</v>
      </c>
      <c r="AA20" s="9">
        <v>12</v>
      </c>
      <c r="AB20" s="9">
        <f t="shared" si="8"/>
        <v>0</v>
      </c>
      <c r="AC20" s="9">
        <v>0</v>
      </c>
      <c r="AD20" s="9">
        <v>0</v>
      </c>
      <c r="AE20" s="9">
        <f t="shared" si="9"/>
        <v>4</v>
      </c>
      <c r="AF20" s="9">
        <v>0</v>
      </c>
      <c r="AG20" s="9">
        <v>4</v>
      </c>
      <c r="AH20" s="42">
        <v>0</v>
      </c>
      <c r="AI20" s="42">
        <v>0</v>
      </c>
      <c r="AJ20" s="42">
        <v>0</v>
      </c>
      <c r="AK20" s="9">
        <f t="shared" si="10"/>
        <v>32</v>
      </c>
      <c r="AL20" s="9">
        <v>13</v>
      </c>
      <c r="AM20" s="9">
        <v>19</v>
      </c>
      <c r="AN20" s="9">
        <v>1</v>
      </c>
      <c r="AO20" s="9">
        <f t="shared" si="11"/>
        <v>176</v>
      </c>
      <c r="AP20" s="9">
        <v>99</v>
      </c>
      <c r="AQ20" s="9">
        <v>77</v>
      </c>
      <c r="AR20" s="9">
        <v>0</v>
      </c>
      <c r="AS20" s="9">
        <f t="shared" si="12"/>
        <v>34</v>
      </c>
      <c r="AT20" s="9">
        <v>17</v>
      </c>
      <c r="AU20" s="9">
        <v>17</v>
      </c>
    </row>
    <row r="21" spans="1:47" s="8" customFormat="1" ht="13.5" customHeight="1" x14ac:dyDescent="0.2">
      <c r="A21" s="56" t="s">
        <v>245</v>
      </c>
      <c r="B21" s="61" t="s">
        <v>238</v>
      </c>
      <c r="C21" s="62" t="s">
        <v>74</v>
      </c>
      <c r="D21" s="48">
        <f t="shared" si="1"/>
        <v>56</v>
      </c>
      <c r="E21" s="48">
        <v>28</v>
      </c>
      <c r="F21" s="48">
        <v>28</v>
      </c>
      <c r="G21" s="48">
        <f t="shared" si="2"/>
        <v>53</v>
      </c>
      <c r="H21" s="48">
        <v>28</v>
      </c>
      <c r="I21" s="48">
        <v>25</v>
      </c>
      <c r="J21" s="48">
        <f t="shared" si="3"/>
        <v>130</v>
      </c>
      <c r="K21" s="48">
        <v>61</v>
      </c>
      <c r="L21" s="48">
        <v>69</v>
      </c>
      <c r="M21" s="48">
        <f t="shared" si="4"/>
        <v>221</v>
      </c>
      <c r="N21" s="48">
        <v>112</v>
      </c>
      <c r="O21" s="48">
        <v>109</v>
      </c>
      <c r="P21" s="48">
        <f t="shared" si="5"/>
        <v>11486</v>
      </c>
      <c r="Q21" s="48">
        <v>5554</v>
      </c>
      <c r="R21" s="48">
        <v>5932</v>
      </c>
      <c r="S21" s="48">
        <f t="shared" si="13"/>
        <v>197</v>
      </c>
      <c r="T21" s="48">
        <f t="shared" si="14"/>
        <v>107</v>
      </c>
      <c r="U21" s="48">
        <f t="shared" si="15"/>
        <v>90</v>
      </c>
      <c r="V21" s="48">
        <f t="shared" si="6"/>
        <v>33</v>
      </c>
      <c r="W21" s="48">
        <v>19</v>
      </c>
      <c r="X21" s="48">
        <v>14</v>
      </c>
      <c r="Y21" s="48">
        <f t="shared" si="7"/>
        <v>113</v>
      </c>
      <c r="Z21" s="48">
        <v>60</v>
      </c>
      <c r="AA21" s="48">
        <v>53</v>
      </c>
      <c r="AB21" s="48">
        <f t="shared" si="8"/>
        <v>51</v>
      </c>
      <c r="AC21" s="48">
        <v>28</v>
      </c>
      <c r="AD21" s="48">
        <v>23</v>
      </c>
      <c r="AE21" s="48">
        <f t="shared" si="9"/>
        <v>210</v>
      </c>
      <c r="AF21" s="48">
        <v>25</v>
      </c>
      <c r="AG21" s="48">
        <v>185</v>
      </c>
      <c r="AH21" s="48">
        <v>0</v>
      </c>
      <c r="AI21" s="48">
        <v>0</v>
      </c>
      <c r="AJ21" s="48">
        <v>0</v>
      </c>
      <c r="AK21" s="48">
        <f t="shared" si="10"/>
        <v>7717</v>
      </c>
      <c r="AL21" s="48">
        <v>3892</v>
      </c>
      <c r="AM21" s="48">
        <v>3825</v>
      </c>
      <c r="AN21" s="48">
        <v>159</v>
      </c>
      <c r="AO21" s="48">
        <f t="shared" si="11"/>
        <v>40297</v>
      </c>
      <c r="AP21" s="48">
        <v>20388</v>
      </c>
      <c r="AQ21" s="48">
        <v>19909</v>
      </c>
      <c r="AR21" s="48">
        <v>26</v>
      </c>
      <c r="AS21" s="48">
        <f t="shared" si="12"/>
        <v>732</v>
      </c>
      <c r="AT21" s="48">
        <v>98</v>
      </c>
      <c r="AU21" s="48">
        <v>634</v>
      </c>
    </row>
    <row r="22" spans="1:47" ht="13.5" customHeight="1" x14ac:dyDescent="0.2">
      <c r="A22" s="258" t="s">
        <v>38</v>
      </c>
      <c r="B22" s="63" t="s">
        <v>239</v>
      </c>
      <c r="C22" s="64" t="s">
        <v>75</v>
      </c>
      <c r="D22" s="9">
        <f t="shared" si="1"/>
        <v>28</v>
      </c>
      <c r="E22" s="9">
        <v>12</v>
      </c>
      <c r="F22" s="9">
        <v>16</v>
      </c>
      <c r="G22" s="9">
        <f t="shared" si="2"/>
        <v>47</v>
      </c>
      <c r="H22" s="9">
        <v>24</v>
      </c>
      <c r="I22" s="9">
        <v>23</v>
      </c>
      <c r="J22" s="9">
        <f t="shared" si="3"/>
        <v>120</v>
      </c>
      <c r="K22" s="9">
        <v>55</v>
      </c>
      <c r="L22" s="9">
        <v>65</v>
      </c>
      <c r="M22" s="9">
        <f t="shared" si="4"/>
        <v>205</v>
      </c>
      <c r="N22" s="9">
        <v>101</v>
      </c>
      <c r="O22" s="9">
        <v>104</v>
      </c>
      <c r="P22" s="9">
        <f t="shared" si="5"/>
        <v>10476</v>
      </c>
      <c r="Q22" s="9">
        <v>5125</v>
      </c>
      <c r="R22" s="9">
        <v>5351</v>
      </c>
      <c r="S22" s="9">
        <f t="shared" si="13"/>
        <v>166</v>
      </c>
      <c r="T22" s="9">
        <f t="shared" si="14"/>
        <v>86</v>
      </c>
      <c r="U22" s="9">
        <f t="shared" si="15"/>
        <v>80</v>
      </c>
      <c r="V22" s="9">
        <f t="shared" si="6"/>
        <v>31</v>
      </c>
      <c r="W22" s="9">
        <v>19</v>
      </c>
      <c r="X22" s="9">
        <v>12</v>
      </c>
      <c r="Y22" s="9">
        <f t="shared" si="7"/>
        <v>91</v>
      </c>
      <c r="Z22" s="9">
        <v>45</v>
      </c>
      <c r="AA22" s="9">
        <v>46</v>
      </c>
      <c r="AB22" s="9">
        <f t="shared" si="8"/>
        <v>44</v>
      </c>
      <c r="AC22" s="9">
        <v>22</v>
      </c>
      <c r="AD22" s="9">
        <v>22</v>
      </c>
      <c r="AE22" s="9">
        <f t="shared" si="9"/>
        <v>203</v>
      </c>
      <c r="AF22" s="9">
        <v>24</v>
      </c>
      <c r="AG22" s="9">
        <v>179</v>
      </c>
      <c r="AH22" s="42">
        <v>0</v>
      </c>
      <c r="AI22" s="42">
        <v>0</v>
      </c>
      <c r="AJ22" s="42">
        <v>0</v>
      </c>
      <c r="AK22" s="9">
        <f t="shared" si="10"/>
        <v>7561</v>
      </c>
      <c r="AL22" s="9">
        <v>3814</v>
      </c>
      <c r="AM22" s="9">
        <v>3747</v>
      </c>
      <c r="AN22" s="9">
        <v>155</v>
      </c>
      <c r="AO22" s="9">
        <f t="shared" si="11"/>
        <v>39260</v>
      </c>
      <c r="AP22" s="9">
        <v>19877</v>
      </c>
      <c r="AQ22" s="9">
        <v>19383</v>
      </c>
      <c r="AR22" s="9">
        <v>20</v>
      </c>
      <c r="AS22" s="9">
        <f t="shared" si="12"/>
        <v>693</v>
      </c>
      <c r="AT22" s="9">
        <v>59</v>
      </c>
      <c r="AU22" s="9">
        <v>634</v>
      </c>
    </row>
    <row r="23" spans="1:47" ht="13.5" customHeight="1" x14ac:dyDescent="0.2">
      <c r="A23" s="259"/>
      <c r="B23" s="63" t="s">
        <v>240</v>
      </c>
      <c r="C23" s="64" t="s">
        <v>382</v>
      </c>
      <c r="D23" s="9">
        <f t="shared" si="1"/>
        <v>28</v>
      </c>
      <c r="E23" s="9">
        <v>16</v>
      </c>
      <c r="F23" s="9">
        <v>12</v>
      </c>
      <c r="G23" s="9">
        <f t="shared" si="2"/>
        <v>6</v>
      </c>
      <c r="H23" s="9">
        <v>4</v>
      </c>
      <c r="I23" s="9">
        <v>2</v>
      </c>
      <c r="J23" s="9">
        <f t="shared" si="3"/>
        <v>10</v>
      </c>
      <c r="K23" s="9">
        <v>6</v>
      </c>
      <c r="L23" s="9">
        <v>4</v>
      </c>
      <c r="M23" s="9">
        <f t="shared" si="4"/>
        <v>16</v>
      </c>
      <c r="N23" s="9">
        <v>11</v>
      </c>
      <c r="O23" s="9">
        <v>5</v>
      </c>
      <c r="P23" s="9">
        <f t="shared" si="5"/>
        <v>1010</v>
      </c>
      <c r="Q23" s="9">
        <v>429</v>
      </c>
      <c r="R23" s="9">
        <v>581</v>
      </c>
      <c r="S23" s="9">
        <f t="shared" si="13"/>
        <v>31</v>
      </c>
      <c r="T23" s="9">
        <f t="shared" si="14"/>
        <v>21</v>
      </c>
      <c r="U23" s="9">
        <f t="shared" si="15"/>
        <v>10</v>
      </c>
      <c r="V23" s="9">
        <f t="shared" si="6"/>
        <v>2</v>
      </c>
      <c r="W23" s="9">
        <v>0</v>
      </c>
      <c r="X23" s="9">
        <v>2</v>
      </c>
      <c r="Y23" s="9">
        <f t="shared" si="7"/>
        <v>22</v>
      </c>
      <c r="Z23" s="9">
        <v>15</v>
      </c>
      <c r="AA23" s="9">
        <v>7</v>
      </c>
      <c r="AB23" s="9">
        <f t="shared" si="8"/>
        <v>7</v>
      </c>
      <c r="AC23" s="9">
        <v>6</v>
      </c>
      <c r="AD23" s="9">
        <v>1</v>
      </c>
      <c r="AE23" s="9">
        <f t="shared" si="9"/>
        <v>7</v>
      </c>
      <c r="AF23" s="9">
        <v>1</v>
      </c>
      <c r="AG23" s="9">
        <v>6</v>
      </c>
      <c r="AH23" s="42">
        <v>0</v>
      </c>
      <c r="AI23" s="42">
        <v>0</v>
      </c>
      <c r="AJ23" s="42">
        <v>0</v>
      </c>
      <c r="AK23" s="9">
        <f t="shared" si="10"/>
        <v>156</v>
      </c>
      <c r="AL23" s="9">
        <v>78</v>
      </c>
      <c r="AM23" s="9">
        <v>78</v>
      </c>
      <c r="AN23" s="9">
        <v>4</v>
      </c>
      <c r="AO23" s="9">
        <f t="shared" si="11"/>
        <v>1037</v>
      </c>
      <c r="AP23" s="9">
        <v>511</v>
      </c>
      <c r="AQ23" s="9">
        <v>526</v>
      </c>
      <c r="AR23" s="9">
        <v>6</v>
      </c>
      <c r="AS23" s="9">
        <f t="shared" si="12"/>
        <v>39</v>
      </c>
      <c r="AT23" s="9">
        <v>39</v>
      </c>
      <c r="AU23" s="9">
        <v>0</v>
      </c>
    </row>
    <row r="24" spans="1:47" s="8" customFormat="1" ht="13.5" customHeight="1" x14ac:dyDescent="0.2">
      <c r="A24" s="56" t="s">
        <v>221</v>
      </c>
      <c r="B24" s="61" t="s">
        <v>238</v>
      </c>
      <c r="C24" s="62" t="s">
        <v>74</v>
      </c>
      <c r="D24" s="48">
        <f t="shared" si="1"/>
        <v>279</v>
      </c>
      <c r="E24" s="48">
        <v>120</v>
      </c>
      <c r="F24" s="48">
        <v>159</v>
      </c>
      <c r="G24" s="48">
        <f t="shared" si="2"/>
        <v>3</v>
      </c>
      <c r="H24" s="48">
        <v>2</v>
      </c>
      <c r="I24" s="48">
        <v>1</v>
      </c>
      <c r="J24" s="48">
        <f t="shared" si="3"/>
        <v>5</v>
      </c>
      <c r="K24" s="48">
        <v>4</v>
      </c>
      <c r="L24" s="48">
        <v>1</v>
      </c>
      <c r="M24" s="48">
        <f t="shared" si="4"/>
        <v>453</v>
      </c>
      <c r="N24" s="48">
        <v>194</v>
      </c>
      <c r="O24" s="48">
        <v>259</v>
      </c>
      <c r="P24" s="48">
        <f t="shared" si="5"/>
        <v>664</v>
      </c>
      <c r="Q24" s="48">
        <v>235</v>
      </c>
      <c r="R24" s="48">
        <v>429</v>
      </c>
      <c r="S24" s="48">
        <f t="shared" si="13"/>
        <v>63</v>
      </c>
      <c r="T24" s="48">
        <f t="shared" si="14"/>
        <v>26</v>
      </c>
      <c r="U24" s="48">
        <f t="shared" si="15"/>
        <v>37</v>
      </c>
      <c r="V24" s="48">
        <f t="shared" si="6"/>
        <v>39</v>
      </c>
      <c r="W24" s="48">
        <v>15</v>
      </c>
      <c r="X24" s="48">
        <v>24</v>
      </c>
      <c r="Y24" s="48">
        <f t="shared" si="7"/>
        <v>22</v>
      </c>
      <c r="Z24" s="48">
        <v>10</v>
      </c>
      <c r="AA24" s="48">
        <v>12</v>
      </c>
      <c r="AB24" s="48">
        <f t="shared" si="8"/>
        <v>2</v>
      </c>
      <c r="AC24" s="48">
        <v>1</v>
      </c>
      <c r="AD24" s="48">
        <v>1</v>
      </c>
      <c r="AE24" s="48">
        <f t="shared" si="9"/>
        <v>23</v>
      </c>
      <c r="AF24" s="48">
        <v>8</v>
      </c>
      <c r="AG24" s="48">
        <v>15</v>
      </c>
      <c r="AH24" s="48">
        <v>0</v>
      </c>
      <c r="AI24" s="48">
        <v>0</v>
      </c>
      <c r="AJ24" s="48">
        <v>0</v>
      </c>
      <c r="AK24" s="48">
        <f t="shared" si="10"/>
        <v>99</v>
      </c>
      <c r="AL24" s="48">
        <v>45</v>
      </c>
      <c r="AM24" s="48">
        <v>54</v>
      </c>
      <c r="AN24" s="48">
        <v>46</v>
      </c>
      <c r="AO24" s="48">
        <f t="shared" si="11"/>
        <v>5922</v>
      </c>
      <c r="AP24" s="48">
        <v>2579</v>
      </c>
      <c r="AQ24" s="48">
        <v>3343</v>
      </c>
      <c r="AR24" s="48">
        <v>11</v>
      </c>
      <c r="AS24" s="48">
        <f t="shared" si="12"/>
        <v>266</v>
      </c>
      <c r="AT24" s="48">
        <v>149</v>
      </c>
      <c r="AU24" s="48">
        <v>117</v>
      </c>
    </row>
    <row r="25" spans="1:47" ht="13.5" customHeight="1" x14ac:dyDescent="0.2">
      <c r="A25" s="258" t="s">
        <v>39</v>
      </c>
      <c r="B25" s="63" t="s">
        <v>239</v>
      </c>
      <c r="C25" s="64" t="s">
        <v>75</v>
      </c>
      <c r="D25" s="9">
        <f t="shared" si="1"/>
        <v>279</v>
      </c>
      <c r="E25" s="9">
        <v>120</v>
      </c>
      <c r="F25" s="9">
        <v>159</v>
      </c>
      <c r="G25" s="9">
        <f t="shared" si="2"/>
        <v>2</v>
      </c>
      <c r="H25" s="9">
        <v>1</v>
      </c>
      <c r="I25" s="9">
        <v>1</v>
      </c>
      <c r="J25" s="9">
        <f t="shared" si="3"/>
        <v>5</v>
      </c>
      <c r="K25" s="9">
        <v>4</v>
      </c>
      <c r="L25" s="9">
        <v>1</v>
      </c>
      <c r="M25" s="9">
        <f t="shared" si="4"/>
        <v>388</v>
      </c>
      <c r="N25" s="9">
        <v>163</v>
      </c>
      <c r="O25" s="9">
        <v>225</v>
      </c>
      <c r="P25" s="9">
        <f t="shared" si="5"/>
        <v>521</v>
      </c>
      <c r="Q25" s="9">
        <v>184</v>
      </c>
      <c r="R25" s="9">
        <v>337</v>
      </c>
      <c r="S25" s="9">
        <f t="shared" si="13"/>
        <v>47</v>
      </c>
      <c r="T25" s="9">
        <f t="shared" si="14"/>
        <v>17</v>
      </c>
      <c r="U25" s="9">
        <f t="shared" si="15"/>
        <v>30</v>
      </c>
      <c r="V25" s="9">
        <f t="shared" si="6"/>
        <v>28</v>
      </c>
      <c r="W25" s="9">
        <v>10</v>
      </c>
      <c r="X25" s="9">
        <v>18</v>
      </c>
      <c r="Y25" s="9">
        <f t="shared" si="7"/>
        <v>17</v>
      </c>
      <c r="Z25" s="9">
        <v>6</v>
      </c>
      <c r="AA25" s="9">
        <v>11</v>
      </c>
      <c r="AB25" s="9">
        <f t="shared" si="8"/>
        <v>2</v>
      </c>
      <c r="AC25" s="9">
        <v>1</v>
      </c>
      <c r="AD25" s="9">
        <v>1</v>
      </c>
      <c r="AE25" s="9">
        <f t="shared" si="9"/>
        <v>23</v>
      </c>
      <c r="AF25" s="9">
        <v>8</v>
      </c>
      <c r="AG25" s="9">
        <v>15</v>
      </c>
      <c r="AH25" s="42">
        <v>0</v>
      </c>
      <c r="AI25" s="42">
        <v>0</v>
      </c>
      <c r="AJ25" s="42">
        <v>0</v>
      </c>
      <c r="AK25" s="9">
        <f t="shared" si="10"/>
        <v>99</v>
      </c>
      <c r="AL25" s="9">
        <v>45</v>
      </c>
      <c r="AM25" s="9">
        <v>54</v>
      </c>
      <c r="AN25" s="9">
        <v>37</v>
      </c>
      <c r="AO25" s="9">
        <f t="shared" si="11"/>
        <v>5203</v>
      </c>
      <c r="AP25" s="9">
        <v>2336</v>
      </c>
      <c r="AQ25" s="9">
        <v>2867</v>
      </c>
      <c r="AR25" s="9">
        <v>11</v>
      </c>
      <c r="AS25" s="9">
        <f t="shared" si="12"/>
        <v>224</v>
      </c>
      <c r="AT25" s="9">
        <v>134</v>
      </c>
      <c r="AU25" s="9">
        <v>90</v>
      </c>
    </row>
    <row r="26" spans="1:47" ht="13.5" customHeight="1" x14ac:dyDescent="0.2">
      <c r="A26" s="259"/>
      <c r="B26" s="63" t="s">
        <v>240</v>
      </c>
      <c r="C26" s="64" t="s">
        <v>382</v>
      </c>
      <c r="D26" s="9">
        <f t="shared" si="1"/>
        <v>0</v>
      </c>
      <c r="E26" s="9">
        <v>0</v>
      </c>
      <c r="F26" s="9">
        <v>0</v>
      </c>
      <c r="G26" s="9">
        <f t="shared" si="2"/>
        <v>1</v>
      </c>
      <c r="H26" s="9">
        <v>1</v>
      </c>
      <c r="I26" s="9">
        <v>0</v>
      </c>
      <c r="J26" s="9">
        <f t="shared" si="3"/>
        <v>0</v>
      </c>
      <c r="K26" s="9">
        <v>0</v>
      </c>
      <c r="L26" s="9">
        <v>0</v>
      </c>
      <c r="M26" s="9">
        <f t="shared" si="4"/>
        <v>65</v>
      </c>
      <c r="N26" s="9">
        <v>31</v>
      </c>
      <c r="O26" s="9">
        <v>34</v>
      </c>
      <c r="P26" s="9">
        <f t="shared" si="5"/>
        <v>143</v>
      </c>
      <c r="Q26" s="9">
        <v>51</v>
      </c>
      <c r="R26" s="9">
        <v>92</v>
      </c>
      <c r="S26" s="9">
        <f t="shared" si="13"/>
        <v>16</v>
      </c>
      <c r="T26" s="9">
        <f t="shared" si="14"/>
        <v>9</v>
      </c>
      <c r="U26" s="9">
        <f t="shared" si="15"/>
        <v>7</v>
      </c>
      <c r="V26" s="9">
        <f t="shared" si="6"/>
        <v>11</v>
      </c>
      <c r="W26" s="9">
        <v>5</v>
      </c>
      <c r="X26" s="9">
        <v>6</v>
      </c>
      <c r="Y26" s="9">
        <f t="shared" si="7"/>
        <v>5</v>
      </c>
      <c r="Z26" s="9">
        <v>4</v>
      </c>
      <c r="AA26" s="9">
        <v>1</v>
      </c>
      <c r="AB26" s="9">
        <f t="shared" si="8"/>
        <v>0</v>
      </c>
      <c r="AC26" s="9">
        <v>0</v>
      </c>
      <c r="AD26" s="9">
        <v>0</v>
      </c>
      <c r="AE26" s="9">
        <f t="shared" si="9"/>
        <v>0</v>
      </c>
      <c r="AF26" s="9">
        <v>0</v>
      </c>
      <c r="AG26" s="9">
        <v>0</v>
      </c>
      <c r="AH26" s="42">
        <v>0</v>
      </c>
      <c r="AI26" s="42">
        <v>0</v>
      </c>
      <c r="AJ26" s="42">
        <v>0</v>
      </c>
      <c r="AK26" s="9">
        <f t="shared" si="10"/>
        <v>0</v>
      </c>
      <c r="AL26" s="9">
        <v>0</v>
      </c>
      <c r="AM26" s="9">
        <v>0</v>
      </c>
      <c r="AN26" s="9">
        <v>9</v>
      </c>
      <c r="AO26" s="9">
        <f t="shared" si="11"/>
        <v>719</v>
      </c>
      <c r="AP26" s="9">
        <v>243</v>
      </c>
      <c r="AQ26" s="9">
        <v>476</v>
      </c>
      <c r="AR26" s="9">
        <v>0</v>
      </c>
      <c r="AS26" s="9">
        <f t="shared" si="12"/>
        <v>42</v>
      </c>
      <c r="AT26" s="9">
        <v>15</v>
      </c>
      <c r="AU26" s="9">
        <v>27</v>
      </c>
    </row>
    <row r="27" spans="1:47" s="8" customFormat="1" ht="13.5" customHeight="1" x14ac:dyDescent="0.2">
      <c r="A27" s="56" t="s">
        <v>222</v>
      </c>
      <c r="B27" s="61" t="s">
        <v>238</v>
      </c>
      <c r="C27" s="62" t="s">
        <v>74</v>
      </c>
      <c r="D27" s="48">
        <f t="shared" si="1"/>
        <v>38</v>
      </c>
      <c r="E27" s="48">
        <v>15</v>
      </c>
      <c r="F27" s="48">
        <v>23</v>
      </c>
      <c r="G27" s="48">
        <f t="shared" si="2"/>
        <v>4</v>
      </c>
      <c r="H27" s="48">
        <v>3</v>
      </c>
      <c r="I27" s="48">
        <v>1</v>
      </c>
      <c r="J27" s="48">
        <f t="shared" si="3"/>
        <v>53</v>
      </c>
      <c r="K27" s="48">
        <v>29</v>
      </c>
      <c r="L27" s="48">
        <v>24</v>
      </c>
      <c r="M27" s="48">
        <f t="shared" si="4"/>
        <v>21</v>
      </c>
      <c r="N27" s="48">
        <v>14</v>
      </c>
      <c r="O27" s="48">
        <v>7</v>
      </c>
      <c r="P27" s="48">
        <f t="shared" si="5"/>
        <v>1464</v>
      </c>
      <c r="Q27" s="48">
        <v>818</v>
      </c>
      <c r="R27" s="48">
        <v>646</v>
      </c>
      <c r="S27" s="48">
        <f t="shared" si="13"/>
        <v>563</v>
      </c>
      <c r="T27" s="48">
        <f t="shared" si="14"/>
        <v>266</v>
      </c>
      <c r="U27" s="48">
        <f t="shared" si="15"/>
        <v>297</v>
      </c>
      <c r="V27" s="48">
        <f t="shared" si="6"/>
        <v>293</v>
      </c>
      <c r="W27" s="48">
        <v>127</v>
      </c>
      <c r="X27" s="48">
        <v>166</v>
      </c>
      <c r="Y27" s="48">
        <f t="shared" si="7"/>
        <v>270</v>
      </c>
      <c r="Z27" s="48">
        <v>139</v>
      </c>
      <c r="AA27" s="48">
        <v>131</v>
      </c>
      <c r="AB27" s="48">
        <f t="shared" si="8"/>
        <v>0</v>
      </c>
      <c r="AC27" s="48">
        <v>0</v>
      </c>
      <c r="AD27" s="48">
        <v>0</v>
      </c>
      <c r="AE27" s="48">
        <f t="shared" si="9"/>
        <v>60</v>
      </c>
      <c r="AF27" s="48">
        <v>28</v>
      </c>
      <c r="AG27" s="48">
        <v>32</v>
      </c>
      <c r="AH27" s="48">
        <v>0</v>
      </c>
      <c r="AI27" s="48">
        <v>0</v>
      </c>
      <c r="AJ27" s="48">
        <v>0</v>
      </c>
      <c r="AK27" s="48">
        <f t="shared" si="10"/>
        <v>167</v>
      </c>
      <c r="AL27" s="48">
        <v>99</v>
      </c>
      <c r="AM27" s="48">
        <v>68</v>
      </c>
      <c r="AN27" s="48">
        <v>7</v>
      </c>
      <c r="AO27" s="48">
        <f t="shared" si="11"/>
        <v>621</v>
      </c>
      <c r="AP27" s="48">
        <v>283</v>
      </c>
      <c r="AQ27" s="48">
        <v>338</v>
      </c>
      <c r="AR27" s="48">
        <v>12</v>
      </c>
      <c r="AS27" s="48">
        <f t="shared" si="12"/>
        <v>137</v>
      </c>
      <c r="AT27" s="48">
        <v>38</v>
      </c>
      <c r="AU27" s="48">
        <v>99</v>
      </c>
    </row>
    <row r="28" spans="1:47" ht="13.5" customHeight="1" x14ac:dyDescent="0.2">
      <c r="A28" s="258" t="s">
        <v>40</v>
      </c>
      <c r="B28" s="63" t="s">
        <v>239</v>
      </c>
      <c r="C28" s="64" t="s">
        <v>75</v>
      </c>
      <c r="D28" s="9">
        <f t="shared" si="1"/>
        <v>33</v>
      </c>
      <c r="E28" s="9">
        <v>15</v>
      </c>
      <c r="F28" s="9">
        <v>18</v>
      </c>
      <c r="G28" s="9">
        <f t="shared" si="2"/>
        <v>3</v>
      </c>
      <c r="H28" s="9">
        <v>3</v>
      </c>
      <c r="I28" s="9">
        <v>0</v>
      </c>
      <c r="J28" s="9">
        <f t="shared" si="3"/>
        <v>37</v>
      </c>
      <c r="K28" s="9">
        <v>22</v>
      </c>
      <c r="L28" s="9">
        <v>15</v>
      </c>
      <c r="M28" s="9">
        <f t="shared" si="4"/>
        <v>15</v>
      </c>
      <c r="N28" s="9">
        <v>11</v>
      </c>
      <c r="O28" s="9">
        <v>4</v>
      </c>
      <c r="P28" s="9">
        <f t="shared" si="5"/>
        <v>1402</v>
      </c>
      <c r="Q28" s="9">
        <v>788</v>
      </c>
      <c r="R28" s="9">
        <v>614</v>
      </c>
      <c r="S28" s="9">
        <f t="shared" si="13"/>
        <v>479</v>
      </c>
      <c r="T28" s="9">
        <f t="shared" si="14"/>
        <v>196</v>
      </c>
      <c r="U28" s="9">
        <f t="shared" si="15"/>
        <v>283</v>
      </c>
      <c r="V28" s="9">
        <f t="shared" si="6"/>
        <v>259</v>
      </c>
      <c r="W28" s="9">
        <v>98</v>
      </c>
      <c r="X28" s="9">
        <v>161</v>
      </c>
      <c r="Y28" s="9">
        <f t="shared" si="7"/>
        <v>220</v>
      </c>
      <c r="Z28" s="9">
        <v>98</v>
      </c>
      <c r="AA28" s="9">
        <v>122</v>
      </c>
      <c r="AB28" s="9">
        <f t="shared" si="8"/>
        <v>0</v>
      </c>
      <c r="AC28" s="9">
        <v>0</v>
      </c>
      <c r="AD28" s="9">
        <v>0</v>
      </c>
      <c r="AE28" s="9">
        <f t="shared" si="9"/>
        <v>46</v>
      </c>
      <c r="AF28" s="9">
        <v>21</v>
      </c>
      <c r="AG28" s="9">
        <v>25</v>
      </c>
      <c r="AH28" s="42">
        <v>0</v>
      </c>
      <c r="AI28" s="42">
        <v>0</v>
      </c>
      <c r="AJ28" s="42">
        <v>0</v>
      </c>
      <c r="AK28" s="9">
        <f t="shared" si="10"/>
        <v>160</v>
      </c>
      <c r="AL28" s="9">
        <v>94</v>
      </c>
      <c r="AM28" s="9">
        <v>66</v>
      </c>
      <c r="AN28" s="9">
        <v>5</v>
      </c>
      <c r="AO28" s="9">
        <f t="shared" si="11"/>
        <v>590</v>
      </c>
      <c r="AP28" s="9">
        <v>272</v>
      </c>
      <c r="AQ28" s="9">
        <v>318</v>
      </c>
      <c r="AR28" s="9">
        <v>12</v>
      </c>
      <c r="AS28" s="9">
        <f t="shared" si="12"/>
        <v>137</v>
      </c>
      <c r="AT28" s="9">
        <v>38</v>
      </c>
      <c r="AU28" s="9">
        <v>99</v>
      </c>
    </row>
    <row r="29" spans="1:47" ht="13.5" customHeight="1" x14ac:dyDescent="0.2">
      <c r="A29" s="259"/>
      <c r="B29" s="63" t="s">
        <v>240</v>
      </c>
      <c r="C29" s="64" t="s">
        <v>382</v>
      </c>
      <c r="D29" s="9">
        <f t="shared" si="1"/>
        <v>5</v>
      </c>
      <c r="E29" s="9">
        <v>0</v>
      </c>
      <c r="F29" s="9">
        <v>5</v>
      </c>
      <c r="G29" s="9">
        <f t="shared" si="2"/>
        <v>1</v>
      </c>
      <c r="H29" s="9">
        <v>0</v>
      </c>
      <c r="I29" s="9">
        <v>1</v>
      </c>
      <c r="J29" s="9">
        <f t="shared" si="3"/>
        <v>16</v>
      </c>
      <c r="K29" s="9">
        <v>7</v>
      </c>
      <c r="L29" s="9">
        <v>9</v>
      </c>
      <c r="M29" s="9">
        <f t="shared" si="4"/>
        <v>6</v>
      </c>
      <c r="N29" s="9">
        <v>3</v>
      </c>
      <c r="O29" s="9">
        <v>3</v>
      </c>
      <c r="P29" s="9">
        <f t="shared" si="5"/>
        <v>62</v>
      </c>
      <c r="Q29" s="9">
        <v>30</v>
      </c>
      <c r="R29" s="9">
        <v>32</v>
      </c>
      <c r="S29" s="9">
        <f t="shared" si="13"/>
        <v>84</v>
      </c>
      <c r="T29" s="9">
        <f t="shared" si="14"/>
        <v>70</v>
      </c>
      <c r="U29" s="9">
        <f t="shared" si="15"/>
        <v>14</v>
      </c>
      <c r="V29" s="9">
        <f t="shared" si="6"/>
        <v>34</v>
      </c>
      <c r="W29" s="9">
        <v>29</v>
      </c>
      <c r="X29" s="9">
        <v>5</v>
      </c>
      <c r="Y29" s="9">
        <f t="shared" si="7"/>
        <v>50</v>
      </c>
      <c r="Z29" s="9">
        <v>41</v>
      </c>
      <c r="AA29" s="9">
        <v>9</v>
      </c>
      <c r="AB29" s="9">
        <f t="shared" si="8"/>
        <v>0</v>
      </c>
      <c r="AC29" s="9">
        <v>0</v>
      </c>
      <c r="AD29" s="9">
        <v>0</v>
      </c>
      <c r="AE29" s="9">
        <f t="shared" si="9"/>
        <v>14</v>
      </c>
      <c r="AF29" s="9">
        <v>7</v>
      </c>
      <c r="AG29" s="9">
        <v>7</v>
      </c>
      <c r="AH29" s="42">
        <v>0</v>
      </c>
      <c r="AI29" s="42">
        <v>0</v>
      </c>
      <c r="AJ29" s="42">
        <v>0</v>
      </c>
      <c r="AK29" s="9">
        <f t="shared" si="10"/>
        <v>7</v>
      </c>
      <c r="AL29" s="9">
        <v>5</v>
      </c>
      <c r="AM29" s="9">
        <v>2</v>
      </c>
      <c r="AN29" s="9">
        <v>2</v>
      </c>
      <c r="AO29" s="9">
        <f t="shared" si="11"/>
        <v>31</v>
      </c>
      <c r="AP29" s="9">
        <v>11</v>
      </c>
      <c r="AQ29" s="9">
        <v>20</v>
      </c>
      <c r="AR29" s="9">
        <v>0</v>
      </c>
      <c r="AS29" s="9">
        <f t="shared" si="12"/>
        <v>0</v>
      </c>
      <c r="AT29" s="9">
        <v>0</v>
      </c>
      <c r="AU29" s="9">
        <v>0</v>
      </c>
    </row>
    <row r="30" spans="1:47" s="8" customFormat="1" ht="13.5" customHeight="1" x14ac:dyDescent="0.2">
      <c r="A30" s="56" t="s">
        <v>252</v>
      </c>
      <c r="B30" s="61" t="s">
        <v>238</v>
      </c>
      <c r="C30" s="62" t="s">
        <v>74</v>
      </c>
      <c r="D30" s="48">
        <f t="shared" si="1"/>
        <v>1182</v>
      </c>
      <c r="E30" s="48">
        <v>543</v>
      </c>
      <c r="F30" s="48">
        <v>639</v>
      </c>
      <c r="G30" s="48">
        <f t="shared" si="2"/>
        <v>2</v>
      </c>
      <c r="H30" s="48">
        <v>1</v>
      </c>
      <c r="I30" s="48">
        <v>1</v>
      </c>
      <c r="J30" s="48">
        <f t="shared" si="3"/>
        <v>13</v>
      </c>
      <c r="K30" s="48">
        <v>5</v>
      </c>
      <c r="L30" s="48">
        <v>8</v>
      </c>
      <c r="M30" s="48">
        <f t="shared" si="4"/>
        <v>694</v>
      </c>
      <c r="N30" s="48">
        <v>303</v>
      </c>
      <c r="O30" s="48">
        <v>391</v>
      </c>
      <c r="P30" s="48">
        <f t="shared" si="5"/>
        <v>1501</v>
      </c>
      <c r="Q30" s="48">
        <v>700</v>
      </c>
      <c r="R30" s="48">
        <v>801</v>
      </c>
      <c r="S30" s="48">
        <f t="shared" si="13"/>
        <v>840</v>
      </c>
      <c r="T30" s="48">
        <f t="shared" si="14"/>
        <v>431</v>
      </c>
      <c r="U30" s="48">
        <f t="shared" si="15"/>
        <v>409</v>
      </c>
      <c r="V30" s="48">
        <f t="shared" si="6"/>
        <v>228</v>
      </c>
      <c r="W30" s="48">
        <v>117</v>
      </c>
      <c r="X30" s="48">
        <v>111</v>
      </c>
      <c r="Y30" s="48">
        <f t="shared" si="7"/>
        <v>612</v>
      </c>
      <c r="Z30" s="48">
        <v>314</v>
      </c>
      <c r="AA30" s="48">
        <v>298</v>
      </c>
      <c r="AB30" s="48">
        <f t="shared" si="8"/>
        <v>0</v>
      </c>
      <c r="AC30" s="48">
        <v>0</v>
      </c>
      <c r="AD30" s="48">
        <v>0</v>
      </c>
      <c r="AE30" s="48">
        <f t="shared" si="9"/>
        <v>153</v>
      </c>
      <c r="AF30" s="48">
        <v>48</v>
      </c>
      <c r="AG30" s="48">
        <v>105</v>
      </c>
      <c r="AH30" s="48">
        <v>0</v>
      </c>
      <c r="AI30" s="48">
        <v>0</v>
      </c>
      <c r="AJ30" s="48">
        <v>0</v>
      </c>
      <c r="AK30" s="48">
        <f t="shared" si="10"/>
        <v>4603</v>
      </c>
      <c r="AL30" s="48">
        <v>1743</v>
      </c>
      <c r="AM30" s="48">
        <v>2860</v>
      </c>
      <c r="AN30" s="48">
        <v>189</v>
      </c>
      <c r="AO30" s="48">
        <f t="shared" si="11"/>
        <v>13833</v>
      </c>
      <c r="AP30" s="48">
        <v>5703</v>
      </c>
      <c r="AQ30" s="48">
        <v>8130</v>
      </c>
      <c r="AR30" s="48">
        <v>184</v>
      </c>
      <c r="AS30" s="48">
        <f t="shared" si="12"/>
        <v>370</v>
      </c>
      <c r="AT30" s="48">
        <v>39</v>
      </c>
      <c r="AU30" s="48">
        <v>331</v>
      </c>
    </row>
    <row r="31" spans="1:47" ht="13.5" customHeight="1" x14ac:dyDescent="0.2">
      <c r="A31" s="309" t="s">
        <v>84</v>
      </c>
      <c r="B31" s="63" t="s">
        <v>239</v>
      </c>
      <c r="C31" s="64" t="s">
        <v>75</v>
      </c>
      <c r="D31" s="9">
        <f t="shared" si="1"/>
        <v>1148</v>
      </c>
      <c r="E31" s="9">
        <v>522</v>
      </c>
      <c r="F31" s="9">
        <v>626</v>
      </c>
      <c r="G31" s="9">
        <f t="shared" si="2"/>
        <v>2</v>
      </c>
      <c r="H31" s="9">
        <v>1</v>
      </c>
      <c r="I31" s="9">
        <v>1</v>
      </c>
      <c r="J31" s="9">
        <f t="shared" si="3"/>
        <v>13</v>
      </c>
      <c r="K31" s="9">
        <v>5</v>
      </c>
      <c r="L31" s="9">
        <v>8</v>
      </c>
      <c r="M31" s="9">
        <f t="shared" si="4"/>
        <v>680</v>
      </c>
      <c r="N31" s="9">
        <v>299</v>
      </c>
      <c r="O31" s="9">
        <v>381</v>
      </c>
      <c r="P31" s="9">
        <f t="shared" si="5"/>
        <v>1424</v>
      </c>
      <c r="Q31" s="9">
        <v>665</v>
      </c>
      <c r="R31" s="9">
        <v>759</v>
      </c>
      <c r="S31" s="9">
        <f t="shared" si="13"/>
        <v>840</v>
      </c>
      <c r="T31" s="9">
        <f t="shared" si="14"/>
        <v>431</v>
      </c>
      <c r="U31" s="9">
        <f t="shared" si="15"/>
        <v>409</v>
      </c>
      <c r="V31" s="9">
        <f t="shared" si="6"/>
        <v>228</v>
      </c>
      <c r="W31" s="9">
        <v>117</v>
      </c>
      <c r="X31" s="9">
        <v>111</v>
      </c>
      <c r="Y31" s="9">
        <f t="shared" si="7"/>
        <v>612</v>
      </c>
      <c r="Z31" s="9">
        <v>314</v>
      </c>
      <c r="AA31" s="9">
        <v>298</v>
      </c>
      <c r="AB31" s="9">
        <f t="shared" si="8"/>
        <v>0</v>
      </c>
      <c r="AC31" s="9">
        <v>0</v>
      </c>
      <c r="AD31" s="9">
        <v>0</v>
      </c>
      <c r="AE31" s="9">
        <f t="shared" si="9"/>
        <v>153</v>
      </c>
      <c r="AF31" s="9">
        <v>48</v>
      </c>
      <c r="AG31" s="9">
        <v>105</v>
      </c>
      <c r="AH31" s="42">
        <v>0</v>
      </c>
      <c r="AI31" s="42">
        <v>0</v>
      </c>
      <c r="AJ31" s="42">
        <v>0</v>
      </c>
      <c r="AK31" s="9">
        <f t="shared" si="10"/>
        <v>4603</v>
      </c>
      <c r="AL31" s="9">
        <v>1743</v>
      </c>
      <c r="AM31" s="9">
        <v>2860</v>
      </c>
      <c r="AN31" s="9">
        <v>189</v>
      </c>
      <c r="AO31" s="9">
        <f t="shared" si="11"/>
        <v>13833</v>
      </c>
      <c r="AP31" s="9">
        <v>5703</v>
      </c>
      <c r="AQ31" s="9">
        <v>8130</v>
      </c>
      <c r="AR31" s="9">
        <v>173</v>
      </c>
      <c r="AS31" s="9">
        <f t="shared" si="12"/>
        <v>354</v>
      </c>
      <c r="AT31" s="9">
        <v>39</v>
      </c>
      <c r="AU31" s="9">
        <v>315</v>
      </c>
    </row>
    <row r="32" spans="1:47" ht="13.5" customHeight="1" x14ac:dyDescent="0.2">
      <c r="A32" s="310"/>
      <c r="B32" s="63" t="s">
        <v>240</v>
      </c>
      <c r="C32" s="64" t="s">
        <v>382</v>
      </c>
      <c r="D32" s="9">
        <f t="shared" si="1"/>
        <v>34</v>
      </c>
      <c r="E32" s="9">
        <v>21</v>
      </c>
      <c r="F32" s="9">
        <v>13</v>
      </c>
      <c r="G32" s="9">
        <f t="shared" si="2"/>
        <v>0</v>
      </c>
      <c r="H32" s="9">
        <v>0</v>
      </c>
      <c r="I32" s="9">
        <v>0</v>
      </c>
      <c r="J32" s="9">
        <f t="shared" si="3"/>
        <v>0</v>
      </c>
      <c r="K32" s="9">
        <v>0</v>
      </c>
      <c r="L32" s="9">
        <v>0</v>
      </c>
      <c r="M32" s="9">
        <f t="shared" si="4"/>
        <v>14</v>
      </c>
      <c r="N32" s="9">
        <v>4</v>
      </c>
      <c r="O32" s="9">
        <v>10</v>
      </c>
      <c r="P32" s="9">
        <f t="shared" si="5"/>
        <v>77</v>
      </c>
      <c r="Q32" s="9">
        <v>35</v>
      </c>
      <c r="R32" s="9">
        <v>42</v>
      </c>
      <c r="S32" s="9">
        <f t="shared" si="13"/>
        <v>0</v>
      </c>
      <c r="T32" s="9">
        <f t="shared" si="14"/>
        <v>0</v>
      </c>
      <c r="U32" s="9">
        <f t="shared" si="15"/>
        <v>0</v>
      </c>
      <c r="V32" s="9">
        <f t="shared" si="6"/>
        <v>0</v>
      </c>
      <c r="W32" s="9">
        <v>0</v>
      </c>
      <c r="X32" s="9">
        <v>0</v>
      </c>
      <c r="Y32" s="9">
        <f t="shared" si="7"/>
        <v>0</v>
      </c>
      <c r="Z32" s="9">
        <v>0</v>
      </c>
      <c r="AA32" s="9">
        <v>0</v>
      </c>
      <c r="AB32" s="9">
        <f t="shared" si="8"/>
        <v>0</v>
      </c>
      <c r="AC32" s="9">
        <v>0</v>
      </c>
      <c r="AD32" s="9">
        <v>0</v>
      </c>
      <c r="AE32" s="9">
        <f t="shared" si="9"/>
        <v>0</v>
      </c>
      <c r="AF32" s="9">
        <v>0</v>
      </c>
      <c r="AG32" s="9">
        <v>0</v>
      </c>
      <c r="AH32" s="42">
        <v>0</v>
      </c>
      <c r="AI32" s="42">
        <v>0</v>
      </c>
      <c r="AJ32" s="42">
        <v>0</v>
      </c>
      <c r="AK32" s="9">
        <f t="shared" si="10"/>
        <v>0</v>
      </c>
      <c r="AL32" s="9">
        <v>0</v>
      </c>
      <c r="AM32" s="9">
        <v>0</v>
      </c>
      <c r="AN32" s="9">
        <v>0</v>
      </c>
      <c r="AO32" s="9">
        <f t="shared" si="11"/>
        <v>0</v>
      </c>
      <c r="AP32" s="9">
        <v>0</v>
      </c>
      <c r="AQ32" s="9">
        <v>0</v>
      </c>
      <c r="AR32" s="9">
        <v>11</v>
      </c>
      <c r="AS32" s="9">
        <f t="shared" si="12"/>
        <v>16</v>
      </c>
      <c r="AT32" s="9">
        <v>0</v>
      </c>
      <c r="AU32" s="9">
        <v>16</v>
      </c>
    </row>
    <row r="33" spans="1:47" s="8" customFormat="1" ht="13.5" customHeight="1" x14ac:dyDescent="0.2">
      <c r="A33" s="56" t="s">
        <v>223</v>
      </c>
      <c r="B33" s="61" t="s">
        <v>238</v>
      </c>
      <c r="C33" s="62" t="s">
        <v>74</v>
      </c>
      <c r="D33" s="48">
        <f t="shared" si="1"/>
        <v>55</v>
      </c>
      <c r="E33" s="48">
        <v>38</v>
      </c>
      <c r="F33" s="48">
        <v>17</v>
      </c>
      <c r="G33" s="48">
        <f t="shared" si="2"/>
        <v>4</v>
      </c>
      <c r="H33" s="48">
        <v>4</v>
      </c>
      <c r="I33" s="48">
        <v>0</v>
      </c>
      <c r="J33" s="48">
        <f t="shared" si="3"/>
        <v>25</v>
      </c>
      <c r="K33" s="48">
        <v>18</v>
      </c>
      <c r="L33" s="48">
        <v>7</v>
      </c>
      <c r="M33" s="48">
        <f t="shared" si="4"/>
        <v>43</v>
      </c>
      <c r="N33" s="48">
        <v>22</v>
      </c>
      <c r="O33" s="48">
        <v>21</v>
      </c>
      <c r="P33" s="48">
        <f t="shared" si="5"/>
        <v>481</v>
      </c>
      <c r="Q33" s="48">
        <v>226</v>
      </c>
      <c r="R33" s="48">
        <v>255</v>
      </c>
      <c r="S33" s="48">
        <f t="shared" si="13"/>
        <v>37</v>
      </c>
      <c r="T33" s="48">
        <f t="shared" si="14"/>
        <v>19</v>
      </c>
      <c r="U33" s="48">
        <f t="shared" si="15"/>
        <v>18</v>
      </c>
      <c r="V33" s="48">
        <f t="shared" si="6"/>
        <v>8</v>
      </c>
      <c r="W33" s="48">
        <v>3</v>
      </c>
      <c r="X33" s="48">
        <v>5</v>
      </c>
      <c r="Y33" s="48">
        <f t="shared" si="7"/>
        <v>17</v>
      </c>
      <c r="Z33" s="48">
        <v>12</v>
      </c>
      <c r="AA33" s="48">
        <v>5</v>
      </c>
      <c r="AB33" s="48">
        <f t="shared" si="8"/>
        <v>12</v>
      </c>
      <c r="AC33" s="48">
        <v>4</v>
      </c>
      <c r="AD33" s="48">
        <v>8</v>
      </c>
      <c r="AE33" s="48">
        <f t="shared" si="9"/>
        <v>8</v>
      </c>
      <c r="AF33" s="48">
        <v>4</v>
      </c>
      <c r="AG33" s="48">
        <v>4</v>
      </c>
      <c r="AH33" s="48">
        <v>0</v>
      </c>
      <c r="AI33" s="48">
        <v>0</v>
      </c>
      <c r="AJ33" s="48">
        <v>0</v>
      </c>
      <c r="AK33" s="48">
        <f t="shared" si="10"/>
        <v>22</v>
      </c>
      <c r="AL33" s="48">
        <v>9</v>
      </c>
      <c r="AM33" s="48">
        <v>13</v>
      </c>
      <c r="AN33" s="48">
        <v>248</v>
      </c>
      <c r="AO33" s="48">
        <f t="shared" si="11"/>
        <v>3342</v>
      </c>
      <c r="AP33" s="48">
        <v>1700</v>
      </c>
      <c r="AQ33" s="48">
        <v>1642</v>
      </c>
      <c r="AR33" s="48">
        <v>185</v>
      </c>
      <c r="AS33" s="48">
        <f t="shared" si="12"/>
        <v>1221</v>
      </c>
      <c r="AT33" s="48">
        <v>514</v>
      </c>
      <c r="AU33" s="48">
        <v>707</v>
      </c>
    </row>
    <row r="34" spans="1:47" ht="13.5" customHeight="1" x14ac:dyDescent="0.2">
      <c r="A34" s="258" t="s">
        <v>41</v>
      </c>
      <c r="B34" s="63" t="s">
        <v>239</v>
      </c>
      <c r="C34" s="64" t="s">
        <v>75</v>
      </c>
      <c r="D34" s="9">
        <f t="shared" si="1"/>
        <v>55</v>
      </c>
      <c r="E34" s="9">
        <v>38</v>
      </c>
      <c r="F34" s="9">
        <v>17</v>
      </c>
      <c r="G34" s="9">
        <f t="shared" si="2"/>
        <v>4</v>
      </c>
      <c r="H34" s="9">
        <v>4</v>
      </c>
      <c r="I34" s="9">
        <v>0</v>
      </c>
      <c r="J34" s="9">
        <f t="shared" si="3"/>
        <v>25</v>
      </c>
      <c r="K34" s="9">
        <v>18</v>
      </c>
      <c r="L34" s="9">
        <v>7</v>
      </c>
      <c r="M34" s="9">
        <f t="shared" si="4"/>
        <v>42</v>
      </c>
      <c r="N34" s="9">
        <v>21</v>
      </c>
      <c r="O34" s="9">
        <v>21</v>
      </c>
      <c r="P34" s="9">
        <f t="shared" si="5"/>
        <v>481</v>
      </c>
      <c r="Q34" s="9">
        <v>226</v>
      </c>
      <c r="R34" s="9">
        <v>255</v>
      </c>
      <c r="S34" s="9">
        <f t="shared" si="13"/>
        <v>37</v>
      </c>
      <c r="T34" s="9">
        <f t="shared" si="14"/>
        <v>19</v>
      </c>
      <c r="U34" s="9">
        <f t="shared" si="15"/>
        <v>18</v>
      </c>
      <c r="V34" s="9">
        <f t="shared" si="6"/>
        <v>8</v>
      </c>
      <c r="W34" s="9">
        <v>3</v>
      </c>
      <c r="X34" s="9">
        <v>5</v>
      </c>
      <c r="Y34" s="9">
        <f t="shared" si="7"/>
        <v>17</v>
      </c>
      <c r="Z34" s="9">
        <v>12</v>
      </c>
      <c r="AA34" s="9">
        <v>5</v>
      </c>
      <c r="AB34" s="9">
        <f t="shared" si="8"/>
        <v>12</v>
      </c>
      <c r="AC34" s="9">
        <v>4</v>
      </c>
      <c r="AD34" s="9">
        <v>8</v>
      </c>
      <c r="AE34" s="9">
        <f t="shared" si="9"/>
        <v>6</v>
      </c>
      <c r="AF34" s="9">
        <v>2</v>
      </c>
      <c r="AG34" s="9">
        <v>4</v>
      </c>
      <c r="AH34" s="42">
        <v>0</v>
      </c>
      <c r="AI34" s="42">
        <v>0</v>
      </c>
      <c r="AJ34" s="42">
        <v>0</v>
      </c>
      <c r="AK34" s="9">
        <f t="shared" si="10"/>
        <v>22</v>
      </c>
      <c r="AL34" s="9">
        <v>9</v>
      </c>
      <c r="AM34" s="9">
        <v>13</v>
      </c>
      <c r="AN34" s="9">
        <v>248</v>
      </c>
      <c r="AO34" s="9">
        <f t="shared" si="11"/>
        <v>3342</v>
      </c>
      <c r="AP34" s="9">
        <v>1700</v>
      </c>
      <c r="AQ34" s="9">
        <v>1642</v>
      </c>
      <c r="AR34" s="9">
        <v>185</v>
      </c>
      <c r="AS34" s="9">
        <f t="shared" si="12"/>
        <v>1161</v>
      </c>
      <c r="AT34" s="9">
        <v>506</v>
      </c>
      <c r="AU34" s="9">
        <v>655</v>
      </c>
    </row>
    <row r="35" spans="1:47" ht="13.5" customHeight="1" x14ac:dyDescent="0.2">
      <c r="A35" s="259"/>
      <c r="B35" s="63" t="s">
        <v>240</v>
      </c>
      <c r="C35" s="64" t="s">
        <v>382</v>
      </c>
      <c r="D35" s="9">
        <f t="shared" si="1"/>
        <v>0</v>
      </c>
      <c r="E35" s="9">
        <v>0</v>
      </c>
      <c r="F35" s="9">
        <v>0</v>
      </c>
      <c r="G35" s="9">
        <f t="shared" si="2"/>
        <v>0</v>
      </c>
      <c r="H35" s="9">
        <v>0</v>
      </c>
      <c r="I35" s="9">
        <v>0</v>
      </c>
      <c r="J35" s="9">
        <f t="shared" si="3"/>
        <v>0</v>
      </c>
      <c r="K35" s="9">
        <v>0</v>
      </c>
      <c r="L35" s="9">
        <v>0</v>
      </c>
      <c r="M35" s="9">
        <f t="shared" si="4"/>
        <v>1</v>
      </c>
      <c r="N35" s="9">
        <v>1</v>
      </c>
      <c r="O35" s="9">
        <v>0</v>
      </c>
      <c r="P35" s="9">
        <f t="shared" si="5"/>
        <v>0</v>
      </c>
      <c r="Q35" s="9">
        <v>0</v>
      </c>
      <c r="R35" s="9">
        <v>0</v>
      </c>
      <c r="S35" s="9">
        <f t="shared" si="13"/>
        <v>0</v>
      </c>
      <c r="T35" s="9">
        <f t="shared" si="14"/>
        <v>0</v>
      </c>
      <c r="U35" s="9">
        <f t="shared" si="15"/>
        <v>0</v>
      </c>
      <c r="V35" s="9">
        <f t="shared" si="6"/>
        <v>0</v>
      </c>
      <c r="W35" s="9">
        <v>0</v>
      </c>
      <c r="X35" s="9">
        <v>0</v>
      </c>
      <c r="Y35" s="9">
        <f t="shared" si="7"/>
        <v>0</v>
      </c>
      <c r="Z35" s="9">
        <v>0</v>
      </c>
      <c r="AA35" s="9">
        <v>0</v>
      </c>
      <c r="AB35" s="9">
        <f t="shared" si="8"/>
        <v>0</v>
      </c>
      <c r="AC35" s="9">
        <v>0</v>
      </c>
      <c r="AD35" s="9">
        <v>0</v>
      </c>
      <c r="AE35" s="9">
        <f t="shared" si="9"/>
        <v>2</v>
      </c>
      <c r="AF35" s="9">
        <v>2</v>
      </c>
      <c r="AG35" s="9">
        <v>0</v>
      </c>
      <c r="AH35" s="42">
        <v>0</v>
      </c>
      <c r="AI35" s="42">
        <v>0</v>
      </c>
      <c r="AJ35" s="42">
        <v>0</v>
      </c>
      <c r="AK35" s="9">
        <f t="shared" si="10"/>
        <v>0</v>
      </c>
      <c r="AL35" s="9">
        <v>0</v>
      </c>
      <c r="AM35" s="9">
        <v>0</v>
      </c>
      <c r="AN35" s="9">
        <v>0</v>
      </c>
      <c r="AO35" s="9">
        <f t="shared" si="11"/>
        <v>0</v>
      </c>
      <c r="AP35" s="9">
        <v>0</v>
      </c>
      <c r="AQ35" s="9">
        <v>0</v>
      </c>
      <c r="AR35" s="9">
        <v>0</v>
      </c>
      <c r="AS35" s="9">
        <f t="shared" si="12"/>
        <v>60</v>
      </c>
      <c r="AT35" s="9">
        <v>8</v>
      </c>
      <c r="AU35" s="9">
        <v>52</v>
      </c>
    </row>
    <row r="36" spans="1:47" s="8" customFormat="1" ht="13.5" customHeight="1" x14ac:dyDescent="0.2">
      <c r="A36" s="56" t="s">
        <v>224</v>
      </c>
      <c r="B36" s="61" t="s">
        <v>238</v>
      </c>
      <c r="C36" s="62" t="s">
        <v>74</v>
      </c>
      <c r="D36" s="48">
        <f t="shared" si="1"/>
        <v>328</v>
      </c>
      <c r="E36" s="48">
        <v>146</v>
      </c>
      <c r="F36" s="48">
        <v>182</v>
      </c>
      <c r="G36" s="48">
        <f t="shared" si="2"/>
        <v>14</v>
      </c>
      <c r="H36" s="48">
        <v>13</v>
      </c>
      <c r="I36" s="48">
        <v>1</v>
      </c>
      <c r="J36" s="48">
        <f t="shared" si="3"/>
        <v>18</v>
      </c>
      <c r="K36" s="48">
        <v>11</v>
      </c>
      <c r="L36" s="48">
        <v>7</v>
      </c>
      <c r="M36" s="48">
        <f t="shared" si="4"/>
        <v>30</v>
      </c>
      <c r="N36" s="48">
        <v>23</v>
      </c>
      <c r="O36" s="48">
        <v>7</v>
      </c>
      <c r="P36" s="48">
        <f t="shared" si="5"/>
        <v>1058</v>
      </c>
      <c r="Q36" s="48">
        <v>605</v>
      </c>
      <c r="R36" s="48">
        <v>453</v>
      </c>
      <c r="S36" s="48">
        <f t="shared" si="13"/>
        <v>129</v>
      </c>
      <c r="T36" s="48">
        <f t="shared" si="14"/>
        <v>82</v>
      </c>
      <c r="U36" s="48">
        <f t="shared" si="15"/>
        <v>47</v>
      </c>
      <c r="V36" s="48">
        <f t="shared" si="6"/>
        <v>56</v>
      </c>
      <c r="W36" s="48">
        <v>35</v>
      </c>
      <c r="X36" s="48">
        <v>21</v>
      </c>
      <c r="Y36" s="48">
        <f t="shared" si="7"/>
        <v>65</v>
      </c>
      <c r="Z36" s="48">
        <v>43</v>
      </c>
      <c r="AA36" s="48">
        <v>22</v>
      </c>
      <c r="AB36" s="48">
        <f t="shared" si="8"/>
        <v>8</v>
      </c>
      <c r="AC36" s="48">
        <v>4</v>
      </c>
      <c r="AD36" s="48">
        <v>4</v>
      </c>
      <c r="AE36" s="48">
        <f t="shared" si="9"/>
        <v>21</v>
      </c>
      <c r="AF36" s="48">
        <v>8</v>
      </c>
      <c r="AG36" s="48">
        <v>13</v>
      </c>
      <c r="AH36" s="48">
        <v>0</v>
      </c>
      <c r="AI36" s="48">
        <v>0</v>
      </c>
      <c r="AJ36" s="48">
        <v>0</v>
      </c>
      <c r="AK36" s="48">
        <f t="shared" si="10"/>
        <v>18</v>
      </c>
      <c r="AL36" s="48">
        <v>6</v>
      </c>
      <c r="AM36" s="48">
        <v>12</v>
      </c>
      <c r="AN36" s="48">
        <v>0</v>
      </c>
      <c r="AO36" s="48">
        <f t="shared" si="11"/>
        <v>0</v>
      </c>
      <c r="AP36" s="48">
        <v>0</v>
      </c>
      <c r="AQ36" s="48">
        <v>0</v>
      </c>
      <c r="AR36" s="48">
        <v>12</v>
      </c>
      <c r="AS36" s="48">
        <f t="shared" si="12"/>
        <v>136</v>
      </c>
      <c r="AT36" s="48">
        <v>21</v>
      </c>
      <c r="AU36" s="48">
        <v>115</v>
      </c>
    </row>
    <row r="37" spans="1:47" ht="13.5" customHeight="1" x14ac:dyDescent="0.2">
      <c r="A37" s="258" t="s">
        <v>42</v>
      </c>
      <c r="B37" s="63" t="s">
        <v>239</v>
      </c>
      <c r="C37" s="64" t="s">
        <v>75</v>
      </c>
      <c r="D37" s="9">
        <f t="shared" si="1"/>
        <v>285</v>
      </c>
      <c r="E37" s="9">
        <v>121</v>
      </c>
      <c r="F37" s="9">
        <v>164</v>
      </c>
      <c r="G37" s="9">
        <f t="shared" si="2"/>
        <v>3</v>
      </c>
      <c r="H37" s="9">
        <v>3</v>
      </c>
      <c r="I37" s="9">
        <v>0</v>
      </c>
      <c r="J37" s="9">
        <f t="shared" si="3"/>
        <v>18</v>
      </c>
      <c r="K37" s="9">
        <v>11</v>
      </c>
      <c r="L37" s="9">
        <v>7</v>
      </c>
      <c r="M37" s="9">
        <f t="shared" si="4"/>
        <v>24</v>
      </c>
      <c r="N37" s="9">
        <v>19</v>
      </c>
      <c r="O37" s="9">
        <v>5</v>
      </c>
      <c r="P37" s="9">
        <f t="shared" si="5"/>
        <v>890</v>
      </c>
      <c r="Q37" s="9">
        <v>512</v>
      </c>
      <c r="R37" s="9">
        <v>378</v>
      </c>
      <c r="S37" s="9">
        <f t="shared" si="13"/>
        <v>127</v>
      </c>
      <c r="T37" s="9">
        <f t="shared" si="14"/>
        <v>80</v>
      </c>
      <c r="U37" s="9">
        <f t="shared" si="15"/>
        <v>47</v>
      </c>
      <c r="V37" s="9">
        <f t="shared" si="6"/>
        <v>56</v>
      </c>
      <c r="W37" s="9">
        <v>35</v>
      </c>
      <c r="X37" s="9">
        <v>21</v>
      </c>
      <c r="Y37" s="9">
        <f t="shared" si="7"/>
        <v>65</v>
      </c>
      <c r="Z37" s="9">
        <v>43</v>
      </c>
      <c r="AA37" s="9">
        <v>22</v>
      </c>
      <c r="AB37" s="9">
        <f t="shared" si="8"/>
        <v>6</v>
      </c>
      <c r="AC37" s="9">
        <v>2</v>
      </c>
      <c r="AD37" s="9">
        <v>4</v>
      </c>
      <c r="AE37" s="9">
        <f t="shared" si="9"/>
        <v>15</v>
      </c>
      <c r="AF37" s="9">
        <v>6</v>
      </c>
      <c r="AG37" s="9">
        <v>9</v>
      </c>
      <c r="AH37" s="42">
        <v>0</v>
      </c>
      <c r="AI37" s="42">
        <v>0</v>
      </c>
      <c r="AJ37" s="42">
        <v>0</v>
      </c>
      <c r="AK37" s="9">
        <f t="shared" si="10"/>
        <v>9</v>
      </c>
      <c r="AL37" s="9">
        <v>6</v>
      </c>
      <c r="AM37" s="9">
        <v>3</v>
      </c>
      <c r="AN37" s="9">
        <v>0</v>
      </c>
      <c r="AO37" s="9">
        <f t="shared" si="11"/>
        <v>0</v>
      </c>
      <c r="AP37" s="9">
        <v>0</v>
      </c>
      <c r="AQ37" s="9">
        <v>0</v>
      </c>
      <c r="AR37" s="9">
        <v>11</v>
      </c>
      <c r="AS37" s="9">
        <f t="shared" si="12"/>
        <v>107</v>
      </c>
      <c r="AT37" s="9">
        <v>18</v>
      </c>
      <c r="AU37" s="9">
        <v>89</v>
      </c>
    </row>
    <row r="38" spans="1:47" ht="13.5" customHeight="1" x14ac:dyDescent="0.2">
      <c r="A38" s="259"/>
      <c r="B38" s="63" t="s">
        <v>240</v>
      </c>
      <c r="C38" s="64" t="s">
        <v>382</v>
      </c>
      <c r="D38" s="9">
        <f t="shared" si="1"/>
        <v>43</v>
      </c>
      <c r="E38" s="9">
        <v>25</v>
      </c>
      <c r="F38" s="9">
        <v>18</v>
      </c>
      <c r="G38" s="9">
        <f t="shared" si="2"/>
        <v>11</v>
      </c>
      <c r="H38" s="9">
        <v>10</v>
      </c>
      <c r="I38" s="9">
        <v>1</v>
      </c>
      <c r="J38" s="9">
        <f t="shared" si="3"/>
        <v>0</v>
      </c>
      <c r="K38" s="9">
        <v>0</v>
      </c>
      <c r="L38" s="9">
        <v>0</v>
      </c>
      <c r="M38" s="9">
        <f t="shared" si="4"/>
        <v>6</v>
      </c>
      <c r="N38" s="9">
        <v>4</v>
      </c>
      <c r="O38" s="9">
        <v>2</v>
      </c>
      <c r="P38" s="9">
        <f t="shared" si="5"/>
        <v>168</v>
      </c>
      <c r="Q38" s="9">
        <v>93</v>
      </c>
      <c r="R38" s="9">
        <v>75</v>
      </c>
      <c r="S38" s="9">
        <f t="shared" si="13"/>
        <v>2</v>
      </c>
      <c r="T38" s="9">
        <f t="shared" si="14"/>
        <v>2</v>
      </c>
      <c r="U38" s="9">
        <f t="shared" si="15"/>
        <v>0</v>
      </c>
      <c r="V38" s="9">
        <f t="shared" si="6"/>
        <v>0</v>
      </c>
      <c r="W38" s="9">
        <v>0</v>
      </c>
      <c r="X38" s="9">
        <v>0</v>
      </c>
      <c r="Y38" s="9">
        <f t="shared" si="7"/>
        <v>0</v>
      </c>
      <c r="Z38" s="9">
        <v>0</v>
      </c>
      <c r="AA38" s="9">
        <v>0</v>
      </c>
      <c r="AB38" s="9">
        <f t="shared" si="8"/>
        <v>2</v>
      </c>
      <c r="AC38" s="9">
        <v>2</v>
      </c>
      <c r="AD38" s="9">
        <v>0</v>
      </c>
      <c r="AE38" s="9">
        <f t="shared" si="9"/>
        <v>6</v>
      </c>
      <c r="AF38" s="9">
        <v>2</v>
      </c>
      <c r="AG38" s="9">
        <v>4</v>
      </c>
      <c r="AH38" s="42">
        <v>0</v>
      </c>
      <c r="AI38" s="42">
        <v>0</v>
      </c>
      <c r="AJ38" s="42">
        <v>0</v>
      </c>
      <c r="AK38" s="9">
        <f t="shared" si="10"/>
        <v>9</v>
      </c>
      <c r="AL38" s="9">
        <v>0</v>
      </c>
      <c r="AM38" s="9">
        <v>9</v>
      </c>
      <c r="AN38" s="9">
        <v>0</v>
      </c>
      <c r="AO38" s="9">
        <f t="shared" si="11"/>
        <v>0</v>
      </c>
      <c r="AP38" s="9">
        <v>0</v>
      </c>
      <c r="AQ38" s="9">
        <v>0</v>
      </c>
      <c r="AR38" s="9">
        <v>1</v>
      </c>
      <c r="AS38" s="9">
        <f t="shared" si="12"/>
        <v>29</v>
      </c>
      <c r="AT38" s="9">
        <v>3</v>
      </c>
      <c r="AU38" s="9">
        <v>26</v>
      </c>
    </row>
    <row r="39" spans="1:47" s="8" customFormat="1" ht="13.5" customHeight="1" x14ac:dyDescent="0.2">
      <c r="A39" s="56" t="s">
        <v>225</v>
      </c>
      <c r="B39" s="61" t="s">
        <v>238</v>
      </c>
      <c r="C39" s="62" t="s">
        <v>74</v>
      </c>
      <c r="D39" s="48">
        <f t="shared" si="1"/>
        <v>398</v>
      </c>
      <c r="E39" s="48">
        <v>227</v>
      </c>
      <c r="F39" s="48">
        <v>171</v>
      </c>
      <c r="G39" s="48">
        <f t="shared" si="2"/>
        <v>21</v>
      </c>
      <c r="H39" s="48">
        <v>12</v>
      </c>
      <c r="I39" s="48">
        <v>9</v>
      </c>
      <c r="J39" s="48">
        <f t="shared" si="3"/>
        <v>30</v>
      </c>
      <c r="K39" s="48">
        <v>18</v>
      </c>
      <c r="L39" s="48">
        <v>12</v>
      </c>
      <c r="M39" s="48">
        <f t="shared" si="4"/>
        <v>19</v>
      </c>
      <c r="N39" s="48">
        <v>10</v>
      </c>
      <c r="O39" s="48">
        <v>9</v>
      </c>
      <c r="P39" s="48">
        <f t="shared" si="5"/>
        <v>1335</v>
      </c>
      <c r="Q39" s="48">
        <v>745</v>
      </c>
      <c r="R39" s="48">
        <v>590</v>
      </c>
      <c r="S39" s="48">
        <f t="shared" si="13"/>
        <v>360</v>
      </c>
      <c r="T39" s="48">
        <f t="shared" si="14"/>
        <v>218</v>
      </c>
      <c r="U39" s="48">
        <f t="shared" si="15"/>
        <v>142</v>
      </c>
      <c r="V39" s="48">
        <f t="shared" si="6"/>
        <v>160</v>
      </c>
      <c r="W39" s="48">
        <v>111</v>
      </c>
      <c r="X39" s="48">
        <v>49</v>
      </c>
      <c r="Y39" s="48">
        <f t="shared" si="7"/>
        <v>143</v>
      </c>
      <c r="Z39" s="48">
        <v>69</v>
      </c>
      <c r="AA39" s="48">
        <v>74</v>
      </c>
      <c r="AB39" s="48">
        <f t="shared" si="8"/>
        <v>57</v>
      </c>
      <c r="AC39" s="48">
        <v>38</v>
      </c>
      <c r="AD39" s="48">
        <v>19</v>
      </c>
      <c r="AE39" s="48">
        <f t="shared" si="9"/>
        <v>29</v>
      </c>
      <c r="AF39" s="48">
        <v>1</v>
      </c>
      <c r="AG39" s="48">
        <v>28</v>
      </c>
      <c r="AH39" s="48">
        <v>0</v>
      </c>
      <c r="AI39" s="48">
        <v>0</v>
      </c>
      <c r="AJ39" s="48">
        <v>0</v>
      </c>
      <c r="AK39" s="48">
        <f t="shared" si="10"/>
        <v>79</v>
      </c>
      <c r="AL39" s="48">
        <v>48</v>
      </c>
      <c r="AM39" s="48">
        <v>31</v>
      </c>
      <c r="AN39" s="48">
        <v>81</v>
      </c>
      <c r="AO39" s="48">
        <f t="shared" si="11"/>
        <v>7781</v>
      </c>
      <c r="AP39" s="48">
        <v>4337</v>
      </c>
      <c r="AQ39" s="48">
        <v>3444</v>
      </c>
      <c r="AR39" s="48">
        <v>0</v>
      </c>
      <c r="AS39" s="48">
        <f t="shared" si="12"/>
        <v>0</v>
      </c>
      <c r="AT39" s="48">
        <v>0</v>
      </c>
      <c r="AU39" s="48">
        <v>0</v>
      </c>
    </row>
    <row r="40" spans="1:47" ht="13.5" customHeight="1" x14ac:dyDescent="0.2">
      <c r="A40" s="258" t="s">
        <v>43</v>
      </c>
      <c r="B40" s="63" t="s">
        <v>239</v>
      </c>
      <c r="C40" s="64" t="s">
        <v>75</v>
      </c>
      <c r="D40" s="9">
        <f t="shared" si="1"/>
        <v>398</v>
      </c>
      <c r="E40" s="9">
        <v>227</v>
      </c>
      <c r="F40" s="9">
        <v>171</v>
      </c>
      <c r="G40" s="9">
        <f t="shared" si="2"/>
        <v>21</v>
      </c>
      <c r="H40" s="9">
        <v>12</v>
      </c>
      <c r="I40" s="9">
        <v>9</v>
      </c>
      <c r="J40" s="9">
        <f t="shared" si="3"/>
        <v>30</v>
      </c>
      <c r="K40" s="9">
        <v>18</v>
      </c>
      <c r="L40" s="9">
        <v>12</v>
      </c>
      <c r="M40" s="9">
        <f t="shared" si="4"/>
        <v>19</v>
      </c>
      <c r="N40" s="9">
        <v>10</v>
      </c>
      <c r="O40" s="9">
        <v>9</v>
      </c>
      <c r="P40" s="9">
        <f t="shared" si="5"/>
        <v>1323</v>
      </c>
      <c r="Q40" s="9">
        <v>739</v>
      </c>
      <c r="R40" s="9">
        <v>584</v>
      </c>
      <c r="S40" s="9">
        <f t="shared" si="13"/>
        <v>348</v>
      </c>
      <c r="T40" s="9">
        <f t="shared" si="14"/>
        <v>212</v>
      </c>
      <c r="U40" s="9">
        <f t="shared" si="15"/>
        <v>136</v>
      </c>
      <c r="V40" s="9">
        <f t="shared" si="6"/>
        <v>160</v>
      </c>
      <c r="W40" s="9">
        <v>111</v>
      </c>
      <c r="X40" s="9">
        <v>49</v>
      </c>
      <c r="Y40" s="9">
        <f t="shared" si="7"/>
        <v>131</v>
      </c>
      <c r="Z40" s="9">
        <v>63</v>
      </c>
      <c r="AA40" s="9">
        <v>68</v>
      </c>
      <c r="AB40" s="9">
        <f t="shared" si="8"/>
        <v>57</v>
      </c>
      <c r="AC40" s="9">
        <v>38</v>
      </c>
      <c r="AD40" s="9">
        <v>19</v>
      </c>
      <c r="AE40" s="9">
        <f t="shared" si="9"/>
        <v>29</v>
      </c>
      <c r="AF40" s="9">
        <v>1</v>
      </c>
      <c r="AG40" s="9">
        <v>28</v>
      </c>
      <c r="AH40" s="42">
        <v>0</v>
      </c>
      <c r="AI40" s="42">
        <v>0</v>
      </c>
      <c r="AJ40" s="42">
        <v>0</v>
      </c>
      <c r="AK40" s="9">
        <f t="shared" si="10"/>
        <v>79</v>
      </c>
      <c r="AL40" s="9">
        <v>48</v>
      </c>
      <c r="AM40" s="9">
        <v>31</v>
      </c>
      <c r="AN40" s="9">
        <v>81</v>
      </c>
      <c r="AO40" s="9">
        <f t="shared" si="11"/>
        <v>7781</v>
      </c>
      <c r="AP40" s="9">
        <v>4337</v>
      </c>
      <c r="AQ40" s="9">
        <v>3444</v>
      </c>
      <c r="AR40" s="9">
        <v>0</v>
      </c>
      <c r="AS40" s="9">
        <f t="shared" si="12"/>
        <v>0</v>
      </c>
      <c r="AT40" s="9">
        <v>0</v>
      </c>
      <c r="AU40" s="9">
        <v>0</v>
      </c>
    </row>
    <row r="41" spans="1:47" ht="13.5" customHeight="1" x14ac:dyDescent="0.2">
      <c r="A41" s="259"/>
      <c r="B41" s="63" t="s">
        <v>240</v>
      </c>
      <c r="C41" s="64" t="s">
        <v>382</v>
      </c>
      <c r="D41" s="9">
        <f t="shared" si="1"/>
        <v>0</v>
      </c>
      <c r="E41" s="9">
        <v>0</v>
      </c>
      <c r="F41" s="9">
        <v>0</v>
      </c>
      <c r="G41" s="9">
        <f t="shared" si="2"/>
        <v>0</v>
      </c>
      <c r="H41" s="9">
        <v>0</v>
      </c>
      <c r="I41" s="9">
        <v>0</v>
      </c>
      <c r="J41" s="9">
        <f t="shared" si="3"/>
        <v>0</v>
      </c>
      <c r="K41" s="9">
        <v>0</v>
      </c>
      <c r="L41" s="9">
        <v>0</v>
      </c>
      <c r="M41" s="9">
        <f t="shared" si="4"/>
        <v>0</v>
      </c>
      <c r="N41" s="9">
        <v>0</v>
      </c>
      <c r="O41" s="9">
        <v>0</v>
      </c>
      <c r="P41" s="9">
        <f t="shared" si="5"/>
        <v>12</v>
      </c>
      <c r="Q41" s="9">
        <v>6</v>
      </c>
      <c r="R41" s="9">
        <v>6</v>
      </c>
      <c r="S41" s="9">
        <f t="shared" si="13"/>
        <v>12</v>
      </c>
      <c r="T41" s="9">
        <f t="shared" si="14"/>
        <v>6</v>
      </c>
      <c r="U41" s="9">
        <f t="shared" si="15"/>
        <v>6</v>
      </c>
      <c r="V41" s="9">
        <f t="shared" si="6"/>
        <v>0</v>
      </c>
      <c r="W41" s="9">
        <v>0</v>
      </c>
      <c r="X41" s="9">
        <v>0</v>
      </c>
      <c r="Y41" s="9">
        <f t="shared" si="7"/>
        <v>12</v>
      </c>
      <c r="Z41" s="9">
        <v>6</v>
      </c>
      <c r="AA41" s="9">
        <v>6</v>
      </c>
      <c r="AB41" s="9">
        <f t="shared" si="8"/>
        <v>0</v>
      </c>
      <c r="AC41" s="9">
        <v>0</v>
      </c>
      <c r="AD41" s="9">
        <v>0</v>
      </c>
      <c r="AE41" s="9">
        <f t="shared" si="9"/>
        <v>0</v>
      </c>
      <c r="AF41" s="9">
        <v>0</v>
      </c>
      <c r="AG41" s="9">
        <v>0</v>
      </c>
      <c r="AH41" s="42">
        <v>0</v>
      </c>
      <c r="AI41" s="42">
        <v>0</v>
      </c>
      <c r="AJ41" s="42">
        <v>0</v>
      </c>
      <c r="AK41" s="9">
        <f t="shared" si="10"/>
        <v>0</v>
      </c>
      <c r="AL41" s="9">
        <v>0</v>
      </c>
      <c r="AM41" s="9">
        <v>0</v>
      </c>
      <c r="AN41" s="9">
        <v>0</v>
      </c>
      <c r="AO41" s="9">
        <f t="shared" si="11"/>
        <v>0</v>
      </c>
      <c r="AP41" s="9">
        <v>0</v>
      </c>
      <c r="AQ41" s="9">
        <v>0</v>
      </c>
      <c r="AR41" s="9">
        <v>0</v>
      </c>
      <c r="AS41" s="9">
        <f t="shared" si="12"/>
        <v>0</v>
      </c>
      <c r="AT41" s="9">
        <v>0</v>
      </c>
      <c r="AU41" s="9">
        <v>0</v>
      </c>
    </row>
    <row r="42" spans="1:47" s="8" customFormat="1" ht="13.5" customHeight="1" x14ac:dyDescent="0.2">
      <c r="A42" s="56" t="s">
        <v>226</v>
      </c>
      <c r="B42" s="61" t="s">
        <v>238</v>
      </c>
      <c r="C42" s="62" t="s">
        <v>74</v>
      </c>
      <c r="D42" s="48">
        <f t="shared" si="1"/>
        <v>0</v>
      </c>
      <c r="E42" s="48">
        <v>0</v>
      </c>
      <c r="F42" s="48">
        <v>0</v>
      </c>
      <c r="G42" s="48">
        <f t="shared" si="2"/>
        <v>6</v>
      </c>
      <c r="H42" s="48">
        <v>3</v>
      </c>
      <c r="I42" s="48">
        <v>3</v>
      </c>
      <c r="J42" s="48">
        <f t="shared" si="3"/>
        <v>20</v>
      </c>
      <c r="K42" s="48">
        <v>10</v>
      </c>
      <c r="L42" s="48">
        <v>10</v>
      </c>
      <c r="M42" s="48">
        <f t="shared" si="4"/>
        <v>73</v>
      </c>
      <c r="N42" s="48">
        <v>47</v>
      </c>
      <c r="O42" s="48">
        <v>26</v>
      </c>
      <c r="P42" s="48">
        <f t="shared" si="5"/>
        <v>1071</v>
      </c>
      <c r="Q42" s="48">
        <v>656</v>
      </c>
      <c r="R42" s="48">
        <v>415</v>
      </c>
      <c r="S42" s="48">
        <f t="shared" si="13"/>
        <v>281</v>
      </c>
      <c r="T42" s="48">
        <f t="shared" si="14"/>
        <v>182</v>
      </c>
      <c r="U42" s="48">
        <f t="shared" si="15"/>
        <v>99</v>
      </c>
      <c r="V42" s="48">
        <f t="shared" si="6"/>
        <v>43</v>
      </c>
      <c r="W42" s="48">
        <v>33</v>
      </c>
      <c r="X42" s="48">
        <v>10</v>
      </c>
      <c r="Y42" s="48">
        <f t="shared" si="7"/>
        <v>229</v>
      </c>
      <c r="Z42" s="48">
        <v>147</v>
      </c>
      <c r="AA42" s="48">
        <v>82</v>
      </c>
      <c r="AB42" s="48">
        <f t="shared" si="8"/>
        <v>9</v>
      </c>
      <c r="AC42" s="48">
        <v>2</v>
      </c>
      <c r="AD42" s="48">
        <v>7</v>
      </c>
      <c r="AE42" s="48">
        <f t="shared" si="9"/>
        <v>32</v>
      </c>
      <c r="AF42" s="48">
        <v>12</v>
      </c>
      <c r="AG42" s="48">
        <v>20</v>
      </c>
      <c r="AH42" s="48">
        <v>0</v>
      </c>
      <c r="AI42" s="48">
        <v>0</v>
      </c>
      <c r="AJ42" s="48">
        <v>0</v>
      </c>
      <c r="AK42" s="48">
        <f t="shared" si="10"/>
        <v>0</v>
      </c>
      <c r="AL42" s="48">
        <v>0</v>
      </c>
      <c r="AM42" s="48">
        <v>0</v>
      </c>
      <c r="AN42" s="48">
        <v>29</v>
      </c>
      <c r="AO42" s="48">
        <f t="shared" si="11"/>
        <v>53892</v>
      </c>
      <c r="AP42" s="48">
        <v>44731</v>
      </c>
      <c r="AQ42" s="48">
        <v>9161</v>
      </c>
      <c r="AR42" s="48">
        <v>48</v>
      </c>
      <c r="AS42" s="48">
        <f t="shared" si="12"/>
        <v>96</v>
      </c>
      <c r="AT42" s="48">
        <v>11</v>
      </c>
      <c r="AU42" s="48">
        <v>85</v>
      </c>
    </row>
    <row r="43" spans="1:47" ht="13.5" customHeight="1" x14ac:dyDescent="0.2">
      <c r="A43" s="258" t="s">
        <v>44</v>
      </c>
      <c r="B43" s="63" t="s">
        <v>239</v>
      </c>
      <c r="C43" s="64" t="s">
        <v>75</v>
      </c>
      <c r="D43" s="9">
        <f t="shared" si="1"/>
        <v>0</v>
      </c>
      <c r="E43" s="9">
        <v>0</v>
      </c>
      <c r="F43" s="9">
        <v>0</v>
      </c>
      <c r="G43" s="9">
        <f t="shared" si="2"/>
        <v>6</v>
      </c>
      <c r="H43" s="9">
        <v>3</v>
      </c>
      <c r="I43" s="9">
        <v>3</v>
      </c>
      <c r="J43" s="9">
        <f t="shared" si="3"/>
        <v>20</v>
      </c>
      <c r="K43" s="9">
        <v>10</v>
      </c>
      <c r="L43" s="9">
        <v>10</v>
      </c>
      <c r="M43" s="9">
        <f t="shared" si="4"/>
        <v>73</v>
      </c>
      <c r="N43" s="9">
        <v>47</v>
      </c>
      <c r="O43" s="9">
        <v>26</v>
      </c>
      <c r="P43" s="9">
        <f t="shared" si="5"/>
        <v>1071</v>
      </c>
      <c r="Q43" s="9">
        <v>656</v>
      </c>
      <c r="R43" s="9">
        <v>415</v>
      </c>
      <c r="S43" s="9">
        <f t="shared" si="13"/>
        <v>281</v>
      </c>
      <c r="T43" s="9">
        <f t="shared" si="14"/>
        <v>182</v>
      </c>
      <c r="U43" s="9">
        <f t="shared" si="15"/>
        <v>99</v>
      </c>
      <c r="V43" s="9">
        <f t="shared" si="6"/>
        <v>43</v>
      </c>
      <c r="W43" s="9">
        <v>33</v>
      </c>
      <c r="X43" s="9">
        <v>10</v>
      </c>
      <c r="Y43" s="9">
        <f t="shared" si="7"/>
        <v>229</v>
      </c>
      <c r="Z43" s="9">
        <v>147</v>
      </c>
      <c r="AA43" s="9">
        <v>82</v>
      </c>
      <c r="AB43" s="9">
        <f t="shared" si="8"/>
        <v>9</v>
      </c>
      <c r="AC43" s="9">
        <v>2</v>
      </c>
      <c r="AD43" s="9">
        <v>7</v>
      </c>
      <c r="AE43" s="9">
        <f t="shared" si="9"/>
        <v>30</v>
      </c>
      <c r="AF43" s="9">
        <v>12</v>
      </c>
      <c r="AG43" s="9">
        <v>18</v>
      </c>
      <c r="AH43" s="42">
        <v>0</v>
      </c>
      <c r="AI43" s="42">
        <v>0</v>
      </c>
      <c r="AJ43" s="42">
        <v>0</v>
      </c>
      <c r="AK43" s="9">
        <f t="shared" si="10"/>
        <v>0</v>
      </c>
      <c r="AL43" s="9">
        <v>0</v>
      </c>
      <c r="AM43" s="9">
        <v>0</v>
      </c>
      <c r="AN43" s="9">
        <v>29</v>
      </c>
      <c r="AO43" s="9">
        <f t="shared" si="11"/>
        <v>53892</v>
      </c>
      <c r="AP43" s="9">
        <v>44731</v>
      </c>
      <c r="AQ43" s="9">
        <v>9161</v>
      </c>
      <c r="AR43" s="9">
        <v>48</v>
      </c>
      <c r="AS43" s="9">
        <f t="shared" si="12"/>
        <v>96</v>
      </c>
      <c r="AT43" s="9">
        <v>11</v>
      </c>
      <c r="AU43" s="9">
        <v>85</v>
      </c>
    </row>
    <row r="44" spans="1:47" ht="13.5" customHeight="1" x14ac:dyDescent="0.2">
      <c r="A44" s="259"/>
      <c r="B44" s="63" t="s">
        <v>240</v>
      </c>
      <c r="C44" s="64" t="s">
        <v>382</v>
      </c>
      <c r="D44" s="9">
        <f t="shared" si="1"/>
        <v>0</v>
      </c>
      <c r="E44" s="9">
        <v>0</v>
      </c>
      <c r="F44" s="9">
        <v>0</v>
      </c>
      <c r="G44" s="9">
        <f t="shared" si="2"/>
        <v>0</v>
      </c>
      <c r="H44" s="9">
        <v>0</v>
      </c>
      <c r="I44" s="9">
        <v>0</v>
      </c>
      <c r="J44" s="9">
        <f t="shared" si="3"/>
        <v>0</v>
      </c>
      <c r="K44" s="9">
        <v>0</v>
      </c>
      <c r="L44" s="9">
        <v>0</v>
      </c>
      <c r="M44" s="9">
        <f t="shared" si="4"/>
        <v>0</v>
      </c>
      <c r="N44" s="9">
        <v>0</v>
      </c>
      <c r="O44" s="9">
        <v>0</v>
      </c>
      <c r="P44" s="9">
        <f t="shared" si="5"/>
        <v>0</v>
      </c>
      <c r="Q44" s="9">
        <v>0</v>
      </c>
      <c r="R44" s="9">
        <v>0</v>
      </c>
      <c r="S44" s="9">
        <f t="shared" si="13"/>
        <v>0</v>
      </c>
      <c r="T44" s="9">
        <f t="shared" si="14"/>
        <v>0</v>
      </c>
      <c r="U44" s="9">
        <f t="shared" si="15"/>
        <v>0</v>
      </c>
      <c r="V44" s="9">
        <f t="shared" si="6"/>
        <v>0</v>
      </c>
      <c r="W44" s="9">
        <v>0</v>
      </c>
      <c r="X44" s="9">
        <v>0</v>
      </c>
      <c r="Y44" s="9">
        <f t="shared" si="7"/>
        <v>0</v>
      </c>
      <c r="Z44" s="9">
        <v>0</v>
      </c>
      <c r="AA44" s="9">
        <v>0</v>
      </c>
      <c r="AB44" s="9">
        <f t="shared" si="8"/>
        <v>0</v>
      </c>
      <c r="AC44" s="9">
        <v>0</v>
      </c>
      <c r="AD44" s="9">
        <v>0</v>
      </c>
      <c r="AE44" s="9">
        <f t="shared" si="9"/>
        <v>2</v>
      </c>
      <c r="AF44" s="9">
        <v>0</v>
      </c>
      <c r="AG44" s="9">
        <v>2</v>
      </c>
      <c r="AH44" s="42">
        <v>0</v>
      </c>
      <c r="AI44" s="42">
        <v>0</v>
      </c>
      <c r="AJ44" s="42">
        <v>0</v>
      </c>
      <c r="AK44" s="9">
        <f t="shared" si="10"/>
        <v>0</v>
      </c>
      <c r="AL44" s="9">
        <v>0</v>
      </c>
      <c r="AM44" s="9">
        <v>0</v>
      </c>
      <c r="AN44" s="9">
        <v>0</v>
      </c>
      <c r="AO44" s="9">
        <f t="shared" si="11"/>
        <v>0</v>
      </c>
      <c r="AP44" s="9">
        <v>0</v>
      </c>
      <c r="AQ44" s="9">
        <v>0</v>
      </c>
      <c r="AR44" s="9">
        <v>0</v>
      </c>
      <c r="AS44" s="9">
        <f t="shared" si="12"/>
        <v>0</v>
      </c>
      <c r="AT44" s="9">
        <v>0</v>
      </c>
      <c r="AU44" s="9">
        <v>0</v>
      </c>
    </row>
    <row r="45" spans="1:47" s="8" customFormat="1" ht="13.5" customHeight="1" x14ac:dyDescent="0.2">
      <c r="A45" s="56" t="s">
        <v>253</v>
      </c>
      <c r="B45" s="61" t="s">
        <v>238</v>
      </c>
      <c r="C45" s="62" t="s">
        <v>74</v>
      </c>
      <c r="D45" s="48">
        <f t="shared" si="1"/>
        <v>363</v>
      </c>
      <c r="E45" s="48">
        <v>153</v>
      </c>
      <c r="F45" s="48">
        <v>210</v>
      </c>
      <c r="G45" s="48">
        <f t="shared" si="2"/>
        <v>22</v>
      </c>
      <c r="H45" s="48">
        <v>11</v>
      </c>
      <c r="I45" s="48">
        <v>11</v>
      </c>
      <c r="J45" s="48">
        <f t="shared" si="3"/>
        <v>51</v>
      </c>
      <c r="K45" s="48">
        <v>24</v>
      </c>
      <c r="L45" s="48">
        <v>27</v>
      </c>
      <c r="M45" s="48">
        <f t="shared" si="4"/>
        <v>155</v>
      </c>
      <c r="N45" s="48">
        <v>84</v>
      </c>
      <c r="O45" s="48">
        <v>71</v>
      </c>
      <c r="P45" s="48">
        <f t="shared" si="5"/>
        <v>1860</v>
      </c>
      <c r="Q45" s="48">
        <v>965</v>
      </c>
      <c r="R45" s="48">
        <v>895</v>
      </c>
      <c r="S45" s="48">
        <f t="shared" si="13"/>
        <v>297</v>
      </c>
      <c r="T45" s="48">
        <f t="shared" si="14"/>
        <v>155</v>
      </c>
      <c r="U45" s="48">
        <f t="shared" si="15"/>
        <v>142</v>
      </c>
      <c r="V45" s="48">
        <f t="shared" si="6"/>
        <v>57</v>
      </c>
      <c r="W45" s="48">
        <v>27</v>
      </c>
      <c r="X45" s="48">
        <v>30</v>
      </c>
      <c r="Y45" s="48">
        <f t="shared" si="7"/>
        <v>220</v>
      </c>
      <c r="Z45" s="48">
        <v>115</v>
      </c>
      <c r="AA45" s="48">
        <v>105</v>
      </c>
      <c r="AB45" s="48">
        <f t="shared" si="8"/>
        <v>20</v>
      </c>
      <c r="AC45" s="48">
        <v>13</v>
      </c>
      <c r="AD45" s="48">
        <v>7</v>
      </c>
      <c r="AE45" s="48">
        <f t="shared" si="9"/>
        <v>37</v>
      </c>
      <c r="AF45" s="48">
        <v>11</v>
      </c>
      <c r="AG45" s="48">
        <v>26</v>
      </c>
      <c r="AH45" s="48">
        <v>0</v>
      </c>
      <c r="AI45" s="48">
        <v>0</v>
      </c>
      <c r="AJ45" s="48">
        <v>0</v>
      </c>
      <c r="AK45" s="48">
        <f t="shared" si="10"/>
        <v>31</v>
      </c>
      <c r="AL45" s="48">
        <v>23</v>
      </c>
      <c r="AM45" s="48">
        <v>8</v>
      </c>
      <c r="AN45" s="48">
        <v>46</v>
      </c>
      <c r="AO45" s="48">
        <f t="shared" si="11"/>
        <v>6442</v>
      </c>
      <c r="AP45" s="48">
        <v>3037</v>
      </c>
      <c r="AQ45" s="48">
        <v>3405</v>
      </c>
      <c r="AR45" s="48">
        <v>50</v>
      </c>
      <c r="AS45" s="48">
        <f t="shared" si="12"/>
        <v>775</v>
      </c>
      <c r="AT45" s="48">
        <v>136</v>
      </c>
      <c r="AU45" s="48">
        <v>639</v>
      </c>
    </row>
    <row r="46" spans="1:47" ht="13.5" customHeight="1" x14ac:dyDescent="0.2">
      <c r="A46" s="258" t="s">
        <v>85</v>
      </c>
      <c r="B46" s="63" t="s">
        <v>239</v>
      </c>
      <c r="C46" s="64" t="s">
        <v>75</v>
      </c>
      <c r="D46" s="9">
        <f t="shared" si="1"/>
        <v>357</v>
      </c>
      <c r="E46" s="9">
        <v>150</v>
      </c>
      <c r="F46" s="9">
        <v>207</v>
      </c>
      <c r="G46" s="9">
        <f t="shared" si="2"/>
        <v>22</v>
      </c>
      <c r="H46" s="9">
        <v>11</v>
      </c>
      <c r="I46" s="9">
        <v>11</v>
      </c>
      <c r="J46" s="9">
        <f t="shared" si="3"/>
        <v>51</v>
      </c>
      <c r="K46" s="9">
        <v>24</v>
      </c>
      <c r="L46" s="9">
        <v>27</v>
      </c>
      <c r="M46" s="9">
        <f t="shared" si="4"/>
        <v>155</v>
      </c>
      <c r="N46" s="9">
        <v>84</v>
      </c>
      <c r="O46" s="9">
        <v>71</v>
      </c>
      <c r="P46" s="9">
        <f t="shared" si="5"/>
        <v>1841</v>
      </c>
      <c r="Q46" s="9">
        <v>947</v>
      </c>
      <c r="R46" s="9">
        <v>894</v>
      </c>
      <c r="S46" s="9">
        <f t="shared" si="13"/>
        <v>296</v>
      </c>
      <c r="T46" s="9">
        <f t="shared" si="14"/>
        <v>154</v>
      </c>
      <c r="U46" s="9">
        <f t="shared" si="15"/>
        <v>142</v>
      </c>
      <c r="V46" s="9">
        <f t="shared" si="6"/>
        <v>56</v>
      </c>
      <c r="W46" s="9">
        <v>26</v>
      </c>
      <c r="X46" s="9">
        <v>30</v>
      </c>
      <c r="Y46" s="9">
        <f t="shared" si="7"/>
        <v>220</v>
      </c>
      <c r="Z46" s="9">
        <v>115</v>
      </c>
      <c r="AA46" s="9">
        <v>105</v>
      </c>
      <c r="AB46" s="9">
        <f t="shared" si="8"/>
        <v>20</v>
      </c>
      <c r="AC46" s="9">
        <v>13</v>
      </c>
      <c r="AD46" s="9">
        <v>7</v>
      </c>
      <c r="AE46" s="9">
        <f t="shared" si="9"/>
        <v>37</v>
      </c>
      <c r="AF46" s="9">
        <v>11</v>
      </c>
      <c r="AG46" s="9">
        <v>26</v>
      </c>
      <c r="AH46" s="42">
        <v>0</v>
      </c>
      <c r="AI46" s="42">
        <v>0</v>
      </c>
      <c r="AJ46" s="42">
        <v>0</v>
      </c>
      <c r="AK46" s="9">
        <f t="shared" si="10"/>
        <v>31</v>
      </c>
      <c r="AL46" s="9">
        <v>23</v>
      </c>
      <c r="AM46" s="9">
        <v>8</v>
      </c>
      <c r="AN46" s="9">
        <v>46</v>
      </c>
      <c r="AO46" s="9">
        <f t="shared" si="11"/>
        <v>6442</v>
      </c>
      <c r="AP46" s="9">
        <v>3037</v>
      </c>
      <c r="AQ46" s="9">
        <v>3405</v>
      </c>
      <c r="AR46" s="9">
        <v>50</v>
      </c>
      <c r="AS46" s="9">
        <f t="shared" si="12"/>
        <v>775</v>
      </c>
      <c r="AT46" s="9">
        <v>136</v>
      </c>
      <c r="AU46" s="9">
        <v>639</v>
      </c>
    </row>
    <row r="47" spans="1:47" ht="13.5" customHeight="1" x14ac:dyDescent="0.2">
      <c r="A47" s="259"/>
      <c r="B47" s="63" t="s">
        <v>240</v>
      </c>
      <c r="C47" s="64" t="s">
        <v>382</v>
      </c>
      <c r="D47" s="9">
        <f t="shared" si="1"/>
        <v>6</v>
      </c>
      <c r="E47" s="9">
        <v>3</v>
      </c>
      <c r="F47" s="9">
        <v>3</v>
      </c>
      <c r="G47" s="9">
        <f t="shared" si="2"/>
        <v>0</v>
      </c>
      <c r="H47" s="9">
        <v>0</v>
      </c>
      <c r="I47" s="9">
        <v>0</v>
      </c>
      <c r="J47" s="9">
        <f t="shared" si="3"/>
        <v>0</v>
      </c>
      <c r="K47" s="9">
        <v>0</v>
      </c>
      <c r="L47" s="9">
        <v>0</v>
      </c>
      <c r="M47" s="9">
        <f t="shared" si="4"/>
        <v>0</v>
      </c>
      <c r="N47" s="9">
        <v>0</v>
      </c>
      <c r="O47" s="9">
        <v>0</v>
      </c>
      <c r="P47" s="9">
        <f t="shared" si="5"/>
        <v>19</v>
      </c>
      <c r="Q47" s="9">
        <v>18</v>
      </c>
      <c r="R47" s="9">
        <v>1</v>
      </c>
      <c r="S47" s="9">
        <f t="shared" si="13"/>
        <v>1</v>
      </c>
      <c r="T47" s="9">
        <f t="shared" si="14"/>
        <v>1</v>
      </c>
      <c r="U47" s="9">
        <f t="shared" si="15"/>
        <v>0</v>
      </c>
      <c r="V47" s="9">
        <f t="shared" si="6"/>
        <v>1</v>
      </c>
      <c r="W47" s="9">
        <v>1</v>
      </c>
      <c r="X47" s="9">
        <v>0</v>
      </c>
      <c r="Y47" s="9">
        <f t="shared" si="7"/>
        <v>0</v>
      </c>
      <c r="Z47" s="9">
        <v>0</v>
      </c>
      <c r="AA47" s="9">
        <v>0</v>
      </c>
      <c r="AB47" s="9">
        <f t="shared" si="8"/>
        <v>0</v>
      </c>
      <c r="AC47" s="9">
        <v>0</v>
      </c>
      <c r="AD47" s="9">
        <v>0</v>
      </c>
      <c r="AE47" s="9">
        <f t="shared" si="9"/>
        <v>0</v>
      </c>
      <c r="AF47" s="9">
        <v>0</v>
      </c>
      <c r="AG47" s="9">
        <v>0</v>
      </c>
      <c r="AH47" s="42">
        <v>0</v>
      </c>
      <c r="AI47" s="42">
        <v>0</v>
      </c>
      <c r="AJ47" s="42">
        <v>0</v>
      </c>
      <c r="AK47" s="9">
        <f t="shared" si="10"/>
        <v>0</v>
      </c>
      <c r="AL47" s="9">
        <v>0</v>
      </c>
      <c r="AM47" s="9">
        <v>0</v>
      </c>
      <c r="AN47" s="9">
        <v>0</v>
      </c>
      <c r="AO47" s="9">
        <f t="shared" si="11"/>
        <v>0</v>
      </c>
      <c r="AP47" s="9">
        <v>0</v>
      </c>
      <c r="AQ47" s="9">
        <v>0</v>
      </c>
      <c r="AR47" s="9">
        <v>0</v>
      </c>
      <c r="AS47" s="9">
        <f t="shared" si="12"/>
        <v>0</v>
      </c>
      <c r="AT47" s="9">
        <v>0</v>
      </c>
      <c r="AU47" s="9">
        <v>0</v>
      </c>
    </row>
    <row r="48" spans="1:47" s="8" customFormat="1" ht="13.5" customHeight="1" x14ac:dyDescent="0.2">
      <c r="A48" s="56" t="s">
        <v>254</v>
      </c>
      <c r="B48" s="61" t="s">
        <v>238</v>
      </c>
      <c r="C48" s="62" t="s">
        <v>74</v>
      </c>
      <c r="D48" s="48">
        <f t="shared" si="1"/>
        <v>1377</v>
      </c>
      <c r="E48" s="48">
        <v>604</v>
      </c>
      <c r="F48" s="48">
        <v>773</v>
      </c>
      <c r="G48" s="48">
        <f t="shared" si="2"/>
        <v>159</v>
      </c>
      <c r="H48" s="48">
        <v>97</v>
      </c>
      <c r="I48" s="48">
        <v>62</v>
      </c>
      <c r="J48" s="48">
        <f t="shared" si="3"/>
        <v>147</v>
      </c>
      <c r="K48" s="48">
        <v>42</v>
      </c>
      <c r="L48" s="48">
        <v>105</v>
      </c>
      <c r="M48" s="48">
        <f t="shared" si="4"/>
        <v>1068</v>
      </c>
      <c r="N48" s="48">
        <v>564</v>
      </c>
      <c r="O48" s="48">
        <v>504</v>
      </c>
      <c r="P48" s="48">
        <f t="shared" si="5"/>
        <v>45260</v>
      </c>
      <c r="Q48" s="48">
        <v>20806</v>
      </c>
      <c r="R48" s="48">
        <v>24454</v>
      </c>
      <c r="S48" s="48">
        <f t="shared" si="13"/>
        <v>1592</v>
      </c>
      <c r="T48" s="48">
        <f t="shared" si="14"/>
        <v>823</v>
      </c>
      <c r="U48" s="48">
        <f t="shared" si="15"/>
        <v>769</v>
      </c>
      <c r="V48" s="48">
        <f t="shared" si="6"/>
        <v>369</v>
      </c>
      <c r="W48" s="48">
        <v>165</v>
      </c>
      <c r="X48" s="48">
        <v>204</v>
      </c>
      <c r="Y48" s="48">
        <f t="shared" si="7"/>
        <v>882</v>
      </c>
      <c r="Z48" s="48">
        <v>420</v>
      </c>
      <c r="AA48" s="48">
        <v>462</v>
      </c>
      <c r="AB48" s="48">
        <f t="shared" si="8"/>
        <v>341</v>
      </c>
      <c r="AC48" s="48">
        <v>238</v>
      </c>
      <c r="AD48" s="48">
        <v>103</v>
      </c>
      <c r="AE48" s="48">
        <f t="shared" si="9"/>
        <v>170</v>
      </c>
      <c r="AF48" s="48">
        <v>32</v>
      </c>
      <c r="AG48" s="48">
        <v>138</v>
      </c>
      <c r="AH48" s="48">
        <v>0</v>
      </c>
      <c r="AI48" s="48">
        <v>0</v>
      </c>
      <c r="AJ48" s="48">
        <v>0</v>
      </c>
      <c r="AK48" s="48">
        <f t="shared" si="10"/>
        <v>585</v>
      </c>
      <c r="AL48" s="48">
        <v>309</v>
      </c>
      <c r="AM48" s="48">
        <v>276</v>
      </c>
      <c r="AN48" s="48">
        <v>551</v>
      </c>
      <c r="AO48" s="48">
        <f t="shared" si="11"/>
        <v>10585</v>
      </c>
      <c r="AP48" s="48">
        <v>4816</v>
      </c>
      <c r="AQ48" s="48">
        <v>5769</v>
      </c>
      <c r="AR48" s="48">
        <v>19</v>
      </c>
      <c r="AS48" s="48">
        <f t="shared" si="12"/>
        <v>566</v>
      </c>
      <c r="AT48" s="48">
        <v>79</v>
      </c>
      <c r="AU48" s="48">
        <v>487</v>
      </c>
    </row>
    <row r="49" spans="1:47" ht="13.5" customHeight="1" x14ac:dyDescent="0.2">
      <c r="A49" s="258" t="s">
        <v>86</v>
      </c>
      <c r="B49" s="63" t="s">
        <v>239</v>
      </c>
      <c r="C49" s="64" t="s">
        <v>75</v>
      </c>
      <c r="D49" s="9">
        <f t="shared" si="1"/>
        <v>1349</v>
      </c>
      <c r="E49" s="9">
        <v>593</v>
      </c>
      <c r="F49" s="9">
        <v>756</v>
      </c>
      <c r="G49" s="9">
        <f t="shared" si="2"/>
        <v>150</v>
      </c>
      <c r="H49" s="9">
        <v>88</v>
      </c>
      <c r="I49" s="9">
        <v>62</v>
      </c>
      <c r="J49" s="9">
        <f t="shared" si="3"/>
        <v>142</v>
      </c>
      <c r="K49" s="9">
        <v>42</v>
      </c>
      <c r="L49" s="9">
        <v>100</v>
      </c>
      <c r="M49" s="9">
        <f t="shared" si="4"/>
        <v>1028</v>
      </c>
      <c r="N49" s="9">
        <v>551</v>
      </c>
      <c r="O49" s="9">
        <v>477</v>
      </c>
      <c r="P49" s="9">
        <f t="shared" si="5"/>
        <v>43710</v>
      </c>
      <c r="Q49" s="9">
        <v>20120</v>
      </c>
      <c r="R49" s="9">
        <v>23590</v>
      </c>
      <c r="S49" s="9">
        <f t="shared" si="13"/>
        <v>1527</v>
      </c>
      <c r="T49" s="9">
        <f t="shared" si="14"/>
        <v>807</v>
      </c>
      <c r="U49" s="9">
        <f t="shared" si="15"/>
        <v>720</v>
      </c>
      <c r="V49" s="9">
        <f t="shared" si="6"/>
        <v>353</v>
      </c>
      <c r="W49" s="9">
        <v>165</v>
      </c>
      <c r="X49" s="9">
        <v>188</v>
      </c>
      <c r="Y49" s="9">
        <f t="shared" si="7"/>
        <v>835</v>
      </c>
      <c r="Z49" s="9">
        <v>406</v>
      </c>
      <c r="AA49" s="9">
        <v>429</v>
      </c>
      <c r="AB49" s="9">
        <f t="shared" si="8"/>
        <v>339</v>
      </c>
      <c r="AC49" s="9">
        <v>236</v>
      </c>
      <c r="AD49" s="9">
        <v>103</v>
      </c>
      <c r="AE49" s="9">
        <f t="shared" si="9"/>
        <v>161</v>
      </c>
      <c r="AF49" s="9">
        <v>31</v>
      </c>
      <c r="AG49" s="9">
        <v>130</v>
      </c>
      <c r="AH49" s="42">
        <v>0</v>
      </c>
      <c r="AI49" s="42">
        <v>0</v>
      </c>
      <c r="AJ49" s="42">
        <v>0</v>
      </c>
      <c r="AK49" s="9">
        <f t="shared" si="10"/>
        <v>585</v>
      </c>
      <c r="AL49" s="9">
        <v>309</v>
      </c>
      <c r="AM49" s="9">
        <v>276</v>
      </c>
      <c r="AN49" s="9">
        <v>551</v>
      </c>
      <c r="AO49" s="9">
        <f t="shared" si="11"/>
        <v>10306</v>
      </c>
      <c r="AP49" s="9">
        <v>4679</v>
      </c>
      <c r="AQ49" s="9">
        <v>5627</v>
      </c>
      <c r="AR49" s="9">
        <v>19</v>
      </c>
      <c r="AS49" s="9">
        <f t="shared" si="12"/>
        <v>566</v>
      </c>
      <c r="AT49" s="9">
        <v>79</v>
      </c>
      <c r="AU49" s="9">
        <v>487</v>
      </c>
    </row>
    <row r="50" spans="1:47" ht="13.5" customHeight="1" x14ac:dyDescent="0.2">
      <c r="A50" s="259"/>
      <c r="B50" s="63" t="s">
        <v>240</v>
      </c>
      <c r="C50" s="64" t="s">
        <v>382</v>
      </c>
      <c r="D50" s="9">
        <f t="shared" si="1"/>
        <v>28</v>
      </c>
      <c r="E50" s="9">
        <v>11</v>
      </c>
      <c r="F50" s="9">
        <v>17</v>
      </c>
      <c r="G50" s="9">
        <f t="shared" si="2"/>
        <v>9</v>
      </c>
      <c r="H50" s="9">
        <v>9</v>
      </c>
      <c r="I50" s="9">
        <v>0</v>
      </c>
      <c r="J50" s="9">
        <f t="shared" si="3"/>
        <v>5</v>
      </c>
      <c r="K50" s="9">
        <v>0</v>
      </c>
      <c r="L50" s="9">
        <v>5</v>
      </c>
      <c r="M50" s="9">
        <f t="shared" si="4"/>
        <v>40</v>
      </c>
      <c r="N50" s="9">
        <v>13</v>
      </c>
      <c r="O50" s="9">
        <v>27</v>
      </c>
      <c r="P50" s="9">
        <f t="shared" si="5"/>
        <v>1550</v>
      </c>
      <c r="Q50" s="9">
        <v>686</v>
      </c>
      <c r="R50" s="9">
        <v>864</v>
      </c>
      <c r="S50" s="9">
        <f t="shared" si="13"/>
        <v>65</v>
      </c>
      <c r="T50" s="9">
        <f t="shared" si="14"/>
        <v>16</v>
      </c>
      <c r="U50" s="9">
        <f t="shared" si="15"/>
        <v>49</v>
      </c>
      <c r="V50" s="9">
        <f t="shared" si="6"/>
        <v>16</v>
      </c>
      <c r="W50" s="9">
        <v>0</v>
      </c>
      <c r="X50" s="9">
        <v>16</v>
      </c>
      <c r="Y50" s="9">
        <f t="shared" si="7"/>
        <v>47</v>
      </c>
      <c r="Z50" s="9">
        <v>14</v>
      </c>
      <c r="AA50" s="9">
        <v>33</v>
      </c>
      <c r="AB50" s="9">
        <f t="shared" si="8"/>
        <v>2</v>
      </c>
      <c r="AC50" s="9">
        <v>2</v>
      </c>
      <c r="AD50" s="9">
        <v>0</v>
      </c>
      <c r="AE50" s="9">
        <f t="shared" si="9"/>
        <v>9</v>
      </c>
      <c r="AF50" s="9">
        <v>1</v>
      </c>
      <c r="AG50" s="9">
        <v>8</v>
      </c>
      <c r="AH50" s="42">
        <v>0</v>
      </c>
      <c r="AI50" s="42">
        <v>0</v>
      </c>
      <c r="AJ50" s="42">
        <v>0</v>
      </c>
      <c r="AK50" s="9">
        <f t="shared" si="10"/>
        <v>0</v>
      </c>
      <c r="AL50" s="9">
        <v>0</v>
      </c>
      <c r="AM50" s="9">
        <v>0</v>
      </c>
      <c r="AN50" s="9">
        <v>0</v>
      </c>
      <c r="AO50" s="9">
        <f t="shared" si="11"/>
        <v>279</v>
      </c>
      <c r="AP50" s="9">
        <v>137</v>
      </c>
      <c r="AQ50" s="9">
        <v>142</v>
      </c>
      <c r="AR50" s="9">
        <v>0</v>
      </c>
      <c r="AS50" s="9">
        <f t="shared" si="12"/>
        <v>0</v>
      </c>
      <c r="AT50" s="9">
        <v>0</v>
      </c>
      <c r="AU50" s="9">
        <v>0</v>
      </c>
    </row>
    <row r="51" spans="1:47" s="8" customFormat="1" ht="13.5" customHeight="1" x14ac:dyDescent="0.2">
      <c r="A51" s="56" t="s">
        <v>227</v>
      </c>
      <c r="B51" s="61" t="s">
        <v>238</v>
      </c>
      <c r="C51" s="62" t="s">
        <v>74</v>
      </c>
      <c r="D51" s="48">
        <f t="shared" si="1"/>
        <v>249</v>
      </c>
      <c r="E51" s="48">
        <v>132</v>
      </c>
      <c r="F51" s="48">
        <v>117</v>
      </c>
      <c r="G51" s="48">
        <f t="shared" si="2"/>
        <v>44</v>
      </c>
      <c r="H51" s="48">
        <v>33</v>
      </c>
      <c r="I51" s="48">
        <v>11</v>
      </c>
      <c r="J51" s="48">
        <f t="shared" si="3"/>
        <v>45</v>
      </c>
      <c r="K51" s="48">
        <v>18</v>
      </c>
      <c r="L51" s="48">
        <v>27</v>
      </c>
      <c r="M51" s="48">
        <f t="shared" si="4"/>
        <v>187</v>
      </c>
      <c r="N51" s="48">
        <v>104</v>
      </c>
      <c r="O51" s="48">
        <v>83</v>
      </c>
      <c r="P51" s="48">
        <f t="shared" si="5"/>
        <v>3474</v>
      </c>
      <c r="Q51" s="48">
        <v>1719</v>
      </c>
      <c r="R51" s="48">
        <v>1755</v>
      </c>
      <c r="S51" s="48">
        <f t="shared" si="13"/>
        <v>356</v>
      </c>
      <c r="T51" s="48">
        <f t="shared" si="14"/>
        <v>224</v>
      </c>
      <c r="U51" s="48">
        <f t="shared" si="15"/>
        <v>132</v>
      </c>
      <c r="V51" s="48">
        <f t="shared" si="6"/>
        <v>112</v>
      </c>
      <c r="W51" s="48">
        <v>81</v>
      </c>
      <c r="X51" s="48">
        <v>31</v>
      </c>
      <c r="Y51" s="48">
        <f t="shared" si="7"/>
        <v>184</v>
      </c>
      <c r="Z51" s="48">
        <v>109</v>
      </c>
      <c r="AA51" s="48">
        <v>75</v>
      </c>
      <c r="AB51" s="48">
        <f t="shared" si="8"/>
        <v>60</v>
      </c>
      <c r="AC51" s="48">
        <v>34</v>
      </c>
      <c r="AD51" s="48">
        <v>26</v>
      </c>
      <c r="AE51" s="48">
        <f t="shared" si="9"/>
        <v>130</v>
      </c>
      <c r="AF51" s="48">
        <v>50</v>
      </c>
      <c r="AG51" s="48">
        <v>80</v>
      </c>
      <c r="AH51" s="48">
        <v>0</v>
      </c>
      <c r="AI51" s="48">
        <v>0</v>
      </c>
      <c r="AJ51" s="48">
        <v>0</v>
      </c>
      <c r="AK51" s="48">
        <f t="shared" si="10"/>
        <v>767</v>
      </c>
      <c r="AL51" s="48">
        <v>423</v>
      </c>
      <c r="AM51" s="48">
        <v>344</v>
      </c>
      <c r="AN51" s="48">
        <v>169</v>
      </c>
      <c r="AO51" s="48">
        <f t="shared" si="11"/>
        <v>8895</v>
      </c>
      <c r="AP51" s="48">
        <v>4019</v>
      </c>
      <c r="AQ51" s="48">
        <v>4876</v>
      </c>
      <c r="AR51" s="48">
        <v>348</v>
      </c>
      <c r="AS51" s="48">
        <f t="shared" si="12"/>
        <v>645</v>
      </c>
      <c r="AT51" s="48">
        <v>32</v>
      </c>
      <c r="AU51" s="48">
        <v>613</v>
      </c>
    </row>
    <row r="52" spans="1:47" ht="13.5" customHeight="1" x14ac:dyDescent="0.2">
      <c r="A52" s="258" t="s">
        <v>45</v>
      </c>
      <c r="B52" s="63" t="s">
        <v>239</v>
      </c>
      <c r="C52" s="64" t="s">
        <v>75</v>
      </c>
      <c r="D52" s="9">
        <f t="shared" si="1"/>
        <v>232</v>
      </c>
      <c r="E52" s="9">
        <v>122</v>
      </c>
      <c r="F52" s="9">
        <v>110</v>
      </c>
      <c r="G52" s="9">
        <f t="shared" si="2"/>
        <v>29</v>
      </c>
      <c r="H52" s="9">
        <v>18</v>
      </c>
      <c r="I52" s="9">
        <v>11</v>
      </c>
      <c r="J52" s="9">
        <f t="shared" si="3"/>
        <v>40</v>
      </c>
      <c r="K52" s="9">
        <v>16</v>
      </c>
      <c r="L52" s="9">
        <v>24</v>
      </c>
      <c r="M52" s="9">
        <f t="shared" si="4"/>
        <v>152</v>
      </c>
      <c r="N52" s="9">
        <v>80</v>
      </c>
      <c r="O52" s="9">
        <v>72</v>
      </c>
      <c r="P52" s="9">
        <f t="shared" si="5"/>
        <v>2958</v>
      </c>
      <c r="Q52" s="9">
        <v>1433</v>
      </c>
      <c r="R52" s="9">
        <v>1525</v>
      </c>
      <c r="S52" s="9">
        <f t="shared" si="13"/>
        <v>319</v>
      </c>
      <c r="T52" s="9">
        <f t="shared" si="14"/>
        <v>217</v>
      </c>
      <c r="U52" s="9">
        <f t="shared" si="15"/>
        <v>102</v>
      </c>
      <c r="V52" s="9">
        <f t="shared" si="6"/>
        <v>101</v>
      </c>
      <c r="W52" s="9">
        <v>75</v>
      </c>
      <c r="X52" s="9">
        <v>26</v>
      </c>
      <c r="Y52" s="9">
        <f t="shared" si="7"/>
        <v>171</v>
      </c>
      <c r="Z52" s="9">
        <v>108</v>
      </c>
      <c r="AA52" s="9">
        <v>63</v>
      </c>
      <c r="AB52" s="9">
        <f t="shared" si="8"/>
        <v>47</v>
      </c>
      <c r="AC52" s="9">
        <v>34</v>
      </c>
      <c r="AD52" s="9">
        <v>13</v>
      </c>
      <c r="AE52" s="9">
        <f t="shared" si="9"/>
        <v>117</v>
      </c>
      <c r="AF52" s="9">
        <v>47</v>
      </c>
      <c r="AG52" s="9">
        <v>70</v>
      </c>
      <c r="AH52" s="42">
        <v>0</v>
      </c>
      <c r="AI52" s="42">
        <v>0</v>
      </c>
      <c r="AJ52" s="42">
        <v>0</v>
      </c>
      <c r="AK52" s="9">
        <f t="shared" si="10"/>
        <v>729</v>
      </c>
      <c r="AL52" s="9">
        <v>406</v>
      </c>
      <c r="AM52" s="9">
        <v>323</v>
      </c>
      <c r="AN52" s="9">
        <v>117</v>
      </c>
      <c r="AO52" s="9">
        <f t="shared" si="11"/>
        <v>8732</v>
      </c>
      <c r="AP52" s="9">
        <v>3957</v>
      </c>
      <c r="AQ52" s="9">
        <v>4775</v>
      </c>
      <c r="AR52" s="9">
        <v>287</v>
      </c>
      <c r="AS52" s="9">
        <f t="shared" si="12"/>
        <v>640</v>
      </c>
      <c r="AT52" s="9">
        <v>30</v>
      </c>
      <c r="AU52" s="9">
        <v>610</v>
      </c>
    </row>
    <row r="53" spans="1:47" ht="13.5" customHeight="1" x14ac:dyDescent="0.2">
      <c r="A53" s="259"/>
      <c r="B53" s="63" t="s">
        <v>240</v>
      </c>
      <c r="C53" s="64" t="s">
        <v>382</v>
      </c>
      <c r="D53" s="9">
        <f t="shared" si="1"/>
        <v>17</v>
      </c>
      <c r="E53" s="9">
        <v>10</v>
      </c>
      <c r="F53" s="9">
        <v>7</v>
      </c>
      <c r="G53" s="9">
        <f t="shared" si="2"/>
        <v>15</v>
      </c>
      <c r="H53" s="9">
        <v>15</v>
      </c>
      <c r="I53" s="9">
        <v>0</v>
      </c>
      <c r="J53" s="9">
        <f t="shared" si="3"/>
        <v>5</v>
      </c>
      <c r="K53" s="9">
        <v>2</v>
      </c>
      <c r="L53" s="9">
        <v>3</v>
      </c>
      <c r="M53" s="9">
        <f t="shared" si="4"/>
        <v>35</v>
      </c>
      <c r="N53" s="9">
        <v>24</v>
      </c>
      <c r="O53" s="9">
        <v>11</v>
      </c>
      <c r="P53" s="9">
        <f t="shared" si="5"/>
        <v>516</v>
      </c>
      <c r="Q53" s="9">
        <v>286</v>
      </c>
      <c r="R53" s="9">
        <v>230</v>
      </c>
      <c r="S53" s="9">
        <f t="shared" si="13"/>
        <v>37</v>
      </c>
      <c r="T53" s="9">
        <f t="shared" si="14"/>
        <v>7</v>
      </c>
      <c r="U53" s="9">
        <f t="shared" si="15"/>
        <v>30</v>
      </c>
      <c r="V53" s="9">
        <f t="shared" si="6"/>
        <v>11</v>
      </c>
      <c r="W53" s="9">
        <v>6</v>
      </c>
      <c r="X53" s="9">
        <v>5</v>
      </c>
      <c r="Y53" s="9">
        <f t="shared" si="7"/>
        <v>13</v>
      </c>
      <c r="Z53" s="9">
        <v>1</v>
      </c>
      <c r="AA53" s="9">
        <v>12</v>
      </c>
      <c r="AB53" s="9">
        <f t="shared" si="8"/>
        <v>13</v>
      </c>
      <c r="AC53" s="9">
        <v>0</v>
      </c>
      <c r="AD53" s="9">
        <v>13</v>
      </c>
      <c r="AE53" s="9">
        <f t="shared" si="9"/>
        <v>13</v>
      </c>
      <c r="AF53" s="9">
        <v>3</v>
      </c>
      <c r="AG53" s="9">
        <v>10</v>
      </c>
      <c r="AH53" s="42">
        <v>0</v>
      </c>
      <c r="AI53" s="42">
        <v>0</v>
      </c>
      <c r="AJ53" s="42">
        <v>0</v>
      </c>
      <c r="AK53" s="9">
        <f t="shared" si="10"/>
        <v>38</v>
      </c>
      <c r="AL53" s="9">
        <v>17</v>
      </c>
      <c r="AM53" s="9">
        <v>21</v>
      </c>
      <c r="AN53" s="9">
        <v>52</v>
      </c>
      <c r="AO53" s="9">
        <f t="shared" si="11"/>
        <v>163</v>
      </c>
      <c r="AP53" s="9">
        <v>62</v>
      </c>
      <c r="AQ53" s="9">
        <v>101</v>
      </c>
      <c r="AR53" s="9">
        <v>61</v>
      </c>
      <c r="AS53" s="9">
        <f t="shared" si="12"/>
        <v>5</v>
      </c>
      <c r="AT53" s="9">
        <v>2</v>
      </c>
      <c r="AU53" s="9">
        <v>3</v>
      </c>
    </row>
    <row r="54" spans="1:47" s="8" customFormat="1" ht="13.5" customHeight="1" x14ac:dyDescent="0.2">
      <c r="A54" s="56" t="s">
        <v>228</v>
      </c>
      <c r="B54" s="61" t="s">
        <v>238</v>
      </c>
      <c r="C54" s="62" t="s">
        <v>74</v>
      </c>
      <c r="D54" s="48">
        <f t="shared" si="1"/>
        <v>102</v>
      </c>
      <c r="E54" s="48">
        <v>55</v>
      </c>
      <c r="F54" s="48">
        <v>47</v>
      </c>
      <c r="G54" s="48">
        <f t="shared" si="2"/>
        <v>0</v>
      </c>
      <c r="H54" s="48">
        <v>0</v>
      </c>
      <c r="I54" s="48">
        <v>0</v>
      </c>
      <c r="J54" s="48">
        <f t="shared" si="3"/>
        <v>12</v>
      </c>
      <c r="K54" s="48">
        <v>5</v>
      </c>
      <c r="L54" s="48">
        <v>7</v>
      </c>
      <c r="M54" s="48">
        <f t="shared" si="4"/>
        <v>116</v>
      </c>
      <c r="N54" s="48">
        <v>42</v>
      </c>
      <c r="O54" s="48">
        <v>74</v>
      </c>
      <c r="P54" s="48">
        <f t="shared" si="5"/>
        <v>1239</v>
      </c>
      <c r="Q54" s="48">
        <v>533</v>
      </c>
      <c r="R54" s="48">
        <v>706</v>
      </c>
      <c r="S54" s="48">
        <f t="shared" si="13"/>
        <v>593</v>
      </c>
      <c r="T54" s="48">
        <f t="shared" si="14"/>
        <v>239</v>
      </c>
      <c r="U54" s="48">
        <f t="shared" si="15"/>
        <v>354</v>
      </c>
      <c r="V54" s="48">
        <f t="shared" si="6"/>
        <v>133</v>
      </c>
      <c r="W54" s="48">
        <v>62</v>
      </c>
      <c r="X54" s="48">
        <v>71</v>
      </c>
      <c r="Y54" s="48">
        <f t="shared" si="7"/>
        <v>427</v>
      </c>
      <c r="Z54" s="48">
        <v>156</v>
      </c>
      <c r="AA54" s="48">
        <v>271</v>
      </c>
      <c r="AB54" s="48">
        <f t="shared" si="8"/>
        <v>33</v>
      </c>
      <c r="AC54" s="48">
        <v>21</v>
      </c>
      <c r="AD54" s="48">
        <v>12</v>
      </c>
      <c r="AE54" s="48">
        <f t="shared" si="9"/>
        <v>68</v>
      </c>
      <c r="AF54" s="48">
        <v>26</v>
      </c>
      <c r="AG54" s="48">
        <v>42</v>
      </c>
      <c r="AH54" s="48">
        <v>0</v>
      </c>
      <c r="AI54" s="48">
        <v>0</v>
      </c>
      <c r="AJ54" s="48">
        <v>0</v>
      </c>
      <c r="AK54" s="48">
        <f t="shared" si="10"/>
        <v>462</v>
      </c>
      <c r="AL54" s="48">
        <v>200</v>
      </c>
      <c r="AM54" s="48">
        <v>262</v>
      </c>
      <c r="AN54" s="48">
        <v>6</v>
      </c>
      <c r="AO54" s="48">
        <f t="shared" si="11"/>
        <v>195</v>
      </c>
      <c r="AP54" s="48">
        <v>90</v>
      </c>
      <c r="AQ54" s="48">
        <v>105</v>
      </c>
      <c r="AR54" s="48">
        <v>12</v>
      </c>
      <c r="AS54" s="48">
        <f t="shared" si="12"/>
        <v>118</v>
      </c>
      <c r="AT54" s="48">
        <v>49</v>
      </c>
      <c r="AU54" s="48">
        <v>69</v>
      </c>
    </row>
    <row r="55" spans="1:47" ht="13.5" customHeight="1" x14ac:dyDescent="0.2">
      <c r="A55" s="258" t="s">
        <v>46</v>
      </c>
      <c r="B55" s="63" t="s">
        <v>239</v>
      </c>
      <c r="C55" s="64" t="s">
        <v>75</v>
      </c>
      <c r="D55" s="9">
        <f t="shared" si="1"/>
        <v>63</v>
      </c>
      <c r="E55" s="9">
        <v>38</v>
      </c>
      <c r="F55" s="9">
        <v>25</v>
      </c>
      <c r="G55" s="9">
        <f t="shared" si="2"/>
        <v>0</v>
      </c>
      <c r="H55" s="9">
        <v>0</v>
      </c>
      <c r="I55" s="9">
        <v>0</v>
      </c>
      <c r="J55" s="9">
        <f t="shared" si="3"/>
        <v>9</v>
      </c>
      <c r="K55" s="9">
        <v>3</v>
      </c>
      <c r="L55" s="9">
        <v>6</v>
      </c>
      <c r="M55" s="9">
        <f t="shared" si="4"/>
        <v>68</v>
      </c>
      <c r="N55" s="9">
        <v>25</v>
      </c>
      <c r="O55" s="9">
        <v>43</v>
      </c>
      <c r="P55" s="9">
        <f t="shared" si="5"/>
        <v>591</v>
      </c>
      <c r="Q55" s="9">
        <v>241</v>
      </c>
      <c r="R55" s="9">
        <v>350</v>
      </c>
      <c r="S55" s="9">
        <f t="shared" si="13"/>
        <v>401</v>
      </c>
      <c r="T55" s="9">
        <f t="shared" si="14"/>
        <v>162</v>
      </c>
      <c r="U55" s="9">
        <f t="shared" si="15"/>
        <v>239</v>
      </c>
      <c r="V55" s="9">
        <f t="shared" si="6"/>
        <v>62</v>
      </c>
      <c r="W55" s="9">
        <v>28</v>
      </c>
      <c r="X55" s="9">
        <v>34</v>
      </c>
      <c r="Y55" s="9">
        <f t="shared" si="7"/>
        <v>318</v>
      </c>
      <c r="Z55" s="9">
        <v>118</v>
      </c>
      <c r="AA55" s="9">
        <v>200</v>
      </c>
      <c r="AB55" s="9">
        <f t="shared" si="8"/>
        <v>21</v>
      </c>
      <c r="AC55" s="9">
        <v>16</v>
      </c>
      <c r="AD55" s="9">
        <v>5</v>
      </c>
      <c r="AE55" s="9">
        <f t="shared" si="9"/>
        <v>34</v>
      </c>
      <c r="AF55" s="9">
        <v>14</v>
      </c>
      <c r="AG55" s="9">
        <v>20</v>
      </c>
      <c r="AH55" s="42">
        <v>0</v>
      </c>
      <c r="AI55" s="42">
        <v>0</v>
      </c>
      <c r="AJ55" s="42">
        <v>0</v>
      </c>
      <c r="AK55" s="9">
        <f t="shared" si="10"/>
        <v>282</v>
      </c>
      <c r="AL55" s="9">
        <v>122</v>
      </c>
      <c r="AM55" s="9">
        <v>160</v>
      </c>
      <c r="AN55" s="9">
        <v>3</v>
      </c>
      <c r="AO55" s="9">
        <f t="shared" si="11"/>
        <v>106</v>
      </c>
      <c r="AP55" s="9">
        <v>50</v>
      </c>
      <c r="AQ55" s="9">
        <v>56</v>
      </c>
      <c r="AR55" s="9">
        <v>7</v>
      </c>
      <c r="AS55" s="9">
        <f t="shared" si="12"/>
        <v>76</v>
      </c>
      <c r="AT55" s="9">
        <v>24</v>
      </c>
      <c r="AU55" s="9">
        <v>52</v>
      </c>
    </row>
    <row r="56" spans="1:47" ht="13.5" customHeight="1" x14ac:dyDescent="0.2">
      <c r="A56" s="259"/>
      <c r="B56" s="63" t="s">
        <v>240</v>
      </c>
      <c r="C56" s="64" t="s">
        <v>382</v>
      </c>
      <c r="D56" s="9">
        <f t="shared" si="1"/>
        <v>39</v>
      </c>
      <c r="E56" s="9">
        <v>17</v>
      </c>
      <c r="F56" s="9">
        <v>22</v>
      </c>
      <c r="G56" s="9">
        <f t="shared" si="2"/>
        <v>0</v>
      </c>
      <c r="H56" s="9">
        <v>0</v>
      </c>
      <c r="I56" s="9">
        <v>0</v>
      </c>
      <c r="J56" s="9">
        <f t="shared" si="3"/>
        <v>3</v>
      </c>
      <c r="K56" s="9">
        <v>2</v>
      </c>
      <c r="L56" s="9">
        <v>1</v>
      </c>
      <c r="M56" s="9">
        <f t="shared" si="4"/>
        <v>48</v>
      </c>
      <c r="N56" s="9">
        <v>17</v>
      </c>
      <c r="O56" s="9">
        <v>31</v>
      </c>
      <c r="P56" s="9">
        <f t="shared" si="5"/>
        <v>648</v>
      </c>
      <c r="Q56" s="9">
        <v>292</v>
      </c>
      <c r="R56" s="9">
        <v>356</v>
      </c>
      <c r="S56" s="9">
        <f t="shared" si="13"/>
        <v>192</v>
      </c>
      <c r="T56" s="9">
        <f t="shared" si="14"/>
        <v>77</v>
      </c>
      <c r="U56" s="9">
        <f t="shared" si="15"/>
        <v>115</v>
      </c>
      <c r="V56" s="9">
        <f t="shared" si="6"/>
        <v>71</v>
      </c>
      <c r="W56" s="9">
        <v>34</v>
      </c>
      <c r="X56" s="9">
        <v>37</v>
      </c>
      <c r="Y56" s="9">
        <f t="shared" si="7"/>
        <v>109</v>
      </c>
      <c r="Z56" s="9">
        <v>38</v>
      </c>
      <c r="AA56" s="9">
        <v>71</v>
      </c>
      <c r="AB56" s="9">
        <f t="shared" si="8"/>
        <v>12</v>
      </c>
      <c r="AC56" s="9">
        <v>5</v>
      </c>
      <c r="AD56" s="9">
        <v>7</v>
      </c>
      <c r="AE56" s="9">
        <f t="shared" si="9"/>
        <v>34</v>
      </c>
      <c r="AF56" s="9">
        <v>12</v>
      </c>
      <c r="AG56" s="9">
        <v>22</v>
      </c>
      <c r="AH56" s="42">
        <v>0</v>
      </c>
      <c r="AI56" s="42">
        <v>0</v>
      </c>
      <c r="AJ56" s="42">
        <v>0</v>
      </c>
      <c r="AK56" s="9">
        <f t="shared" si="10"/>
        <v>180</v>
      </c>
      <c r="AL56" s="9">
        <v>78</v>
      </c>
      <c r="AM56" s="9">
        <v>102</v>
      </c>
      <c r="AN56" s="9">
        <v>3</v>
      </c>
      <c r="AO56" s="9">
        <f t="shared" si="11"/>
        <v>89</v>
      </c>
      <c r="AP56" s="9">
        <v>40</v>
      </c>
      <c r="AQ56" s="9">
        <v>49</v>
      </c>
      <c r="AR56" s="9">
        <v>5</v>
      </c>
      <c r="AS56" s="9">
        <f t="shared" si="12"/>
        <v>42</v>
      </c>
      <c r="AT56" s="9">
        <v>25</v>
      </c>
      <c r="AU56" s="9">
        <v>17</v>
      </c>
    </row>
    <row r="57" spans="1:47" s="8" customFormat="1" ht="13.5" customHeight="1" x14ac:dyDescent="0.2">
      <c r="A57" s="56" t="s">
        <v>229</v>
      </c>
      <c r="B57" s="61" t="s">
        <v>238</v>
      </c>
      <c r="C57" s="62" t="s">
        <v>74</v>
      </c>
      <c r="D57" s="48">
        <f t="shared" si="1"/>
        <v>430</v>
      </c>
      <c r="E57" s="48">
        <v>245</v>
      </c>
      <c r="F57" s="48">
        <v>185</v>
      </c>
      <c r="G57" s="48">
        <f t="shared" si="2"/>
        <v>62</v>
      </c>
      <c r="H57" s="48">
        <v>54</v>
      </c>
      <c r="I57" s="48">
        <v>8</v>
      </c>
      <c r="J57" s="48">
        <f t="shared" si="3"/>
        <v>38</v>
      </c>
      <c r="K57" s="48">
        <v>12</v>
      </c>
      <c r="L57" s="48">
        <v>26</v>
      </c>
      <c r="M57" s="48">
        <f t="shared" si="4"/>
        <v>159</v>
      </c>
      <c r="N57" s="48">
        <v>77</v>
      </c>
      <c r="O57" s="48">
        <v>82</v>
      </c>
      <c r="P57" s="48">
        <f t="shared" si="5"/>
        <v>4692</v>
      </c>
      <c r="Q57" s="48">
        <v>1884</v>
      </c>
      <c r="R57" s="48">
        <v>2808</v>
      </c>
      <c r="S57" s="48">
        <f t="shared" si="13"/>
        <v>1012</v>
      </c>
      <c r="T57" s="48">
        <f t="shared" si="14"/>
        <v>456</v>
      </c>
      <c r="U57" s="48">
        <f t="shared" si="15"/>
        <v>556</v>
      </c>
      <c r="V57" s="48">
        <f t="shared" si="6"/>
        <v>343</v>
      </c>
      <c r="W57" s="48">
        <v>144</v>
      </c>
      <c r="X57" s="48">
        <v>199</v>
      </c>
      <c r="Y57" s="48">
        <f t="shared" si="7"/>
        <v>566</v>
      </c>
      <c r="Z57" s="48">
        <v>285</v>
      </c>
      <c r="AA57" s="48">
        <v>281</v>
      </c>
      <c r="AB57" s="48">
        <f t="shared" si="8"/>
        <v>103</v>
      </c>
      <c r="AC57" s="48">
        <v>27</v>
      </c>
      <c r="AD57" s="48">
        <v>76</v>
      </c>
      <c r="AE57" s="48">
        <f t="shared" si="9"/>
        <v>109</v>
      </c>
      <c r="AF57" s="48">
        <v>18</v>
      </c>
      <c r="AG57" s="48">
        <v>91</v>
      </c>
      <c r="AH57" s="48">
        <v>0</v>
      </c>
      <c r="AI57" s="48">
        <v>0</v>
      </c>
      <c r="AJ57" s="48">
        <v>0</v>
      </c>
      <c r="AK57" s="48">
        <f t="shared" si="10"/>
        <v>359</v>
      </c>
      <c r="AL57" s="48">
        <v>148</v>
      </c>
      <c r="AM57" s="48">
        <v>211</v>
      </c>
      <c r="AN57" s="48">
        <v>23</v>
      </c>
      <c r="AO57" s="48">
        <f t="shared" si="11"/>
        <v>227</v>
      </c>
      <c r="AP57" s="48">
        <v>140</v>
      </c>
      <c r="AQ57" s="48">
        <v>87</v>
      </c>
      <c r="AR57" s="48">
        <v>90</v>
      </c>
      <c r="AS57" s="48">
        <f t="shared" si="12"/>
        <v>334</v>
      </c>
      <c r="AT57" s="48">
        <v>76</v>
      </c>
      <c r="AU57" s="48">
        <v>258</v>
      </c>
    </row>
    <row r="58" spans="1:47" ht="13.5" customHeight="1" x14ac:dyDescent="0.2">
      <c r="A58" s="258" t="s">
        <v>47</v>
      </c>
      <c r="B58" s="63" t="s">
        <v>239</v>
      </c>
      <c r="C58" s="64" t="s">
        <v>75</v>
      </c>
      <c r="D58" s="9">
        <f t="shared" si="1"/>
        <v>123</v>
      </c>
      <c r="E58" s="9">
        <v>86</v>
      </c>
      <c r="F58" s="9">
        <v>37</v>
      </c>
      <c r="G58" s="9">
        <f t="shared" si="2"/>
        <v>25</v>
      </c>
      <c r="H58" s="9">
        <v>23</v>
      </c>
      <c r="I58" s="9">
        <v>2</v>
      </c>
      <c r="J58" s="9">
        <f t="shared" si="3"/>
        <v>12</v>
      </c>
      <c r="K58" s="9">
        <v>5</v>
      </c>
      <c r="L58" s="9">
        <v>7</v>
      </c>
      <c r="M58" s="9">
        <f t="shared" si="4"/>
        <v>45</v>
      </c>
      <c r="N58" s="9">
        <v>27</v>
      </c>
      <c r="O58" s="9">
        <v>18</v>
      </c>
      <c r="P58" s="9">
        <f t="shared" si="5"/>
        <v>1948</v>
      </c>
      <c r="Q58" s="9">
        <v>858</v>
      </c>
      <c r="R58" s="9">
        <v>1090</v>
      </c>
      <c r="S58" s="9">
        <f t="shared" si="13"/>
        <v>392</v>
      </c>
      <c r="T58" s="9">
        <f t="shared" si="14"/>
        <v>156</v>
      </c>
      <c r="U58" s="9">
        <f t="shared" si="15"/>
        <v>236</v>
      </c>
      <c r="V58" s="9">
        <f t="shared" si="6"/>
        <v>169</v>
      </c>
      <c r="W58" s="9">
        <v>52</v>
      </c>
      <c r="X58" s="9">
        <v>117</v>
      </c>
      <c r="Y58" s="9">
        <f t="shared" si="7"/>
        <v>202</v>
      </c>
      <c r="Z58" s="9">
        <v>96</v>
      </c>
      <c r="AA58" s="9">
        <v>106</v>
      </c>
      <c r="AB58" s="9">
        <f t="shared" si="8"/>
        <v>21</v>
      </c>
      <c r="AC58" s="9">
        <v>8</v>
      </c>
      <c r="AD58" s="9">
        <v>13</v>
      </c>
      <c r="AE58" s="9">
        <f t="shared" si="9"/>
        <v>30</v>
      </c>
      <c r="AF58" s="9">
        <v>10</v>
      </c>
      <c r="AG58" s="9">
        <v>20</v>
      </c>
      <c r="AH58" s="42">
        <v>0</v>
      </c>
      <c r="AI58" s="42">
        <v>0</v>
      </c>
      <c r="AJ58" s="42">
        <v>0</v>
      </c>
      <c r="AK58" s="9">
        <f t="shared" si="10"/>
        <v>196</v>
      </c>
      <c r="AL58" s="9">
        <v>87</v>
      </c>
      <c r="AM58" s="9">
        <v>109</v>
      </c>
      <c r="AN58" s="9">
        <v>12</v>
      </c>
      <c r="AO58" s="9">
        <f t="shared" si="11"/>
        <v>167</v>
      </c>
      <c r="AP58" s="9">
        <v>103</v>
      </c>
      <c r="AQ58" s="9">
        <v>64</v>
      </c>
      <c r="AR58" s="9">
        <v>85</v>
      </c>
      <c r="AS58" s="9">
        <f t="shared" si="12"/>
        <v>254</v>
      </c>
      <c r="AT58" s="9">
        <v>58</v>
      </c>
      <c r="AU58" s="9">
        <v>196</v>
      </c>
    </row>
    <row r="59" spans="1:47" ht="13.5" customHeight="1" x14ac:dyDescent="0.2">
      <c r="A59" s="259"/>
      <c r="B59" s="63" t="s">
        <v>240</v>
      </c>
      <c r="C59" s="64" t="s">
        <v>382</v>
      </c>
      <c r="D59" s="9">
        <f t="shared" si="1"/>
        <v>307</v>
      </c>
      <c r="E59" s="9">
        <v>159</v>
      </c>
      <c r="F59" s="9">
        <v>148</v>
      </c>
      <c r="G59" s="9">
        <f t="shared" si="2"/>
        <v>37</v>
      </c>
      <c r="H59" s="9">
        <v>31</v>
      </c>
      <c r="I59" s="9">
        <v>6</v>
      </c>
      <c r="J59" s="9">
        <f t="shared" si="3"/>
        <v>26</v>
      </c>
      <c r="K59" s="9">
        <v>7</v>
      </c>
      <c r="L59" s="9">
        <v>19</v>
      </c>
      <c r="M59" s="9">
        <f t="shared" si="4"/>
        <v>114</v>
      </c>
      <c r="N59" s="9">
        <v>50</v>
      </c>
      <c r="O59" s="9">
        <v>64</v>
      </c>
      <c r="P59" s="9">
        <f t="shared" si="5"/>
        <v>2744</v>
      </c>
      <c r="Q59" s="9">
        <v>1026</v>
      </c>
      <c r="R59" s="9">
        <v>1718</v>
      </c>
      <c r="S59" s="9">
        <f t="shared" si="13"/>
        <v>620</v>
      </c>
      <c r="T59" s="9">
        <f t="shared" si="14"/>
        <v>300</v>
      </c>
      <c r="U59" s="9">
        <f t="shared" si="15"/>
        <v>320</v>
      </c>
      <c r="V59" s="9">
        <f t="shared" si="6"/>
        <v>174</v>
      </c>
      <c r="W59" s="9">
        <v>92</v>
      </c>
      <c r="X59" s="9">
        <v>82</v>
      </c>
      <c r="Y59" s="9">
        <f t="shared" si="7"/>
        <v>364</v>
      </c>
      <c r="Z59" s="9">
        <v>189</v>
      </c>
      <c r="AA59" s="9">
        <v>175</v>
      </c>
      <c r="AB59" s="9">
        <f t="shared" si="8"/>
        <v>82</v>
      </c>
      <c r="AC59" s="9">
        <v>19</v>
      </c>
      <c r="AD59" s="9">
        <v>63</v>
      </c>
      <c r="AE59" s="9">
        <f t="shared" si="9"/>
        <v>79</v>
      </c>
      <c r="AF59" s="9">
        <v>8</v>
      </c>
      <c r="AG59" s="9">
        <v>71</v>
      </c>
      <c r="AH59" s="42">
        <v>0</v>
      </c>
      <c r="AI59" s="42">
        <v>0</v>
      </c>
      <c r="AJ59" s="42">
        <v>0</v>
      </c>
      <c r="AK59" s="9">
        <f t="shared" si="10"/>
        <v>163</v>
      </c>
      <c r="AL59" s="9">
        <v>61</v>
      </c>
      <c r="AM59" s="9">
        <v>102</v>
      </c>
      <c r="AN59" s="9">
        <v>11</v>
      </c>
      <c r="AO59" s="9">
        <f t="shared" si="11"/>
        <v>60</v>
      </c>
      <c r="AP59" s="9">
        <v>37</v>
      </c>
      <c r="AQ59" s="9">
        <v>23</v>
      </c>
      <c r="AR59" s="9">
        <v>5</v>
      </c>
      <c r="AS59" s="9">
        <f t="shared" si="12"/>
        <v>80</v>
      </c>
      <c r="AT59" s="9">
        <v>18</v>
      </c>
      <c r="AU59" s="9">
        <v>62</v>
      </c>
    </row>
    <row r="60" spans="1:47" s="8" customFormat="1" ht="13.5" customHeight="1" x14ac:dyDescent="0.2">
      <c r="A60" s="56" t="s">
        <v>230</v>
      </c>
      <c r="B60" s="61" t="s">
        <v>238</v>
      </c>
      <c r="C60" s="62" t="s">
        <v>74</v>
      </c>
      <c r="D60" s="48">
        <f t="shared" si="1"/>
        <v>45</v>
      </c>
      <c r="E60" s="48">
        <v>26</v>
      </c>
      <c r="F60" s="48">
        <v>19</v>
      </c>
      <c r="G60" s="48">
        <f t="shared" si="2"/>
        <v>0</v>
      </c>
      <c r="H60" s="48">
        <v>0</v>
      </c>
      <c r="I60" s="48">
        <v>0</v>
      </c>
      <c r="J60" s="48">
        <f t="shared" si="3"/>
        <v>7</v>
      </c>
      <c r="K60" s="48">
        <v>5</v>
      </c>
      <c r="L60" s="48">
        <v>2</v>
      </c>
      <c r="M60" s="48">
        <f t="shared" si="4"/>
        <v>22</v>
      </c>
      <c r="N60" s="48">
        <v>6</v>
      </c>
      <c r="O60" s="48">
        <v>16</v>
      </c>
      <c r="P60" s="48">
        <f t="shared" si="5"/>
        <v>495</v>
      </c>
      <c r="Q60" s="48">
        <v>243</v>
      </c>
      <c r="R60" s="48">
        <v>252</v>
      </c>
      <c r="S60" s="48">
        <f t="shared" si="13"/>
        <v>51</v>
      </c>
      <c r="T60" s="48">
        <f t="shared" si="14"/>
        <v>29</v>
      </c>
      <c r="U60" s="48">
        <f t="shared" si="15"/>
        <v>22</v>
      </c>
      <c r="V60" s="48">
        <f t="shared" si="6"/>
        <v>34</v>
      </c>
      <c r="W60" s="48">
        <v>16</v>
      </c>
      <c r="X60" s="48">
        <v>18</v>
      </c>
      <c r="Y60" s="48">
        <f t="shared" si="7"/>
        <v>3</v>
      </c>
      <c r="Z60" s="48">
        <v>2</v>
      </c>
      <c r="AA60" s="48">
        <v>1</v>
      </c>
      <c r="AB60" s="48">
        <f t="shared" si="8"/>
        <v>14</v>
      </c>
      <c r="AC60" s="48">
        <v>11</v>
      </c>
      <c r="AD60" s="48">
        <v>3</v>
      </c>
      <c r="AE60" s="48">
        <f t="shared" si="9"/>
        <v>0</v>
      </c>
      <c r="AF60" s="48">
        <v>0</v>
      </c>
      <c r="AG60" s="48">
        <v>0</v>
      </c>
      <c r="AH60" s="48">
        <v>0</v>
      </c>
      <c r="AI60" s="48">
        <v>0</v>
      </c>
      <c r="AJ60" s="48">
        <v>0</v>
      </c>
      <c r="AK60" s="48">
        <f t="shared" si="10"/>
        <v>250</v>
      </c>
      <c r="AL60" s="48">
        <v>60</v>
      </c>
      <c r="AM60" s="48">
        <v>190</v>
      </c>
      <c r="AN60" s="48">
        <v>7</v>
      </c>
      <c r="AO60" s="48">
        <f t="shared" si="11"/>
        <v>333</v>
      </c>
      <c r="AP60" s="48">
        <v>130</v>
      </c>
      <c r="AQ60" s="48">
        <v>203</v>
      </c>
      <c r="AR60" s="48">
        <v>2</v>
      </c>
      <c r="AS60" s="48">
        <f t="shared" si="12"/>
        <v>44</v>
      </c>
      <c r="AT60" s="48">
        <v>7</v>
      </c>
      <c r="AU60" s="48">
        <v>37</v>
      </c>
    </row>
    <row r="61" spans="1:47" ht="13.5" customHeight="1" x14ac:dyDescent="0.2">
      <c r="A61" s="258" t="s">
        <v>48</v>
      </c>
      <c r="B61" s="63" t="s">
        <v>239</v>
      </c>
      <c r="C61" s="64" t="s">
        <v>75</v>
      </c>
      <c r="D61" s="9">
        <f t="shared" si="1"/>
        <v>45</v>
      </c>
      <c r="E61" s="9">
        <v>26</v>
      </c>
      <c r="F61" s="9">
        <v>19</v>
      </c>
      <c r="G61" s="9">
        <f t="shared" si="2"/>
        <v>0</v>
      </c>
      <c r="H61" s="9">
        <v>0</v>
      </c>
      <c r="I61" s="9">
        <v>0</v>
      </c>
      <c r="J61" s="9">
        <f t="shared" si="3"/>
        <v>7</v>
      </c>
      <c r="K61" s="9">
        <v>5</v>
      </c>
      <c r="L61" s="9">
        <v>2</v>
      </c>
      <c r="M61" s="9">
        <f t="shared" si="4"/>
        <v>22</v>
      </c>
      <c r="N61" s="9">
        <v>6</v>
      </c>
      <c r="O61" s="9">
        <v>16</v>
      </c>
      <c r="P61" s="9">
        <f t="shared" si="5"/>
        <v>495</v>
      </c>
      <c r="Q61" s="9">
        <v>243</v>
      </c>
      <c r="R61" s="9">
        <v>252</v>
      </c>
      <c r="S61" s="9">
        <f t="shared" si="13"/>
        <v>51</v>
      </c>
      <c r="T61" s="9">
        <f t="shared" si="14"/>
        <v>29</v>
      </c>
      <c r="U61" s="9">
        <f t="shared" si="15"/>
        <v>22</v>
      </c>
      <c r="V61" s="9">
        <f t="shared" si="6"/>
        <v>34</v>
      </c>
      <c r="W61" s="9">
        <v>16</v>
      </c>
      <c r="X61" s="9">
        <v>18</v>
      </c>
      <c r="Y61" s="9">
        <f t="shared" si="7"/>
        <v>3</v>
      </c>
      <c r="Z61" s="9">
        <v>2</v>
      </c>
      <c r="AA61" s="9">
        <v>1</v>
      </c>
      <c r="AB61" s="9">
        <f t="shared" si="8"/>
        <v>14</v>
      </c>
      <c r="AC61" s="9">
        <v>11</v>
      </c>
      <c r="AD61" s="9">
        <v>3</v>
      </c>
      <c r="AE61" s="9">
        <f t="shared" si="9"/>
        <v>0</v>
      </c>
      <c r="AF61" s="9">
        <v>0</v>
      </c>
      <c r="AG61" s="9">
        <v>0</v>
      </c>
      <c r="AH61" s="42">
        <v>0</v>
      </c>
      <c r="AI61" s="42">
        <v>0</v>
      </c>
      <c r="AJ61" s="42">
        <v>0</v>
      </c>
      <c r="AK61" s="9">
        <f t="shared" si="10"/>
        <v>250</v>
      </c>
      <c r="AL61" s="9">
        <v>60</v>
      </c>
      <c r="AM61" s="9">
        <v>190</v>
      </c>
      <c r="AN61" s="9">
        <v>7</v>
      </c>
      <c r="AO61" s="9">
        <f t="shared" si="11"/>
        <v>333</v>
      </c>
      <c r="AP61" s="9">
        <v>130</v>
      </c>
      <c r="AQ61" s="9">
        <v>203</v>
      </c>
      <c r="AR61" s="9">
        <v>2</v>
      </c>
      <c r="AS61" s="9">
        <f t="shared" si="12"/>
        <v>44</v>
      </c>
      <c r="AT61" s="9">
        <v>7</v>
      </c>
      <c r="AU61" s="9">
        <v>37</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13"/>
        <v>0</v>
      </c>
      <c r="T62" s="9">
        <f t="shared" si="14"/>
        <v>0</v>
      </c>
      <c r="U62" s="9">
        <f t="shared" si="15"/>
        <v>0</v>
      </c>
      <c r="V62" s="9">
        <f t="shared" si="6"/>
        <v>0</v>
      </c>
      <c r="W62" s="9">
        <v>0</v>
      </c>
      <c r="X62" s="9">
        <v>0</v>
      </c>
      <c r="Y62" s="9">
        <f t="shared" si="7"/>
        <v>0</v>
      </c>
      <c r="Z62" s="9">
        <v>0</v>
      </c>
      <c r="AA62" s="9">
        <v>0</v>
      </c>
      <c r="AB62" s="9">
        <f t="shared" si="8"/>
        <v>0</v>
      </c>
      <c r="AC62" s="9">
        <v>0</v>
      </c>
      <c r="AD62" s="9">
        <v>0</v>
      </c>
      <c r="AE62" s="9">
        <f t="shared" si="9"/>
        <v>0</v>
      </c>
      <c r="AF62" s="9">
        <v>0</v>
      </c>
      <c r="AG62" s="9">
        <v>0</v>
      </c>
      <c r="AH62" s="42">
        <v>0</v>
      </c>
      <c r="AI62" s="42">
        <v>0</v>
      </c>
      <c r="AJ62" s="42">
        <v>0</v>
      </c>
      <c r="AK62" s="9">
        <f t="shared" si="10"/>
        <v>0</v>
      </c>
      <c r="AL62" s="9">
        <v>0</v>
      </c>
      <c r="AM62" s="9">
        <v>0</v>
      </c>
      <c r="AN62" s="9">
        <v>0</v>
      </c>
      <c r="AO62" s="9">
        <f t="shared" si="11"/>
        <v>0</v>
      </c>
      <c r="AP62" s="9">
        <v>0</v>
      </c>
      <c r="AQ62" s="9">
        <v>0</v>
      </c>
      <c r="AR62" s="9">
        <v>0</v>
      </c>
      <c r="AS62" s="9">
        <f t="shared" si="12"/>
        <v>0</v>
      </c>
      <c r="AT62" s="9">
        <v>0</v>
      </c>
      <c r="AU62" s="9">
        <v>0</v>
      </c>
    </row>
    <row r="63" spans="1:47" s="8" customFormat="1" ht="13.5" customHeight="1" x14ac:dyDescent="0.2">
      <c r="A63" s="56" t="s">
        <v>231</v>
      </c>
      <c r="B63" s="61" t="s">
        <v>238</v>
      </c>
      <c r="C63" s="62" t="s">
        <v>74</v>
      </c>
      <c r="D63" s="48">
        <f t="shared" si="1"/>
        <v>0</v>
      </c>
      <c r="E63" s="48">
        <v>0</v>
      </c>
      <c r="F63" s="48">
        <v>0</v>
      </c>
      <c r="G63" s="48">
        <f t="shared" si="2"/>
        <v>7</v>
      </c>
      <c r="H63" s="48">
        <v>2</v>
      </c>
      <c r="I63" s="48">
        <v>5</v>
      </c>
      <c r="J63" s="48">
        <f t="shared" si="3"/>
        <v>10</v>
      </c>
      <c r="K63" s="48">
        <v>6</v>
      </c>
      <c r="L63" s="48">
        <v>4</v>
      </c>
      <c r="M63" s="48">
        <f t="shared" si="4"/>
        <v>23</v>
      </c>
      <c r="N63" s="48">
        <v>9</v>
      </c>
      <c r="O63" s="48">
        <v>14</v>
      </c>
      <c r="P63" s="48">
        <f t="shared" si="5"/>
        <v>2078</v>
      </c>
      <c r="Q63" s="48">
        <v>947</v>
      </c>
      <c r="R63" s="48">
        <v>1131</v>
      </c>
      <c r="S63" s="48">
        <f t="shared" si="13"/>
        <v>154</v>
      </c>
      <c r="T63" s="48">
        <f t="shared" si="14"/>
        <v>73</v>
      </c>
      <c r="U63" s="48">
        <f t="shared" si="15"/>
        <v>81</v>
      </c>
      <c r="V63" s="48">
        <f t="shared" si="6"/>
        <v>13</v>
      </c>
      <c r="W63" s="48">
        <v>7</v>
      </c>
      <c r="X63" s="48">
        <v>6</v>
      </c>
      <c r="Y63" s="48">
        <f t="shared" si="7"/>
        <v>138</v>
      </c>
      <c r="Z63" s="48">
        <v>66</v>
      </c>
      <c r="AA63" s="48">
        <v>72</v>
      </c>
      <c r="AB63" s="48">
        <f t="shared" si="8"/>
        <v>3</v>
      </c>
      <c r="AC63" s="48">
        <v>0</v>
      </c>
      <c r="AD63" s="48">
        <v>3</v>
      </c>
      <c r="AE63" s="48">
        <f t="shared" si="9"/>
        <v>31</v>
      </c>
      <c r="AF63" s="48">
        <v>0</v>
      </c>
      <c r="AG63" s="48">
        <v>31</v>
      </c>
      <c r="AH63" s="48">
        <v>0</v>
      </c>
      <c r="AI63" s="48">
        <v>0</v>
      </c>
      <c r="AJ63" s="48">
        <v>0</v>
      </c>
      <c r="AK63" s="48">
        <f t="shared" si="10"/>
        <v>0</v>
      </c>
      <c r="AL63" s="48">
        <v>0</v>
      </c>
      <c r="AM63" s="48">
        <v>0</v>
      </c>
      <c r="AN63" s="48">
        <v>4</v>
      </c>
      <c r="AO63" s="48">
        <f t="shared" si="11"/>
        <v>105</v>
      </c>
      <c r="AP63" s="48">
        <v>57</v>
      </c>
      <c r="AQ63" s="48">
        <v>48</v>
      </c>
      <c r="AR63" s="48">
        <v>11</v>
      </c>
      <c r="AS63" s="48">
        <f t="shared" si="12"/>
        <v>210</v>
      </c>
      <c r="AT63" s="48">
        <v>56</v>
      </c>
      <c r="AU63" s="48">
        <v>154</v>
      </c>
    </row>
    <row r="64" spans="1:47" ht="13.5" customHeight="1" x14ac:dyDescent="0.2">
      <c r="A64" s="258" t="s">
        <v>49</v>
      </c>
      <c r="B64" s="63" t="s">
        <v>239</v>
      </c>
      <c r="C64" s="64" t="s">
        <v>75</v>
      </c>
      <c r="D64" s="9">
        <f t="shared" si="1"/>
        <v>0</v>
      </c>
      <c r="E64" s="9">
        <v>0</v>
      </c>
      <c r="F64" s="9">
        <v>0</v>
      </c>
      <c r="G64" s="9">
        <f t="shared" si="2"/>
        <v>7</v>
      </c>
      <c r="H64" s="9">
        <v>2</v>
      </c>
      <c r="I64" s="9">
        <v>5</v>
      </c>
      <c r="J64" s="9">
        <f t="shared" si="3"/>
        <v>10</v>
      </c>
      <c r="K64" s="9">
        <v>6</v>
      </c>
      <c r="L64" s="9">
        <v>4</v>
      </c>
      <c r="M64" s="9">
        <f t="shared" si="4"/>
        <v>23</v>
      </c>
      <c r="N64" s="9">
        <v>9</v>
      </c>
      <c r="O64" s="9">
        <v>14</v>
      </c>
      <c r="P64" s="9">
        <f t="shared" si="5"/>
        <v>1899</v>
      </c>
      <c r="Q64" s="9">
        <v>844</v>
      </c>
      <c r="R64" s="9">
        <v>1055</v>
      </c>
      <c r="S64" s="9">
        <f t="shared" si="13"/>
        <v>154</v>
      </c>
      <c r="T64" s="9">
        <f t="shared" si="14"/>
        <v>73</v>
      </c>
      <c r="U64" s="9">
        <f t="shared" si="15"/>
        <v>81</v>
      </c>
      <c r="V64" s="9">
        <f t="shared" si="6"/>
        <v>13</v>
      </c>
      <c r="W64" s="9">
        <v>7</v>
      </c>
      <c r="X64" s="9">
        <v>6</v>
      </c>
      <c r="Y64" s="9">
        <f t="shared" si="7"/>
        <v>138</v>
      </c>
      <c r="Z64" s="9">
        <v>66</v>
      </c>
      <c r="AA64" s="9">
        <v>72</v>
      </c>
      <c r="AB64" s="9">
        <f t="shared" si="8"/>
        <v>3</v>
      </c>
      <c r="AC64" s="9">
        <v>0</v>
      </c>
      <c r="AD64" s="9">
        <v>3</v>
      </c>
      <c r="AE64" s="9">
        <f t="shared" si="9"/>
        <v>30</v>
      </c>
      <c r="AF64" s="9">
        <v>0</v>
      </c>
      <c r="AG64" s="9">
        <v>30</v>
      </c>
      <c r="AH64" s="42">
        <v>0</v>
      </c>
      <c r="AI64" s="42">
        <v>0</v>
      </c>
      <c r="AJ64" s="42">
        <v>0</v>
      </c>
      <c r="AK64" s="9">
        <f t="shared" si="10"/>
        <v>0</v>
      </c>
      <c r="AL64" s="9">
        <v>0</v>
      </c>
      <c r="AM64" s="9">
        <v>0</v>
      </c>
      <c r="AN64" s="9">
        <v>4</v>
      </c>
      <c r="AO64" s="9">
        <f t="shared" si="11"/>
        <v>105</v>
      </c>
      <c r="AP64" s="9">
        <v>57</v>
      </c>
      <c r="AQ64" s="9">
        <v>48</v>
      </c>
      <c r="AR64" s="9">
        <v>11</v>
      </c>
      <c r="AS64" s="9">
        <f t="shared" si="12"/>
        <v>210</v>
      </c>
      <c r="AT64" s="9">
        <v>56</v>
      </c>
      <c r="AU64" s="9">
        <v>154</v>
      </c>
    </row>
    <row r="65" spans="1:47" ht="13.5" customHeight="1" x14ac:dyDescent="0.2">
      <c r="A65" s="259"/>
      <c r="B65" s="63" t="s">
        <v>240</v>
      </c>
      <c r="C65" s="64" t="s">
        <v>382</v>
      </c>
      <c r="D65" s="9">
        <f t="shared" si="1"/>
        <v>0</v>
      </c>
      <c r="E65" s="9">
        <v>0</v>
      </c>
      <c r="F65" s="9">
        <v>0</v>
      </c>
      <c r="G65" s="9">
        <f t="shared" si="2"/>
        <v>0</v>
      </c>
      <c r="H65" s="9">
        <v>0</v>
      </c>
      <c r="I65" s="9">
        <v>0</v>
      </c>
      <c r="J65" s="9">
        <f t="shared" si="3"/>
        <v>0</v>
      </c>
      <c r="K65" s="9">
        <v>0</v>
      </c>
      <c r="L65" s="9">
        <v>0</v>
      </c>
      <c r="M65" s="9">
        <f t="shared" si="4"/>
        <v>0</v>
      </c>
      <c r="N65" s="9">
        <v>0</v>
      </c>
      <c r="O65" s="9">
        <v>0</v>
      </c>
      <c r="P65" s="9">
        <f t="shared" si="5"/>
        <v>179</v>
      </c>
      <c r="Q65" s="9">
        <v>103</v>
      </c>
      <c r="R65" s="9">
        <v>76</v>
      </c>
      <c r="S65" s="9">
        <f t="shared" si="13"/>
        <v>0</v>
      </c>
      <c r="T65" s="9">
        <f t="shared" si="14"/>
        <v>0</v>
      </c>
      <c r="U65" s="9">
        <f t="shared" si="15"/>
        <v>0</v>
      </c>
      <c r="V65" s="9">
        <f t="shared" si="6"/>
        <v>0</v>
      </c>
      <c r="W65" s="9">
        <v>0</v>
      </c>
      <c r="X65" s="9">
        <v>0</v>
      </c>
      <c r="Y65" s="9">
        <f t="shared" si="7"/>
        <v>0</v>
      </c>
      <c r="Z65" s="9">
        <v>0</v>
      </c>
      <c r="AA65" s="9">
        <v>0</v>
      </c>
      <c r="AB65" s="9">
        <f t="shared" si="8"/>
        <v>0</v>
      </c>
      <c r="AC65" s="9">
        <v>0</v>
      </c>
      <c r="AD65" s="9">
        <v>0</v>
      </c>
      <c r="AE65" s="9">
        <f t="shared" si="9"/>
        <v>1</v>
      </c>
      <c r="AF65" s="9">
        <v>0</v>
      </c>
      <c r="AG65" s="9">
        <v>1</v>
      </c>
      <c r="AH65" s="42">
        <v>0</v>
      </c>
      <c r="AI65" s="42">
        <v>0</v>
      </c>
      <c r="AJ65" s="42">
        <v>0</v>
      </c>
      <c r="AK65" s="9">
        <f t="shared" si="10"/>
        <v>0</v>
      </c>
      <c r="AL65" s="9">
        <v>0</v>
      </c>
      <c r="AM65" s="9">
        <v>0</v>
      </c>
      <c r="AN65" s="9">
        <v>0</v>
      </c>
      <c r="AO65" s="9">
        <f t="shared" si="11"/>
        <v>0</v>
      </c>
      <c r="AP65" s="9">
        <v>0</v>
      </c>
      <c r="AQ65" s="9">
        <v>0</v>
      </c>
      <c r="AR65" s="9">
        <v>0</v>
      </c>
      <c r="AS65" s="9">
        <f t="shared" si="12"/>
        <v>0</v>
      </c>
      <c r="AT65" s="9">
        <v>0</v>
      </c>
      <c r="AU65" s="9">
        <v>0</v>
      </c>
    </row>
    <row r="66" spans="1:47" s="8" customFormat="1" ht="13.5" customHeight="1" x14ac:dyDescent="0.2">
      <c r="A66" s="56" t="s">
        <v>232</v>
      </c>
      <c r="B66" s="61" t="s">
        <v>238</v>
      </c>
      <c r="C66" s="62" t="s">
        <v>74</v>
      </c>
      <c r="D66" s="48">
        <f t="shared" si="1"/>
        <v>3</v>
      </c>
      <c r="E66" s="48">
        <v>1</v>
      </c>
      <c r="F66" s="48">
        <v>2</v>
      </c>
      <c r="G66" s="48">
        <f t="shared" si="2"/>
        <v>5</v>
      </c>
      <c r="H66" s="48">
        <v>5</v>
      </c>
      <c r="I66" s="48">
        <v>0</v>
      </c>
      <c r="J66" s="48">
        <f t="shared" si="3"/>
        <v>17</v>
      </c>
      <c r="K66" s="48">
        <v>6</v>
      </c>
      <c r="L66" s="48">
        <v>11</v>
      </c>
      <c r="M66" s="48">
        <f t="shared" si="4"/>
        <v>13</v>
      </c>
      <c r="N66" s="48">
        <v>10</v>
      </c>
      <c r="O66" s="48">
        <v>3</v>
      </c>
      <c r="P66" s="48">
        <f t="shared" si="5"/>
        <v>1936</v>
      </c>
      <c r="Q66" s="48">
        <v>1019</v>
      </c>
      <c r="R66" s="48">
        <v>917</v>
      </c>
      <c r="S66" s="48">
        <f t="shared" si="13"/>
        <v>11</v>
      </c>
      <c r="T66" s="48">
        <f t="shared" si="14"/>
        <v>8</v>
      </c>
      <c r="U66" s="48">
        <f t="shared" si="15"/>
        <v>3</v>
      </c>
      <c r="V66" s="48">
        <f t="shared" si="6"/>
        <v>6</v>
      </c>
      <c r="W66" s="48">
        <v>3</v>
      </c>
      <c r="X66" s="48">
        <v>3</v>
      </c>
      <c r="Y66" s="48">
        <f t="shared" si="7"/>
        <v>5</v>
      </c>
      <c r="Z66" s="48">
        <v>5</v>
      </c>
      <c r="AA66" s="48">
        <v>0</v>
      </c>
      <c r="AB66" s="48">
        <f t="shared" si="8"/>
        <v>0</v>
      </c>
      <c r="AC66" s="48">
        <v>0</v>
      </c>
      <c r="AD66" s="48">
        <v>0</v>
      </c>
      <c r="AE66" s="48">
        <f t="shared" si="9"/>
        <v>10</v>
      </c>
      <c r="AF66" s="48">
        <v>4</v>
      </c>
      <c r="AG66" s="48">
        <v>6</v>
      </c>
      <c r="AH66" s="48">
        <v>0</v>
      </c>
      <c r="AI66" s="48">
        <v>0</v>
      </c>
      <c r="AJ66" s="48">
        <v>0</v>
      </c>
      <c r="AK66" s="48">
        <f t="shared" si="10"/>
        <v>70</v>
      </c>
      <c r="AL66" s="48">
        <v>42</v>
      </c>
      <c r="AM66" s="48">
        <v>28</v>
      </c>
      <c r="AN66" s="48">
        <v>0</v>
      </c>
      <c r="AO66" s="48">
        <f t="shared" si="11"/>
        <v>0</v>
      </c>
      <c r="AP66" s="48">
        <v>0</v>
      </c>
      <c r="AQ66" s="48">
        <v>0</v>
      </c>
      <c r="AR66" s="48">
        <v>3</v>
      </c>
      <c r="AS66" s="48">
        <f t="shared" si="12"/>
        <v>28</v>
      </c>
      <c r="AT66" s="48">
        <v>3</v>
      </c>
      <c r="AU66" s="48">
        <v>25</v>
      </c>
    </row>
    <row r="67" spans="1:47" ht="13.5" customHeight="1" x14ac:dyDescent="0.2">
      <c r="A67" s="258" t="s">
        <v>50</v>
      </c>
      <c r="B67" s="63" t="s">
        <v>239</v>
      </c>
      <c r="C67" s="64" t="s">
        <v>75</v>
      </c>
      <c r="D67" s="9">
        <f t="shared" si="1"/>
        <v>3</v>
      </c>
      <c r="E67" s="9">
        <v>1</v>
      </c>
      <c r="F67" s="9">
        <v>2</v>
      </c>
      <c r="G67" s="9">
        <f t="shared" si="2"/>
        <v>5</v>
      </c>
      <c r="H67" s="9">
        <v>5</v>
      </c>
      <c r="I67" s="9">
        <v>0</v>
      </c>
      <c r="J67" s="9">
        <f t="shared" si="3"/>
        <v>17</v>
      </c>
      <c r="K67" s="9">
        <v>6</v>
      </c>
      <c r="L67" s="9">
        <v>11</v>
      </c>
      <c r="M67" s="9">
        <f t="shared" si="4"/>
        <v>13</v>
      </c>
      <c r="N67" s="9">
        <v>10</v>
      </c>
      <c r="O67" s="9">
        <v>3</v>
      </c>
      <c r="P67" s="9">
        <f t="shared" si="5"/>
        <v>1936</v>
      </c>
      <c r="Q67" s="9">
        <v>1019</v>
      </c>
      <c r="R67" s="9">
        <v>917</v>
      </c>
      <c r="S67" s="9">
        <f t="shared" si="13"/>
        <v>11</v>
      </c>
      <c r="T67" s="9">
        <f t="shared" si="14"/>
        <v>8</v>
      </c>
      <c r="U67" s="9">
        <f t="shared" si="15"/>
        <v>3</v>
      </c>
      <c r="V67" s="9">
        <f t="shared" si="6"/>
        <v>6</v>
      </c>
      <c r="W67" s="9">
        <v>3</v>
      </c>
      <c r="X67" s="9">
        <v>3</v>
      </c>
      <c r="Y67" s="9">
        <f t="shared" si="7"/>
        <v>5</v>
      </c>
      <c r="Z67" s="9">
        <v>5</v>
      </c>
      <c r="AA67" s="9">
        <v>0</v>
      </c>
      <c r="AB67" s="9">
        <f t="shared" si="8"/>
        <v>0</v>
      </c>
      <c r="AC67" s="9">
        <v>0</v>
      </c>
      <c r="AD67" s="9">
        <v>0</v>
      </c>
      <c r="AE67" s="9">
        <f t="shared" si="9"/>
        <v>10</v>
      </c>
      <c r="AF67" s="9">
        <v>4</v>
      </c>
      <c r="AG67" s="9">
        <v>6</v>
      </c>
      <c r="AH67" s="42">
        <v>0</v>
      </c>
      <c r="AI67" s="42">
        <v>0</v>
      </c>
      <c r="AJ67" s="42">
        <v>0</v>
      </c>
      <c r="AK67" s="9">
        <f t="shared" si="10"/>
        <v>70</v>
      </c>
      <c r="AL67" s="9">
        <v>42</v>
      </c>
      <c r="AM67" s="9">
        <v>28</v>
      </c>
      <c r="AN67" s="9">
        <v>0</v>
      </c>
      <c r="AO67" s="9">
        <f t="shared" si="11"/>
        <v>0</v>
      </c>
      <c r="AP67" s="9">
        <v>0</v>
      </c>
      <c r="AQ67" s="9">
        <v>0</v>
      </c>
      <c r="AR67" s="9">
        <v>3</v>
      </c>
      <c r="AS67" s="9">
        <f t="shared" si="12"/>
        <v>28</v>
      </c>
      <c r="AT67" s="9">
        <v>3</v>
      </c>
      <c r="AU67" s="9">
        <v>25</v>
      </c>
    </row>
    <row r="68" spans="1:47" ht="13.5" customHeight="1" x14ac:dyDescent="0.2">
      <c r="A68" s="259"/>
      <c r="B68" s="63" t="s">
        <v>240</v>
      </c>
      <c r="C68" s="64" t="s">
        <v>382</v>
      </c>
      <c r="D68" s="9">
        <f t="shared" si="1"/>
        <v>0</v>
      </c>
      <c r="E68" s="9">
        <v>0</v>
      </c>
      <c r="F68" s="9">
        <v>0</v>
      </c>
      <c r="G68" s="9">
        <f t="shared" si="2"/>
        <v>0</v>
      </c>
      <c r="H68" s="9">
        <v>0</v>
      </c>
      <c r="I68" s="9">
        <v>0</v>
      </c>
      <c r="J68" s="9">
        <f t="shared" si="3"/>
        <v>0</v>
      </c>
      <c r="K68" s="9">
        <v>0</v>
      </c>
      <c r="L68" s="9">
        <v>0</v>
      </c>
      <c r="M68" s="9">
        <f t="shared" si="4"/>
        <v>0</v>
      </c>
      <c r="N68" s="9">
        <v>0</v>
      </c>
      <c r="O68" s="9">
        <v>0</v>
      </c>
      <c r="P68" s="9">
        <f t="shared" si="5"/>
        <v>0</v>
      </c>
      <c r="Q68" s="9">
        <v>0</v>
      </c>
      <c r="R68" s="9">
        <v>0</v>
      </c>
      <c r="S68" s="9">
        <f t="shared" si="13"/>
        <v>0</v>
      </c>
      <c r="T68" s="9">
        <f t="shared" si="14"/>
        <v>0</v>
      </c>
      <c r="U68" s="9">
        <f t="shared" si="15"/>
        <v>0</v>
      </c>
      <c r="V68" s="9">
        <f t="shared" si="6"/>
        <v>0</v>
      </c>
      <c r="W68" s="9">
        <v>0</v>
      </c>
      <c r="X68" s="9">
        <v>0</v>
      </c>
      <c r="Y68" s="9">
        <f t="shared" si="7"/>
        <v>0</v>
      </c>
      <c r="Z68" s="9">
        <v>0</v>
      </c>
      <c r="AA68" s="9">
        <v>0</v>
      </c>
      <c r="AB68" s="9">
        <f t="shared" si="8"/>
        <v>0</v>
      </c>
      <c r="AC68" s="9">
        <v>0</v>
      </c>
      <c r="AD68" s="9">
        <v>0</v>
      </c>
      <c r="AE68" s="9">
        <f t="shared" si="9"/>
        <v>0</v>
      </c>
      <c r="AF68" s="9">
        <v>0</v>
      </c>
      <c r="AG68" s="9">
        <v>0</v>
      </c>
      <c r="AH68" s="42">
        <v>0</v>
      </c>
      <c r="AI68" s="42">
        <v>0</v>
      </c>
      <c r="AJ68" s="42">
        <v>0</v>
      </c>
      <c r="AK68" s="9">
        <f t="shared" si="10"/>
        <v>0</v>
      </c>
      <c r="AL68" s="9">
        <v>0</v>
      </c>
      <c r="AM68" s="9">
        <v>0</v>
      </c>
      <c r="AN68" s="9">
        <v>0</v>
      </c>
      <c r="AO68" s="9">
        <f t="shared" si="11"/>
        <v>0</v>
      </c>
      <c r="AP68" s="9">
        <v>0</v>
      </c>
      <c r="AQ68" s="9">
        <v>0</v>
      </c>
      <c r="AR68" s="9">
        <v>0</v>
      </c>
      <c r="AS68" s="9">
        <f t="shared" si="12"/>
        <v>0</v>
      </c>
      <c r="AT68" s="9">
        <v>0</v>
      </c>
      <c r="AU68" s="9">
        <v>0</v>
      </c>
    </row>
    <row r="69" spans="1:47" s="8" customFormat="1" ht="13.5" customHeight="1" x14ac:dyDescent="0.2">
      <c r="A69" s="56" t="s">
        <v>255</v>
      </c>
      <c r="B69" s="61" t="s">
        <v>238</v>
      </c>
      <c r="C69" s="62" t="s">
        <v>74</v>
      </c>
      <c r="D69" s="48">
        <f t="shared" si="1"/>
        <v>188</v>
      </c>
      <c r="E69" s="48">
        <v>115</v>
      </c>
      <c r="F69" s="48">
        <v>73</v>
      </c>
      <c r="G69" s="48">
        <f t="shared" si="2"/>
        <v>6</v>
      </c>
      <c r="H69" s="48">
        <v>4</v>
      </c>
      <c r="I69" s="48">
        <v>2</v>
      </c>
      <c r="J69" s="48">
        <f t="shared" si="3"/>
        <v>27</v>
      </c>
      <c r="K69" s="48">
        <v>14</v>
      </c>
      <c r="L69" s="48">
        <v>13</v>
      </c>
      <c r="M69" s="48">
        <f t="shared" si="4"/>
        <v>62</v>
      </c>
      <c r="N69" s="48">
        <v>12</v>
      </c>
      <c r="O69" s="48">
        <v>50</v>
      </c>
      <c r="P69" s="48">
        <f t="shared" si="5"/>
        <v>2567</v>
      </c>
      <c r="Q69" s="48">
        <v>850</v>
      </c>
      <c r="R69" s="48">
        <v>1717</v>
      </c>
      <c r="S69" s="48">
        <f t="shared" si="13"/>
        <v>26</v>
      </c>
      <c r="T69" s="48">
        <f t="shared" si="14"/>
        <v>16</v>
      </c>
      <c r="U69" s="48">
        <f t="shared" si="15"/>
        <v>10</v>
      </c>
      <c r="V69" s="48">
        <f t="shared" si="6"/>
        <v>13</v>
      </c>
      <c r="W69" s="48">
        <v>8</v>
      </c>
      <c r="X69" s="48">
        <v>5</v>
      </c>
      <c r="Y69" s="48">
        <f t="shared" si="7"/>
        <v>11</v>
      </c>
      <c r="Z69" s="48">
        <v>8</v>
      </c>
      <c r="AA69" s="48">
        <v>3</v>
      </c>
      <c r="AB69" s="48">
        <f t="shared" si="8"/>
        <v>2</v>
      </c>
      <c r="AC69" s="48">
        <v>0</v>
      </c>
      <c r="AD69" s="48">
        <v>2</v>
      </c>
      <c r="AE69" s="48">
        <f t="shared" si="9"/>
        <v>25</v>
      </c>
      <c r="AF69" s="48">
        <v>4</v>
      </c>
      <c r="AG69" s="48">
        <v>21</v>
      </c>
      <c r="AH69" s="48">
        <v>0</v>
      </c>
      <c r="AI69" s="48">
        <v>0</v>
      </c>
      <c r="AJ69" s="48">
        <v>0</v>
      </c>
      <c r="AK69" s="48">
        <f t="shared" si="10"/>
        <v>597</v>
      </c>
      <c r="AL69" s="48">
        <v>230</v>
      </c>
      <c r="AM69" s="48">
        <v>367</v>
      </c>
      <c r="AN69" s="48">
        <v>0</v>
      </c>
      <c r="AO69" s="48">
        <f t="shared" si="11"/>
        <v>0</v>
      </c>
      <c r="AP69" s="48">
        <v>0</v>
      </c>
      <c r="AQ69" s="48">
        <v>0</v>
      </c>
      <c r="AR69" s="48">
        <v>11</v>
      </c>
      <c r="AS69" s="48">
        <f t="shared" si="12"/>
        <v>403</v>
      </c>
      <c r="AT69" s="48">
        <v>57</v>
      </c>
      <c r="AU69" s="48">
        <v>346</v>
      </c>
    </row>
    <row r="70" spans="1:47" ht="13.5" customHeight="1" x14ac:dyDescent="0.2">
      <c r="A70" s="258" t="s">
        <v>87</v>
      </c>
      <c r="B70" s="63" t="s">
        <v>239</v>
      </c>
      <c r="C70" s="64" t="s">
        <v>75</v>
      </c>
      <c r="D70" s="9">
        <f t="shared" si="1"/>
        <v>188</v>
      </c>
      <c r="E70" s="9">
        <v>115</v>
      </c>
      <c r="F70" s="9">
        <v>73</v>
      </c>
      <c r="G70" s="9">
        <f t="shared" si="2"/>
        <v>6</v>
      </c>
      <c r="H70" s="9">
        <v>4</v>
      </c>
      <c r="I70" s="9">
        <v>2</v>
      </c>
      <c r="J70" s="9">
        <f t="shared" si="3"/>
        <v>27</v>
      </c>
      <c r="K70" s="9">
        <v>14</v>
      </c>
      <c r="L70" s="9">
        <v>13</v>
      </c>
      <c r="M70" s="9">
        <f t="shared" si="4"/>
        <v>62</v>
      </c>
      <c r="N70" s="9">
        <v>12</v>
      </c>
      <c r="O70" s="9">
        <v>50</v>
      </c>
      <c r="P70" s="9">
        <f t="shared" si="5"/>
        <v>2567</v>
      </c>
      <c r="Q70" s="9">
        <v>850</v>
      </c>
      <c r="R70" s="9">
        <v>1717</v>
      </c>
      <c r="S70" s="9">
        <f t="shared" si="13"/>
        <v>26</v>
      </c>
      <c r="T70" s="9">
        <f t="shared" si="14"/>
        <v>16</v>
      </c>
      <c r="U70" s="9">
        <f t="shared" si="15"/>
        <v>10</v>
      </c>
      <c r="V70" s="9">
        <f t="shared" si="6"/>
        <v>13</v>
      </c>
      <c r="W70" s="9">
        <v>8</v>
      </c>
      <c r="X70" s="9">
        <v>5</v>
      </c>
      <c r="Y70" s="9">
        <f t="shared" si="7"/>
        <v>11</v>
      </c>
      <c r="Z70" s="9">
        <v>8</v>
      </c>
      <c r="AA70" s="9">
        <v>3</v>
      </c>
      <c r="AB70" s="9">
        <f t="shared" si="8"/>
        <v>2</v>
      </c>
      <c r="AC70" s="9">
        <v>0</v>
      </c>
      <c r="AD70" s="9">
        <v>2</v>
      </c>
      <c r="AE70" s="9">
        <f t="shared" si="9"/>
        <v>25</v>
      </c>
      <c r="AF70" s="9">
        <v>4</v>
      </c>
      <c r="AG70" s="9">
        <v>21</v>
      </c>
      <c r="AH70" s="42">
        <v>0</v>
      </c>
      <c r="AI70" s="42">
        <v>0</v>
      </c>
      <c r="AJ70" s="42">
        <v>0</v>
      </c>
      <c r="AK70" s="9">
        <f t="shared" si="10"/>
        <v>569</v>
      </c>
      <c r="AL70" s="9">
        <v>218</v>
      </c>
      <c r="AM70" s="9">
        <v>351</v>
      </c>
      <c r="AN70" s="9">
        <v>0</v>
      </c>
      <c r="AO70" s="9">
        <f t="shared" si="11"/>
        <v>0</v>
      </c>
      <c r="AP70" s="9">
        <v>0</v>
      </c>
      <c r="AQ70" s="9">
        <v>0</v>
      </c>
      <c r="AR70" s="9">
        <v>11</v>
      </c>
      <c r="AS70" s="9">
        <f t="shared" si="12"/>
        <v>403</v>
      </c>
      <c r="AT70" s="9">
        <v>57</v>
      </c>
      <c r="AU70" s="9">
        <v>346</v>
      </c>
    </row>
    <row r="71" spans="1:47" ht="13.5" customHeight="1" x14ac:dyDescent="0.2">
      <c r="A71" s="259"/>
      <c r="B71" s="63" t="s">
        <v>240</v>
      </c>
      <c r="C71" s="64" t="s">
        <v>382</v>
      </c>
      <c r="D71" s="9">
        <f t="shared" si="1"/>
        <v>0</v>
      </c>
      <c r="E71" s="9">
        <v>0</v>
      </c>
      <c r="F71" s="9">
        <v>0</v>
      </c>
      <c r="G71" s="9">
        <f t="shared" si="2"/>
        <v>0</v>
      </c>
      <c r="H71" s="9">
        <v>0</v>
      </c>
      <c r="I71" s="9">
        <v>0</v>
      </c>
      <c r="J71" s="9">
        <f t="shared" si="3"/>
        <v>0</v>
      </c>
      <c r="K71" s="9">
        <v>0</v>
      </c>
      <c r="L71" s="9">
        <v>0</v>
      </c>
      <c r="M71" s="9">
        <f t="shared" si="4"/>
        <v>0</v>
      </c>
      <c r="N71" s="9">
        <v>0</v>
      </c>
      <c r="O71" s="9">
        <v>0</v>
      </c>
      <c r="P71" s="9">
        <f t="shared" si="5"/>
        <v>0</v>
      </c>
      <c r="Q71" s="9">
        <v>0</v>
      </c>
      <c r="R71" s="9">
        <v>0</v>
      </c>
      <c r="S71" s="9">
        <f t="shared" si="13"/>
        <v>0</v>
      </c>
      <c r="T71" s="9">
        <f t="shared" si="14"/>
        <v>0</v>
      </c>
      <c r="U71" s="9">
        <f t="shared" si="15"/>
        <v>0</v>
      </c>
      <c r="V71" s="9">
        <f t="shared" si="6"/>
        <v>0</v>
      </c>
      <c r="W71" s="9">
        <v>0</v>
      </c>
      <c r="X71" s="9">
        <v>0</v>
      </c>
      <c r="Y71" s="9">
        <f t="shared" si="7"/>
        <v>0</v>
      </c>
      <c r="Z71" s="9">
        <v>0</v>
      </c>
      <c r="AA71" s="9">
        <v>0</v>
      </c>
      <c r="AB71" s="9">
        <f t="shared" si="8"/>
        <v>0</v>
      </c>
      <c r="AC71" s="9">
        <v>0</v>
      </c>
      <c r="AD71" s="9">
        <v>0</v>
      </c>
      <c r="AE71" s="9">
        <f t="shared" si="9"/>
        <v>0</v>
      </c>
      <c r="AF71" s="9">
        <v>0</v>
      </c>
      <c r="AG71" s="9">
        <v>0</v>
      </c>
      <c r="AH71" s="42">
        <v>0</v>
      </c>
      <c r="AI71" s="42">
        <v>0</v>
      </c>
      <c r="AJ71" s="42">
        <v>0</v>
      </c>
      <c r="AK71" s="9">
        <f t="shared" si="10"/>
        <v>28</v>
      </c>
      <c r="AL71" s="9">
        <v>12</v>
      </c>
      <c r="AM71" s="9">
        <v>16</v>
      </c>
      <c r="AN71" s="9">
        <v>0</v>
      </c>
      <c r="AO71" s="9">
        <f t="shared" si="11"/>
        <v>0</v>
      </c>
      <c r="AP71" s="9">
        <v>0</v>
      </c>
      <c r="AQ71" s="9">
        <v>0</v>
      </c>
      <c r="AR71" s="9">
        <v>0</v>
      </c>
      <c r="AS71" s="9">
        <f t="shared" si="12"/>
        <v>0</v>
      </c>
      <c r="AT71" s="9">
        <v>0</v>
      </c>
      <c r="AU71" s="9">
        <v>0</v>
      </c>
    </row>
    <row r="72" spans="1:47" s="8" customFormat="1" ht="13.5" customHeight="1" x14ac:dyDescent="0.2">
      <c r="A72" s="56" t="s">
        <v>233</v>
      </c>
      <c r="B72" s="61" t="s">
        <v>238</v>
      </c>
      <c r="C72" s="62" t="s">
        <v>74</v>
      </c>
      <c r="D72" s="48">
        <f t="shared" si="1"/>
        <v>754</v>
      </c>
      <c r="E72" s="48">
        <v>393</v>
      </c>
      <c r="F72" s="48">
        <v>361</v>
      </c>
      <c r="G72" s="48">
        <f t="shared" si="2"/>
        <v>5</v>
      </c>
      <c r="H72" s="48">
        <v>3</v>
      </c>
      <c r="I72" s="48">
        <v>2</v>
      </c>
      <c r="J72" s="48">
        <f t="shared" si="3"/>
        <v>8</v>
      </c>
      <c r="K72" s="48">
        <v>2</v>
      </c>
      <c r="L72" s="48">
        <v>6</v>
      </c>
      <c r="M72" s="48">
        <f t="shared" si="4"/>
        <v>121</v>
      </c>
      <c r="N72" s="48">
        <v>56</v>
      </c>
      <c r="O72" s="48">
        <v>65</v>
      </c>
      <c r="P72" s="48">
        <f t="shared" si="5"/>
        <v>317</v>
      </c>
      <c r="Q72" s="48">
        <v>148</v>
      </c>
      <c r="R72" s="48">
        <v>169</v>
      </c>
      <c r="S72" s="48">
        <f t="shared" si="13"/>
        <v>345</v>
      </c>
      <c r="T72" s="48">
        <f t="shared" si="14"/>
        <v>164</v>
      </c>
      <c r="U72" s="48">
        <f t="shared" si="15"/>
        <v>181</v>
      </c>
      <c r="V72" s="48">
        <f t="shared" si="6"/>
        <v>37</v>
      </c>
      <c r="W72" s="48">
        <v>19</v>
      </c>
      <c r="X72" s="48">
        <v>18</v>
      </c>
      <c r="Y72" s="48">
        <f t="shared" si="7"/>
        <v>308</v>
      </c>
      <c r="Z72" s="48">
        <v>145</v>
      </c>
      <c r="AA72" s="48">
        <v>163</v>
      </c>
      <c r="AB72" s="48">
        <f t="shared" si="8"/>
        <v>0</v>
      </c>
      <c r="AC72" s="48">
        <v>0</v>
      </c>
      <c r="AD72" s="48">
        <v>0</v>
      </c>
      <c r="AE72" s="48">
        <f t="shared" si="9"/>
        <v>32</v>
      </c>
      <c r="AF72" s="48">
        <v>0</v>
      </c>
      <c r="AG72" s="48">
        <v>32</v>
      </c>
      <c r="AH72" s="48">
        <v>0</v>
      </c>
      <c r="AI72" s="48">
        <v>0</v>
      </c>
      <c r="AJ72" s="48">
        <v>0</v>
      </c>
      <c r="AK72" s="48">
        <f t="shared" si="10"/>
        <v>374</v>
      </c>
      <c r="AL72" s="48">
        <v>93</v>
      </c>
      <c r="AM72" s="48">
        <v>281</v>
      </c>
      <c r="AN72" s="48">
        <v>51</v>
      </c>
      <c r="AO72" s="48">
        <f t="shared" si="11"/>
        <v>4048</v>
      </c>
      <c r="AP72" s="48">
        <v>957</v>
      </c>
      <c r="AQ72" s="48">
        <v>3091</v>
      </c>
      <c r="AR72" s="48">
        <v>24</v>
      </c>
      <c r="AS72" s="48">
        <f t="shared" si="12"/>
        <v>173</v>
      </c>
      <c r="AT72" s="48">
        <v>48</v>
      </c>
      <c r="AU72" s="48">
        <v>125</v>
      </c>
    </row>
    <row r="73" spans="1:47" ht="13.5" customHeight="1" x14ac:dyDescent="0.2">
      <c r="A73" s="258" t="s">
        <v>51</v>
      </c>
      <c r="B73" s="63" t="s">
        <v>239</v>
      </c>
      <c r="C73" s="64" t="s">
        <v>75</v>
      </c>
      <c r="D73" s="9">
        <f t="shared" si="1"/>
        <v>754</v>
      </c>
      <c r="E73" s="9">
        <v>393</v>
      </c>
      <c r="F73" s="9">
        <v>361</v>
      </c>
      <c r="G73" s="9">
        <f t="shared" si="2"/>
        <v>3</v>
      </c>
      <c r="H73" s="9">
        <v>2</v>
      </c>
      <c r="I73" s="9">
        <v>1</v>
      </c>
      <c r="J73" s="9">
        <f t="shared" si="3"/>
        <v>8</v>
      </c>
      <c r="K73" s="9">
        <v>2</v>
      </c>
      <c r="L73" s="9">
        <v>6</v>
      </c>
      <c r="M73" s="9">
        <f t="shared" si="4"/>
        <v>121</v>
      </c>
      <c r="N73" s="9">
        <v>56</v>
      </c>
      <c r="O73" s="9">
        <v>65</v>
      </c>
      <c r="P73" s="9">
        <f t="shared" si="5"/>
        <v>317</v>
      </c>
      <c r="Q73" s="9">
        <v>148</v>
      </c>
      <c r="R73" s="9">
        <v>169</v>
      </c>
      <c r="S73" s="9">
        <f t="shared" si="13"/>
        <v>345</v>
      </c>
      <c r="T73" s="9">
        <f t="shared" si="14"/>
        <v>164</v>
      </c>
      <c r="U73" s="9">
        <f t="shared" si="15"/>
        <v>181</v>
      </c>
      <c r="V73" s="9">
        <f t="shared" si="6"/>
        <v>37</v>
      </c>
      <c r="W73" s="9">
        <v>19</v>
      </c>
      <c r="X73" s="9">
        <v>18</v>
      </c>
      <c r="Y73" s="9">
        <f t="shared" si="7"/>
        <v>308</v>
      </c>
      <c r="Z73" s="9">
        <v>145</v>
      </c>
      <c r="AA73" s="9">
        <v>163</v>
      </c>
      <c r="AB73" s="9">
        <f t="shared" si="8"/>
        <v>0</v>
      </c>
      <c r="AC73" s="9">
        <v>0</v>
      </c>
      <c r="AD73" s="9">
        <v>0</v>
      </c>
      <c r="AE73" s="9">
        <f t="shared" si="9"/>
        <v>32</v>
      </c>
      <c r="AF73" s="9">
        <v>0</v>
      </c>
      <c r="AG73" s="9">
        <v>32</v>
      </c>
      <c r="AH73" s="42">
        <v>0</v>
      </c>
      <c r="AI73" s="42">
        <v>0</v>
      </c>
      <c r="AJ73" s="42">
        <v>0</v>
      </c>
      <c r="AK73" s="9">
        <f t="shared" si="10"/>
        <v>374</v>
      </c>
      <c r="AL73" s="9">
        <v>93</v>
      </c>
      <c r="AM73" s="9">
        <v>281</v>
      </c>
      <c r="AN73" s="9">
        <v>51</v>
      </c>
      <c r="AO73" s="9">
        <f t="shared" si="11"/>
        <v>4048</v>
      </c>
      <c r="AP73" s="9">
        <v>957</v>
      </c>
      <c r="AQ73" s="9">
        <v>3091</v>
      </c>
      <c r="AR73" s="9">
        <v>24</v>
      </c>
      <c r="AS73" s="9">
        <f t="shared" si="12"/>
        <v>173</v>
      </c>
      <c r="AT73" s="9">
        <v>48</v>
      </c>
      <c r="AU73" s="9">
        <v>125</v>
      </c>
    </row>
    <row r="74" spans="1:47" ht="13.5" customHeight="1" x14ac:dyDescent="0.2">
      <c r="A74" s="259"/>
      <c r="B74" s="63" t="s">
        <v>240</v>
      </c>
      <c r="C74" s="64" t="s">
        <v>382</v>
      </c>
      <c r="D74" s="9">
        <f t="shared" ref="D74:D89" si="16">SUM(E74:F74)</f>
        <v>0</v>
      </c>
      <c r="E74" s="9">
        <v>0</v>
      </c>
      <c r="F74" s="9">
        <v>0</v>
      </c>
      <c r="G74" s="9">
        <f t="shared" ref="G74:G89" si="17">SUM(H74:I74)</f>
        <v>2</v>
      </c>
      <c r="H74" s="9">
        <v>1</v>
      </c>
      <c r="I74" s="9">
        <v>1</v>
      </c>
      <c r="J74" s="9">
        <f t="shared" ref="J74:J89" si="18">SUM(K74:L74)</f>
        <v>0</v>
      </c>
      <c r="K74" s="9">
        <v>0</v>
      </c>
      <c r="L74" s="9">
        <v>0</v>
      </c>
      <c r="M74" s="9">
        <f t="shared" ref="M74:M89" si="19">SUM(N74:O74)</f>
        <v>0</v>
      </c>
      <c r="N74" s="9">
        <v>0</v>
      </c>
      <c r="O74" s="9">
        <v>0</v>
      </c>
      <c r="P74" s="9">
        <f t="shared" ref="P74:P89" si="20">SUM(Q74:R74)</f>
        <v>0</v>
      </c>
      <c r="Q74" s="9">
        <v>0</v>
      </c>
      <c r="R74" s="9">
        <v>0</v>
      </c>
      <c r="S74" s="9">
        <f t="shared" si="13"/>
        <v>0</v>
      </c>
      <c r="T74" s="9">
        <f t="shared" si="14"/>
        <v>0</v>
      </c>
      <c r="U74" s="9">
        <f t="shared" si="15"/>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s="8" customFormat="1" ht="13.5" customHeight="1" x14ac:dyDescent="0.2">
      <c r="A75" s="56" t="s">
        <v>256</v>
      </c>
      <c r="B75" s="61" t="s">
        <v>238</v>
      </c>
      <c r="C75" s="62" t="s">
        <v>74</v>
      </c>
      <c r="D75" s="48">
        <f t="shared" si="16"/>
        <v>6</v>
      </c>
      <c r="E75" s="48">
        <v>0</v>
      </c>
      <c r="F75" s="48">
        <v>6</v>
      </c>
      <c r="G75" s="48">
        <f t="shared" si="17"/>
        <v>0</v>
      </c>
      <c r="H75" s="48">
        <v>0</v>
      </c>
      <c r="I75" s="48">
        <v>0</v>
      </c>
      <c r="J75" s="48">
        <f t="shared" si="18"/>
        <v>44</v>
      </c>
      <c r="K75" s="48">
        <v>19</v>
      </c>
      <c r="L75" s="48">
        <v>25</v>
      </c>
      <c r="M75" s="48">
        <f t="shared" si="19"/>
        <v>1</v>
      </c>
      <c r="N75" s="48">
        <v>1</v>
      </c>
      <c r="O75" s="48">
        <v>0</v>
      </c>
      <c r="P75" s="48">
        <f t="shared" si="20"/>
        <v>2617</v>
      </c>
      <c r="Q75" s="48">
        <v>1291</v>
      </c>
      <c r="R75" s="48">
        <v>1326</v>
      </c>
      <c r="S75" s="48">
        <f t="shared" ref="S75:S83" si="28">SUM(V75,Y75,AB75)</f>
        <v>71</v>
      </c>
      <c r="T75" s="48">
        <f t="shared" si="14"/>
        <v>27</v>
      </c>
      <c r="U75" s="48">
        <f t="shared" si="15"/>
        <v>44</v>
      </c>
      <c r="V75" s="48">
        <f t="shared" si="21"/>
        <v>71</v>
      </c>
      <c r="W75" s="48">
        <v>27</v>
      </c>
      <c r="X75" s="48">
        <v>44</v>
      </c>
      <c r="Y75" s="48">
        <f t="shared" si="22"/>
        <v>0</v>
      </c>
      <c r="Z75" s="48">
        <v>0</v>
      </c>
      <c r="AA75" s="48">
        <v>0</v>
      </c>
      <c r="AB75" s="48">
        <f t="shared" si="23"/>
        <v>0</v>
      </c>
      <c r="AC75" s="48">
        <v>0</v>
      </c>
      <c r="AD75" s="48">
        <v>0</v>
      </c>
      <c r="AE75" s="48">
        <f t="shared" si="24"/>
        <v>26</v>
      </c>
      <c r="AF75" s="48">
        <v>9</v>
      </c>
      <c r="AG75" s="48">
        <v>17</v>
      </c>
      <c r="AH75" s="48">
        <v>0</v>
      </c>
      <c r="AI75" s="48">
        <v>0</v>
      </c>
      <c r="AJ75" s="48">
        <v>0</v>
      </c>
      <c r="AK75" s="48">
        <f t="shared" si="25"/>
        <v>17057</v>
      </c>
      <c r="AL75" s="48">
        <v>8065</v>
      </c>
      <c r="AM75" s="48">
        <v>8992</v>
      </c>
      <c r="AN75" s="48">
        <v>1105</v>
      </c>
      <c r="AO75" s="48">
        <f t="shared" si="26"/>
        <v>20339</v>
      </c>
      <c r="AP75" s="48">
        <v>9738</v>
      </c>
      <c r="AQ75" s="48">
        <v>10601</v>
      </c>
      <c r="AR75" s="48">
        <v>0</v>
      </c>
      <c r="AS75" s="48">
        <f t="shared" si="27"/>
        <v>0</v>
      </c>
      <c r="AT75" s="48">
        <v>0</v>
      </c>
      <c r="AU75" s="48">
        <v>0</v>
      </c>
    </row>
    <row r="76" spans="1:47" ht="13.5" customHeight="1" x14ac:dyDescent="0.2">
      <c r="A76" s="258" t="s">
        <v>88</v>
      </c>
      <c r="B76" s="63" t="s">
        <v>239</v>
      </c>
      <c r="C76" s="64" t="s">
        <v>75</v>
      </c>
      <c r="D76" s="9">
        <f t="shared" si="16"/>
        <v>6</v>
      </c>
      <c r="E76" s="9">
        <v>0</v>
      </c>
      <c r="F76" s="9">
        <v>6</v>
      </c>
      <c r="G76" s="9">
        <f t="shared" si="17"/>
        <v>0</v>
      </c>
      <c r="H76" s="9">
        <v>0</v>
      </c>
      <c r="I76" s="9">
        <v>0</v>
      </c>
      <c r="J76" s="9">
        <f t="shared" si="18"/>
        <v>43</v>
      </c>
      <c r="K76" s="9">
        <v>19</v>
      </c>
      <c r="L76" s="9">
        <v>24</v>
      </c>
      <c r="M76" s="9">
        <f t="shared" si="19"/>
        <v>1</v>
      </c>
      <c r="N76" s="9">
        <v>1</v>
      </c>
      <c r="O76" s="9">
        <v>0</v>
      </c>
      <c r="P76" s="9">
        <f t="shared" si="20"/>
        <v>2609</v>
      </c>
      <c r="Q76" s="9">
        <v>1291</v>
      </c>
      <c r="R76" s="9">
        <v>1318</v>
      </c>
      <c r="S76" s="9">
        <f t="shared" si="28"/>
        <v>71</v>
      </c>
      <c r="T76" s="9">
        <f t="shared" ref="T76:T83" si="29">SUM(W76,Z76,AC76)</f>
        <v>27</v>
      </c>
      <c r="U76" s="9">
        <f t="shared" ref="U76:U83" si="30">SUM(X76,AA76,AD76)</f>
        <v>44</v>
      </c>
      <c r="V76" s="9">
        <f t="shared" si="21"/>
        <v>71</v>
      </c>
      <c r="W76" s="9">
        <v>27</v>
      </c>
      <c r="X76" s="9">
        <v>44</v>
      </c>
      <c r="Y76" s="9">
        <f t="shared" si="22"/>
        <v>0</v>
      </c>
      <c r="Z76" s="9">
        <v>0</v>
      </c>
      <c r="AA76" s="9">
        <v>0</v>
      </c>
      <c r="AB76" s="9">
        <f t="shared" si="23"/>
        <v>0</v>
      </c>
      <c r="AC76" s="9">
        <v>0</v>
      </c>
      <c r="AD76" s="9">
        <v>0</v>
      </c>
      <c r="AE76" s="9">
        <f t="shared" si="24"/>
        <v>26</v>
      </c>
      <c r="AF76" s="9">
        <v>9</v>
      </c>
      <c r="AG76" s="9">
        <v>17</v>
      </c>
      <c r="AH76" s="42">
        <v>0</v>
      </c>
      <c r="AI76" s="42">
        <v>0</v>
      </c>
      <c r="AJ76" s="42">
        <v>0</v>
      </c>
      <c r="AK76" s="9">
        <f t="shared" si="25"/>
        <v>17057</v>
      </c>
      <c r="AL76" s="9">
        <v>8065</v>
      </c>
      <c r="AM76" s="9">
        <v>8992</v>
      </c>
      <c r="AN76" s="9">
        <v>1105</v>
      </c>
      <c r="AO76" s="9">
        <f t="shared" si="26"/>
        <v>20339</v>
      </c>
      <c r="AP76" s="9">
        <v>9738</v>
      </c>
      <c r="AQ76" s="9">
        <v>10601</v>
      </c>
      <c r="AR76" s="9">
        <v>0</v>
      </c>
      <c r="AS76" s="9">
        <f t="shared" si="27"/>
        <v>0</v>
      </c>
      <c r="AT76" s="9">
        <v>0</v>
      </c>
      <c r="AU76" s="9">
        <v>0</v>
      </c>
    </row>
    <row r="77" spans="1:47" ht="13.5" customHeight="1" x14ac:dyDescent="0.2">
      <c r="A77" s="259"/>
      <c r="B77" s="63" t="s">
        <v>240</v>
      </c>
      <c r="C77" s="64" t="s">
        <v>382</v>
      </c>
      <c r="D77" s="9">
        <f t="shared" si="16"/>
        <v>0</v>
      </c>
      <c r="E77" s="9">
        <v>0</v>
      </c>
      <c r="F77" s="9">
        <v>0</v>
      </c>
      <c r="G77" s="9">
        <f t="shared" si="17"/>
        <v>0</v>
      </c>
      <c r="H77" s="9">
        <v>0</v>
      </c>
      <c r="I77" s="9">
        <v>0</v>
      </c>
      <c r="J77" s="9">
        <f t="shared" si="18"/>
        <v>1</v>
      </c>
      <c r="K77" s="9">
        <v>0</v>
      </c>
      <c r="L77" s="9">
        <v>1</v>
      </c>
      <c r="M77" s="9">
        <f t="shared" si="19"/>
        <v>0</v>
      </c>
      <c r="N77" s="9">
        <v>0</v>
      </c>
      <c r="O77" s="9">
        <v>0</v>
      </c>
      <c r="P77" s="9">
        <f t="shared" si="20"/>
        <v>8</v>
      </c>
      <c r="Q77" s="9">
        <v>0</v>
      </c>
      <c r="R77" s="9">
        <v>8</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0</v>
      </c>
      <c r="AO77" s="9">
        <f t="shared" si="26"/>
        <v>0</v>
      </c>
      <c r="AP77" s="9">
        <v>0</v>
      </c>
      <c r="AQ77" s="9">
        <v>0</v>
      </c>
      <c r="AR77" s="9">
        <v>0</v>
      </c>
      <c r="AS77" s="9">
        <f t="shared" si="27"/>
        <v>0</v>
      </c>
      <c r="AT77" s="9">
        <v>0</v>
      </c>
      <c r="AU77" s="9">
        <v>0</v>
      </c>
    </row>
    <row r="78" spans="1:47" s="8" customFormat="1" ht="13.5" customHeight="1" x14ac:dyDescent="0.2">
      <c r="A78" s="56" t="s">
        <v>257</v>
      </c>
      <c r="B78" s="61" t="s">
        <v>238</v>
      </c>
      <c r="C78" s="62" t="s">
        <v>74</v>
      </c>
      <c r="D78" s="48">
        <f t="shared" si="16"/>
        <v>1601</v>
      </c>
      <c r="E78" s="48">
        <v>769</v>
      </c>
      <c r="F78" s="48">
        <v>832</v>
      </c>
      <c r="G78" s="48">
        <f t="shared" si="17"/>
        <v>6</v>
      </c>
      <c r="H78" s="48">
        <v>4</v>
      </c>
      <c r="I78" s="48">
        <v>2</v>
      </c>
      <c r="J78" s="48">
        <f t="shared" si="18"/>
        <v>31</v>
      </c>
      <c r="K78" s="48">
        <v>17</v>
      </c>
      <c r="L78" s="48">
        <v>14</v>
      </c>
      <c r="M78" s="48">
        <f t="shared" si="19"/>
        <v>1224</v>
      </c>
      <c r="N78" s="48">
        <v>799</v>
      </c>
      <c r="O78" s="48">
        <v>425</v>
      </c>
      <c r="P78" s="48">
        <f t="shared" si="20"/>
        <v>29289</v>
      </c>
      <c r="Q78" s="48">
        <v>14667</v>
      </c>
      <c r="R78" s="48">
        <v>14622</v>
      </c>
      <c r="S78" s="48">
        <f t="shared" si="28"/>
        <v>1243</v>
      </c>
      <c r="T78" s="48">
        <f t="shared" si="29"/>
        <v>466</v>
      </c>
      <c r="U78" s="48">
        <f t="shared" si="30"/>
        <v>777</v>
      </c>
      <c r="V78" s="48">
        <f t="shared" si="21"/>
        <v>127</v>
      </c>
      <c r="W78" s="48">
        <v>26</v>
      </c>
      <c r="X78" s="48">
        <v>101</v>
      </c>
      <c r="Y78" s="48">
        <f t="shared" si="22"/>
        <v>1115</v>
      </c>
      <c r="Z78" s="48">
        <v>440</v>
      </c>
      <c r="AA78" s="48">
        <v>675</v>
      </c>
      <c r="AB78" s="48">
        <f t="shared" si="23"/>
        <v>1</v>
      </c>
      <c r="AC78" s="48">
        <v>0</v>
      </c>
      <c r="AD78" s="48">
        <v>1</v>
      </c>
      <c r="AE78" s="48">
        <f t="shared" si="24"/>
        <v>69</v>
      </c>
      <c r="AF78" s="48">
        <v>24</v>
      </c>
      <c r="AG78" s="48">
        <v>45</v>
      </c>
      <c r="AH78" s="48">
        <v>0</v>
      </c>
      <c r="AI78" s="48">
        <v>0</v>
      </c>
      <c r="AJ78" s="48">
        <v>0</v>
      </c>
      <c r="AK78" s="48">
        <f t="shared" si="25"/>
        <v>736</v>
      </c>
      <c r="AL78" s="48">
        <v>361</v>
      </c>
      <c r="AM78" s="48">
        <v>375</v>
      </c>
      <c r="AN78" s="48">
        <v>853</v>
      </c>
      <c r="AO78" s="48">
        <f t="shared" si="26"/>
        <v>13342</v>
      </c>
      <c r="AP78" s="48">
        <v>6907</v>
      </c>
      <c r="AQ78" s="48">
        <v>6435</v>
      </c>
      <c r="AR78" s="48">
        <v>290</v>
      </c>
      <c r="AS78" s="48">
        <f t="shared" si="27"/>
        <v>1277</v>
      </c>
      <c r="AT78" s="48">
        <v>140</v>
      </c>
      <c r="AU78" s="48">
        <v>1137</v>
      </c>
    </row>
    <row r="79" spans="1:47" ht="13.5" customHeight="1" x14ac:dyDescent="0.2">
      <c r="A79" s="258" t="s">
        <v>89</v>
      </c>
      <c r="B79" s="63" t="s">
        <v>239</v>
      </c>
      <c r="C79" s="64" t="s">
        <v>75</v>
      </c>
      <c r="D79" s="9">
        <f t="shared" si="16"/>
        <v>1347</v>
      </c>
      <c r="E79" s="9">
        <v>711</v>
      </c>
      <c r="F79" s="9">
        <v>636</v>
      </c>
      <c r="G79" s="9">
        <f t="shared" si="17"/>
        <v>6</v>
      </c>
      <c r="H79" s="9">
        <v>4</v>
      </c>
      <c r="I79" s="9">
        <v>2</v>
      </c>
      <c r="J79" s="9">
        <f t="shared" si="18"/>
        <v>30</v>
      </c>
      <c r="K79" s="9">
        <v>17</v>
      </c>
      <c r="L79" s="9">
        <v>13</v>
      </c>
      <c r="M79" s="9">
        <f t="shared" si="19"/>
        <v>1220</v>
      </c>
      <c r="N79" s="9">
        <v>799</v>
      </c>
      <c r="O79" s="9">
        <v>421</v>
      </c>
      <c r="P79" s="9">
        <f t="shared" si="20"/>
        <v>29044</v>
      </c>
      <c r="Q79" s="9">
        <v>14577</v>
      </c>
      <c r="R79" s="9">
        <v>14467</v>
      </c>
      <c r="S79" s="9">
        <f t="shared" si="28"/>
        <v>1242</v>
      </c>
      <c r="T79" s="9">
        <f t="shared" si="29"/>
        <v>465</v>
      </c>
      <c r="U79" s="9">
        <f t="shared" si="30"/>
        <v>777</v>
      </c>
      <c r="V79" s="9">
        <f t="shared" si="21"/>
        <v>126</v>
      </c>
      <c r="W79" s="9">
        <v>25</v>
      </c>
      <c r="X79" s="9">
        <v>101</v>
      </c>
      <c r="Y79" s="9">
        <f t="shared" si="22"/>
        <v>1115</v>
      </c>
      <c r="Z79" s="9">
        <v>440</v>
      </c>
      <c r="AA79" s="9">
        <v>675</v>
      </c>
      <c r="AB79" s="9">
        <f t="shared" si="23"/>
        <v>1</v>
      </c>
      <c r="AC79" s="9">
        <v>0</v>
      </c>
      <c r="AD79" s="9">
        <v>1</v>
      </c>
      <c r="AE79" s="9">
        <f t="shared" si="24"/>
        <v>67</v>
      </c>
      <c r="AF79" s="9">
        <v>24</v>
      </c>
      <c r="AG79" s="9">
        <v>43</v>
      </c>
      <c r="AH79" s="42">
        <v>0</v>
      </c>
      <c r="AI79" s="42">
        <v>0</v>
      </c>
      <c r="AJ79" s="42">
        <v>0</v>
      </c>
      <c r="AK79" s="9">
        <f t="shared" si="25"/>
        <v>735</v>
      </c>
      <c r="AL79" s="9">
        <v>361</v>
      </c>
      <c r="AM79" s="9">
        <v>374</v>
      </c>
      <c r="AN79" s="9">
        <v>853</v>
      </c>
      <c r="AO79" s="9">
        <f t="shared" si="26"/>
        <v>13342</v>
      </c>
      <c r="AP79" s="9">
        <v>6907</v>
      </c>
      <c r="AQ79" s="9">
        <v>6435</v>
      </c>
      <c r="AR79" s="9">
        <v>290</v>
      </c>
      <c r="AS79" s="9">
        <f t="shared" si="27"/>
        <v>1277</v>
      </c>
      <c r="AT79" s="9">
        <v>140</v>
      </c>
      <c r="AU79" s="9">
        <v>1137</v>
      </c>
    </row>
    <row r="80" spans="1:47" ht="13.5" customHeight="1" x14ac:dyDescent="0.2">
      <c r="A80" s="259"/>
      <c r="B80" s="63" t="s">
        <v>240</v>
      </c>
      <c r="C80" s="64" t="s">
        <v>382</v>
      </c>
      <c r="D80" s="9">
        <f t="shared" si="16"/>
        <v>254</v>
      </c>
      <c r="E80" s="9">
        <v>58</v>
      </c>
      <c r="F80" s="9">
        <v>196</v>
      </c>
      <c r="G80" s="9">
        <f t="shared" si="17"/>
        <v>0</v>
      </c>
      <c r="H80" s="9">
        <v>0</v>
      </c>
      <c r="I80" s="9">
        <v>0</v>
      </c>
      <c r="J80" s="9">
        <f t="shared" si="18"/>
        <v>1</v>
      </c>
      <c r="K80" s="9">
        <v>0</v>
      </c>
      <c r="L80" s="9">
        <v>1</v>
      </c>
      <c r="M80" s="9">
        <f t="shared" si="19"/>
        <v>4</v>
      </c>
      <c r="N80" s="9">
        <v>0</v>
      </c>
      <c r="O80" s="9">
        <v>4</v>
      </c>
      <c r="P80" s="9">
        <f t="shared" si="20"/>
        <v>245</v>
      </c>
      <c r="Q80" s="9">
        <v>90</v>
      </c>
      <c r="R80" s="9">
        <v>155</v>
      </c>
      <c r="S80" s="9">
        <f t="shared" si="28"/>
        <v>1</v>
      </c>
      <c r="T80" s="9">
        <f t="shared" si="29"/>
        <v>1</v>
      </c>
      <c r="U80" s="9">
        <f t="shared" si="30"/>
        <v>0</v>
      </c>
      <c r="V80" s="9">
        <f t="shared" si="21"/>
        <v>1</v>
      </c>
      <c r="W80" s="9">
        <v>1</v>
      </c>
      <c r="X80" s="9">
        <v>0</v>
      </c>
      <c r="Y80" s="9">
        <f t="shared" si="22"/>
        <v>0</v>
      </c>
      <c r="Z80" s="9">
        <v>0</v>
      </c>
      <c r="AA80" s="9">
        <v>0</v>
      </c>
      <c r="AB80" s="9">
        <f t="shared" si="23"/>
        <v>0</v>
      </c>
      <c r="AC80" s="9">
        <v>0</v>
      </c>
      <c r="AD80" s="9">
        <v>0</v>
      </c>
      <c r="AE80" s="9">
        <f t="shared" si="24"/>
        <v>2</v>
      </c>
      <c r="AF80" s="9">
        <v>0</v>
      </c>
      <c r="AG80" s="9">
        <v>2</v>
      </c>
      <c r="AH80" s="42">
        <v>0</v>
      </c>
      <c r="AI80" s="42">
        <v>0</v>
      </c>
      <c r="AJ80" s="42">
        <v>0</v>
      </c>
      <c r="AK80" s="9">
        <f t="shared" si="25"/>
        <v>1</v>
      </c>
      <c r="AL80" s="9">
        <v>0</v>
      </c>
      <c r="AM80" s="9">
        <v>1</v>
      </c>
      <c r="AN80" s="9">
        <v>0</v>
      </c>
      <c r="AO80" s="9">
        <f t="shared" si="26"/>
        <v>0</v>
      </c>
      <c r="AP80" s="9">
        <v>0</v>
      </c>
      <c r="AQ80" s="9">
        <v>0</v>
      </c>
      <c r="AR80" s="9">
        <v>0</v>
      </c>
      <c r="AS80" s="9">
        <f t="shared" si="27"/>
        <v>0</v>
      </c>
      <c r="AT80" s="9">
        <v>0</v>
      </c>
      <c r="AU80" s="9">
        <v>0</v>
      </c>
    </row>
    <row r="81" spans="1:47" s="8" customFormat="1" ht="13.5" customHeight="1" x14ac:dyDescent="0.2">
      <c r="A81" s="56" t="s">
        <v>258</v>
      </c>
      <c r="B81" s="61" t="s">
        <v>238</v>
      </c>
      <c r="C81" s="62" t="s">
        <v>74</v>
      </c>
      <c r="D81" s="48">
        <f t="shared" si="16"/>
        <v>523</v>
      </c>
      <c r="E81" s="48">
        <v>208</v>
      </c>
      <c r="F81" s="48">
        <v>315</v>
      </c>
      <c r="G81" s="48">
        <f t="shared" si="17"/>
        <v>20</v>
      </c>
      <c r="H81" s="48">
        <v>1</v>
      </c>
      <c r="I81" s="48">
        <v>19</v>
      </c>
      <c r="J81" s="48">
        <f t="shared" si="18"/>
        <v>74</v>
      </c>
      <c r="K81" s="48">
        <v>33</v>
      </c>
      <c r="L81" s="48">
        <v>41</v>
      </c>
      <c r="M81" s="48">
        <f t="shared" si="19"/>
        <v>810</v>
      </c>
      <c r="N81" s="48">
        <v>384</v>
      </c>
      <c r="O81" s="48">
        <v>426</v>
      </c>
      <c r="P81" s="48">
        <f t="shared" si="20"/>
        <v>32159</v>
      </c>
      <c r="Q81" s="48">
        <v>14650</v>
      </c>
      <c r="R81" s="48">
        <v>17509</v>
      </c>
      <c r="S81" s="48">
        <f t="shared" si="28"/>
        <v>1688</v>
      </c>
      <c r="T81" s="48">
        <f t="shared" si="29"/>
        <v>812</v>
      </c>
      <c r="U81" s="48">
        <f t="shared" si="30"/>
        <v>876</v>
      </c>
      <c r="V81" s="48">
        <f t="shared" si="21"/>
        <v>399</v>
      </c>
      <c r="W81" s="48">
        <v>143</v>
      </c>
      <c r="X81" s="48">
        <v>256</v>
      </c>
      <c r="Y81" s="48">
        <f t="shared" si="22"/>
        <v>1073</v>
      </c>
      <c r="Z81" s="48">
        <v>546</v>
      </c>
      <c r="AA81" s="48">
        <v>527</v>
      </c>
      <c r="AB81" s="48">
        <f t="shared" si="23"/>
        <v>216</v>
      </c>
      <c r="AC81" s="48">
        <v>123</v>
      </c>
      <c r="AD81" s="48">
        <v>93</v>
      </c>
      <c r="AE81" s="48">
        <f t="shared" si="24"/>
        <v>336</v>
      </c>
      <c r="AF81" s="48">
        <v>80</v>
      </c>
      <c r="AG81" s="48">
        <v>256</v>
      </c>
      <c r="AH81" s="48">
        <v>0</v>
      </c>
      <c r="AI81" s="48">
        <v>0</v>
      </c>
      <c r="AJ81" s="48">
        <v>0</v>
      </c>
      <c r="AK81" s="48">
        <f t="shared" si="25"/>
        <v>832</v>
      </c>
      <c r="AL81" s="48">
        <v>112</v>
      </c>
      <c r="AM81" s="48">
        <v>720</v>
      </c>
      <c r="AN81" s="48">
        <v>329</v>
      </c>
      <c r="AO81" s="48">
        <f t="shared" si="26"/>
        <v>83334</v>
      </c>
      <c r="AP81" s="48">
        <v>37209</v>
      </c>
      <c r="AQ81" s="48">
        <v>46125</v>
      </c>
      <c r="AR81" s="48">
        <v>55</v>
      </c>
      <c r="AS81" s="48">
        <f t="shared" si="27"/>
        <v>967</v>
      </c>
      <c r="AT81" s="48">
        <v>150</v>
      </c>
      <c r="AU81" s="48">
        <v>817</v>
      </c>
    </row>
    <row r="82" spans="1:47" ht="13.5" customHeight="1" x14ac:dyDescent="0.2">
      <c r="A82" s="258" t="s">
        <v>90</v>
      </c>
      <c r="B82" s="63" t="s">
        <v>239</v>
      </c>
      <c r="C82" s="64" t="s">
        <v>75</v>
      </c>
      <c r="D82" s="9">
        <f t="shared" si="16"/>
        <v>523</v>
      </c>
      <c r="E82" s="9">
        <v>208</v>
      </c>
      <c r="F82" s="9">
        <v>315</v>
      </c>
      <c r="G82" s="9">
        <f t="shared" si="17"/>
        <v>18</v>
      </c>
      <c r="H82" s="9">
        <v>1</v>
      </c>
      <c r="I82" s="9">
        <v>17</v>
      </c>
      <c r="J82" s="9">
        <f t="shared" si="18"/>
        <v>71</v>
      </c>
      <c r="K82" s="9">
        <v>33</v>
      </c>
      <c r="L82" s="9">
        <v>38</v>
      </c>
      <c r="M82" s="9">
        <f t="shared" si="19"/>
        <v>797</v>
      </c>
      <c r="N82" s="9">
        <v>383</v>
      </c>
      <c r="O82" s="9">
        <v>414</v>
      </c>
      <c r="P82" s="9">
        <f t="shared" si="20"/>
        <v>31447</v>
      </c>
      <c r="Q82" s="9">
        <v>14514</v>
      </c>
      <c r="R82" s="9">
        <v>16933</v>
      </c>
      <c r="S82" s="9">
        <f t="shared" si="28"/>
        <v>1678</v>
      </c>
      <c r="T82" s="9">
        <f t="shared" si="29"/>
        <v>811</v>
      </c>
      <c r="U82" s="9">
        <f t="shared" si="30"/>
        <v>867</v>
      </c>
      <c r="V82" s="9">
        <f t="shared" si="21"/>
        <v>394</v>
      </c>
      <c r="W82" s="9">
        <v>142</v>
      </c>
      <c r="X82" s="9">
        <v>252</v>
      </c>
      <c r="Y82" s="9">
        <f t="shared" si="22"/>
        <v>1068</v>
      </c>
      <c r="Z82" s="9">
        <v>546</v>
      </c>
      <c r="AA82" s="9">
        <v>522</v>
      </c>
      <c r="AB82" s="9">
        <f t="shared" si="23"/>
        <v>216</v>
      </c>
      <c r="AC82" s="9">
        <v>123</v>
      </c>
      <c r="AD82" s="9">
        <v>93</v>
      </c>
      <c r="AE82" s="9">
        <f t="shared" si="24"/>
        <v>325</v>
      </c>
      <c r="AF82" s="9">
        <v>80</v>
      </c>
      <c r="AG82" s="9">
        <v>245</v>
      </c>
      <c r="AH82" s="42">
        <v>0</v>
      </c>
      <c r="AI82" s="42">
        <v>0</v>
      </c>
      <c r="AJ82" s="42">
        <v>0</v>
      </c>
      <c r="AK82" s="9">
        <f t="shared" si="25"/>
        <v>821</v>
      </c>
      <c r="AL82" s="9">
        <v>109</v>
      </c>
      <c r="AM82" s="9">
        <v>712</v>
      </c>
      <c r="AN82" s="9">
        <v>320</v>
      </c>
      <c r="AO82" s="9">
        <f t="shared" si="26"/>
        <v>83241</v>
      </c>
      <c r="AP82" s="9">
        <v>37181</v>
      </c>
      <c r="AQ82" s="9">
        <v>46060</v>
      </c>
      <c r="AR82" s="9">
        <v>55</v>
      </c>
      <c r="AS82" s="9">
        <f t="shared" si="27"/>
        <v>961</v>
      </c>
      <c r="AT82" s="9">
        <v>150</v>
      </c>
      <c r="AU82" s="9">
        <v>811</v>
      </c>
    </row>
    <row r="83" spans="1:47" ht="13.5" customHeight="1" x14ac:dyDescent="0.2">
      <c r="A83" s="259"/>
      <c r="B83" s="63" t="s">
        <v>240</v>
      </c>
      <c r="C83" s="64" t="s">
        <v>382</v>
      </c>
      <c r="D83" s="9">
        <f t="shared" si="16"/>
        <v>0</v>
      </c>
      <c r="E83" s="9">
        <v>0</v>
      </c>
      <c r="F83" s="9">
        <v>0</v>
      </c>
      <c r="G83" s="9">
        <f t="shared" si="17"/>
        <v>2</v>
      </c>
      <c r="H83" s="9">
        <v>0</v>
      </c>
      <c r="I83" s="9">
        <v>2</v>
      </c>
      <c r="J83" s="9">
        <f t="shared" si="18"/>
        <v>3</v>
      </c>
      <c r="K83" s="9">
        <v>0</v>
      </c>
      <c r="L83" s="9">
        <v>3</v>
      </c>
      <c r="M83" s="9">
        <f t="shared" si="19"/>
        <v>13</v>
      </c>
      <c r="N83" s="9">
        <v>1</v>
      </c>
      <c r="O83" s="9">
        <v>12</v>
      </c>
      <c r="P83" s="9">
        <f t="shared" si="20"/>
        <v>712</v>
      </c>
      <c r="Q83" s="9">
        <v>136</v>
      </c>
      <c r="R83" s="9">
        <v>576</v>
      </c>
      <c r="S83" s="9">
        <f t="shared" si="28"/>
        <v>10</v>
      </c>
      <c r="T83" s="9">
        <f t="shared" si="29"/>
        <v>1</v>
      </c>
      <c r="U83" s="9">
        <f t="shared" si="30"/>
        <v>9</v>
      </c>
      <c r="V83" s="9">
        <f t="shared" si="21"/>
        <v>5</v>
      </c>
      <c r="W83" s="9">
        <v>1</v>
      </c>
      <c r="X83" s="9">
        <v>4</v>
      </c>
      <c r="Y83" s="9">
        <f t="shared" si="22"/>
        <v>5</v>
      </c>
      <c r="Z83" s="9">
        <v>0</v>
      </c>
      <c r="AA83" s="9">
        <v>5</v>
      </c>
      <c r="AB83" s="9">
        <f t="shared" si="23"/>
        <v>0</v>
      </c>
      <c r="AC83" s="9">
        <v>0</v>
      </c>
      <c r="AD83" s="9">
        <v>0</v>
      </c>
      <c r="AE83" s="9">
        <f t="shared" si="24"/>
        <v>11</v>
      </c>
      <c r="AF83" s="9">
        <v>0</v>
      </c>
      <c r="AG83" s="9">
        <v>11</v>
      </c>
      <c r="AH83" s="42">
        <v>0</v>
      </c>
      <c r="AI83" s="42">
        <v>0</v>
      </c>
      <c r="AJ83" s="42">
        <v>0</v>
      </c>
      <c r="AK83" s="9">
        <f t="shared" si="25"/>
        <v>11</v>
      </c>
      <c r="AL83" s="9">
        <v>3</v>
      </c>
      <c r="AM83" s="9">
        <v>8</v>
      </c>
      <c r="AN83" s="9">
        <v>9</v>
      </c>
      <c r="AO83" s="9">
        <f t="shared" si="26"/>
        <v>93</v>
      </c>
      <c r="AP83" s="9">
        <v>28</v>
      </c>
      <c r="AQ83" s="9">
        <v>65</v>
      </c>
      <c r="AR83" s="9">
        <v>0</v>
      </c>
      <c r="AS83" s="9">
        <f t="shared" si="27"/>
        <v>6</v>
      </c>
      <c r="AT83" s="9">
        <v>0</v>
      </c>
      <c r="AU83" s="9">
        <v>6</v>
      </c>
    </row>
    <row r="84" spans="1:47" s="8" customFormat="1" ht="13.5" customHeight="1" x14ac:dyDescent="0.2">
      <c r="A84" s="56" t="s">
        <v>235</v>
      </c>
      <c r="B84" s="61" t="s">
        <v>238</v>
      </c>
      <c r="C84" s="62" t="s">
        <v>74</v>
      </c>
      <c r="D84" s="48">
        <f t="shared" si="16"/>
        <v>589</v>
      </c>
      <c r="E84" s="48">
        <v>376</v>
      </c>
      <c r="F84" s="48">
        <v>213</v>
      </c>
      <c r="G84" s="48">
        <f t="shared" si="17"/>
        <v>0</v>
      </c>
      <c r="H84" s="48">
        <v>0</v>
      </c>
      <c r="I84" s="48">
        <v>0</v>
      </c>
      <c r="J84" s="48">
        <f t="shared" si="18"/>
        <v>2</v>
      </c>
      <c r="K84" s="48">
        <v>1</v>
      </c>
      <c r="L84" s="48">
        <v>1</v>
      </c>
      <c r="M84" s="48">
        <f t="shared" si="19"/>
        <v>3</v>
      </c>
      <c r="N84" s="48">
        <v>2</v>
      </c>
      <c r="O84" s="48">
        <v>1</v>
      </c>
      <c r="P84" s="48">
        <f t="shared" si="20"/>
        <v>1276</v>
      </c>
      <c r="Q84" s="48">
        <v>748</v>
      </c>
      <c r="R84" s="48">
        <v>528</v>
      </c>
      <c r="S84" s="48">
        <f t="shared" ref="S84:S89" si="31">SUM(V84,Y84,AB84)</f>
        <v>9</v>
      </c>
      <c r="T84" s="48">
        <f t="shared" ref="T84:T89" si="32">SUM(W84,Z84,AC84)</f>
        <v>6</v>
      </c>
      <c r="U84" s="48">
        <f t="shared" ref="U84:U89" si="33">SUM(X84,AA84,AD84)</f>
        <v>3</v>
      </c>
      <c r="V84" s="48">
        <f t="shared" si="21"/>
        <v>0</v>
      </c>
      <c r="W84" s="48">
        <v>0</v>
      </c>
      <c r="X84" s="48">
        <v>0</v>
      </c>
      <c r="Y84" s="48">
        <f t="shared" si="22"/>
        <v>9</v>
      </c>
      <c r="Z84" s="48">
        <v>6</v>
      </c>
      <c r="AA84" s="48">
        <v>3</v>
      </c>
      <c r="AB84" s="48">
        <f t="shared" si="23"/>
        <v>0</v>
      </c>
      <c r="AC84" s="48">
        <v>0</v>
      </c>
      <c r="AD84" s="48">
        <v>0</v>
      </c>
      <c r="AE84" s="48">
        <f t="shared" si="24"/>
        <v>16</v>
      </c>
      <c r="AF84" s="48">
        <v>13</v>
      </c>
      <c r="AG84" s="48">
        <v>3</v>
      </c>
      <c r="AH84" s="48"/>
      <c r="AI84" s="48"/>
      <c r="AJ84" s="48"/>
      <c r="AK84" s="48">
        <f t="shared" si="25"/>
        <v>164</v>
      </c>
      <c r="AL84" s="48">
        <v>58</v>
      </c>
      <c r="AM84" s="48">
        <v>106</v>
      </c>
      <c r="AN84" s="48">
        <v>41</v>
      </c>
      <c r="AO84" s="48">
        <f t="shared" si="26"/>
        <v>5370</v>
      </c>
      <c r="AP84" s="48">
        <v>2848</v>
      </c>
      <c r="AQ84" s="48">
        <v>2522</v>
      </c>
      <c r="AR84" s="48">
        <v>8</v>
      </c>
      <c r="AS84" s="48">
        <f t="shared" si="27"/>
        <v>207</v>
      </c>
      <c r="AT84" s="48">
        <v>46</v>
      </c>
      <c r="AU84" s="48">
        <v>161</v>
      </c>
    </row>
    <row r="85" spans="1:47" ht="13.5" customHeight="1" x14ac:dyDescent="0.2">
      <c r="A85" s="258" t="s">
        <v>53</v>
      </c>
      <c r="B85" s="63" t="s">
        <v>239</v>
      </c>
      <c r="C85" s="64" t="s">
        <v>75</v>
      </c>
      <c r="D85" s="9">
        <f t="shared" si="16"/>
        <v>589</v>
      </c>
      <c r="E85" s="9">
        <v>376</v>
      </c>
      <c r="F85" s="9">
        <v>213</v>
      </c>
      <c r="G85" s="9">
        <f t="shared" si="17"/>
        <v>0</v>
      </c>
      <c r="H85" s="9">
        <v>0</v>
      </c>
      <c r="I85" s="9">
        <v>0</v>
      </c>
      <c r="J85" s="9">
        <f t="shared" si="18"/>
        <v>2</v>
      </c>
      <c r="K85" s="9">
        <v>1</v>
      </c>
      <c r="L85" s="9">
        <v>1</v>
      </c>
      <c r="M85" s="9">
        <f t="shared" si="19"/>
        <v>2</v>
      </c>
      <c r="N85" s="9">
        <v>2</v>
      </c>
      <c r="O85" s="9">
        <v>0</v>
      </c>
      <c r="P85" s="9">
        <f t="shared" si="20"/>
        <v>1261</v>
      </c>
      <c r="Q85" s="9">
        <v>745</v>
      </c>
      <c r="R85" s="9">
        <v>516</v>
      </c>
      <c r="S85" s="9">
        <f t="shared" si="31"/>
        <v>9</v>
      </c>
      <c r="T85" s="9">
        <f t="shared" si="32"/>
        <v>6</v>
      </c>
      <c r="U85" s="9">
        <f t="shared" si="33"/>
        <v>3</v>
      </c>
      <c r="V85" s="9">
        <f t="shared" si="21"/>
        <v>0</v>
      </c>
      <c r="W85" s="9">
        <v>0</v>
      </c>
      <c r="X85" s="9">
        <v>0</v>
      </c>
      <c r="Y85" s="9">
        <f t="shared" si="22"/>
        <v>9</v>
      </c>
      <c r="Z85" s="9">
        <v>6</v>
      </c>
      <c r="AA85" s="9">
        <v>3</v>
      </c>
      <c r="AB85" s="9">
        <f t="shared" si="23"/>
        <v>0</v>
      </c>
      <c r="AC85" s="9">
        <v>0</v>
      </c>
      <c r="AD85" s="9">
        <v>0</v>
      </c>
      <c r="AE85" s="9">
        <f t="shared" si="24"/>
        <v>16</v>
      </c>
      <c r="AF85" s="9">
        <v>13</v>
      </c>
      <c r="AG85" s="9">
        <v>3</v>
      </c>
      <c r="AH85" s="42"/>
      <c r="AI85" s="42"/>
      <c r="AJ85" s="42"/>
      <c r="AK85" s="9">
        <f t="shared" si="25"/>
        <v>164</v>
      </c>
      <c r="AL85" s="9">
        <v>58</v>
      </c>
      <c r="AM85" s="9">
        <v>106</v>
      </c>
      <c r="AN85" s="9">
        <v>41</v>
      </c>
      <c r="AO85" s="9">
        <f t="shared" si="26"/>
        <v>5370</v>
      </c>
      <c r="AP85" s="9">
        <v>2848</v>
      </c>
      <c r="AQ85" s="9">
        <v>2522</v>
      </c>
      <c r="AR85" s="9">
        <v>8</v>
      </c>
      <c r="AS85" s="9">
        <f t="shared" si="27"/>
        <v>207</v>
      </c>
      <c r="AT85" s="9">
        <v>46</v>
      </c>
      <c r="AU85" s="9">
        <v>161</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1</v>
      </c>
      <c r="N86" s="9">
        <v>0</v>
      </c>
      <c r="O86" s="9">
        <v>1</v>
      </c>
      <c r="P86" s="9">
        <f t="shared" si="20"/>
        <v>15</v>
      </c>
      <c r="Q86" s="9">
        <v>3</v>
      </c>
      <c r="R86" s="9">
        <v>12</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74</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0</v>
      </c>
      <c r="K89" s="10">
        <v>0</v>
      </c>
      <c r="L89" s="10">
        <v>0</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0</v>
      </c>
      <c r="AF89" s="10">
        <v>0</v>
      </c>
      <c r="AG89" s="10">
        <v>0</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81</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8:A89"/>
    <mergeCell ref="A4:C11"/>
    <mergeCell ref="A73:A74"/>
    <mergeCell ref="A76:A77"/>
    <mergeCell ref="A79:A80"/>
    <mergeCell ref="A82:A83"/>
    <mergeCell ref="A85:A86"/>
    <mergeCell ref="A55:A56"/>
    <mergeCell ref="A58:A59"/>
    <mergeCell ref="A67:A68"/>
    <mergeCell ref="A70:A71"/>
    <mergeCell ref="A37:A38"/>
    <mergeCell ref="A40:A41"/>
    <mergeCell ref="A43:A44"/>
    <mergeCell ref="A46:A47"/>
    <mergeCell ref="A49:A50"/>
    <mergeCell ref="A52:A53"/>
    <mergeCell ref="A34:A35"/>
    <mergeCell ref="A61:A62"/>
    <mergeCell ref="A64:A65"/>
    <mergeCell ref="A19:A20"/>
    <mergeCell ref="A22:A23"/>
    <mergeCell ref="A25:A26"/>
    <mergeCell ref="A28:A29"/>
    <mergeCell ref="AE4:AG8"/>
    <mergeCell ref="AH4:AJ8"/>
    <mergeCell ref="D4:F8"/>
    <mergeCell ref="A31:A32"/>
    <mergeCell ref="V10:V11"/>
    <mergeCell ref="A16:A17"/>
    <mergeCell ref="D10:D11"/>
    <mergeCell ref="E10:E11"/>
    <mergeCell ref="F10:F11"/>
    <mergeCell ref="S4:AD5"/>
    <mergeCell ref="A13:A14"/>
    <mergeCell ref="Y10:Y11"/>
    <mergeCell ref="Z10:Z11"/>
    <mergeCell ref="O10:O11"/>
    <mergeCell ref="G4:I8"/>
    <mergeCell ref="U10:U11"/>
    <mergeCell ref="I10:I11"/>
    <mergeCell ref="J10:J11"/>
    <mergeCell ref="K10:K11"/>
    <mergeCell ref="L10:L11"/>
    <mergeCell ref="AB6:AD8"/>
    <mergeCell ref="M4:O8"/>
    <mergeCell ref="V6:X8"/>
    <mergeCell ref="Y6:AA8"/>
    <mergeCell ref="J4:L8"/>
    <mergeCell ref="S6:U8"/>
    <mergeCell ref="M10:M11"/>
    <mergeCell ref="N10:N11"/>
    <mergeCell ref="AF10:AF11"/>
    <mergeCell ref="W10:W11"/>
    <mergeCell ref="X10:X11"/>
    <mergeCell ref="P4:R8"/>
    <mergeCell ref="G10:G11"/>
    <mergeCell ref="H10:H11"/>
    <mergeCell ref="P10:P11"/>
    <mergeCell ref="Q10:Q11"/>
    <mergeCell ref="R10:R11"/>
    <mergeCell ref="S10:S11"/>
    <mergeCell ref="T10:T11"/>
    <mergeCell ref="AA10:AA11"/>
    <mergeCell ref="AB10:AB11"/>
    <mergeCell ref="AC10:AC11"/>
    <mergeCell ref="AD10:AD11"/>
    <mergeCell ref="AE10:AE11"/>
    <mergeCell ref="AG10:AG11"/>
    <mergeCell ref="AH10:AH11"/>
    <mergeCell ref="AI10:AI11"/>
    <mergeCell ref="AJ10:AJ11"/>
    <mergeCell ref="AK10:AK11"/>
    <mergeCell ref="AU10:AU11"/>
    <mergeCell ref="AM10:AM11"/>
    <mergeCell ref="AO10:AO11"/>
    <mergeCell ref="AP10:AP11"/>
    <mergeCell ref="AQ10:AQ11"/>
    <mergeCell ref="AS10:AS11"/>
    <mergeCell ref="AR6:AR11"/>
    <mergeCell ref="AN6:AN11"/>
    <mergeCell ref="AS6:AU8"/>
    <mergeCell ref="AK4:AM8"/>
    <mergeCell ref="AN4:AQ5"/>
    <mergeCell ref="AR4:AU5"/>
    <mergeCell ref="AT10:AT11"/>
    <mergeCell ref="AL10:AL11"/>
    <mergeCell ref="AO6:AQ8"/>
  </mergeCells>
  <phoneticPr fontId="5" type="noConversion"/>
  <printOptions horizontalCentered="1"/>
  <pageMargins left="0.43307086614173229" right="0.43307086614173229" top="0.62992125984251968" bottom="0.59055118110236227" header="0.31496062992125984" footer="0.23622047244094491"/>
  <pageSetup paperSize="9" scale="76" fitToWidth="2" fitToHeight="2" orientation="landscape" r:id="rId1"/>
  <headerFooter alignWithMargins="0">
    <oddHeader>&amp;L&amp;"微軟正黑體,標準"&amp;16 兒童及少年福利服務&amp;R&amp;"微軟正黑體,標準"本表共&amp;N頁，第&amp;P頁</oddHeader>
  </headerFooter>
  <colBreaks count="1" manualBreakCount="1">
    <brk id="21" min="1" max="90"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U91"/>
  <sheetViews>
    <sheetView topLeftCell="A64" zoomScaleNormal="100" zoomScaleSheetLayoutView="10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260</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74</v>
      </c>
      <c r="D12" s="48">
        <f>SUM(E12:F12)</f>
        <v>8209</v>
      </c>
      <c r="E12" s="48">
        <v>4138</v>
      </c>
      <c r="F12" s="48">
        <v>4071</v>
      </c>
      <c r="G12" s="48">
        <f>SUM(H12:I12)</f>
        <v>593</v>
      </c>
      <c r="H12" s="48">
        <v>276</v>
      </c>
      <c r="I12" s="48">
        <v>317</v>
      </c>
      <c r="J12" s="48">
        <f>SUM(K12:L12)</f>
        <v>1177</v>
      </c>
      <c r="K12" s="48">
        <v>469</v>
      </c>
      <c r="L12" s="48">
        <v>708</v>
      </c>
      <c r="M12" s="48">
        <f>SUM(N12:O12)</f>
        <v>5973</v>
      </c>
      <c r="N12" s="48">
        <v>2674</v>
      </c>
      <c r="O12" s="48">
        <v>3299</v>
      </c>
      <c r="P12" s="48">
        <f>SUM(Q12:R12)</f>
        <v>115109</v>
      </c>
      <c r="Q12" s="48">
        <v>56056</v>
      </c>
      <c r="R12" s="48">
        <v>59053</v>
      </c>
      <c r="S12" s="48">
        <f>SUM(V12,Y12,AB12)</f>
        <v>12490</v>
      </c>
      <c r="T12" s="48">
        <f>SUM(W12,Z12,AC12)</f>
        <v>6344</v>
      </c>
      <c r="U12" s="48">
        <f>SUM(X12,AA12,AD12)</f>
        <v>6146</v>
      </c>
      <c r="V12" s="48">
        <f>SUM(W12:X12)</f>
        <v>5373</v>
      </c>
      <c r="W12" s="48">
        <v>2526</v>
      </c>
      <c r="X12" s="48">
        <v>2847</v>
      </c>
      <c r="Y12" s="48">
        <f>SUM(Z12:AA12)</f>
        <v>6433</v>
      </c>
      <c r="Z12" s="48">
        <v>3385</v>
      </c>
      <c r="AA12" s="48">
        <v>3048</v>
      </c>
      <c r="AB12" s="48">
        <f>SUM(AC12:AD12)</f>
        <v>684</v>
      </c>
      <c r="AC12" s="48">
        <v>433</v>
      </c>
      <c r="AD12" s="48">
        <v>251</v>
      </c>
      <c r="AE12" s="48">
        <f>SUM(AF12:AG12)</f>
        <v>1771</v>
      </c>
      <c r="AF12" s="48">
        <v>524</v>
      </c>
      <c r="AG12" s="48">
        <v>1247</v>
      </c>
      <c r="AH12" s="48">
        <v>0</v>
      </c>
      <c r="AI12" s="48">
        <v>0</v>
      </c>
      <c r="AJ12" s="48">
        <v>0</v>
      </c>
      <c r="AK12" s="48">
        <f>SUM(AL12:AM12)</f>
        <v>15562</v>
      </c>
      <c r="AL12" s="48">
        <v>6620</v>
      </c>
      <c r="AM12" s="48">
        <v>8942</v>
      </c>
      <c r="AN12" s="48">
        <v>17578</v>
      </c>
      <c r="AO12" s="48">
        <f>SUM(AP12:AQ12)</f>
        <v>717817</v>
      </c>
      <c r="AP12" s="48">
        <v>356314</v>
      </c>
      <c r="AQ12" s="48">
        <v>361503</v>
      </c>
      <c r="AR12" s="48">
        <v>2950</v>
      </c>
      <c r="AS12" s="48">
        <f>SUM(AT12:AU12)</f>
        <v>11417</v>
      </c>
      <c r="AT12" s="48">
        <v>1477</v>
      </c>
      <c r="AU12" s="48">
        <v>9940</v>
      </c>
    </row>
    <row r="13" spans="1:47" s="8" customFormat="1" ht="13.5" customHeight="1" x14ac:dyDescent="0.2">
      <c r="A13" s="260" t="s">
        <v>27</v>
      </c>
      <c r="B13" s="63" t="s">
        <v>239</v>
      </c>
      <c r="C13" s="64" t="s">
        <v>75</v>
      </c>
      <c r="D13" s="9">
        <f>SUM(E13:F13)</f>
        <v>7628</v>
      </c>
      <c r="E13" s="9">
        <v>3835</v>
      </c>
      <c r="F13" s="9">
        <v>3793</v>
      </c>
      <c r="G13" s="9">
        <f>SUM(H13:I13)</f>
        <v>511</v>
      </c>
      <c r="H13" s="9">
        <v>215</v>
      </c>
      <c r="I13" s="9">
        <v>296</v>
      </c>
      <c r="J13" s="9">
        <f>SUM(K13:L13)</f>
        <v>1093</v>
      </c>
      <c r="K13" s="9">
        <v>434</v>
      </c>
      <c r="L13" s="9">
        <v>659</v>
      </c>
      <c r="M13" s="9">
        <f>SUM(N13:O13)</f>
        <v>5596</v>
      </c>
      <c r="N13" s="9">
        <v>2531</v>
      </c>
      <c r="O13" s="9">
        <v>3065</v>
      </c>
      <c r="P13" s="9">
        <f>SUM(Q13:R13)</f>
        <v>108553</v>
      </c>
      <c r="Q13" s="9">
        <v>53015</v>
      </c>
      <c r="R13" s="9">
        <v>55538</v>
      </c>
      <c r="S13" s="9">
        <f t="shared" ref="S13:U14" si="0">SUM(V13,Y13,AB13)</f>
        <v>11258</v>
      </c>
      <c r="T13" s="9">
        <f t="shared" si="0"/>
        <v>5754</v>
      </c>
      <c r="U13" s="9">
        <f t="shared" si="0"/>
        <v>5504</v>
      </c>
      <c r="V13" s="9">
        <f>SUM(W13:X13)</f>
        <v>4900</v>
      </c>
      <c r="W13" s="9">
        <v>2294</v>
      </c>
      <c r="X13" s="9">
        <v>2606</v>
      </c>
      <c r="Y13" s="9">
        <f>SUM(Z13:AA13)</f>
        <v>5768</v>
      </c>
      <c r="Z13" s="9">
        <v>3067</v>
      </c>
      <c r="AA13" s="9">
        <v>2701</v>
      </c>
      <c r="AB13" s="9">
        <f>SUM(AC13:AD13)</f>
        <v>590</v>
      </c>
      <c r="AC13" s="9">
        <v>393</v>
      </c>
      <c r="AD13" s="9">
        <v>197</v>
      </c>
      <c r="AE13" s="9">
        <f>SUM(AF13:AG13)</f>
        <v>1646</v>
      </c>
      <c r="AF13" s="9">
        <v>494</v>
      </c>
      <c r="AG13" s="9">
        <v>1152</v>
      </c>
      <c r="AH13" s="42">
        <v>0</v>
      </c>
      <c r="AI13" s="42">
        <v>0</v>
      </c>
      <c r="AJ13" s="42">
        <v>0</v>
      </c>
      <c r="AK13" s="9">
        <f>SUM(AL13:AM13)</f>
        <v>15076</v>
      </c>
      <c r="AL13" s="9">
        <v>6431</v>
      </c>
      <c r="AM13" s="9">
        <v>8645</v>
      </c>
      <c r="AN13" s="9">
        <v>15891</v>
      </c>
      <c r="AO13" s="9">
        <f>SUM(AP13:AQ13)</f>
        <v>667611</v>
      </c>
      <c r="AP13" s="9">
        <v>331113</v>
      </c>
      <c r="AQ13" s="9">
        <v>336498</v>
      </c>
      <c r="AR13" s="9">
        <v>2857</v>
      </c>
      <c r="AS13" s="9">
        <f>SUM(AT13:AU13)</f>
        <v>11174</v>
      </c>
      <c r="AT13" s="9">
        <v>1416</v>
      </c>
      <c r="AU13" s="9">
        <v>9758</v>
      </c>
    </row>
    <row r="14" spans="1:47" s="8" customFormat="1" ht="13.5" customHeight="1" x14ac:dyDescent="0.2">
      <c r="A14" s="261"/>
      <c r="B14" s="63" t="s">
        <v>240</v>
      </c>
      <c r="C14" s="64" t="s">
        <v>382</v>
      </c>
      <c r="D14" s="9">
        <f>SUM(E14:F14)</f>
        <v>581</v>
      </c>
      <c r="E14" s="9">
        <v>303</v>
      </c>
      <c r="F14" s="9">
        <v>278</v>
      </c>
      <c r="G14" s="9">
        <f>SUM(H14:I14)</f>
        <v>82</v>
      </c>
      <c r="H14" s="9">
        <v>61</v>
      </c>
      <c r="I14" s="9">
        <v>21</v>
      </c>
      <c r="J14" s="9">
        <f>SUM(K14:L14)</f>
        <v>84</v>
      </c>
      <c r="K14" s="9">
        <v>35</v>
      </c>
      <c r="L14" s="9">
        <v>49</v>
      </c>
      <c r="M14" s="9">
        <f>SUM(N14:O14)</f>
        <v>377</v>
      </c>
      <c r="N14" s="9">
        <v>143</v>
      </c>
      <c r="O14" s="9">
        <v>234</v>
      </c>
      <c r="P14" s="9">
        <f>SUM(Q14:R14)</f>
        <v>6556</v>
      </c>
      <c r="Q14" s="9">
        <v>3041</v>
      </c>
      <c r="R14" s="9">
        <v>3515</v>
      </c>
      <c r="S14" s="9">
        <f t="shared" si="0"/>
        <v>1232</v>
      </c>
      <c r="T14" s="9">
        <f>SUM(W14,Z14,AC14)</f>
        <v>590</v>
      </c>
      <c r="U14" s="9">
        <f>SUM(X14,AA14,AD14)</f>
        <v>642</v>
      </c>
      <c r="V14" s="9">
        <f>SUM(W14:X14)</f>
        <v>473</v>
      </c>
      <c r="W14" s="9">
        <v>232</v>
      </c>
      <c r="X14" s="9">
        <v>241</v>
      </c>
      <c r="Y14" s="9">
        <f>SUM(Z14:AA14)</f>
        <v>665</v>
      </c>
      <c r="Z14" s="9">
        <v>318</v>
      </c>
      <c r="AA14" s="9">
        <v>347</v>
      </c>
      <c r="AB14" s="9">
        <f>SUM(AC14:AD14)</f>
        <v>94</v>
      </c>
      <c r="AC14" s="9">
        <v>40</v>
      </c>
      <c r="AD14" s="9">
        <v>54</v>
      </c>
      <c r="AE14" s="9">
        <f>SUM(AF14:AG14)</f>
        <v>125</v>
      </c>
      <c r="AF14" s="9">
        <v>30</v>
      </c>
      <c r="AG14" s="9">
        <v>95</v>
      </c>
      <c r="AH14" s="42">
        <v>0</v>
      </c>
      <c r="AI14" s="42">
        <v>0</v>
      </c>
      <c r="AJ14" s="42">
        <v>0</v>
      </c>
      <c r="AK14" s="9">
        <f>SUM(AL14:AM14)</f>
        <v>486</v>
      </c>
      <c r="AL14" s="9">
        <v>189</v>
      </c>
      <c r="AM14" s="9">
        <v>297</v>
      </c>
      <c r="AN14" s="9">
        <v>1687</v>
      </c>
      <c r="AO14" s="9">
        <f>SUM(AP14:AQ14)</f>
        <v>50206</v>
      </c>
      <c r="AP14" s="9">
        <v>25201</v>
      </c>
      <c r="AQ14" s="9">
        <v>25005</v>
      </c>
      <c r="AR14" s="9">
        <v>93</v>
      </c>
      <c r="AS14" s="9">
        <f>SUM(AT14:AU14)</f>
        <v>243</v>
      </c>
      <c r="AT14" s="9">
        <v>61</v>
      </c>
      <c r="AU14" s="9">
        <v>182</v>
      </c>
    </row>
    <row r="15" spans="1:47" s="8" customFormat="1" ht="13.5" customHeight="1" x14ac:dyDescent="0.2">
      <c r="A15" s="56" t="s">
        <v>251</v>
      </c>
      <c r="B15" s="61" t="s">
        <v>238</v>
      </c>
      <c r="C15" s="62" t="s">
        <v>74</v>
      </c>
      <c r="D15" s="48">
        <f t="shared" ref="D15:D73" si="1">SUM(E15:F15)</f>
        <v>135</v>
      </c>
      <c r="E15" s="48">
        <v>70</v>
      </c>
      <c r="F15" s="48">
        <v>65</v>
      </c>
      <c r="G15" s="48">
        <f t="shared" ref="G15:G73" si="2">SUM(H15:I15)</f>
        <v>94</v>
      </c>
      <c r="H15" s="48">
        <v>34</v>
      </c>
      <c r="I15" s="48">
        <v>60</v>
      </c>
      <c r="J15" s="48">
        <f t="shared" ref="J15:J73" si="3">SUM(K15:L15)</f>
        <v>120</v>
      </c>
      <c r="K15" s="48">
        <v>35</v>
      </c>
      <c r="L15" s="48">
        <v>85</v>
      </c>
      <c r="M15" s="48">
        <f t="shared" ref="M15:M73" si="4">SUM(N15:O15)</f>
        <v>1238</v>
      </c>
      <c r="N15" s="48">
        <v>716</v>
      </c>
      <c r="O15" s="48">
        <v>522</v>
      </c>
      <c r="P15" s="48">
        <f t="shared" ref="P15:P73" si="5">SUM(Q15:R15)</f>
        <v>36550</v>
      </c>
      <c r="Q15" s="48">
        <v>18495</v>
      </c>
      <c r="R15" s="48">
        <v>18055</v>
      </c>
      <c r="S15" s="48">
        <f t="shared" ref="S15:S74" si="6">SUM(V15,Y15,AB15)</f>
        <v>4001</v>
      </c>
      <c r="T15" s="48">
        <f t="shared" ref="T15:T75" si="7">SUM(W15,Z15,AC15)</f>
        <v>1928</v>
      </c>
      <c r="U15" s="48">
        <f t="shared" ref="U15:U75" si="8">SUM(X15,AA15,AD15)</f>
        <v>2073</v>
      </c>
      <c r="V15" s="48">
        <f t="shared" ref="V15:V73" si="9">SUM(W15:X15)</f>
        <v>2115</v>
      </c>
      <c r="W15" s="48">
        <v>883</v>
      </c>
      <c r="X15" s="48">
        <v>1232</v>
      </c>
      <c r="Y15" s="48">
        <f t="shared" ref="Y15:Y73" si="10">SUM(Z15:AA15)</f>
        <v>1859</v>
      </c>
      <c r="Z15" s="48">
        <v>1031</v>
      </c>
      <c r="AA15" s="48">
        <v>828</v>
      </c>
      <c r="AB15" s="48">
        <f t="shared" ref="AB15:AB73" si="11">SUM(AC15:AD15)</f>
        <v>27</v>
      </c>
      <c r="AC15" s="48">
        <v>14</v>
      </c>
      <c r="AD15" s="48">
        <v>13</v>
      </c>
      <c r="AE15" s="48">
        <f t="shared" ref="AE15:AE73" si="12">SUM(AF15:AG15)</f>
        <v>340</v>
      </c>
      <c r="AF15" s="48">
        <v>143</v>
      </c>
      <c r="AG15" s="48">
        <v>197</v>
      </c>
      <c r="AH15" s="48">
        <v>0</v>
      </c>
      <c r="AI15" s="48">
        <v>0</v>
      </c>
      <c r="AJ15" s="48">
        <v>0</v>
      </c>
      <c r="AK15" s="48">
        <f t="shared" ref="AK15:AK73" si="13">SUM(AL15:AM15)</f>
        <v>782</v>
      </c>
      <c r="AL15" s="48">
        <v>433</v>
      </c>
      <c r="AM15" s="48">
        <v>349</v>
      </c>
      <c r="AN15" s="48">
        <v>11314</v>
      </c>
      <c r="AO15" s="48">
        <f t="shared" ref="AO15:AO73" si="14">SUM(AP15:AQ15)</f>
        <v>36594</v>
      </c>
      <c r="AP15" s="48">
        <v>20201</v>
      </c>
      <c r="AQ15" s="48">
        <v>16393</v>
      </c>
      <c r="AR15" s="48">
        <v>1162</v>
      </c>
      <c r="AS15" s="48">
        <f t="shared" ref="AS15:AS73" si="15">SUM(AT15:AU15)</f>
        <v>4942</v>
      </c>
      <c r="AT15" s="48">
        <v>449</v>
      </c>
      <c r="AU15" s="48">
        <v>4493</v>
      </c>
    </row>
    <row r="16" spans="1:47" ht="13.5" customHeight="1" x14ac:dyDescent="0.2">
      <c r="A16" s="260" t="s">
        <v>83</v>
      </c>
      <c r="B16" s="63" t="s">
        <v>239</v>
      </c>
      <c r="C16" s="64" t="s">
        <v>75</v>
      </c>
      <c r="D16" s="9">
        <f t="shared" si="1"/>
        <v>135</v>
      </c>
      <c r="E16" s="9">
        <v>70</v>
      </c>
      <c r="F16" s="9">
        <v>65</v>
      </c>
      <c r="G16" s="9">
        <f t="shared" si="2"/>
        <v>94</v>
      </c>
      <c r="H16" s="9">
        <v>34</v>
      </c>
      <c r="I16" s="9">
        <v>60</v>
      </c>
      <c r="J16" s="9">
        <f t="shared" si="3"/>
        <v>104</v>
      </c>
      <c r="K16" s="9">
        <v>31</v>
      </c>
      <c r="L16" s="9">
        <v>73</v>
      </c>
      <c r="M16" s="9">
        <f t="shared" si="4"/>
        <v>1215</v>
      </c>
      <c r="N16" s="9">
        <v>708</v>
      </c>
      <c r="O16" s="9">
        <v>507</v>
      </c>
      <c r="P16" s="9">
        <f t="shared" si="5"/>
        <v>35691</v>
      </c>
      <c r="Q16" s="9">
        <v>18126</v>
      </c>
      <c r="R16" s="9">
        <v>17565</v>
      </c>
      <c r="S16" s="9">
        <f t="shared" si="6"/>
        <v>3926</v>
      </c>
      <c r="T16" s="9">
        <f t="shared" si="7"/>
        <v>1870</v>
      </c>
      <c r="U16" s="9">
        <f t="shared" si="8"/>
        <v>2056</v>
      </c>
      <c r="V16" s="9">
        <f t="shared" si="9"/>
        <v>2102</v>
      </c>
      <c r="W16" s="9">
        <v>876</v>
      </c>
      <c r="X16" s="9">
        <v>1226</v>
      </c>
      <c r="Y16" s="9">
        <f t="shared" si="10"/>
        <v>1797</v>
      </c>
      <c r="Z16" s="9">
        <v>980</v>
      </c>
      <c r="AA16" s="9">
        <v>817</v>
      </c>
      <c r="AB16" s="9">
        <f t="shared" si="11"/>
        <v>27</v>
      </c>
      <c r="AC16" s="9">
        <v>14</v>
      </c>
      <c r="AD16" s="9">
        <v>13</v>
      </c>
      <c r="AE16" s="9">
        <f t="shared" si="12"/>
        <v>340</v>
      </c>
      <c r="AF16" s="9">
        <v>143</v>
      </c>
      <c r="AG16" s="9">
        <v>197</v>
      </c>
      <c r="AH16" s="42">
        <v>0</v>
      </c>
      <c r="AI16" s="42">
        <v>0</v>
      </c>
      <c r="AJ16" s="42">
        <v>0</v>
      </c>
      <c r="AK16" s="9">
        <f t="shared" si="13"/>
        <v>782</v>
      </c>
      <c r="AL16" s="9">
        <v>433</v>
      </c>
      <c r="AM16" s="9">
        <v>349</v>
      </c>
      <c r="AN16" s="9">
        <v>9867</v>
      </c>
      <c r="AO16" s="9">
        <f t="shared" si="14"/>
        <v>31410</v>
      </c>
      <c r="AP16" s="9">
        <v>17073</v>
      </c>
      <c r="AQ16" s="9">
        <v>14337</v>
      </c>
      <c r="AR16" s="9">
        <v>1162</v>
      </c>
      <c r="AS16" s="9">
        <f t="shared" si="15"/>
        <v>4942</v>
      </c>
      <c r="AT16" s="9">
        <v>449</v>
      </c>
      <c r="AU16" s="9">
        <v>4493</v>
      </c>
    </row>
    <row r="17" spans="1:47" ht="13.5" customHeight="1" x14ac:dyDescent="0.2">
      <c r="A17" s="261"/>
      <c r="B17" s="63" t="s">
        <v>240</v>
      </c>
      <c r="C17" s="64" t="s">
        <v>382</v>
      </c>
      <c r="D17" s="9">
        <f t="shared" si="1"/>
        <v>0</v>
      </c>
      <c r="E17" s="9">
        <v>0</v>
      </c>
      <c r="F17" s="9">
        <v>0</v>
      </c>
      <c r="G17" s="9">
        <f t="shared" si="2"/>
        <v>0</v>
      </c>
      <c r="H17" s="9">
        <v>0</v>
      </c>
      <c r="I17" s="9">
        <v>0</v>
      </c>
      <c r="J17" s="9">
        <f t="shared" si="3"/>
        <v>16</v>
      </c>
      <c r="K17" s="9">
        <v>4</v>
      </c>
      <c r="L17" s="9">
        <v>12</v>
      </c>
      <c r="M17" s="9">
        <f t="shared" si="4"/>
        <v>23</v>
      </c>
      <c r="N17" s="9">
        <v>8</v>
      </c>
      <c r="O17" s="9">
        <v>15</v>
      </c>
      <c r="P17" s="9">
        <f t="shared" si="5"/>
        <v>859</v>
      </c>
      <c r="Q17" s="9">
        <v>369</v>
      </c>
      <c r="R17" s="9">
        <v>490</v>
      </c>
      <c r="S17" s="9">
        <f t="shared" si="6"/>
        <v>75</v>
      </c>
      <c r="T17" s="9">
        <f t="shared" si="7"/>
        <v>58</v>
      </c>
      <c r="U17" s="9">
        <f t="shared" si="8"/>
        <v>17</v>
      </c>
      <c r="V17" s="9">
        <f t="shared" si="9"/>
        <v>13</v>
      </c>
      <c r="W17" s="9">
        <v>7</v>
      </c>
      <c r="X17" s="9">
        <v>6</v>
      </c>
      <c r="Y17" s="9">
        <f t="shared" si="10"/>
        <v>62</v>
      </c>
      <c r="Z17" s="9">
        <v>51</v>
      </c>
      <c r="AA17" s="9">
        <v>11</v>
      </c>
      <c r="AB17" s="9">
        <f t="shared" si="11"/>
        <v>0</v>
      </c>
      <c r="AC17" s="9">
        <v>0</v>
      </c>
      <c r="AD17" s="9">
        <v>0</v>
      </c>
      <c r="AE17" s="9">
        <f t="shared" si="12"/>
        <v>0</v>
      </c>
      <c r="AF17" s="9">
        <v>0</v>
      </c>
      <c r="AG17" s="9">
        <v>0</v>
      </c>
      <c r="AH17" s="42">
        <v>0</v>
      </c>
      <c r="AI17" s="42">
        <v>0</v>
      </c>
      <c r="AJ17" s="42">
        <v>0</v>
      </c>
      <c r="AK17" s="9">
        <f t="shared" si="13"/>
        <v>0</v>
      </c>
      <c r="AL17" s="9">
        <v>0</v>
      </c>
      <c r="AM17" s="9">
        <v>0</v>
      </c>
      <c r="AN17" s="9">
        <v>1447</v>
      </c>
      <c r="AO17" s="9">
        <f t="shared" si="14"/>
        <v>5184</v>
      </c>
      <c r="AP17" s="9">
        <v>3128</v>
      </c>
      <c r="AQ17" s="9">
        <v>2056</v>
      </c>
      <c r="AR17" s="9">
        <v>0</v>
      </c>
      <c r="AS17" s="9">
        <f t="shared" si="15"/>
        <v>0</v>
      </c>
      <c r="AT17" s="9">
        <v>0</v>
      </c>
      <c r="AU17" s="9">
        <v>0</v>
      </c>
    </row>
    <row r="18" spans="1:47" s="8" customFormat="1" ht="13.5" customHeight="1" x14ac:dyDescent="0.2">
      <c r="A18" s="56" t="s">
        <v>220</v>
      </c>
      <c r="B18" s="61" t="s">
        <v>238</v>
      </c>
      <c r="C18" s="62" t="s">
        <v>74</v>
      </c>
      <c r="D18" s="48">
        <f t="shared" si="1"/>
        <v>61</v>
      </c>
      <c r="E18" s="49">
        <v>29</v>
      </c>
      <c r="F18" s="48">
        <v>32</v>
      </c>
      <c r="G18" s="48">
        <f t="shared" si="2"/>
        <v>5</v>
      </c>
      <c r="H18" s="48">
        <v>1</v>
      </c>
      <c r="I18" s="48">
        <v>4</v>
      </c>
      <c r="J18" s="48">
        <f t="shared" si="3"/>
        <v>21</v>
      </c>
      <c r="K18" s="48">
        <v>10</v>
      </c>
      <c r="L18" s="48">
        <v>11</v>
      </c>
      <c r="M18" s="48">
        <f t="shared" si="4"/>
        <v>70</v>
      </c>
      <c r="N18" s="48">
        <v>30</v>
      </c>
      <c r="O18" s="48">
        <v>40</v>
      </c>
      <c r="P18" s="48">
        <f t="shared" si="5"/>
        <v>1390</v>
      </c>
      <c r="Q18" s="48">
        <v>727</v>
      </c>
      <c r="R18" s="48">
        <v>663</v>
      </c>
      <c r="S18" s="48">
        <f t="shared" si="6"/>
        <v>121</v>
      </c>
      <c r="T18" s="48">
        <f t="shared" si="7"/>
        <v>72</v>
      </c>
      <c r="U18" s="48">
        <f t="shared" si="8"/>
        <v>49</v>
      </c>
      <c r="V18" s="48">
        <f t="shared" si="9"/>
        <v>44</v>
      </c>
      <c r="W18" s="48">
        <v>27</v>
      </c>
      <c r="X18" s="48">
        <v>17</v>
      </c>
      <c r="Y18" s="48">
        <f t="shared" si="10"/>
        <v>76</v>
      </c>
      <c r="Z18" s="48">
        <v>45</v>
      </c>
      <c r="AA18" s="48">
        <v>31</v>
      </c>
      <c r="AB18" s="48">
        <f t="shared" si="11"/>
        <v>1</v>
      </c>
      <c r="AC18" s="48">
        <v>0</v>
      </c>
      <c r="AD18" s="48">
        <v>1</v>
      </c>
      <c r="AE18" s="48">
        <f t="shared" si="12"/>
        <v>46</v>
      </c>
      <c r="AF18" s="48">
        <v>16</v>
      </c>
      <c r="AG18" s="48">
        <v>30</v>
      </c>
      <c r="AH18" s="48">
        <v>0</v>
      </c>
      <c r="AI18" s="48">
        <v>0</v>
      </c>
      <c r="AJ18" s="48">
        <v>0</v>
      </c>
      <c r="AK18" s="48">
        <f t="shared" si="13"/>
        <v>510</v>
      </c>
      <c r="AL18" s="48">
        <v>277</v>
      </c>
      <c r="AM18" s="48">
        <v>233</v>
      </c>
      <c r="AN18" s="48">
        <v>37</v>
      </c>
      <c r="AO18" s="48">
        <f t="shared" si="14"/>
        <v>2431</v>
      </c>
      <c r="AP18" s="48">
        <v>1317</v>
      </c>
      <c r="AQ18" s="48">
        <v>1114</v>
      </c>
      <c r="AR18" s="48">
        <v>14</v>
      </c>
      <c r="AS18" s="48">
        <f t="shared" si="15"/>
        <v>244</v>
      </c>
      <c r="AT18" s="48">
        <v>34</v>
      </c>
      <c r="AU18" s="48">
        <v>210</v>
      </c>
    </row>
    <row r="19" spans="1:47" ht="13.5" customHeight="1" x14ac:dyDescent="0.2">
      <c r="A19" s="258" t="s">
        <v>37</v>
      </c>
      <c r="B19" s="63" t="s">
        <v>239</v>
      </c>
      <c r="C19" s="64" t="s">
        <v>75</v>
      </c>
      <c r="D19" s="9">
        <f t="shared" si="1"/>
        <v>59</v>
      </c>
      <c r="E19" s="9">
        <v>27</v>
      </c>
      <c r="F19" s="9">
        <v>32</v>
      </c>
      <c r="G19" s="9">
        <f t="shared" si="2"/>
        <v>3</v>
      </c>
      <c r="H19" s="9">
        <v>1</v>
      </c>
      <c r="I19" s="9">
        <v>2</v>
      </c>
      <c r="J19" s="9">
        <f t="shared" si="3"/>
        <v>20</v>
      </c>
      <c r="K19" s="9">
        <v>9</v>
      </c>
      <c r="L19" s="9">
        <v>11</v>
      </c>
      <c r="M19" s="9">
        <f t="shared" si="4"/>
        <v>44</v>
      </c>
      <c r="N19" s="9">
        <v>23</v>
      </c>
      <c r="O19" s="9">
        <v>21</v>
      </c>
      <c r="P19" s="9">
        <f t="shared" si="5"/>
        <v>1303</v>
      </c>
      <c r="Q19" s="9">
        <v>680</v>
      </c>
      <c r="R19" s="9">
        <v>623</v>
      </c>
      <c r="S19" s="9">
        <f t="shared" si="6"/>
        <v>102</v>
      </c>
      <c r="T19" s="9">
        <f t="shared" si="7"/>
        <v>58</v>
      </c>
      <c r="U19" s="9">
        <f t="shared" si="8"/>
        <v>44</v>
      </c>
      <c r="V19" s="9">
        <f t="shared" si="9"/>
        <v>43</v>
      </c>
      <c r="W19" s="9">
        <v>26</v>
      </c>
      <c r="X19" s="9">
        <v>17</v>
      </c>
      <c r="Y19" s="9">
        <f t="shared" si="10"/>
        <v>59</v>
      </c>
      <c r="Z19" s="9">
        <v>32</v>
      </c>
      <c r="AA19" s="9">
        <v>27</v>
      </c>
      <c r="AB19" s="9">
        <f t="shared" si="11"/>
        <v>0</v>
      </c>
      <c r="AC19" s="9">
        <v>0</v>
      </c>
      <c r="AD19" s="9">
        <v>0</v>
      </c>
      <c r="AE19" s="9">
        <f t="shared" si="12"/>
        <v>45</v>
      </c>
      <c r="AF19" s="9">
        <v>15</v>
      </c>
      <c r="AG19" s="9">
        <v>30</v>
      </c>
      <c r="AH19" s="42">
        <v>0</v>
      </c>
      <c r="AI19" s="42">
        <v>0</v>
      </c>
      <c r="AJ19" s="42">
        <v>0</v>
      </c>
      <c r="AK19" s="9">
        <f t="shared" si="13"/>
        <v>472</v>
      </c>
      <c r="AL19" s="9">
        <v>247</v>
      </c>
      <c r="AM19" s="9">
        <v>225</v>
      </c>
      <c r="AN19" s="9">
        <v>36</v>
      </c>
      <c r="AO19" s="9">
        <f t="shared" si="14"/>
        <v>2327</v>
      </c>
      <c r="AP19" s="9">
        <v>1252</v>
      </c>
      <c r="AQ19" s="9">
        <v>1075</v>
      </c>
      <c r="AR19" s="9">
        <v>14</v>
      </c>
      <c r="AS19" s="9">
        <f t="shared" si="15"/>
        <v>227</v>
      </c>
      <c r="AT19" s="9">
        <v>28</v>
      </c>
      <c r="AU19" s="9">
        <v>199</v>
      </c>
    </row>
    <row r="20" spans="1:47" ht="13.5" customHeight="1" x14ac:dyDescent="0.2">
      <c r="A20" s="259"/>
      <c r="B20" s="63" t="s">
        <v>240</v>
      </c>
      <c r="C20" s="64" t="s">
        <v>382</v>
      </c>
      <c r="D20" s="9">
        <f t="shared" si="1"/>
        <v>2</v>
      </c>
      <c r="E20" s="9">
        <v>2</v>
      </c>
      <c r="F20" s="9">
        <v>0</v>
      </c>
      <c r="G20" s="9">
        <f t="shared" si="2"/>
        <v>2</v>
      </c>
      <c r="H20" s="9">
        <v>0</v>
      </c>
      <c r="I20" s="9">
        <v>2</v>
      </c>
      <c r="J20" s="9">
        <f t="shared" si="3"/>
        <v>1</v>
      </c>
      <c r="K20" s="9">
        <v>1</v>
      </c>
      <c r="L20" s="9">
        <v>0</v>
      </c>
      <c r="M20" s="9">
        <f t="shared" si="4"/>
        <v>26</v>
      </c>
      <c r="N20" s="9">
        <v>7</v>
      </c>
      <c r="O20" s="9">
        <v>19</v>
      </c>
      <c r="P20" s="9">
        <f t="shared" si="5"/>
        <v>87</v>
      </c>
      <c r="Q20" s="9">
        <v>47</v>
      </c>
      <c r="R20" s="9">
        <v>40</v>
      </c>
      <c r="S20" s="9">
        <f t="shared" si="6"/>
        <v>19</v>
      </c>
      <c r="T20" s="9">
        <f t="shared" si="7"/>
        <v>14</v>
      </c>
      <c r="U20" s="9">
        <f t="shared" si="8"/>
        <v>5</v>
      </c>
      <c r="V20" s="9">
        <f t="shared" si="9"/>
        <v>1</v>
      </c>
      <c r="W20" s="9">
        <v>1</v>
      </c>
      <c r="X20" s="9">
        <v>0</v>
      </c>
      <c r="Y20" s="9">
        <f t="shared" si="10"/>
        <v>17</v>
      </c>
      <c r="Z20" s="9">
        <v>13</v>
      </c>
      <c r="AA20" s="9">
        <v>4</v>
      </c>
      <c r="AB20" s="9">
        <f t="shared" si="11"/>
        <v>1</v>
      </c>
      <c r="AC20" s="9">
        <v>0</v>
      </c>
      <c r="AD20" s="9">
        <v>1</v>
      </c>
      <c r="AE20" s="9">
        <f t="shared" si="12"/>
        <v>1</v>
      </c>
      <c r="AF20" s="9">
        <v>1</v>
      </c>
      <c r="AG20" s="9">
        <v>0</v>
      </c>
      <c r="AH20" s="42">
        <v>0</v>
      </c>
      <c r="AI20" s="42">
        <v>0</v>
      </c>
      <c r="AJ20" s="42">
        <v>0</v>
      </c>
      <c r="AK20" s="9">
        <f t="shared" si="13"/>
        <v>38</v>
      </c>
      <c r="AL20" s="9">
        <v>30</v>
      </c>
      <c r="AM20" s="9">
        <v>8</v>
      </c>
      <c r="AN20" s="9">
        <v>1</v>
      </c>
      <c r="AO20" s="9">
        <f t="shared" si="14"/>
        <v>104</v>
      </c>
      <c r="AP20" s="9">
        <v>65</v>
      </c>
      <c r="AQ20" s="9">
        <v>39</v>
      </c>
      <c r="AR20" s="9">
        <v>0</v>
      </c>
      <c r="AS20" s="9">
        <f t="shared" si="15"/>
        <v>17</v>
      </c>
      <c r="AT20" s="9">
        <v>6</v>
      </c>
      <c r="AU20" s="9">
        <v>11</v>
      </c>
    </row>
    <row r="21" spans="1:47" s="8" customFormat="1" ht="13.5" customHeight="1" x14ac:dyDescent="0.2">
      <c r="A21" s="56" t="s">
        <v>245</v>
      </c>
      <c r="B21" s="61" t="s">
        <v>238</v>
      </c>
      <c r="C21" s="62" t="s">
        <v>74</v>
      </c>
      <c r="D21" s="48">
        <f t="shared" si="1"/>
        <v>77</v>
      </c>
      <c r="E21" s="48">
        <v>52</v>
      </c>
      <c r="F21" s="48">
        <v>25</v>
      </c>
      <c r="G21" s="48">
        <f t="shared" si="2"/>
        <v>47</v>
      </c>
      <c r="H21" s="48">
        <v>12</v>
      </c>
      <c r="I21" s="48">
        <v>35</v>
      </c>
      <c r="J21" s="48">
        <f t="shared" si="3"/>
        <v>114</v>
      </c>
      <c r="K21" s="48">
        <v>48</v>
      </c>
      <c r="L21" s="48">
        <v>66</v>
      </c>
      <c r="M21" s="48">
        <f t="shared" si="4"/>
        <v>571</v>
      </c>
      <c r="N21" s="48">
        <v>90</v>
      </c>
      <c r="O21" s="48">
        <v>481</v>
      </c>
      <c r="P21" s="48">
        <f t="shared" si="5"/>
        <v>3161</v>
      </c>
      <c r="Q21" s="48">
        <v>1792</v>
      </c>
      <c r="R21" s="48">
        <v>1369</v>
      </c>
      <c r="S21" s="48">
        <f t="shared" si="6"/>
        <v>145</v>
      </c>
      <c r="T21" s="48">
        <f t="shared" si="7"/>
        <v>80</v>
      </c>
      <c r="U21" s="48">
        <f t="shared" si="8"/>
        <v>65</v>
      </c>
      <c r="V21" s="48">
        <f t="shared" si="9"/>
        <v>54</v>
      </c>
      <c r="W21" s="48">
        <v>30</v>
      </c>
      <c r="X21" s="48">
        <v>24</v>
      </c>
      <c r="Y21" s="48">
        <f t="shared" si="10"/>
        <v>83</v>
      </c>
      <c r="Z21" s="48">
        <v>45</v>
      </c>
      <c r="AA21" s="48">
        <v>38</v>
      </c>
      <c r="AB21" s="48">
        <f t="shared" si="11"/>
        <v>8</v>
      </c>
      <c r="AC21" s="48">
        <v>5</v>
      </c>
      <c r="AD21" s="48">
        <v>3</v>
      </c>
      <c r="AE21" s="48">
        <f t="shared" si="12"/>
        <v>49</v>
      </c>
      <c r="AF21" s="48">
        <v>19</v>
      </c>
      <c r="AG21" s="48">
        <v>30</v>
      </c>
      <c r="AH21" s="48">
        <v>0</v>
      </c>
      <c r="AI21" s="48">
        <v>0</v>
      </c>
      <c r="AJ21" s="48">
        <v>0</v>
      </c>
      <c r="AK21" s="48">
        <f t="shared" si="13"/>
        <v>1954</v>
      </c>
      <c r="AL21" s="48">
        <v>1035</v>
      </c>
      <c r="AM21" s="48">
        <v>919</v>
      </c>
      <c r="AN21" s="48">
        <v>611</v>
      </c>
      <c r="AO21" s="48">
        <f t="shared" si="14"/>
        <v>531147</v>
      </c>
      <c r="AP21" s="48">
        <v>266591</v>
      </c>
      <c r="AQ21" s="48">
        <v>264556</v>
      </c>
      <c r="AR21" s="48">
        <v>138</v>
      </c>
      <c r="AS21" s="48">
        <f t="shared" si="15"/>
        <v>274</v>
      </c>
      <c r="AT21" s="48">
        <v>35</v>
      </c>
      <c r="AU21" s="48">
        <v>239</v>
      </c>
    </row>
    <row r="22" spans="1:47" ht="13.5" customHeight="1" x14ac:dyDescent="0.2">
      <c r="A22" s="258" t="s">
        <v>38</v>
      </c>
      <c r="B22" s="63" t="s">
        <v>239</v>
      </c>
      <c r="C22" s="64" t="s">
        <v>75</v>
      </c>
      <c r="D22" s="9">
        <f t="shared" si="1"/>
        <v>71</v>
      </c>
      <c r="E22" s="9">
        <v>46</v>
      </c>
      <c r="F22" s="9">
        <v>25</v>
      </c>
      <c r="G22" s="9">
        <f t="shared" si="2"/>
        <v>46</v>
      </c>
      <c r="H22" s="9">
        <v>11</v>
      </c>
      <c r="I22" s="9">
        <v>35</v>
      </c>
      <c r="J22" s="9">
        <f t="shared" si="3"/>
        <v>108</v>
      </c>
      <c r="K22" s="9">
        <v>46</v>
      </c>
      <c r="L22" s="9">
        <v>62</v>
      </c>
      <c r="M22" s="9">
        <f t="shared" si="4"/>
        <v>521</v>
      </c>
      <c r="N22" s="9">
        <v>81</v>
      </c>
      <c r="O22" s="9">
        <v>440</v>
      </c>
      <c r="P22" s="9">
        <f t="shared" si="5"/>
        <v>2960</v>
      </c>
      <c r="Q22" s="9">
        <v>1673</v>
      </c>
      <c r="R22" s="9">
        <v>1287</v>
      </c>
      <c r="S22" s="9">
        <f t="shared" si="6"/>
        <v>132</v>
      </c>
      <c r="T22" s="9">
        <f t="shared" si="7"/>
        <v>75</v>
      </c>
      <c r="U22" s="9">
        <f t="shared" si="8"/>
        <v>57</v>
      </c>
      <c r="V22" s="9">
        <f t="shared" si="9"/>
        <v>46</v>
      </c>
      <c r="W22" s="9">
        <v>28</v>
      </c>
      <c r="X22" s="9">
        <v>18</v>
      </c>
      <c r="Y22" s="9">
        <f t="shared" si="10"/>
        <v>78</v>
      </c>
      <c r="Z22" s="9">
        <v>42</v>
      </c>
      <c r="AA22" s="9">
        <v>36</v>
      </c>
      <c r="AB22" s="9">
        <f t="shared" si="11"/>
        <v>8</v>
      </c>
      <c r="AC22" s="9">
        <v>5</v>
      </c>
      <c r="AD22" s="9">
        <v>3</v>
      </c>
      <c r="AE22" s="9">
        <f t="shared" si="12"/>
        <v>47</v>
      </c>
      <c r="AF22" s="9">
        <v>19</v>
      </c>
      <c r="AG22" s="9">
        <v>28</v>
      </c>
      <c r="AH22" s="42">
        <v>0</v>
      </c>
      <c r="AI22" s="42">
        <v>0</v>
      </c>
      <c r="AJ22" s="42">
        <v>0</v>
      </c>
      <c r="AK22" s="9">
        <f t="shared" si="13"/>
        <v>1952</v>
      </c>
      <c r="AL22" s="9">
        <v>1034</v>
      </c>
      <c r="AM22" s="9">
        <v>918</v>
      </c>
      <c r="AN22" s="9">
        <v>492</v>
      </c>
      <c r="AO22" s="9">
        <f t="shared" si="14"/>
        <v>490494</v>
      </c>
      <c r="AP22" s="9">
        <v>246202</v>
      </c>
      <c r="AQ22" s="9">
        <v>244292</v>
      </c>
      <c r="AR22" s="9">
        <v>132</v>
      </c>
      <c r="AS22" s="9">
        <f t="shared" si="15"/>
        <v>268</v>
      </c>
      <c r="AT22" s="9">
        <v>29</v>
      </c>
      <c r="AU22" s="9">
        <v>239</v>
      </c>
    </row>
    <row r="23" spans="1:47" ht="13.5" customHeight="1" x14ac:dyDescent="0.2">
      <c r="A23" s="259"/>
      <c r="B23" s="63" t="s">
        <v>240</v>
      </c>
      <c r="C23" s="64" t="s">
        <v>382</v>
      </c>
      <c r="D23" s="9">
        <f t="shared" si="1"/>
        <v>6</v>
      </c>
      <c r="E23" s="9">
        <v>6</v>
      </c>
      <c r="F23" s="9">
        <v>0</v>
      </c>
      <c r="G23" s="9">
        <f t="shared" si="2"/>
        <v>1</v>
      </c>
      <c r="H23" s="9">
        <v>1</v>
      </c>
      <c r="I23" s="9">
        <v>0</v>
      </c>
      <c r="J23" s="9">
        <f t="shared" si="3"/>
        <v>6</v>
      </c>
      <c r="K23" s="9">
        <v>2</v>
      </c>
      <c r="L23" s="9">
        <v>4</v>
      </c>
      <c r="M23" s="9">
        <f t="shared" si="4"/>
        <v>50</v>
      </c>
      <c r="N23" s="9">
        <v>9</v>
      </c>
      <c r="O23" s="9">
        <v>41</v>
      </c>
      <c r="P23" s="9">
        <f t="shared" si="5"/>
        <v>201</v>
      </c>
      <c r="Q23" s="9">
        <v>119</v>
      </c>
      <c r="R23" s="9">
        <v>82</v>
      </c>
      <c r="S23" s="9">
        <f t="shared" si="6"/>
        <v>13</v>
      </c>
      <c r="T23" s="9">
        <f t="shared" si="7"/>
        <v>5</v>
      </c>
      <c r="U23" s="9">
        <f t="shared" si="8"/>
        <v>8</v>
      </c>
      <c r="V23" s="9">
        <f t="shared" si="9"/>
        <v>8</v>
      </c>
      <c r="W23" s="9">
        <v>2</v>
      </c>
      <c r="X23" s="9">
        <v>6</v>
      </c>
      <c r="Y23" s="9">
        <f t="shared" si="10"/>
        <v>5</v>
      </c>
      <c r="Z23" s="9">
        <v>3</v>
      </c>
      <c r="AA23" s="9">
        <v>2</v>
      </c>
      <c r="AB23" s="9">
        <f t="shared" si="11"/>
        <v>0</v>
      </c>
      <c r="AC23" s="9">
        <v>0</v>
      </c>
      <c r="AD23" s="9">
        <v>0</v>
      </c>
      <c r="AE23" s="9">
        <f t="shared" si="12"/>
        <v>2</v>
      </c>
      <c r="AF23" s="9">
        <v>0</v>
      </c>
      <c r="AG23" s="9">
        <v>2</v>
      </c>
      <c r="AH23" s="42">
        <v>0</v>
      </c>
      <c r="AI23" s="42">
        <v>0</v>
      </c>
      <c r="AJ23" s="42">
        <v>0</v>
      </c>
      <c r="AK23" s="9">
        <f t="shared" si="13"/>
        <v>2</v>
      </c>
      <c r="AL23" s="9">
        <v>1</v>
      </c>
      <c r="AM23" s="9">
        <v>1</v>
      </c>
      <c r="AN23" s="9">
        <v>119</v>
      </c>
      <c r="AO23" s="9">
        <f t="shared" si="14"/>
        <v>40653</v>
      </c>
      <c r="AP23" s="9">
        <v>20389</v>
      </c>
      <c r="AQ23" s="9">
        <v>20264</v>
      </c>
      <c r="AR23" s="9">
        <v>6</v>
      </c>
      <c r="AS23" s="9">
        <f t="shared" si="15"/>
        <v>6</v>
      </c>
      <c r="AT23" s="9">
        <v>6</v>
      </c>
      <c r="AU23" s="9">
        <v>0</v>
      </c>
    </row>
    <row r="24" spans="1:47" s="8" customFormat="1" ht="13.5" customHeight="1" x14ac:dyDescent="0.2">
      <c r="A24" s="56" t="s">
        <v>221</v>
      </c>
      <c r="B24" s="61" t="s">
        <v>238</v>
      </c>
      <c r="C24" s="62" t="s">
        <v>74</v>
      </c>
      <c r="D24" s="48">
        <f t="shared" si="1"/>
        <v>228</v>
      </c>
      <c r="E24" s="48">
        <v>108</v>
      </c>
      <c r="F24" s="48">
        <v>120</v>
      </c>
      <c r="G24" s="48">
        <f t="shared" si="2"/>
        <v>0</v>
      </c>
      <c r="H24" s="48">
        <v>0</v>
      </c>
      <c r="I24" s="48">
        <v>0</v>
      </c>
      <c r="J24" s="48">
        <f t="shared" si="3"/>
        <v>0</v>
      </c>
      <c r="K24" s="48">
        <v>0</v>
      </c>
      <c r="L24" s="48">
        <v>0</v>
      </c>
      <c r="M24" s="48">
        <f t="shared" si="4"/>
        <v>380</v>
      </c>
      <c r="N24" s="48">
        <v>177</v>
      </c>
      <c r="O24" s="48">
        <v>203</v>
      </c>
      <c r="P24" s="48">
        <f t="shared" si="5"/>
        <v>529</v>
      </c>
      <c r="Q24" s="48">
        <v>261</v>
      </c>
      <c r="R24" s="48">
        <v>268</v>
      </c>
      <c r="S24" s="48">
        <f t="shared" si="6"/>
        <v>115</v>
      </c>
      <c r="T24" s="48">
        <f t="shared" si="7"/>
        <v>55</v>
      </c>
      <c r="U24" s="48">
        <f t="shared" si="8"/>
        <v>60</v>
      </c>
      <c r="V24" s="48">
        <f t="shared" si="9"/>
        <v>70</v>
      </c>
      <c r="W24" s="48">
        <v>42</v>
      </c>
      <c r="X24" s="48">
        <v>28</v>
      </c>
      <c r="Y24" s="48">
        <f t="shared" si="10"/>
        <v>33</v>
      </c>
      <c r="Z24" s="48">
        <v>2</v>
      </c>
      <c r="AA24" s="48">
        <v>31</v>
      </c>
      <c r="AB24" s="48">
        <f t="shared" si="11"/>
        <v>12</v>
      </c>
      <c r="AC24" s="48">
        <v>11</v>
      </c>
      <c r="AD24" s="48">
        <v>1</v>
      </c>
      <c r="AE24" s="48">
        <f t="shared" si="12"/>
        <v>33</v>
      </c>
      <c r="AF24" s="48">
        <v>15</v>
      </c>
      <c r="AG24" s="48">
        <v>18</v>
      </c>
      <c r="AH24" s="48">
        <v>0</v>
      </c>
      <c r="AI24" s="48">
        <v>0</v>
      </c>
      <c r="AJ24" s="48">
        <v>0</v>
      </c>
      <c r="AK24" s="48">
        <f t="shared" si="13"/>
        <v>34</v>
      </c>
      <c r="AL24" s="48">
        <v>2</v>
      </c>
      <c r="AM24" s="48">
        <v>32</v>
      </c>
      <c r="AN24" s="48">
        <v>79</v>
      </c>
      <c r="AO24" s="48">
        <f t="shared" si="14"/>
        <v>8098</v>
      </c>
      <c r="AP24" s="48">
        <v>3610</v>
      </c>
      <c r="AQ24" s="48">
        <v>4488</v>
      </c>
      <c r="AR24" s="48">
        <v>13</v>
      </c>
      <c r="AS24" s="48">
        <f t="shared" si="15"/>
        <v>298</v>
      </c>
      <c r="AT24" s="48">
        <v>143</v>
      </c>
      <c r="AU24" s="48">
        <v>155</v>
      </c>
    </row>
    <row r="25" spans="1:47" ht="13.5" customHeight="1" x14ac:dyDescent="0.2">
      <c r="A25" s="258" t="s">
        <v>39</v>
      </c>
      <c r="B25" s="63" t="s">
        <v>239</v>
      </c>
      <c r="C25" s="64" t="s">
        <v>75</v>
      </c>
      <c r="D25" s="9">
        <f t="shared" si="1"/>
        <v>228</v>
      </c>
      <c r="E25" s="9">
        <v>108</v>
      </c>
      <c r="F25" s="9">
        <v>120</v>
      </c>
      <c r="G25" s="9">
        <f t="shared" si="2"/>
        <v>0</v>
      </c>
      <c r="H25" s="9">
        <v>0</v>
      </c>
      <c r="I25" s="9">
        <v>0</v>
      </c>
      <c r="J25" s="9">
        <f t="shared" si="3"/>
        <v>0</v>
      </c>
      <c r="K25" s="9">
        <v>0</v>
      </c>
      <c r="L25" s="9">
        <v>0</v>
      </c>
      <c r="M25" s="9">
        <f t="shared" si="4"/>
        <v>330</v>
      </c>
      <c r="N25" s="9">
        <v>149</v>
      </c>
      <c r="O25" s="9">
        <v>181</v>
      </c>
      <c r="P25" s="9">
        <f t="shared" si="5"/>
        <v>421</v>
      </c>
      <c r="Q25" s="9">
        <v>196</v>
      </c>
      <c r="R25" s="9">
        <v>225</v>
      </c>
      <c r="S25" s="9">
        <f t="shared" si="6"/>
        <v>64</v>
      </c>
      <c r="T25" s="9">
        <f t="shared" si="7"/>
        <v>29</v>
      </c>
      <c r="U25" s="9">
        <f t="shared" si="8"/>
        <v>35</v>
      </c>
      <c r="V25" s="9">
        <f t="shared" si="9"/>
        <v>29</v>
      </c>
      <c r="W25" s="9">
        <v>19</v>
      </c>
      <c r="X25" s="9">
        <v>10</v>
      </c>
      <c r="Y25" s="9">
        <f t="shared" si="10"/>
        <v>24</v>
      </c>
      <c r="Z25" s="9">
        <v>0</v>
      </c>
      <c r="AA25" s="9">
        <v>24</v>
      </c>
      <c r="AB25" s="9">
        <f t="shared" si="11"/>
        <v>11</v>
      </c>
      <c r="AC25" s="9">
        <v>10</v>
      </c>
      <c r="AD25" s="9">
        <v>1</v>
      </c>
      <c r="AE25" s="9">
        <f t="shared" si="12"/>
        <v>33</v>
      </c>
      <c r="AF25" s="9">
        <v>15</v>
      </c>
      <c r="AG25" s="9">
        <v>18</v>
      </c>
      <c r="AH25" s="42">
        <v>0</v>
      </c>
      <c r="AI25" s="42">
        <v>0</v>
      </c>
      <c r="AJ25" s="42">
        <v>0</v>
      </c>
      <c r="AK25" s="9">
        <f t="shared" si="13"/>
        <v>34</v>
      </c>
      <c r="AL25" s="9">
        <v>2</v>
      </c>
      <c r="AM25" s="9">
        <v>32</v>
      </c>
      <c r="AN25" s="9">
        <v>54</v>
      </c>
      <c r="AO25" s="9">
        <f t="shared" si="14"/>
        <v>6891</v>
      </c>
      <c r="AP25" s="9">
        <v>3126</v>
      </c>
      <c r="AQ25" s="9">
        <v>3765</v>
      </c>
      <c r="AR25" s="9">
        <v>10</v>
      </c>
      <c r="AS25" s="9">
        <f t="shared" si="15"/>
        <v>243</v>
      </c>
      <c r="AT25" s="9">
        <v>114</v>
      </c>
      <c r="AU25" s="9">
        <v>129</v>
      </c>
    </row>
    <row r="26" spans="1:47" ht="13.5" customHeight="1" x14ac:dyDescent="0.2">
      <c r="A26" s="259"/>
      <c r="B26" s="63" t="s">
        <v>240</v>
      </c>
      <c r="C26" s="64" t="s">
        <v>382</v>
      </c>
      <c r="D26" s="9">
        <f t="shared" si="1"/>
        <v>0</v>
      </c>
      <c r="E26" s="9">
        <v>0</v>
      </c>
      <c r="F26" s="9">
        <v>0</v>
      </c>
      <c r="G26" s="9">
        <f t="shared" si="2"/>
        <v>0</v>
      </c>
      <c r="H26" s="9">
        <v>0</v>
      </c>
      <c r="I26" s="9">
        <v>0</v>
      </c>
      <c r="J26" s="9">
        <f t="shared" si="3"/>
        <v>0</v>
      </c>
      <c r="K26" s="9">
        <v>0</v>
      </c>
      <c r="L26" s="9">
        <v>0</v>
      </c>
      <c r="M26" s="9">
        <f t="shared" si="4"/>
        <v>50</v>
      </c>
      <c r="N26" s="9">
        <v>28</v>
      </c>
      <c r="O26" s="9">
        <v>22</v>
      </c>
      <c r="P26" s="9">
        <f t="shared" si="5"/>
        <v>108</v>
      </c>
      <c r="Q26" s="9">
        <v>65</v>
      </c>
      <c r="R26" s="9">
        <v>43</v>
      </c>
      <c r="S26" s="9">
        <f t="shared" si="6"/>
        <v>51</v>
      </c>
      <c r="T26" s="9">
        <f t="shared" si="7"/>
        <v>26</v>
      </c>
      <c r="U26" s="9">
        <f t="shared" si="8"/>
        <v>25</v>
      </c>
      <c r="V26" s="9">
        <f t="shared" si="9"/>
        <v>41</v>
      </c>
      <c r="W26" s="9">
        <v>23</v>
      </c>
      <c r="X26" s="9">
        <v>18</v>
      </c>
      <c r="Y26" s="9">
        <f t="shared" si="10"/>
        <v>9</v>
      </c>
      <c r="Z26" s="9">
        <v>2</v>
      </c>
      <c r="AA26" s="9">
        <v>7</v>
      </c>
      <c r="AB26" s="9">
        <f t="shared" si="11"/>
        <v>1</v>
      </c>
      <c r="AC26" s="9">
        <v>1</v>
      </c>
      <c r="AD26" s="9">
        <v>0</v>
      </c>
      <c r="AE26" s="9">
        <f t="shared" si="12"/>
        <v>0</v>
      </c>
      <c r="AF26" s="9">
        <v>0</v>
      </c>
      <c r="AG26" s="9">
        <v>0</v>
      </c>
      <c r="AH26" s="42">
        <v>0</v>
      </c>
      <c r="AI26" s="42">
        <v>0</v>
      </c>
      <c r="AJ26" s="42">
        <v>0</v>
      </c>
      <c r="AK26" s="9">
        <f t="shared" si="13"/>
        <v>0</v>
      </c>
      <c r="AL26" s="9">
        <v>0</v>
      </c>
      <c r="AM26" s="9">
        <v>0</v>
      </c>
      <c r="AN26" s="9">
        <v>25</v>
      </c>
      <c r="AO26" s="9">
        <f t="shared" si="14"/>
        <v>1207</v>
      </c>
      <c r="AP26" s="9">
        <v>484</v>
      </c>
      <c r="AQ26" s="9">
        <v>723</v>
      </c>
      <c r="AR26" s="9">
        <v>3</v>
      </c>
      <c r="AS26" s="9">
        <f t="shared" si="15"/>
        <v>55</v>
      </c>
      <c r="AT26" s="9">
        <v>29</v>
      </c>
      <c r="AU26" s="9">
        <v>26</v>
      </c>
    </row>
    <row r="27" spans="1:47" s="8" customFormat="1" ht="13.5" customHeight="1" x14ac:dyDescent="0.2">
      <c r="A27" s="56" t="s">
        <v>222</v>
      </c>
      <c r="B27" s="61" t="s">
        <v>238</v>
      </c>
      <c r="C27" s="62" t="s">
        <v>74</v>
      </c>
      <c r="D27" s="48">
        <f t="shared" si="1"/>
        <v>46</v>
      </c>
      <c r="E27" s="48">
        <v>28</v>
      </c>
      <c r="F27" s="48">
        <v>18</v>
      </c>
      <c r="G27" s="48">
        <f t="shared" si="2"/>
        <v>43</v>
      </c>
      <c r="H27" s="48">
        <v>25</v>
      </c>
      <c r="I27" s="48">
        <v>18</v>
      </c>
      <c r="J27" s="48">
        <f t="shared" si="3"/>
        <v>47</v>
      </c>
      <c r="K27" s="48">
        <v>21</v>
      </c>
      <c r="L27" s="48">
        <v>26</v>
      </c>
      <c r="M27" s="48">
        <f t="shared" si="4"/>
        <v>0</v>
      </c>
      <c r="N27" s="48">
        <v>0</v>
      </c>
      <c r="O27" s="48">
        <v>0</v>
      </c>
      <c r="P27" s="48">
        <f t="shared" si="5"/>
        <v>1491</v>
      </c>
      <c r="Q27" s="48">
        <v>731</v>
      </c>
      <c r="R27" s="48">
        <v>760</v>
      </c>
      <c r="S27" s="48">
        <f t="shared" si="6"/>
        <v>575</v>
      </c>
      <c r="T27" s="48">
        <f t="shared" si="7"/>
        <v>280</v>
      </c>
      <c r="U27" s="48">
        <f t="shared" si="8"/>
        <v>295</v>
      </c>
      <c r="V27" s="48">
        <f t="shared" si="9"/>
        <v>448</v>
      </c>
      <c r="W27" s="48">
        <v>225</v>
      </c>
      <c r="X27" s="48">
        <v>223</v>
      </c>
      <c r="Y27" s="48">
        <f t="shared" si="10"/>
        <v>127</v>
      </c>
      <c r="Z27" s="48">
        <v>55</v>
      </c>
      <c r="AA27" s="48">
        <v>72</v>
      </c>
      <c r="AB27" s="48">
        <f t="shared" si="11"/>
        <v>0</v>
      </c>
      <c r="AC27" s="48">
        <v>0</v>
      </c>
      <c r="AD27" s="48">
        <v>0</v>
      </c>
      <c r="AE27" s="48">
        <f t="shared" si="12"/>
        <v>39</v>
      </c>
      <c r="AF27" s="48">
        <v>21</v>
      </c>
      <c r="AG27" s="48">
        <v>18</v>
      </c>
      <c r="AH27" s="48">
        <v>0</v>
      </c>
      <c r="AI27" s="48">
        <v>0</v>
      </c>
      <c r="AJ27" s="48">
        <v>0</v>
      </c>
      <c r="AK27" s="48">
        <f t="shared" si="13"/>
        <v>116</v>
      </c>
      <c r="AL27" s="48">
        <v>69</v>
      </c>
      <c r="AM27" s="48">
        <v>47</v>
      </c>
      <c r="AN27" s="48">
        <v>3602</v>
      </c>
      <c r="AO27" s="48">
        <f t="shared" si="14"/>
        <v>4200</v>
      </c>
      <c r="AP27" s="48">
        <v>2260</v>
      </c>
      <c r="AQ27" s="48">
        <v>1940</v>
      </c>
      <c r="AR27" s="48">
        <v>82</v>
      </c>
      <c r="AS27" s="48">
        <f t="shared" si="15"/>
        <v>113</v>
      </c>
      <c r="AT27" s="48">
        <v>28</v>
      </c>
      <c r="AU27" s="48">
        <v>85</v>
      </c>
    </row>
    <row r="28" spans="1:47" ht="13.5" customHeight="1" x14ac:dyDescent="0.2">
      <c r="A28" s="258" t="s">
        <v>40</v>
      </c>
      <c r="B28" s="63" t="s">
        <v>239</v>
      </c>
      <c r="C28" s="64" t="s">
        <v>75</v>
      </c>
      <c r="D28" s="9">
        <f t="shared" si="1"/>
        <v>44</v>
      </c>
      <c r="E28" s="9">
        <v>27</v>
      </c>
      <c r="F28" s="9">
        <v>17</v>
      </c>
      <c r="G28" s="9">
        <f t="shared" si="2"/>
        <v>43</v>
      </c>
      <c r="H28" s="9">
        <v>25</v>
      </c>
      <c r="I28" s="9">
        <v>18</v>
      </c>
      <c r="J28" s="9">
        <f t="shared" si="3"/>
        <v>45</v>
      </c>
      <c r="K28" s="9">
        <v>20</v>
      </c>
      <c r="L28" s="9">
        <v>25</v>
      </c>
      <c r="M28" s="9">
        <f t="shared" si="4"/>
        <v>0</v>
      </c>
      <c r="N28" s="9">
        <v>0</v>
      </c>
      <c r="O28" s="9">
        <v>0</v>
      </c>
      <c r="P28" s="9">
        <f t="shared" si="5"/>
        <v>1406</v>
      </c>
      <c r="Q28" s="9">
        <v>685</v>
      </c>
      <c r="R28" s="9">
        <v>721</v>
      </c>
      <c r="S28" s="9">
        <f t="shared" si="6"/>
        <v>568</v>
      </c>
      <c r="T28" s="9">
        <f t="shared" si="7"/>
        <v>280</v>
      </c>
      <c r="U28" s="9">
        <f t="shared" si="8"/>
        <v>288</v>
      </c>
      <c r="V28" s="9">
        <f t="shared" si="9"/>
        <v>441</v>
      </c>
      <c r="W28" s="9">
        <v>225</v>
      </c>
      <c r="X28" s="9">
        <v>216</v>
      </c>
      <c r="Y28" s="9">
        <f t="shared" si="10"/>
        <v>127</v>
      </c>
      <c r="Z28" s="9">
        <v>55</v>
      </c>
      <c r="AA28" s="9">
        <v>72</v>
      </c>
      <c r="AB28" s="9">
        <f t="shared" si="11"/>
        <v>0</v>
      </c>
      <c r="AC28" s="9">
        <v>0</v>
      </c>
      <c r="AD28" s="9">
        <v>0</v>
      </c>
      <c r="AE28" s="9">
        <f t="shared" si="12"/>
        <v>39</v>
      </c>
      <c r="AF28" s="9">
        <v>21</v>
      </c>
      <c r="AG28" s="9">
        <v>18</v>
      </c>
      <c r="AH28" s="42">
        <v>0</v>
      </c>
      <c r="AI28" s="42">
        <v>0</v>
      </c>
      <c r="AJ28" s="42">
        <v>0</v>
      </c>
      <c r="AK28" s="9">
        <f t="shared" si="13"/>
        <v>116</v>
      </c>
      <c r="AL28" s="9">
        <v>69</v>
      </c>
      <c r="AM28" s="9">
        <v>47</v>
      </c>
      <c r="AN28" s="9">
        <v>3602</v>
      </c>
      <c r="AO28" s="9">
        <f t="shared" si="14"/>
        <v>4200</v>
      </c>
      <c r="AP28" s="9">
        <v>2260</v>
      </c>
      <c r="AQ28" s="9">
        <v>1940</v>
      </c>
      <c r="AR28" s="9">
        <v>82</v>
      </c>
      <c r="AS28" s="9">
        <f t="shared" si="15"/>
        <v>113</v>
      </c>
      <c r="AT28" s="9">
        <v>28</v>
      </c>
      <c r="AU28" s="9">
        <v>85</v>
      </c>
    </row>
    <row r="29" spans="1:47" ht="13.5" customHeight="1" x14ac:dyDescent="0.2">
      <c r="A29" s="259"/>
      <c r="B29" s="63" t="s">
        <v>240</v>
      </c>
      <c r="C29" s="64" t="s">
        <v>382</v>
      </c>
      <c r="D29" s="9">
        <f t="shared" si="1"/>
        <v>2</v>
      </c>
      <c r="E29" s="9">
        <v>1</v>
      </c>
      <c r="F29" s="9">
        <v>1</v>
      </c>
      <c r="G29" s="9">
        <f t="shared" si="2"/>
        <v>0</v>
      </c>
      <c r="H29" s="9">
        <v>0</v>
      </c>
      <c r="I29" s="9">
        <v>0</v>
      </c>
      <c r="J29" s="9">
        <f t="shared" si="3"/>
        <v>2</v>
      </c>
      <c r="K29" s="9">
        <v>1</v>
      </c>
      <c r="L29" s="9">
        <v>1</v>
      </c>
      <c r="M29" s="9">
        <f t="shared" si="4"/>
        <v>0</v>
      </c>
      <c r="N29" s="9">
        <v>0</v>
      </c>
      <c r="O29" s="9">
        <v>0</v>
      </c>
      <c r="P29" s="9">
        <f t="shared" si="5"/>
        <v>85</v>
      </c>
      <c r="Q29" s="9">
        <v>46</v>
      </c>
      <c r="R29" s="9">
        <v>39</v>
      </c>
      <c r="S29" s="9">
        <f t="shared" si="6"/>
        <v>7</v>
      </c>
      <c r="T29" s="9">
        <f t="shared" si="7"/>
        <v>0</v>
      </c>
      <c r="U29" s="9">
        <f t="shared" si="8"/>
        <v>7</v>
      </c>
      <c r="V29" s="9">
        <f t="shared" si="9"/>
        <v>7</v>
      </c>
      <c r="W29" s="9">
        <v>0</v>
      </c>
      <c r="X29" s="9">
        <v>7</v>
      </c>
      <c r="Y29" s="9">
        <f t="shared" si="10"/>
        <v>0</v>
      </c>
      <c r="Z29" s="9">
        <v>0</v>
      </c>
      <c r="AA29" s="9">
        <v>0</v>
      </c>
      <c r="AB29" s="9">
        <f t="shared" si="11"/>
        <v>0</v>
      </c>
      <c r="AC29" s="9">
        <v>0</v>
      </c>
      <c r="AD29" s="9">
        <v>0</v>
      </c>
      <c r="AE29" s="9">
        <f t="shared" si="12"/>
        <v>0</v>
      </c>
      <c r="AF29" s="9">
        <v>0</v>
      </c>
      <c r="AG29" s="9">
        <v>0</v>
      </c>
      <c r="AH29" s="42">
        <v>0</v>
      </c>
      <c r="AI29" s="42">
        <v>0</v>
      </c>
      <c r="AJ29" s="42">
        <v>0</v>
      </c>
      <c r="AK29" s="9">
        <f t="shared" si="13"/>
        <v>0</v>
      </c>
      <c r="AL29" s="9">
        <v>0</v>
      </c>
      <c r="AM29" s="9">
        <v>0</v>
      </c>
      <c r="AN29" s="9">
        <v>0</v>
      </c>
      <c r="AO29" s="9">
        <f t="shared" si="14"/>
        <v>0</v>
      </c>
      <c r="AP29" s="9">
        <v>0</v>
      </c>
      <c r="AQ29" s="9">
        <v>0</v>
      </c>
      <c r="AR29" s="9">
        <v>0</v>
      </c>
      <c r="AS29" s="9">
        <f t="shared" si="15"/>
        <v>0</v>
      </c>
      <c r="AT29" s="9">
        <v>0</v>
      </c>
      <c r="AU29" s="9">
        <v>0</v>
      </c>
    </row>
    <row r="30" spans="1:47" s="8" customFormat="1" ht="13.5" customHeight="1" x14ac:dyDescent="0.2">
      <c r="A30" s="56" t="s">
        <v>252</v>
      </c>
      <c r="B30" s="61" t="s">
        <v>238</v>
      </c>
      <c r="C30" s="62" t="s">
        <v>74</v>
      </c>
      <c r="D30" s="48">
        <f t="shared" si="1"/>
        <v>312</v>
      </c>
      <c r="E30" s="48">
        <v>177</v>
      </c>
      <c r="F30" s="48">
        <v>135</v>
      </c>
      <c r="G30" s="48">
        <f t="shared" si="2"/>
        <v>4</v>
      </c>
      <c r="H30" s="48">
        <v>3</v>
      </c>
      <c r="I30" s="48">
        <v>1</v>
      </c>
      <c r="J30" s="48">
        <f t="shared" si="3"/>
        <v>28</v>
      </c>
      <c r="K30" s="48">
        <v>11</v>
      </c>
      <c r="L30" s="48">
        <v>17</v>
      </c>
      <c r="M30" s="48">
        <f t="shared" si="4"/>
        <v>506</v>
      </c>
      <c r="N30" s="48">
        <v>198</v>
      </c>
      <c r="O30" s="48">
        <v>308</v>
      </c>
      <c r="P30" s="48">
        <f t="shared" si="5"/>
        <v>1399</v>
      </c>
      <c r="Q30" s="48">
        <v>672</v>
      </c>
      <c r="R30" s="48">
        <v>727</v>
      </c>
      <c r="S30" s="48">
        <f t="shared" si="6"/>
        <v>1260</v>
      </c>
      <c r="T30" s="48">
        <f t="shared" si="7"/>
        <v>786</v>
      </c>
      <c r="U30" s="48">
        <f t="shared" si="8"/>
        <v>474</v>
      </c>
      <c r="V30" s="48">
        <f t="shared" si="9"/>
        <v>529</v>
      </c>
      <c r="W30" s="48">
        <v>266</v>
      </c>
      <c r="X30" s="48">
        <v>263</v>
      </c>
      <c r="Y30" s="48">
        <f t="shared" si="10"/>
        <v>729</v>
      </c>
      <c r="Z30" s="48">
        <v>520</v>
      </c>
      <c r="AA30" s="48">
        <v>209</v>
      </c>
      <c r="AB30" s="48">
        <f t="shared" si="11"/>
        <v>2</v>
      </c>
      <c r="AC30" s="48">
        <v>0</v>
      </c>
      <c r="AD30" s="48">
        <v>2</v>
      </c>
      <c r="AE30" s="48">
        <f t="shared" si="12"/>
        <v>123</v>
      </c>
      <c r="AF30" s="48">
        <v>26</v>
      </c>
      <c r="AG30" s="48">
        <v>97</v>
      </c>
      <c r="AH30" s="48">
        <v>0</v>
      </c>
      <c r="AI30" s="48">
        <v>0</v>
      </c>
      <c r="AJ30" s="48">
        <v>0</v>
      </c>
      <c r="AK30" s="48">
        <f t="shared" si="13"/>
        <v>3620</v>
      </c>
      <c r="AL30" s="48">
        <v>1343</v>
      </c>
      <c r="AM30" s="48">
        <v>2277</v>
      </c>
      <c r="AN30" s="48">
        <v>237</v>
      </c>
      <c r="AO30" s="48">
        <f t="shared" si="14"/>
        <v>16588</v>
      </c>
      <c r="AP30" s="48">
        <v>5967</v>
      </c>
      <c r="AQ30" s="48">
        <v>10621</v>
      </c>
      <c r="AR30" s="48">
        <v>43</v>
      </c>
      <c r="AS30" s="48">
        <f t="shared" si="15"/>
        <v>280</v>
      </c>
      <c r="AT30" s="48">
        <v>17</v>
      </c>
      <c r="AU30" s="48">
        <v>263</v>
      </c>
    </row>
    <row r="31" spans="1:47" ht="13.5" customHeight="1" x14ac:dyDescent="0.2">
      <c r="A31" s="309" t="s">
        <v>84</v>
      </c>
      <c r="B31" s="63" t="s">
        <v>239</v>
      </c>
      <c r="C31" s="64" t="s">
        <v>75</v>
      </c>
      <c r="D31" s="9">
        <f t="shared" si="1"/>
        <v>303</v>
      </c>
      <c r="E31" s="9">
        <v>170</v>
      </c>
      <c r="F31" s="9">
        <v>133</v>
      </c>
      <c r="G31" s="9">
        <f t="shared" si="2"/>
        <v>4</v>
      </c>
      <c r="H31" s="9">
        <v>3</v>
      </c>
      <c r="I31" s="9">
        <v>1</v>
      </c>
      <c r="J31" s="9">
        <f t="shared" si="3"/>
        <v>26</v>
      </c>
      <c r="K31" s="9">
        <v>10</v>
      </c>
      <c r="L31" s="9">
        <v>16</v>
      </c>
      <c r="M31" s="9">
        <f t="shared" si="4"/>
        <v>465</v>
      </c>
      <c r="N31" s="9">
        <v>187</v>
      </c>
      <c r="O31" s="9">
        <v>278</v>
      </c>
      <c r="P31" s="9">
        <f t="shared" si="5"/>
        <v>1318</v>
      </c>
      <c r="Q31" s="9">
        <v>635</v>
      </c>
      <c r="R31" s="9">
        <v>683</v>
      </c>
      <c r="S31" s="9">
        <f t="shared" si="6"/>
        <v>1260</v>
      </c>
      <c r="T31" s="9">
        <f t="shared" si="7"/>
        <v>786</v>
      </c>
      <c r="U31" s="9">
        <f t="shared" si="8"/>
        <v>474</v>
      </c>
      <c r="V31" s="9">
        <f t="shared" si="9"/>
        <v>529</v>
      </c>
      <c r="W31" s="9">
        <v>266</v>
      </c>
      <c r="X31" s="9">
        <v>263</v>
      </c>
      <c r="Y31" s="9">
        <f t="shared" si="10"/>
        <v>729</v>
      </c>
      <c r="Z31" s="9">
        <v>520</v>
      </c>
      <c r="AA31" s="9">
        <v>209</v>
      </c>
      <c r="AB31" s="9">
        <f t="shared" si="11"/>
        <v>2</v>
      </c>
      <c r="AC31" s="9">
        <v>0</v>
      </c>
      <c r="AD31" s="9">
        <v>2</v>
      </c>
      <c r="AE31" s="9">
        <f t="shared" si="12"/>
        <v>121</v>
      </c>
      <c r="AF31" s="9">
        <v>25</v>
      </c>
      <c r="AG31" s="9">
        <v>96</v>
      </c>
      <c r="AH31" s="42">
        <v>0</v>
      </c>
      <c r="AI31" s="42">
        <v>0</v>
      </c>
      <c r="AJ31" s="42">
        <v>0</v>
      </c>
      <c r="AK31" s="9">
        <f t="shared" si="13"/>
        <v>3620</v>
      </c>
      <c r="AL31" s="9">
        <v>1343</v>
      </c>
      <c r="AM31" s="9">
        <v>2277</v>
      </c>
      <c r="AN31" s="9">
        <v>237</v>
      </c>
      <c r="AO31" s="9">
        <f t="shared" si="14"/>
        <v>16588</v>
      </c>
      <c r="AP31" s="9">
        <v>5967</v>
      </c>
      <c r="AQ31" s="9">
        <v>10621</v>
      </c>
      <c r="AR31" s="9">
        <v>43</v>
      </c>
      <c r="AS31" s="9">
        <f t="shared" si="15"/>
        <v>268</v>
      </c>
      <c r="AT31" s="9">
        <v>17</v>
      </c>
      <c r="AU31" s="9">
        <v>251</v>
      </c>
    </row>
    <row r="32" spans="1:47" ht="13.5" customHeight="1" x14ac:dyDescent="0.2">
      <c r="A32" s="310"/>
      <c r="B32" s="63" t="s">
        <v>240</v>
      </c>
      <c r="C32" s="64" t="s">
        <v>382</v>
      </c>
      <c r="D32" s="9">
        <f t="shared" si="1"/>
        <v>9</v>
      </c>
      <c r="E32" s="9">
        <v>7</v>
      </c>
      <c r="F32" s="9">
        <v>2</v>
      </c>
      <c r="G32" s="9">
        <f t="shared" si="2"/>
        <v>0</v>
      </c>
      <c r="H32" s="9">
        <v>0</v>
      </c>
      <c r="I32" s="9">
        <v>0</v>
      </c>
      <c r="J32" s="9">
        <f t="shared" si="3"/>
        <v>2</v>
      </c>
      <c r="K32" s="9">
        <v>1</v>
      </c>
      <c r="L32" s="9">
        <v>1</v>
      </c>
      <c r="M32" s="9">
        <f t="shared" si="4"/>
        <v>41</v>
      </c>
      <c r="N32" s="9">
        <v>11</v>
      </c>
      <c r="O32" s="9">
        <v>30</v>
      </c>
      <c r="P32" s="9">
        <f t="shared" si="5"/>
        <v>81</v>
      </c>
      <c r="Q32" s="9">
        <v>37</v>
      </c>
      <c r="R32" s="9">
        <v>44</v>
      </c>
      <c r="S32" s="9">
        <f t="shared" si="6"/>
        <v>0</v>
      </c>
      <c r="T32" s="9">
        <f t="shared" si="7"/>
        <v>0</v>
      </c>
      <c r="U32" s="9">
        <f t="shared" si="8"/>
        <v>0</v>
      </c>
      <c r="V32" s="9">
        <f t="shared" si="9"/>
        <v>0</v>
      </c>
      <c r="W32" s="9">
        <v>0</v>
      </c>
      <c r="X32" s="9">
        <v>0</v>
      </c>
      <c r="Y32" s="9">
        <f t="shared" si="10"/>
        <v>0</v>
      </c>
      <c r="Z32" s="9">
        <v>0</v>
      </c>
      <c r="AA32" s="9">
        <v>0</v>
      </c>
      <c r="AB32" s="9">
        <f t="shared" si="11"/>
        <v>0</v>
      </c>
      <c r="AC32" s="9">
        <v>0</v>
      </c>
      <c r="AD32" s="9">
        <v>0</v>
      </c>
      <c r="AE32" s="9">
        <f t="shared" si="12"/>
        <v>2</v>
      </c>
      <c r="AF32" s="9">
        <v>1</v>
      </c>
      <c r="AG32" s="9">
        <v>1</v>
      </c>
      <c r="AH32" s="42">
        <v>0</v>
      </c>
      <c r="AI32" s="42">
        <v>0</v>
      </c>
      <c r="AJ32" s="42">
        <v>0</v>
      </c>
      <c r="AK32" s="9">
        <f t="shared" si="13"/>
        <v>0</v>
      </c>
      <c r="AL32" s="9">
        <v>0</v>
      </c>
      <c r="AM32" s="9">
        <v>0</v>
      </c>
      <c r="AN32" s="9">
        <v>0</v>
      </c>
      <c r="AO32" s="9">
        <f t="shared" si="14"/>
        <v>0</v>
      </c>
      <c r="AP32" s="9">
        <v>0</v>
      </c>
      <c r="AQ32" s="9">
        <v>0</v>
      </c>
      <c r="AR32" s="9">
        <v>0</v>
      </c>
      <c r="AS32" s="9">
        <f t="shared" si="15"/>
        <v>12</v>
      </c>
      <c r="AT32" s="9">
        <v>0</v>
      </c>
      <c r="AU32" s="9">
        <v>12</v>
      </c>
    </row>
    <row r="33" spans="1:47" s="8" customFormat="1" ht="13.5" customHeight="1" x14ac:dyDescent="0.2">
      <c r="A33" s="56" t="s">
        <v>223</v>
      </c>
      <c r="B33" s="61" t="s">
        <v>238</v>
      </c>
      <c r="C33" s="62" t="s">
        <v>74</v>
      </c>
      <c r="D33" s="48">
        <f t="shared" si="1"/>
        <v>123</v>
      </c>
      <c r="E33" s="48">
        <v>40</v>
      </c>
      <c r="F33" s="48">
        <v>83</v>
      </c>
      <c r="G33" s="48">
        <f t="shared" si="2"/>
        <v>23</v>
      </c>
      <c r="H33" s="48">
        <v>12</v>
      </c>
      <c r="I33" s="48">
        <v>11</v>
      </c>
      <c r="J33" s="48">
        <f t="shared" si="3"/>
        <v>23</v>
      </c>
      <c r="K33" s="48">
        <v>9</v>
      </c>
      <c r="L33" s="48">
        <v>14</v>
      </c>
      <c r="M33" s="48">
        <f t="shared" si="4"/>
        <v>58</v>
      </c>
      <c r="N33" s="48">
        <v>33</v>
      </c>
      <c r="O33" s="48">
        <v>25</v>
      </c>
      <c r="P33" s="48">
        <f t="shared" si="5"/>
        <v>1269</v>
      </c>
      <c r="Q33" s="48">
        <v>551</v>
      </c>
      <c r="R33" s="48">
        <v>718</v>
      </c>
      <c r="S33" s="48">
        <f t="shared" si="6"/>
        <v>119</v>
      </c>
      <c r="T33" s="48">
        <f t="shared" si="7"/>
        <v>59</v>
      </c>
      <c r="U33" s="48">
        <f t="shared" si="8"/>
        <v>60</v>
      </c>
      <c r="V33" s="48">
        <f t="shared" si="9"/>
        <v>11</v>
      </c>
      <c r="W33" s="48">
        <v>8</v>
      </c>
      <c r="X33" s="48">
        <v>3</v>
      </c>
      <c r="Y33" s="48">
        <f t="shared" si="10"/>
        <v>74</v>
      </c>
      <c r="Z33" s="48">
        <v>41</v>
      </c>
      <c r="AA33" s="48">
        <v>33</v>
      </c>
      <c r="AB33" s="48">
        <f t="shared" si="11"/>
        <v>34</v>
      </c>
      <c r="AC33" s="48">
        <v>10</v>
      </c>
      <c r="AD33" s="48">
        <v>24</v>
      </c>
      <c r="AE33" s="48">
        <f t="shared" si="12"/>
        <v>24</v>
      </c>
      <c r="AF33" s="48">
        <v>6</v>
      </c>
      <c r="AG33" s="48">
        <v>18</v>
      </c>
      <c r="AH33" s="48">
        <v>0</v>
      </c>
      <c r="AI33" s="48">
        <v>0</v>
      </c>
      <c r="AJ33" s="48">
        <v>0</v>
      </c>
      <c r="AK33" s="48">
        <f t="shared" si="13"/>
        <v>195</v>
      </c>
      <c r="AL33" s="48">
        <v>83</v>
      </c>
      <c r="AM33" s="48">
        <v>112</v>
      </c>
      <c r="AN33" s="48">
        <v>3</v>
      </c>
      <c r="AO33" s="48">
        <f t="shared" si="14"/>
        <v>3</v>
      </c>
      <c r="AP33" s="48">
        <v>3</v>
      </c>
      <c r="AQ33" s="48">
        <v>0</v>
      </c>
      <c r="AR33" s="48">
        <v>242</v>
      </c>
      <c r="AS33" s="48">
        <f t="shared" si="15"/>
        <v>305</v>
      </c>
      <c r="AT33" s="48">
        <v>33</v>
      </c>
      <c r="AU33" s="48">
        <v>272</v>
      </c>
    </row>
    <row r="34" spans="1:47" ht="13.5" customHeight="1" x14ac:dyDescent="0.2">
      <c r="A34" s="258" t="s">
        <v>41</v>
      </c>
      <c r="B34" s="63" t="s">
        <v>239</v>
      </c>
      <c r="C34" s="64" t="s">
        <v>75</v>
      </c>
      <c r="D34" s="9">
        <f t="shared" si="1"/>
        <v>123</v>
      </c>
      <c r="E34" s="9">
        <v>40</v>
      </c>
      <c r="F34" s="9">
        <v>83</v>
      </c>
      <c r="G34" s="9">
        <f t="shared" si="2"/>
        <v>23</v>
      </c>
      <c r="H34" s="9">
        <v>12</v>
      </c>
      <c r="I34" s="9">
        <v>11</v>
      </c>
      <c r="J34" s="9">
        <f t="shared" si="3"/>
        <v>23</v>
      </c>
      <c r="K34" s="9">
        <v>9</v>
      </c>
      <c r="L34" s="9">
        <v>14</v>
      </c>
      <c r="M34" s="9">
        <f t="shared" si="4"/>
        <v>56</v>
      </c>
      <c r="N34" s="9">
        <v>31</v>
      </c>
      <c r="O34" s="9">
        <v>25</v>
      </c>
      <c r="P34" s="9">
        <f t="shared" si="5"/>
        <v>1261</v>
      </c>
      <c r="Q34" s="9">
        <v>550</v>
      </c>
      <c r="R34" s="9">
        <v>711</v>
      </c>
      <c r="S34" s="9">
        <f t="shared" si="6"/>
        <v>119</v>
      </c>
      <c r="T34" s="9">
        <f t="shared" si="7"/>
        <v>59</v>
      </c>
      <c r="U34" s="9">
        <f t="shared" si="8"/>
        <v>60</v>
      </c>
      <c r="V34" s="9">
        <f t="shared" si="9"/>
        <v>11</v>
      </c>
      <c r="W34" s="9">
        <v>8</v>
      </c>
      <c r="X34" s="9">
        <v>3</v>
      </c>
      <c r="Y34" s="9">
        <f t="shared" si="10"/>
        <v>74</v>
      </c>
      <c r="Z34" s="9">
        <v>41</v>
      </c>
      <c r="AA34" s="9">
        <v>33</v>
      </c>
      <c r="AB34" s="9">
        <f t="shared" si="11"/>
        <v>34</v>
      </c>
      <c r="AC34" s="9">
        <v>10</v>
      </c>
      <c r="AD34" s="9">
        <v>24</v>
      </c>
      <c r="AE34" s="9">
        <f t="shared" si="12"/>
        <v>23</v>
      </c>
      <c r="AF34" s="9">
        <v>6</v>
      </c>
      <c r="AG34" s="9">
        <v>17</v>
      </c>
      <c r="AH34" s="42">
        <v>0</v>
      </c>
      <c r="AI34" s="42">
        <v>0</v>
      </c>
      <c r="AJ34" s="42">
        <v>0</v>
      </c>
      <c r="AK34" s="9">
        <f t="shared" si="13"/>
        <v>195</v>
      </c>
      <c r="AL34" s="9">
        <v>83</v>
      </c>
      <c r="AM34" s="9">
        <v>112</v>
      </c>
      <c r="AN34" s="9">
        <v>3</v>
      </c>
      <c r="AO34" s="9">
        <f t="shared" si="14"/>
        <v>3</v>
      </c>
      <c r="AP34" s="9">
        <v>3</v>
      </c>
      <c r="AQ34" s="9">
        <v>0</v>
      </c>
      <c r="AR34" s="9">
        <v>199</v>
      </c>
      <c r="AS34" s="9">
        <f t="shared" si="15"/>
        <v>199</v>
      </c>
      <c r="AT34" s="9">
        <v>33</v>
      </c>
      <c r="AU34" s="9">
        <v>166</v>
      </c>
    </row>
    <row r="35" spans="1:47" ht="13.5" customHeight="1" x14ac:dyDescent="0.2">
      <c r="A35" s="259"/>
      <c r="B35" s="63" t="s">
        <v>240</v>
      </c>
      <c r="C35" s="64" t="s">
        <v>382</v>
      </c>
      <c r="D35" s="9">
        <f t="shared" si="1"/>
        <v>0</v>
      </c>
      <c r="E35" s="9">
        <v>0</v>
      </c>
      <c r="F35" s="9">
        <v>0</v>
      </c>
      <c r="G35" s="9">
        <f t="shared" si="2"/>
        <v>0</v>
      </c>
      <c r="H35" s="9">
        <v>0</v>
      </c>
      <c r="I35" s="9">
        <v>0</v>
      </c>
      <c r="J35" s="9">
        <f t="shared" si="3"/>
        <v>0</v>
      </c>
      <c r="K35" s="9">
        <v>0</v>
      </c>
      <c r="L35" s="9">
        <v>0</v>
      </c>
      <c r="M35" s="9">
        <f t="shared" si="4"/>
        <v>2</v>
      </c>
      <c r="N35" s="9">
        <v>2</v>
      </c>
      <c r="O35" s="9">
        <v>0</v>
      </c>
      <c r="P35" s="9">
        <f t="shared" si="5"/>
        <v>8</v>
      </c>
      <c r="Q35" s="9">
        <v>1</v>
      </c>
      <c r="R35" s="9">
        <v>7</v>
      </c>
      <c r="S35" s="9">
        <f t="shared" si="6"/>
        <v>0</v>
      </c>
      <c r="T35" s="9">
        <f t="shared" si="7"/>
        <v>0</v>
      </c>
      <c r="U35" s="9">
        <f t="shared" si="8"/>
        <v>0</v>
      </c>
      <c r="V35" s="9">
        <f t="shared" si="9"/>
        <v>0</v>
      </c>
      <c r="W35" s="9">
        <v>0</v>
      </c>
      <c r="X35" s="9">
        <v>0</v>
      </c>
      <c r="Y35" s="9">
        <f t="shared" si="10"/>
        <v>0</v>
      </c>
      <c r="Z35" s="9">
        <v>0</v>
      </c>
      <c r="AA35" s="9">
        <v>0</v>
      </c>
      <c r="AB35" s="9">
        <f t="shared" si="11"/>
        <v>0</v>
      </c>
      <c r="AC35" s="9">
        <v>0</v>
      </c>
      <c r="AD35" s="9">
        <v>0</v>
      </c>
      <c r="AE35" s="9">
        <f t="shared" si="12"/>
        <v>1</v>
      </c>
      <c r="AF35" s="9">
        <v>0</v>
      </c>
      <c r="AG35" s="9">
        <v>1</v>
      </c>
      <c r="AH35" s="42">
        <v>0</v>
      </c>
      <c r="AI35" s="42">
        <v>0</v>
      </c>
      <c r="AJ35" s="42">
        <v>0</v>
      </c>
      <c r="AK35" s="9">
        <f t="shared" si="13"/>
        <v>0</v>
      </c>
      <c r="AL35" s="9">
        <v>0</v>
      </c>
      <c r="AM35" s="9">
        <v>0</v>
      </c>
      <c r="AN35" s="9">
        <v>0</v>
      </c>
      <c r="AO35" s="9">
        <f t="shared" si="14"/>
        <v>0</v>
      </c>
      <c r="AP35" s="9">
        <v>0</v>
      </c>
      <c r="AQ35" s="9">
        <v>0</v>
      </c>
      <c r="AR35" s="9">
        <v>43</v>
      </c>
      <c r="AS35" s="9">
        <f t="shared" si="15"/>
        <v>106</v>
      </c>
      <c r="AT35" s="9">
        <v>0</v>
      </c>
      <c r="AU35" s="9">
        <v>106</v>
      </c>
    </row>
    <row r="36" spans="1:47" s="8" customFormat="1" ht="13.5" customHeight="1" x14ac:dyDescent="0.2">
      <c r="A36" s="56" t="s">
        <v>224</v>
      </c>
      <c r="B36" s="61" t="s">
        <v>238</v>
      </c>
      <c r="C36" s="62" t="s">
        <v>74</v>
      </c>
      <c r="D36" s="48">
        <f t="shared" si="1"/>
        <v>375</v>
      </c>
      <c r="E36" s="48">
        <v>191</v>
      </c>
      <c r="F36" s="48">
        <v>184</v>
      </c>
      <c r="G36" s="48">
        <f t="shared" si="2"/>
        <v>33</v>
      </c>
      <c r="H36" s="48">
        <v>18</v>
      </c>
      <c r="I36" s="48">
        <v>15</v>
      </c>
      <c r="J36" s="48">
        <f t="shared" si="3"/>
        <v>12</v>
      </c>
      <c r="K36" s="48">
        <v>5</v>
      </c>
      <c r="L36" s="48">
        <v>7</v>
      </c>
      <c r="M36" s="48">
        <f t="shared" si="4"/>
        <v>24</v>
      </c>
      <c r="N36" s="48">
        <v>16</v>
      </c>
      <c r="O36" s="48">
        <v>8</v>
      </c>
      <c r="P36" s="48">
        <f t="shared" si="5"/>
        <v>1364</v>
      </c>
      <c r="Q36" s="48">
        <v>688</v>
      </c>
      <c r="R36" s="48">
        <v>676</v>
      </c>
      <c r="S36" s="48">
        <f t="shared" si="6"/>
        <v>170</v>
      </c>
      <c r="T36" s="48">
        <f t="shared" si="7"/>
        <v>84</v>
      </c>
      <c r="U36" s="48">
        <f t="shared" si="8"/>
        <v>86</v>
      </c>
      <c r="V36" s="48">
        <f t="shared" si="9"/>
        <v>71</v>
      </c>
      <c r="W36" s="48">
        <v>33</v>
      </c>
      <c r="X36" s="48">
        <v>38</v>
      </c>
      <c r="Y36" s="48">
        <f t="shared" si="10"/>
        <v>65</v>
      </c>
      <c r="Z36" s="48">
        <v>33</v>
      </c>
      <c r="AA36" s="48">
        <v>32</v>
      </c>
      <c r="AB36" s="48">
        <f t="shared" si="11"/>
        <v>34</v>
      </c>
      <c r="AC36" s="48">
        <v>18</v>
      </c>
      <c r="AD36" s="48">
        <v>16</v>
      </c>
      <c r="AE36" s="48">
        <f t="shared" si="12"/>
        <v>9</v>
      </c>
      <c r="AF36" s="48">
        <v>8</v>
      </c>
      <c r="AG36" s="48">
        <v>1</v>
      </c>
      <c r="AH36" s="48">
        <v>0</v>
      </c>
      <c r="AI36" s="48">
        <v>0</v>
      </c>
      <c r="AJ36" s="48">
        <v>0</v>
      </c>
      <c r="AK36" s="48">
        <f t="shared" si="13"/>
        <v>499</v>
      </c>
      <c r="AL36" s="48">
        <v>257</v>
      </c>
      <c r="AM36" s="48">
        <v>242</v>
      </c>
      <c r="AN36" s="48">
        <v>0</v>
      </c>
      <c r="AO36" s="48">
        <f t="shared" si="14"/>
        <v>0</v>
      </c>
      <c r="AP36" s="48">
        <v>0</v>
      </c>
      <c r="AQ36" s="48">
        <v>0</v>
      </c>
      <c r="AR36" s="48">
        <v>122</v>
      </c>
      <c r="AS36" s="48">
        <f t="shared" si="15"/>
        <v>110</v>
      </c>
      <c r="AT36" s="48">
        <v>18</v>
      </c>
      <c r="AU36" s="48">
        <v>92</v>
      </c>
    </row>
    <row r="37" spans="1:47" ht="13.5" customHeight="1" x14ac:dyDescent="0.2">
      <c r="A37" s="258" t="s">
        <v>42</v>
      </c>
      <c r="B37" s="63" t="s">
        <v>239</v>
      </c>
      <c r="C37" s="64" t="s">
        <v>75</v>
      </c>
      <c r="D37" s="9">
        <f t="shared" si="1"/>
        <v>333</v>
      </c>
      <c r="E37" s="9">
        <v>165</v>
      </c>
      <c r="F37" s="9">
        <v>168</v>
      </c>
      <c r="G37" s="9">
        <f t="shared" si="2"/>
        <v>32</v>
      </c>
      <c r="H37" s="9">
        <v>17</v>
      </c>
      <c r="I37" s="9">
        <v>15</v>
      </c>
      <c r="J37" s="9">
        <f t="shared" si="3"/>
        <v>10</v>
      </c>
      <c r="K37" s="9">
        <v>4</v>
      </c>
      <c r="L37" s="9">
        <v>6</v>
      </c>
      <c r="M37" s="9">
        <f t="shared" si="4"/>
        <v>17</v>
      </c>
      <c r="N37" s="9">
        <v>9</v>
      </c>
      <c r="O37" s="9">
        <v>8</v>
      </c>
      <c r="P37" s="9">
        <f t="shared" si="5"/>
        <v>1229</v>
      </c>
      <c r="Q37" s="9">
        <v>600</v>
      </c>
      <c r="R37" s="9">
        <v>629</v>
      </c>
      <c r="S37" s="9">
        <f t="shared" si="6"/>
        <v>148</v>
      </c>
      <c r="T37" s="9">
        <f t="shared" si="7"/>
        <v>66</v>
      </c>
      <c r="U37" s="9">
        <f t="shared" si="8"/>
        <v>82</v>
      </c>
      <c r="V37" s="9">
        <f t="shared" si="9"/>
        <v>68</v>
      </c>
      <c r="W37" s="9">
        <v>33</v>
      </c>
      <c r="X37" s="9">
        <v>35</v>
      </c>
      <c r="Y37" s="9">
        <f t="shared" si="10"/>
        <v>49</v>
      </c>
      <c r="Z37" s="9">
        <v>18</v>
      </c>
      <c r="AA37" s="9">
        <v>31</v>
      </c>
      <c r="AB37" s="9">
        <f t="shared" si="11"/>
        <v>31</v>
      </c>
      <c r="AC37" s="9">
        <v>15</v>
      </c>
      <c r="AD37" s="9">
        <v>16</v>
      </c>
      <c r="AE37" s="9">
        <f t="shared" si="12"/>
        <v>9</v>
      </c>
      <c r="AF37" s="9">
        <v>8</v>
      </c>
      <c r="AG37" s="9">
        <v>1</v>
      </c>
      <c r="AH37" s="42">
        <v>0</v>
      </c>
      <c r="AI37" s="42">
        <v>0</v>
      </c>
      <c r="AJ37" s="42">
        <v>0</v>
      </c>
      <c r="AK37" s="9">
        <f t="shared" si="13"/>
        <v>495</v>
      </c>
      <c r="AL37" s="9">
        <v>256</v>
      </c>
      <c r="AM37" s="9">
        <v>239</v>
      </c>
      <c r="AN37" s="9">
        <v>0</v>
      </c>
      <c r="AO37" s="9">
        <f t="shared" si="14"/>
        <v>0</v>
      </c>
      <c r="AP37" s="9">
        <v>0</v>
      </c>
      <c r="AQ37" s="9">
        <v>0</v>
      </c>
      <c r="AR37" s="9">
        <v>118</v>
      </c>
      <c r="AS37" s="9">
        <f t="shared" si="15"/>
        <v>108</v>
      </c>
      <c r="AT37" s="9">
        <v>18</v>
      </c>
      <c r="AU37" s="9">
        <v>90</v>
      </c>
    </row>
    <row r="38" spans="1:47" ht="13.5" customHeight="1" x14ac:dyDescent="0.2">
      <c r="A38" s="259"/>
      <c r="B38" s="63" t="s">
        <v>240</v>
      </c>
      <c r="C38" s="64" t="s">
        <v>382</v>
      </c>
      <c r="D38" s="9">
        <f t="shared" si="1"/>
        <v>42</v>
      </c>
      <c r="E38" s="9">
        <v>26</v>
      </c>
      <c r="F38" s="9">
        <v>16</v>
      </c>
      <c r="G38" s="9">
        <f t="shared" si="2"/>
        <v>1</v>
      </c>
      <c r="H38" s="9">
        <v>1</v>
      </c>
      <c r="I38" s="9">
        <v>0</v>
      </c>
      <c r="J38" s="9">
        <f t="shared" si="3"/>
        <v>2</v>
      </c>
      <c r="K38" s="9">
        <v>1</v>
      </c>
      <c r="L38" s="9">
        <v>1</v>
      </c>
      <c r="M38" s="9">
        <f t="shared" si="4"/>
        <v>7</v>
      </c>
      <c r="N38" s="9">
        <v>7</v>
      </c>
      <c r="O38" s="9">
        <v>0</v>
      </c>
      <c r="P38" s="9">
        <f t="shared" si="5"/>
        <v>135</v>
      </c>
      <c r="Q38" s="9">
        <v>88</v>
      </c>
      <c r="R38" s="9">
        <v>47</v>
      </c>
      <c r="S38" s="9">
        <f t="shared" si="6"/>
        <v>22</v>
      </c>
      <c r="T38" s="9">
        <f t="shared" si="7"/>
        <v>18</v>
      </c>
      <c r="U38" s="9">
        <f t="shared" si="8"/>
        <v>4</v>
      </c>
      <c r="V38" s="9">
        <f t="shared" si="9"/>
        <v>3</v>
      </c>
      <c r="W38" s="9">
        <v>0</v>
      </c>
      <c r="X38" s="9">
        <v>3</v>
      </c>
      <c r="Y38" s="9">
        <f t="shared" si="10"/>
        <v>16</v>
      </c>
      <c r="Z38" s="9">
        <v>15</v>
      </c>
      <c r="AA38" s="9">
        <v>1</v>
      </c>
      <c r="AB38" s="9">
        <f t="shared" si="11"/>
        <v>3</v>
      </c>
      <c r="AC38" s="9">
        <v>3</v>
      </c>
      <c r="AD38" s="9">
        <v>0</v>
      </c>
      <c r="AE38" s="9">
        <f t="shared" si="12"/>
        <v>0</v>
      </c>
      <c r="AF38" s="9">
        <v>0</v>
      </c>
      <c r="AG38" s="9">
        <v>0</v>
      </c>
      <c r="AH38" s="42">
        <v>0</v>
      </c>
      <c r="AI38" s="42">
        <v>0</v>
      </c>
      <c r="AJ38" s="42">
        <v>0</v>
      </c>
      <c r="AK38" s="9">
        <f t="shared" si="13"/>
        <v>4</v>
      </c>
      <c r="AL38" s="9">
        <v>1</v>
      </c>
      <c r="AM38" s="9">
        <v>3</v>
      </c>
      <c r="AN38" s="9">
        <v>0</v>
      </c>
      <c r="AO38" s="9">
        <f t="shared" si="14"/>
        <v>0</v>
      </c>
      <c r="AP38" s="9">
        <v>0</v>
      </c>
      <c r="AQ38" s="9">
        <v>0</v>
      </c>
      <c r="AR38" s="9">
        <v>4</v>
      </c>
      <c r="AS38" s="9">
        <f t="shared" si="15"/>
        <v>2</v>
      </c>
      <c r="AT38" s="9">
        <v>0</v>
      </c>
      <c r="AU38" s="9">
        <v>2</v>
      </c>
    </row>
    <row r="39" spans="1:47" s="8" customFormat="1" ht="13.5" customHeight="1" x14ac:dyDescent="0.2">
      <c r="A39" s="56" t="s">
        <v>225</v>
      </c>
      <c r="B39" s="61" t="s">
        <v>238</v>
      </c>
      <c r="C39" s="62" t="s">
        <v>74</v>
      </c>
      <c r="D39" s="48">
        <f t="shared" si="1"/>
        <v>1187</v>
      </c>
      <c r="E39" s="48">
        <v>618</v>
      </c>
      <c r="F39" s="48">
        <v>569</v>
      </c>
      <c r="G39" s="48">
        <f t="shared" si="2"/>
        <v>6</v>
      </c>
      <c r="H39" s="48">
        <v>4</v>
      </c>
      <c r="I39" s="48">
        <v>2</v>
      </c>
      <c r="J39" s="48">
        <f t="shared" si="3"/>
        <v>117</v>
      </c>
      <c r="K39" s="48">
        <v>56</v>
      </c>
      <c r="L39" s="48">
        <v>61</v>
      </c>
      <c r="M39" s="48">
        <f t="shared" si="4"/>
        <v>73</v>
      </c>
      <c r="N39" s="48">
        <v>36</v>
      </c>
      <c r="O39" s="48">
        <v>37</v>
      </c>
      <c r="P39" s="48">
        <f t="shared" si="5"/>
        <v>1143</v>
      </c>
      <c r="Q39" s="48">
        <v>571</v>
      </c>
      <c r="R39" s="48">
        <v>572</v>
      </c>
      <c r="S39" s="48">
        <f t="shared" si="6"/>
        <v>222</v>
      </c>
      <c r="T39" s="48">
        <f t="shared" si="7"/>
        <v>146</v>
      </c>
      <c r="U39" s="48">
        <f t="shared" si="8"/>
        <v>76</v>
      </c>
      <c r="V39" s="48">
        <f t="shared" si="9"/>
        <v>70</v>
      </c>
      <c r="W39" s="48">
        <v>43</v>
      </c>
      <c r="X39" s="48">
        <v>27</v>
      </c>
      <c r="Y39" s="48">
        <f t="shared" si="10"/>
        <v>82</v>
      </c>
      <c r="Z39" s="48">
        <v>56</v>
      </c>
      <c r="AA39" s="48">
        <v>26</v>
      </c>
      <c r="AB39" s="48">
        <f t="shared" si="11"/>
        <v>70</v>
      </c>
      <c r="AC39" s="48">
        <v>47</v>
      </c>
      <c r="AD39" s="48">
        <v>23</v>
      </c>
      <c r="AE39" s="48">
        <f t="shared" si="12"/>
        <v>19</v>
      </c>
      <c r="AF39" s="48">
        <v>5</v>
      </c>
      <c r="AG39" s="48">
        <v>14</v>
      </c>
      <c r="AH39" s="48">
        <v>0</v>
      </c>
      <c r="AI39" s="48">
        <v>0</v>
      </c>
      <c r="AJ39" s="48">
        <v>0</v>
      </c>
      <c r="AK39" s="48">
        <f t="shared" si="13"/>
        <v>458</v>
      </c>
      <c r="AL39" s="48">
        <v>236</v>
      </c>
      <c r="AM39" s="48">
        <v>222</v>
      </c>
      <c r="AN39" s="48">
        <v>10</v>
      </c>
      <c r="AO39" s="48">
        <f t="shared" si="14"/>
        <v>759</v>
      </c>
      <c r="AP39" s="48">
        <v>379</v>
      </c>
      <c r="AQ39" s="48">
        <v>380</v>
      </c>
      <c r="AR39" s="48">
        <v>2</v>
      </c>
      <c r="AS39" s="48">
        <f t="shared" si="15"/>
        <v>83</v>
      </c>
      <c r="AT39" s="48">
        <v>16</v>
      </c>
      <c r="AU39" s="48">
        <v>67</v>
      </c>
    </row>
    <row r="40" spans="1:47" ht="13.5" customHeight="1" x14ac:dyDescent="0.2">
      <c r="A40" s="258" t="s">
        <v>43</v>
      </c>
      <c r="B40" s="63" t="s">
        <v>239</v>
      </c>
      <c r="C40" s="64" t="s">
        <v>75</v>
      </c>
      <c r="D40" s="9">
        <f t="shared" si="1"/>
        <v>1157</v>
      </c>
      <c r="E40" s="9">
        <v>602</v>
      </c>
      <c r="F40" s="9">
        <v>555</v>
      </c>
      <c r="G40" s="9">
        <f t="shared" si="2"/>
        <v>5</v>
      </c>
      <c r="H40" s="9">
        <v>4</v>
      </c>
      <c r="I40" s="9">
        <v>1</v>
      </c>
      <c r="J40" s="9">
        <f t="shared" si="3"/>
        <v>114</v>
      </c>
      <c r="K40" s="9">
        <v>56</v>
      </c>
      <c r="L40" s="9">
        <v>58</v>
      </c>
      <c r="M40" s="9">
        <f t="shared" si="4"/>
        <v>73</v>
      </c>
      <c r="N40" s="9">
        <v>36</v>
      </c>
      <c r="O40" s="9">
        <v>37</v>
      </c>
      <c r="P40" s="9">
        <f t="shared" si="5"/>
        <v>1134</v>
      </c>
      <c r="Q40" s="9">
        <v>571</v>
      </c>
      <c r="R40" s="9">
        <v>563</v>
      </c>
      <c r="S40" s="9">
        <f t="shared" si="6"/>
        <v>221</v>
      </c>
      <c r="T40" s="9">
        <f t="shared" si="7"/>
        <v>146</v>
      </c>
      <c r="U40" s="9">
        <f t="shared" si="8"/>
        <v>75</v>
      </c>
      <c r="V40" s="9">
        <f t="shared" si="9"/>
        <v>69</v>
      </c>
      <c r="W40" s="9">
        <v>43</v>
      </c>
      <c r="X40" s="9">
        <v>26</v>
      </c>
      <c r="Y40" s="9">
        <f t="shared" si="10"/>
        <v>82</v>
      </c>
      <c r="Z40" s="9">
        <v>56</v>
      </c>
      <c r="AA40" s="9">
        <v>26</v>
      </c>
      <c r="AB40" s="9">
        <f t="shared" si="11"/>
        <v>70</v>
      </c>
      <c r="AC40" s="9">
        <v>47</v>
      </c>
      <c r="AD40" s="9">
        <v>23</v>
      </c>
      <c r="AE40" s="9">
        <f t="shared" si="12"/>
        <v>19</v>
      </c>
      <c r="AF40" s="9">
        <v>5</v>
      </c>
      <c r="AG40" s="9">
        <v>14</v>
      </c>
      <c r="AH40" s="42">
        <v>0</v>
      </c>
      <c r="AI40" s="42">
        <v>0</v>
      </c>
      <c r="AJ40" s="42">
        <v>0</v>
      </c>
      <c r="AK40" s="9">
        <f t="shared" si="13"/>
        <v>458</v>
      </c>
      <c r="AL40" s="9">
        <v>236</v>
      </c>
      <c r="AM40" s="9">
        <v>222</v>
      </c>
      <c r="AN40" s="9">
        <v>10</v>
      </c>
      <c r="AO40" s="9">
        <f t="shared" si="14"/>
        <v>759</v>
      </c>
      <c r="AP40" s="9">
        <v>379</v>
      </c>
      <c r="AQ40" s="9">
        <v>380</v>
      </c>
      <c r="AR40" s="9">
        <v>2</v>
      </c>
      <c r="AS40" s="9">
        <f t="shared" si="15"/>
        <v>83</v>
      </c>
      <c r="AT40" s="9">
        <v>16</v>
      </c>
      <c r="AU40" s="9">
        <v>67</v>
      </c>
    </row>
    <row r="41" spans="1:47" ht="13.5" customHeight="1" x14ac:dyDescent="0.2">
      <c r="A41" s="259"/>
      <c r="B41" s="63" t="s">
        <v>240</v>
      </c>
      <c r="C41" s="64" t="s">
        <v>382</v>
      </c>
      <c r="D41" s="9">
        <f t="shared" si="1"/>
        <v>30</v>
      </c>
      <c r="E41" s="9">
        <v>16</v>
      </c>
      <c r="F41" s="9">
        <v>14</v>
      </c>
      <c r="G41" s="9">
        <f t="shared" si="2"/>
        <v>1</v>
      </c>
      <c r="H41" s="9">
        <v>0</v>
      </c>
      <c r="I41" s="9">
        <v>1</v>
      </c>
      <c r="J41" s="9">
        <f t="shared" si="3"/>
        <v>3</v>
      </c>
      <c r="K41" s="9">
        <v>0</v>
      </c>
      <c r="L41" s="9">
        <v>3</v>
      </c>
      <c r="M41" s="9">
        <f t="shared" si="4"/>
        <v>0</v>
      </c>
      <c r="N41" s="9">
        <v>0</v>
      </c>
      <c r="O41" s="9">
        <v>0</v>
      </c>
      <c r="P41" s="9">
        <f t="shared" si="5"/>
        <v>9</v>
      </c>
      <c r="Q41" s="9">
        <v>0</v>
      </c>
      <c r="R41" s="9">
        <v>9</v>
      </c>
      <c r="S41" s="9">
        <f t="shared" si="6"/>
        <v>1</v>
      </c>
      <c r="T41" s="9">
        <f t="shared" si="7"/>
        <v>0</v>
      </c>
      <c r="U41" s="9">
        <f t="shared" si="8"/>
        <v>1</v>
      </c>
      <c r="V41" s="9">
        <f t="shared" si="9"/>
        <v>1</v>
      </c>
      <c r="W41" s="9">
        <v>0</v>
      </c>
      <c r="X41" s="9">
        <v>1</v>
      </c>
      <c r="Y41" s="9">
        <f t="shared" si="10"/>
        <v>0</v>
      </c>
      <c r="Z41" s="9">
        <v>0</v>
      </c>
      <c r="AA41" s="9">
        <v>0</v>
      </c>
      <c r="AB41" s="9">
        <f t="shared" si="11"/>
        <v>0</v>
      </c>
      <c r="AC41" s="9">
        <v>0</v>
      </c>
      <c r="AD41" s="9">
        <v>0</v>
      </c>
      <c r="AE41" s="9">
        <f t="shared" si="12"/>
        <v>0</v>
      </c>
      <c r="AF41" s="9">
        <v>0</v>
      </c>
      <c r="AG41" s="9">
        <v>0</v>
      </c>
      <c r="AH41" s="42">
        <v>0</v>
      </c>
      <c r="AI41" s="42">
        <v>0</v>
      </c>
      <c r="AJ41" s="42">
        <v>0</v>
      </c>
      <c r="AK41" s="9">
        <f t="shared" si="13"/>
        <v>0</v>
      </c>
      <c r="AL41" s="9">
        <v>0</v>
      </c>
      <c r="AM41" s="9">
        <v>0</v>
      </c>
      <c r="AN41" s="9">
        <v>0</v>
      </c>
      <c r="AO41" s="9">
        <f t="shared" si="14"/>
        <v>0</v>
      </c>
      <c r="AP41" s="9">
        <v>0</v>
      </c>
      <c r="AQ41" s="9">
        <v>0</v>
      </c>
      <c r="AR41" s="9">
        <v>0</v>
      </c>
      <c r="AS41" s="9">
        <f t="shared" si="15"/>
        <v>0</v>
      </c>
      <c r="AT41" s="9">
        <v>0</v>
      </c>
      <c r="AU41" s="9">
        <v>0</v>
      </c>
    </row>
    <row r="42" spans="1:47" s="8" customFormat="1" ht="13.5" customHeight="1" x14ac:dyDescent="0.2">
      <c r="A42" s="56" t="s">
        <v>226</v>
      </c>
      <c r="B42" s="61" t="s">
        <v>238</v>
      </c>
      <c r="C42" s="62" t="s">
        <v>74</v>
      </c>
      <c r="D42" s="48">
        <f t="shared" si="1"/>
        <v>69</v>
      </c>
      <c r="E42" s="48">
        <v>32</v>
      </c>
      <c r="F42" s="48">
        <v>37</v>
      </c>
      <c r="G42" s="48">
        <f t="shared" si="2"/>
        <v>16</v>
      </c>
      <c r="H42" s="48">
        <v>8</v>
      </c>
      <c r="I42" s="48">
        <v>8</v>
      </c>
      <c r="J42" s="48">
        <f t="shared" si="3"/>
        <v>21</v>
      </c>
      <c r="K42" s="48">
        <v>4</v>
      </c>
      <c r="L42" s="48">
        <v>17</v>
      </c>
      <c r="M42" s="48">
        <f t="shared" si="4"/>
        <v>39</v>
      </c>
      <c r="N42" s="48">
        <v>13</v>
      </c>
      <c r="O42" s="48">
        <v>26</v>
      </c>
      <c r="P42" s="48">
        <f t="shared" si="5"/>
        <v>1476</v>
      </c>
      <c r="Q42" s="48">
        <v>647</v>
      </c>
      <c r="R42" s="48">
        <v>829</v>
      </c>
      <c r="S42" s="48">
        <f t="shared" si="6"/>
        <v>195</v>
      </c>
      <c r="T42" s="48">
        <f t="shared" si="7"/>
        <v>83</v>
      </c>
      <c r="U42" s="48">
        <f t="shared" si="8"/>
        <v>112</v>
      </c>
      <c r="V42" s="48">
        <f t="shared" si="9"/>
        <v>105</v>
      </c>
      <c r="W42" s="48">
        <v>34</v>
      </c>
      <c r="X42" s="48">
        <v>71</v>
      </c>
      <c r="Y42" s="48">
        <f t="shared" si="10"/>
        <v>75</v>
      </c>
      <c r="Z42" s="48">
        <v>41</v>
      </c>
      <c r="AA42" s="48">
        <v>34</v>
      </c>
      <c r="AB42" s="48">
        <f t="shared" si="11"/>
        <v>15</v>
      </c>
      <c r="AC42" s="48">
        <v>8</v>
      </c>
      <c r="AD42" s="48">
        <v>7</v>
      </c>
      <c r="AE42" s="48">
        <f t="shared" si="12"/>
        <v>30</v>
      </c>
      <c r="AF42" s="48">
        <v>0</v>
      </c>
      <c r="AG42" s="48">
        <v>30</v>
      </c>
      <c r="AH42" s="48">
        <v>0</v>
      </c>
      <c r="AI42" s="48">
        <v>0</v>
      </c>
      <c r="AJ42" s="48">
        <v>0</v>
      </c>
      <c r="AK42" s="48">
        <f t="shared" si="13"/>
        <v>35</v>
      </c>
      <c r="AL42" s="48">
        <v>18</v>
      </c>
      <c r="AM42" s="48">
        <v>17</v>
      </c>
      <c r="AN42" s="48">
        <v>8</v>
      </c>
      <c r="AO42" s="48">
        <f t="shared" si="14"/>
        <v>1269</v>
      </c>
      <c r="AP42" s="48">
        <v>592</v>
      </c>
      <c r="AQ42" s="48">
        <v>677</v>
      </c>
      <c r="AR42" s="48">
        <v>63</v>
      </c>
      <c r="AS42" s="48">
        <f t="shared" si="15"/>
        <v>63</v>
      </c>
      <c r="AT42" s="48">
        <v>9</v>
      </c>
      <c r="AU42" s="48">
        <v>54</v>
      </c>
    </row>
    <row r="43" spans="1:47" ht="13.5" customHeight="1" x14ac:dyDescent="0.2">
      <c r="A43" s="258" t="s">
        <v>44</v>
      </c>
      <c r="B43" s="63" t="s">
        <v>239</v>
      </c>
      <c r="C43" s="64" t="s">
        <v>75</v>
      </c>
      <c r="D43" s="9">
        <f t="shared" si="1"/>
        <v>69</v>
      </c>
      <c r="E43" s="9">
        <v>32</v>
      </c>
      <c r="F43" s="9">
        <v>37</v>
      </c>
      <c r="G43" s="9">
        <f t="shared" si="2"/>
        <v>16</v>
      </c>
      <c r="H43" s="9">
        <v>8</v>
      </c>
      <c r="I43" s="9">
        <v>8</v>
      </c>
      <c r="J43" s="9">
        <f t="shared" si="3"/>
        <v>21</v>
      </c>
      <c r="K43" s="9">
        <v>4</v>
      </c>
      <c r="L43" s="9">
        <v>17</v>
      </c>
      <c r="M43" s="9">
        <f t="shared" si="4"/>
        <v>38</v>
      </c>
      <c r="N43" s="9">
        <v>13</v>
      </c>
      <c r="O43" s="9">
        <v>25</v>
      </c>
      <c r="P43" s="9">
        <f t="shared" si="5"/>
        <v>1440</v>
      </c>
      <c r="Q43" s="9">
        <v>628</v>
      </c>
      <c r="R43" s="9">
        <v>812</v>
      </c>
      <c r="S43" s="9">
        <f t="shared" si="6"/>
        <v>187</v>
      </c>
      <c r="T43" s="9">
        <f t="shared" si="7"/>
        <v>81</v>
      </c>
      <c r="U43" s="9">
        <f t="shared" si="8"/>
        <v>106</v>
      </c>
      <c r="V43" s="9">
        <f t="shared" si="9"/>
        <v>103</v>
      </c>
      <c r="W43" s="9">
        <v>34</v>
      </c>
      <c r="X43" s="9">
        <v>69</v>
      </c>
      <c r="Y43" s="9">
        <f t="shared" si="10"/>
        <v>71</v>
      </c>
      <c r="Z43" s="9">
        <v>39</v>
      </c>
      <c r="AA43" s="9">
        <v>32</v>
      </c>
      <c r="AB43" s="9">
        <f t="shared" si="11"/>
        <v>13</v>
      </c>
      <c r="AC43" s="9">
        <v>8</v>
      </c>
      <c r="AD43" s="9">
        <v>5</v>
      </c>
      <c r="AE43" s="9">
        <f t="shared" si="12"/>
        <v>30</v>
      </c>
      <c r="AF43" s="9">
        <v>0</v>
      </c>
      <c r="AG43" s="9">
        <v>30</v>
      </c>
      <c r="AH43" s="42">
        <v>0</v>
      </c>
      <c r="AI43" s="42">
        <v>0</v>
      </c>
      <c r="AJ43" s="42">
        <v>0</v>
      </c>
      <c r="AK43" s="9">
        <f t="shared" si="13"/>
        <v>35</v>
      </c>
      <c r="AL43" s="9">
        <v>18</v>
      </c>
      <c r="AM43" s="9">
        <v>17</v>
      </c>
      <c r="AN43" s="9">
        <v>8</v>
      </c>
      <c r="AO43" s="9">
        <f t="shared" si="14"/>
        <v>1269</v>
      </c>
      <c r="AP43" s="9">
        <v>592</v>
      </c>
      <c r="AQ43" s="9">
        <v>677</v>
      </c>
      <c r="AR43" s="9">
        <v>59</v>
      </c>
      <c r="AS43" s="9">
        <f t="shared" si="15"/>
        <v>59</v>
      </c>
      <c r="AT43" s="9">
        <v>9</v>
      </c>
      <c r="AU43" s="9">
        <v>50</v>
      </c>
    </row>
    <row r="44" spans="1:47" ht="13.5" customHeight="1" x14ac:dyDescent="0.2">
      <c r="A44" s="259"/>
      <c r="B44" s="63" t="s">
        <v>240</v>
      </c>
      <c r="C44" s="64" t="s">
        <v>382</v>
      </c>
      <c r="D44" s="9">
        <f t="shared" si="1"/>
        <v>0</v>
      </c>
      <c r="E44" s="9">
        <v>0</v>
      </c>
      <c r="F44" s="9">
        <v>0</v>
      </c>
      <c r="G44" s="9">
        <f t="shared" si="2"/>
        <v>0</v>
      </c>
      <c r="H44" s="9">
        <v>0</v>
      </c>
      <c r="I44" s="9">
        <v>0</v>
      </c>
      <c r="J44" s="9">
        <f t="shared" si="3"/>
        <v>0</v>
      </c>
      <c r="K44" s="9">
        <v>0</v>
      </c>
      <c r="L44" s="9">
        <v>0</v>
      </c>
      <c r="M44" s="9">
        <f t="shared" si="4"/>
        <v>1</v>
      </c>
      <c r="N44" s="9">
        <v>0</v>
      </c>
      <c r="O44" s="9">
        <v>1</v>
      </c>
      <c r="P44" s="9">
        <f t="shared" si="5"/>
        <v>36</v>
      </c>
      <c r="Q44" s="9">
        <v>19</v>
      </c>
      <c r="R44" s="9">
        <v>17</v>
      </c>
      <c r="S44" s="9">
        <f t="shared" si="6"/>
        <v>8</v>
      </c>
      <c r="T44" s="9">
        <f t="shared" si="7"/>
        <v>2</v>
      </c>
      <c r="U44" s="9">
        <f t="shared" si="8"/>
        <v>6</v>
      </c>
      <c r="V44" s="9">
        <f t="shared" si="9"/>
        <v>2</v>
      </c>
      <c r="W44" s="9">
        <v>0</v>
      </c>
      <c r="X44" s="9">
        <v>2</v>
      </c>
      <c r="Y44" s="9">
        <f t="shared" si="10"/>
        <v>4</v>
      </c>
      <c r="Z44" s="9">
        <v>2</v>
      </c>
      <c r="AA44" s="9">
        <v>2</v>
      </c>
      <c r="AB44" s="9">
        <f t="shared" si="11"/>
        <v>2</v>
      </c>
      <c r="AC44" s="9">
        <v>0</v>
      </c>
      <c r="AD44" s="9">
        <v>2</v>
      </c>
      <c r="AE44" s="9">
        <f t="shared" si="12"/>
        <v>0</v>
      </c>
      <c r="AF44" s="9">
        <v>0</v>
      </c>
      <c r="AG44" s="9">
        <v>0</v>
      </c>
      <c r="AH44" s="42">
        <v>0</v>
      </c>
      <c r="AI44" s="42">
        <v>0</v>
      </c>
      <c r="AJ44" s="42">
        <v>0</v>
      </c>
      <c r="AK44" s="9">
        <f t="shared" si="13"/>
        <v>0</v>
      </c>
      <c r="AL44" s="9">
        <v>0</v>
      </c>
      <c r="AM44" s="9">
        <v>0</v>
      </c>
      <c r="AN44" s="9">
        <v>0</v>
      </c>
      <c r="AO44" s="9">
        <f t="shared" si="14"/>
        <v>0</v>
      </c>
      <c r="AP44" s="9">
        <v>0</v>
      </c>
      <c r="AQ44" s="9">
        <v>0</v>
      </c>
      <c r="AR44" s="9">
        <v>4</v>
      </c>
      <c r="AS44" s="9">
        <f t="shared" si="15"/>
        <v>4</v>
      </c>
      <c r="AT44" s="9">
        <v>0</v>
      </c>
      <c r="AU44" s="9">
        <v>4</v>
      </c>
    </row>
    <row r="45" spans="1:47" s="8" customFormat="1" ht="13.5" customHeight="1" x14ac:dyDescent="0.2">
      <c r="A45" s="56" t="s">
        <v>253</v>
      </c>
      <c r="B45" s="61" t="s">
        <v>238</v>
      </c>
      <c r="C45" s="62" t="s">
        <v>74</v>
      </c>
      <c r="D45" s="48">
        <f t="shared" si="1"/>
        <v>430</v>
      </c>
      <c r="E45" s="48">
        <v>222</v>
      </c>
      <c r="F45" s="48">
        <v>208</v>
      </c>
      <c r="G45" s="48">
        <f t="shared" si="2"/>
        <v>11</v>
      </c>
      <c r="H45" s="48">
        <v>7</v>
      </c>
      <c r="I45" s="48">
        <v>4</v>
      </c>
      <c r="J45" s="48">
        <f t="shared" si="3"/>
        <v>59</v>
      </c>
      <c r="K45" s="48">
        <v>32</v>
      </c>
      <c r="L45" s="48">
        <v>27</v>
      </c>
      <c r="M45" s="48">
        <f t="shared" si="4"/>
        <v>304</v>
      </c>
      <c r="N45" s="48">
        <v>126</v>
      </c>
      <c r="O45" s="48">
        <v>178</v>
      </c>
      <c r="P45" s="48">
        <f t="shared" si="5"/>
        <v>2445</v>
      </c>
      <c r="Q45" s="48">
        <v>1169</v>
      </c>
      <c r="R45" s="48">
        <v>1276</v>
      </c>
      <c r="S45" s="48">
        <f t="shared" si="6"/>
        <v>473</v>
      </c>
      <c r="T45" s="48">
        <f t="shared" si="7"/>
        <v>261</v>
      </c>
      <c r="U45" s="48">
        <f t="shared" si="8"/>
        <v>212</v>
      </c>
      <c r="V45" s="48">
        <f t="shared" si="9"/>
        <v>264</v>
      </c>
      <c r="W45" s="48">
        <v>146</v>
      </c>
      <c r="X45" s="48">
        <v>118</v>
      </c>
      <c r="Y45" s="48">
        <f t="shared" si="10"/>
        <v>191</v>
      </c>
      <c r="Z45" s="48">
        <v>102</v>
      </c>
      <c r="AA45" s="48">
        <v>89</v>
      </c>
      <c r="AB45" s="48">
        <f t="shared" si="11"/>
        <v>18</v>
      </c>
      <c r="AC45" s="48">
        <v>13</v>
      </c>
      <c r="AD45" s="48">
        <v>5</v>
      </c>
      <c r="AE45" s="48">
        <f t="shared" si="12"/>
        <v>50</v>
      </c>
      <c r="AF45" s="48">
        <v>24</v>
      </c>
      <c r="AG45" s="48">
        <v>26</v>
      </c>
      <c r="AH45" s="48">
        <v>0</v>
      </c>
      <c r="AI45" s="48">
        <v>0</v>
      </c>
      <c r="AJ45" s="48">
        <v>0</v>
      </c>
      <c r="AK45" s="48">
        <f t="shared" si="13"/>
        <v>972</v>
      </c>
      <c r="AL45" s="48">
        <v>421</v>
      </c>
      <c r="AM45" s="48">
        <v>551</v>
      </c>
      <c r="AN45" s="48">
        <v>46</v>
      </c>
      <c r="AO45" s="48">
        <f t="shared" si="14"/>
        <v>2858</v>
      </c>
      <c r="AP45" s="48">
        <v>944</v>
      </c>
      <c r="AQ45" s="48">
        <v>1914</v>
      </c>
      <c r="AR45" s="48">
        <v>19</v>
      </c>
      <c r="AS45" s="48">
        <f t="shared" si="15"/>
        <v>1004</v>
      </c>
      <c r="AT45" s="48">
        <v>116</v>
      </c>
      <c r="AU45" s="48">
        <v>888</v>
      </c>
    </row>
    <row r="46" spans="1:47" ht="13.5" customHeight="1" x14ac:dyDescent="0.2">
      <c r="A46" s="258" t="s">
        <v>85</v>
      </c>
      <c r="B46" s="63" t="s">
        <v>239</v>
      </c>
      <c r="C46" s="64" t="s">
        <v>75</v>
      </c>
      <c r="D46" s="9">
        <f t="shared" si="1"/>
        <v>430</v>
      </c>
      <c r="E46" s="9">
        <v>222</v>
      </c>
      <c r="F46" s="9">
        <v>208</v>
      </c>
      <c r="G46" s="9">
        <f t="shared" si="2"/>
        <v>11</v>
      </c>
      <c r="H46" s="9">
        <v>7</v>
      </c>
      <c r="I46" s="9">
        <v>4</v>
      </c>
      <c r="J46" s="9">
        <f t="shared" si="3"/>
        <v>59</v>
      </c>
      <c r="K46" s="9">
        <v>32</v>
      </c>
      <c r="L46" s="9">
        <v>27</v>
      </c>
      <c r="M46" s="9">
        <f t="shared" si="4"/>
        <v>303</v>
      </c>
      <c r="N46" s="9">
        <v>126</v>
      </c>
      <c r="O46" s="9">
        <v>177</v>
      </c>
      <c r="P46" s="9">
        <f t="shared" si="5"/>
        <v>2404</v>
      </c>
      <c r="Q46" s="9">
        <v>1165</v>
      </c>
      <c r="R46" s="9">
        <v>1239</v>
      </c>
      <c r="S46" s="9">
        <f t="shared" si="6"/>
        <v>473</v>
      </c>
      <c r="T46" s="9">
        <f t="shared" si="7"/>
        <v>261</v>
      </c>
      <c r="U46" s="9">
        <f t="shared" si="8"/>
        <v>212</v>
      </c>
      <c r="V46" s="9">
        <f t="shared" si="9"/>
        <v>264</v>
      </c>
      <c r="W46" s="9">
        <v>146</v>
      </c>
      <c r="X46" s="9">
        <v>118</v>
      </c>
      <c r="Y46" s="9">
        <f t="shared" si="10"/>
        <v>191</v>
      </c>
      <c r="Z46" s="9">
        <v>102</v>
      </c>
      <c r="AA46" s="9">
        <v>89</v>
      </c>
      <c r="AB46" s="9">
        <f t="shared" si="11"/>
        <v>18</v>
      </c>
      <c r="AC46" s="9">
        <v>13</v>
      </c>
      <c r="AD46" s="9">
        <v>5</v>
      </c>
      <c r="AE46" s="9">
        <f t="shared" si="12"/>
        <v>50</v>
      </c>
      <c r="AF46" s="9">
        <v>24</v>
      </c>
      <c r="AG46" s="9">
        <v>26</v>
      </c>
      <c r="AH46" s="42">
        <v>0</v>
      </c>
      <c r="AI46" s="42">
        <v>0</v>
      </c>
      <c r="AJ46" s="42">
        <v>0</v>
      </c>
      <c r="AK46" s="9">
        <f t="shared" si="13"/>
        <v>972</v>
      </c>
      <c r="AL46" s="9">
        <v>421</v>
      </c>
      <c r="AM46" s="9">
        <v>551</v>
      </c>
      <c r="AN46" s="9">
        <v>46</v>
      </c>
      <c r="AO46" s="9">
        <f t="shared" si="14"/>
        <v>2858</v>
      </c>
      <c r="AP46" s="9">
        <v>944</v>
      </c>
      <c r="AQ46" s="9">
        <v>1914</v>
      </c>
      <c r="AR46" s="9">
        <v>19</v>
      </c>
      <c r="AS46" s="9">
        <f t="shared" si="15"/>
        <v>1004</v>
      </c>
      <c r="AT46" s="9">
        <v>116</v>
      </c>
      <c r="AU46" s="9">
        <v>888</v>
      </c>
    </row>
    <row r="47" spans="1:47" ht="13.5" customHeight="1" x14ac:dyDescent="0.2">
      <c r="A47" s="259"/>
      <c r="B47" s="63" t="s">
        <v>240</v>
      </c>
      <c r="C47" s="64" t="s">
        <v>382</v>
      </c>
      <c r="D47" s="9">
        <f t="shared" si="1"/>
        <v>0</v>
      </c>
      <c r="E47" s="9">
        <v>0</v>
      </c>
      <c r="F47" s="9">
        <v>0</v>
      </c>
      <c r="G47" s="9">
        <f t="shared" si="2"/>
        <v>0</v>
      </c>
      <c r="H47" s="9">
        <v>0</v>
      </c>
      <c r="I47" s="9">
        <v>0</v>
      </c>
      <c r="J47" s="9">
        <f t="shared" si="3"/>
        <v>0</v>
      </c>
      <c r="K47" s="9">
        <v>0</v>
      </c>
      <c r="L47" s="9">
        <v>0</v>
      </c>
      <c r="M47" s="9">
        <f t="shared" si="4"/>
        <v>1</v>
      </c>
      <c r="N47" s="9">
        <v>0</v>
      </c>
      <c r="O47" s="9">
        <v>1</v>
      </c>
      <c r="P47" s="9">
        <f t="shared" si="5"/>
        <v>41</v>
      </c>
      <c r="Q47" s="9">
        <v>4</v>
      </c>
      <c r="R47" s="9">
        <v>37</v>
      </c>
      <c r="S47" s="9">
        <f t="shared" si="6"/>
        <v>0</v>
      </c>
      <c r="T47" s="9">
        <f t="shared" si="7"/>
        <v>0</v>
      </c>
      <c r="U47" s="9">
        <f t="shared" si="8"/>
        <v>0</v>
      </c>
      <c r="V47" s="9">
        <f t="shared" si="9"/>
        <v>0</v>
      </c>
      <c r="W47" s="9">
        <v>0</v>
      </c>
      <c r="X47" s="9">
        <v>0</v>
      </c>
      <c r="Y47" s="9">
        <f t="shared" si="10"/>
        <v>0</v>
      </c>
      <c r="Z47" s="9">
        <v>0</v>
      </c>
      <c r="AA47" s="9">
        <v>0</v>
      </c>
      <c r="AB47" s="9">
        <f t="shared" si="11"/>
        <v>0</v>
      </c>
      <c r="AC47" s="9">
        <v>0</v>
      </c>
      <c r="AD47" s="9">
        <v>0</v>
      </c>
      <c r="AE47" s="9">
        <f t="shared" si="12"/>
        <v>0</v>
      </c>
      <c r="AF47" s="9">
        <v>0</v>
      </c>
      <c r="AG47" s="9">
        <v>0</v>
      </c>
      <c r="AH47" s="42">
        <v>0</v>
      </c>
      <c r="AI47" s="42">
        <v>0</v>
      </c>
      <c r="AJ47" s="42">
        <v>0</v>
      </c>
      <c r="AK47" s="9">
        <f t="shared" si="13"/>
        <v>0</v>
      </c>
      <c r="AL47" s="9">
        <v>0</v>
      </c>
      <c r="AM47" s="9">
        <v>0</v>
      </c>
      <c r="AN47" s="9">
        <v>0</v>
      </c>
      <c r="AO47" s="9">
        <f t="shared" si="14"/>
        <v>0</v>
      </c>
      <c r="AP47" s="9">
        <v>0</v>
      </c>
      <c r="AQ47" s="9">
        <v>0</v>
      </c>
      <c r="AR47" s="9">
        <v>0</v>
      </c>
      <c r="AS47" s="9">
        <f t="shared" si="15"/>
        <v>0</v>
      </c>
      <c r="AT47" s="9">
        <v>0</v>
      </c>
      <c r="AU47" s="9">
        <v>0</v>
      </c>
    </row>
    <row r="48" spans="1:47" s="8" customFormat="1" ht="13.5" customHeight="1" x14ac:dyDescent="0.2">
      <c r="A48" s="56" t="s">
        <v>254</v>
      </c>
      <c r="B48" s="61" t="s">
        <v>238</v>
      </c>
      <c r="C48" s="62" t="s">
        <v>74</v>
      </c>
      <c r="D48" s="48">
        <f t="shared" si="1"/>
        <v>2268</v>
      </c>
      <c r="E48" s="48">
        <v>1213</v>
      </c>
      <c r="F48" s="48">
        <v>1055</v>
      </c>
      <c r="G48" s="48">
        <f t="shared" si="2"/>
        <v>87</v>
      </c>
      <c r="H48" s="48">
        <v>36</v>
      </c>
      <c r="I48" s="48">
        <v>51</v>
      </c>
      <c r="J48" s="48">
        <f t="shared" si="3"/>
        <v>228</v>
      </c>
      <c r="K48" s="48">
        <v>58</v>
      </c>
      <c r="L48" s="48">
        <v>170</v>
      </c>
      <c r="M48" s="48">
        <f t="shared" si="4"/>
        <v>668</v>
      </c>
      <c r="N48" s="48">
        <v>318</v>
      </c>
      <c r="O48" s="48">
        <v>350</v>
      </c>
      <c r="P48" s="48">
        <f t="shared" si="5"/>
        <v>13610</v>
      </c>
      <c r="Q48" s="48">
        <v>6029</v>
      </c>
      <c r="R48" s="48">
        <v>7581</v>
      </c>
      <c r="S48" s="48">
        <f t="shared" si="6"/>
        <v>1122</v>
      </c>
      <c r="T48" s="48">
        <f t="shared" si="7"/>
        <v>546</v>
      </c>
      <c r="U48" s="48">
        <f t="shared" si="8"/>
        <v>576</v>
      </c>
      <c r="V48" s="48">
        <f t="shared" si="9"/>
        <v>465</v>
      </c>
      <c r="W48" s="48">
        <v>218</v>
      </c>
      <c r="X48" s="48">
        <v>247</v>
      </c>
      <c r="Y48" s="48">
        <f t="shared" si="10"/>
        <v>568</v>
      </c>
      <c r="Z48" s="48">
        <v>245</v>
      </c>
      <c r="AA48" s="48">
        <v>323</v>
      </c>
      <c r="AB48" s="48">
        <f t="shared" si="11"/>
        <v>89</v>
      </c>
      <c r="AC48" s="48">
        <v>83</v>
      </c>
      <c r="AD48" s="48">
        <v>6</v>
      </c>
      <c r="AE48" s="48">
        <f t="shared" si="12"/>
        <v>247</v>
      </c>
      <c r="AF48" s="48">
        <v>38</v>
      </c>
      <c r="AG48" s="48">
        <v>209</v>
      </c>
      <c r="AH48" s="48">
        <v>0</v>
      </c>
      <c r="AI48" s="48">
        <v>0</v>
      </c>
      <c r="AJ48" s="48">
        <v>0</v>
      </c>
      <c r="AK48" s="48">
        <f t="shared" si="13"/>
        <v>1593</v>
      </c>
      <c r="AL48" s="48">
        <v>786</v>
      </c>
      <c r="AM48" s="48">
        <v>807</v>
      </c>
      <c r="AN48" s="48">
        <v>591</v>
      </c>
      <c r="AO48" s="48">
        <f t="shared" si="14"/>
        <v>15951</v>
      </c>
      <c r="AP48" s="48">
        <v>7088</v>
      </c>
      <c r="AQ48" s="48">
        <v>8863</v>
      </c>
      <c r="AR48" s="48">
        <v>83</v>
      </c>
      <c r="AS48" s="48">
        <f t="shared" si="15"/>
        <v>261</v>
      </c>
      <c r="AT48" s="48">
        <v>80</v>
      </c>
      <c r="AU48" s="48">
        <v>181</v>
      </c>
    </row>
    <row r="49" spans="1:47" ht="13.5" customHeight="1" x14ac:dyDescent="0.2">
      <c r="A49" s="258" t="s">
        <v>86</v>
      </c>
      <c r="B49" s="63" t="s">
        <v>239</v>
      </c>
      <c r="C49" s="64" t="s">
        <v>75</v>
      </c>
      <c r="D49" s="9">
        <f t="shared" si="1"/>
        <v>2130</v>
      </c>
      <c r="E49" s="9">
        <v>1121</v>
      </c>
      <c r="F49" s="9">
        <v>1009</v>
      </c>
      <c r="G49" s="9">
        <f t="shared" si="2"/>
        <v>77</v>
      </c>
      <c r="H49" s="9">
        <v>27</v>
      </c>
      <c r="I49" s="9">
        <v>50</v>
      </c>
      <c r="J49" s="9">
        <f t="shared" si="3"/>
        <v>224</v>
      </c>
      <c r="K49" s="9">
        <v>57</v>
      </c>
      <c r="L49" s="9">
        <v>167</v>
      </c>
      <c r="M49" s="9">
        <f t="shared" si="4"/>
        <v>652</v>
      </c>
      <c r="N49" s="9">
        <v>318</v>
      </c>
      <c r="O49" s="9">
        <v>334</v>
      </c>
      <c r="P49" s="9">
        <f t="shared" si="5"/>
        <v>13330</v>
      </c>
      <c r="Q49" s="9">
        <v>5931</v>
      </c>
      <c r="R49" s="9">
        <v>7399</v>
      </c>
      <c r="S49" s="9">
        <f t="shared" si="6"/>
        <v>1090</v>
      </c>
      <c r="T49" s="9">
        <f t="shared" si="7"/>
        <v>534</v>
      </c>
      <c r="U49" s="9">
        <f t="shared" si="8"/>
        <v>556</v>
      </c>
      <c r="V49" s="9">
        <f t="shared" si="9"/>
        <v>455</v>
      </c>
      <c r="W49" s="9">
        <v>215</v>
      </c>
      <c r="X49" s="9">
        <v>240</v>
      </c>
      <c r="Y49" s="9">
        <f t="shared" si="10"/>
        <v>547</v>
      </c>
      <c r="Z49" s="9">
        <v>237</v>
      </c>
      <c r="AA49" s="9">
        <v>310</v>
      </c>
      <c r="AB49" s="9">
        <f t="shared" si="11"/>
        <v>88</v>
      </c>
      <c r="AC49" s="9">
        <v>82</v>
      </c>
      <c r="AD49" s="9">
        <v>6</v>
      </c>
      <c r="AE49" s="9">
        <f t="shared" si="12"/>
        <v>241</v>
      </c>
      <c r="AF49" s="9">
        <v>38</v>
      </c>
      <c r="AG49" s="9">
        <v>203</v>
      </c>
      <c r="AH49" s="42">
        <v>0</v>
      </c>
      <c r="AI49" s="42">
        <v>0</v>
      </c>
      <c r="AJ49" s="42">
        <v>0</v>
      </c>
      <c r="AK49" s="9">
        <f t="shared" si="13"/>
        <v>1593</v>
      </c>
      <c r="AL49" s="9">
        <v>786</v>
      </c>
      <c r="AM49" s="9">
        <v>807</v>
      </c>
      <c r="AN49" s="9">
        <v>574</v>
      </c>
      <c r="AO49" s="9">
        <f t="shared" si="14"/>
        <v>15825</v>
      </c>
      <c r="AP49" s="9">
        <v>7025</v>
      </c>
      <c r="AQ49" s="9">
        <v>8800</v>
      </c>
      <c r="AR49" s="9">
        <v>82</v>
      </c>
      <c r="AS49" s="9">
        <f t="shared" si="15"/>
        <v>257</v>
      </c>
      <c r="AT49" s="9">
        <v>76</v>
      </c>
      <c r="AU49" s="9">
        <v>181</v>
      </c>
    </row>
    <row r="50" spans="1:47" ht="13.5" customHeight="1" x14ac:dyDescent="0.2">
      <c r="A50" s="259"/>
      <c r="B50" s="63" t="s">
        <v>240</v>
      </c>
      <c r="C50" s="64" t="s">
        <v>382</v>
      </c>
      <c r="D50" s="9">
        <f t="shared" si="1"/>
        <v>138</v>
      </c>
      <c r="E50" s="9">
        <v>92</v>
      </c>
      <c r="F50" s="9">
        <v>46</v>
      </c>
      <c r="G50" s="9">
        <f t="shared" si="2"/>
        <v>10</v>
      </c>
      <c r="H50" s="9">
        <v>9</v>
      </c>
      <c r="I50" s="9">
        <v>1</v>
      </c>
      <c r="J50" s="9">
        <f t="shared" si="3"/>
        <v>4</v>
      </c>
      <c r="K50" s="9">
        <v>1</v>
      </c>
      <c r="L50" s="9">
        <v>3</v>
      </c>
      <c r="M50" s="9">
        <f t="shared" si="4"/>
        <v>16</v>
      </c>
      <c r="N50" s="9">
        <v>0</v>
      </c>
      <c r="O50" s="9">
        <v>16</v>
      </c>
      <c r="P50" s="9">
        <f t="shared" si="5"/>
        <v>280</v>
      </c>
      <c r="Q50" s="9">
        <v>98</v>
      </c>
      <c r="R50" s="9">
        <v>182</v>
      </c>
      <c r="S50" s="9">
        <f t="shared" si="6"/>
        <v>32</v>
      </c>
      <c r="T50" s="9">
        <f t="shared" si="7"/>
        <v>12</v>
      </c>
      <c r="U50" s="9">
        <f t="shared" si="8"/>
        <v>20</v>
      </c>
      <c r="V50" s="9">
        <f t="shared" si="9"/>
        <v>10</v>
      </c>
      <c r="W50" s="9">
        <v>3</v>
      </c>
      <c r="X50" s="9">
        <v>7</v>
      </c>
      <c r="Y50" s="9">
        <f t="shared" si="10"/>
        <v>21</v>
      </c>
      <c r="Z50" s="9">
        <v>8</v>
      </c>
      <c r="AA50" s="9">
        <v>13</v>
      </c>
      <c r="AB50" s="9">
        <f t="shared" si="11"/>
        <v>1</v>
      </c>
      <c r="AC50" s="9">
        <v>1</v>
      </c>
      <c r="AD50" s="9">
        <v>0</v>
      </c>
      <c r="AE50" s="9">
        <f t="shared" si="12"/>
        <v>6</v>
      </c>
      <c r="AF50" s="9">
        <v>0</v>
      </c>
      <c r="AG50" s="9">
        <v>6</v>
      </c>
      <c r="AH50" s="42">
        <v>0</v>
      </c>
      <c r="AI50" s="42">
        <v>0</v>
      </c>
      <c r="AJ50" s="42">
        <v>0</v>
      </c>
      <c r="AK50" s="9">
        <f t="shared" si="13"/>
        <v>0</v>
      </c>
      <c r="AL50" s="9">
        <v>0</v>
      </c>
      <c r="AM50" s="9">
        <v>0</v>
      </c>
      <c r="AN50" s="9">
        <v>17</v>
      </c>
      <c r="AO50" s="9">
        <f t="shared" si="14"/>
        <v>126</v>
      </c>
      <c r="AP50" s="9">
        <v>63</v>
      </c>
      <c r="AQ50" s="9">
        <v>63</v>
      </c>
      <c r="AR50" s="9">
        <v>1</v>
      </c>
      <c r="AS50" s="9">
        <f t="shared" si="15"/>
        <v>4</v>
      </c>
      <c r="AT50" s="9">
        <v>4</v>
      </c>
      <c r="AU50" s="9">
        <v>0</v>
      </c>
    </row>
    <row r="51" spans="1:47" s="8" customFormat="1" ht="13.5" customHeight="1" x14ac:dyDescent="0.2">
      <c r="A51" s="56" t="s">
        <v>227</v>
      </c>
      <c r="B51" s="61" t="s">
        <v>238</v>
      </c>
      <c r="C51" s="62" t="s">
        <v>74</v>
      </c>
      <c r="D51" s="48">
        <f t="shared" si="1"/>
        <v>168</v>
      </c>
      <c r="E51" s="48">
        <v>82</v>
      </c>
      <c r="F51" s="48">
        <v>86</v>
      </c>
      <c r="G51" s="48">
        <f t="shared" si="2"/>
        <v>36</v>
      </c>
      <c r="H51" s="48">
        <v>21</v>
      </c>
      <c r="I51" s="48">
        <v>15</v>
      </c>
      <c r="J51" s="48">
        <f t="shared" si="3"/>
        <v>52</v>
      </c>
      <c r="K51" s="48">
        <v>26</v>
      </c>
      <c r="L51" s="48">
        <v>26</v>
      </c>
      <c r="M51" s="48">
        <f t="shared" si="4"/>
        <v>111</v>
      </c>
      <c r="N51" s="48">
        <v>61</v>
      </c>
      <c r="O51" s="48">
        <v>50</v>
      </c>
      <c r="P51" s="48">
        <f t="shared" si="5"/>
        <v>2896</v>
      </c>
      <c r="Q51" s="48">
        <v>1406</v>
      </c>
      <c r="R51" s="48">
        <v>1490</v>
      </c>
      <c r="S51" s="48">
        <f t="shared" si="6"/>
        <v>196</v>
      </c>
      <c r="T51" s="48">
        <f t="shared" si="7"/>
        <v>94</v>
      </c>
      <c r="U51" s="48">
        <f t="shared" si="8"/>
        <v>102</v>
      </c>
      <c r="V51" s="48">
        <f t="shared" si="9"/>
        <v>35</v>
      </c>
      <c r="W51" s="48">
        <v>15</v>
      </c>
      <c r="X51" s="48">
        <v>20</v>
      </c>
      <c r="Y51" s="48">
        <f t="shared" si="10"/>
        <v>121</v>
      </c>
      <c r="Z51" s="48">
        <v>47</v>
      </c>
      <c r="AA51" s="48">
        <v>74</v>
      </c>
      <c r="AB51" s="48">
        <f t="shared" si="11"/>
        <v>40</v>
      </c>
      <c r="AC51" s="48">
        <v>32</v>
      </c>
      <c r="AD51" s="48">
        <v>8</v>
      </c>
      <c r="AE51" s="48">
        <f t="shared" si="12"/>
        <v>79</v>
      </c>
      <c r="AF51" s="48">
        <v>23</v>
      </c>
      <c r="AG51" s="48">
        <v>56</v>
      </c>
      <c r="AH51" s="48">
        <v>0</v>
      </c>
      <c r="AI51" s="48">
        <v>0</v>
      </c>
      <c r="AJ51" s="48">
        <v>0</v>
      </c>
      <c r="AK51" s="48">
        <f t="shared" si="13"/>
        <v>304</v>
      </c>
      <c r="AL51" s="48">
        <v>190</v>
      </c>
      <c r="AM51" s="48">
        <v>114</v>
      </c>
      <c r="AN51" s="48">
        <v>104</v>
      </c>
      <c r="AO51" s="48">
        <f t="shared" si="14"/>
        <v>21911</v>
      </c>
      <c r="AP51" s="48">
        <v>9860</v>
      </c>
      <c r="AQ51" s="48">
        <v>12051</v>
      </c>
      <c r="AR51" s="48">
        <v>627</v>
      </c>
      <c r="AS51" s="48">
        <f t="shared" si="15"/>
        <v>1106</v>
      </c>
      <c r="AT51" s="48">
        <v>91</v>
      </c>
      <c r="AU51" s="48">
        <v>1015</v>
      </c>
    </row>
    <row r="52" spans="1:47" ht="13.5" customHeight="1" x14ac:dyDescent="0.2">
      <c r="A52" s="258" t="s">
        <v>45</v>
      </c>
      <c r="B52" s="63" t="s">
        <v>239</v>
      </c>
      <c r="C52" s="64" t="s">
        <v>75</v>
      </c>
      <c r="D52" s="9">
        <f t="shared" si="1"/>
        <v>153</v>
      </c>
      <c r="E52" s="9">
        <v>75</v>
      </c>
      <c r="F52" s="9">
        <v>78</v>
      </c>
      <c r="G52" s="9">
        <f t="shared" si="2"/>
        <v>23</v>
      </c>
      <c r="H52" s="9">
        <v>9</v>
      </c>
      <c r="I52" s="9">
        <v>14</v>
      </c>
      <c r="J52" s="9">
        <f t="shared" si="3"/>
        <v>49</v>
      </c>
      <c r="K52" s="9">
        <v>25</v>
      </c>
      <c r="L52" s="9">
        <v>24</v>
      </c>
      <c r="M52" s="9">
        <f t="shared" si="4"/>
        <v>94</v>
      </c>
      <c r="N52" s="9">
        <v>48</v>
      </c>
      <c r="O52" s="9">
        <v>46</v>
      </c>
      <c r="P52" s="9">
        <f t="shared" si="5"/>
        <v>2472</v>
      </c>
      <c r="Q52" s="9">
        <v>1205</v>
      </c>
      <c r="R52" s="9">
        <v>1267</v>
      </c>
      <c r="S52" s="9">
        <f t="shared" si="6"/>
        <v>152</v>
      </c>
      <c r="T52" s="9">
        <f t="shared" si="7"/>
        <v>75</v>
      </c>
      <c r="U52" s="9">
        <f t="shared" si="8"/>
        <v>77</v>
      </c>
      <c r="V52" s="9">
        <f t="shared" si="9"/>
        <v>28</v>
      </c>
      <c r="W52" s="9">
        <v>9</v>
      </c>
      <c r="X52" s="9">
        <v>19</v>
      </c>
      <c r="Y52" s="9">
        <f t="shared" si="10"/>
        <v>88</v>
      </c>
      <c r="Z52" s="9">
        <v>37</v>
      </c>
      <c r="AA52" s="9">
        <v>51</v>
      </c>
      <c r="AB52" s="9">
        <f t="shared" si="11"/>
        <v>36</v>
      </c>
      <c r="AC52" s="9">
        <v>29</v>
      </c>
      <c r="AD52" s="9">
        <v>7</v>
      </c>
      <c r="AE52" s="9">
        <f t="shared" si="12"/>
        <v>73</v>
      </c>
      <c r="AF52" s="9">
        <v>21</v>
      </c>
      <c r="AG52" s="9">
        <v>52</v>
      </c>
      <c r="AH52" s="42">
        <v>0</v>
      </c>
      <c r="AI52" s="42">
        <v>0</v>
      </c>
      <c r="AJ52" s="42">
        <v>0</v>
      </c>
      <c r="AK52" s="9">
        <f t="shared" si="13"/>
        <v>275</v>
      </c>
      <c r="AL52" s="9">
        <v>183</v>
      </c>
      <c r="AM52" s="9">
        <v>92</v>
      </c>
      <c r="AN52" s="9">
        <v>52</v>
      </c>
      <c r="AO52" s="9">
        <f t="shared" si="14"/>
        <v>20586</v>
      </c>
      <c r="AP52" s="9">
        <v>9280</v>
      </c>
      <c r="AQ52" s="9">
        <v>11306</v>
      </c>
      <c r="AR52" s="9">
        <v>604</v>
      </c>
      <c r="AS52" s="9">
        <f t="shared" si="15"/>
        <v>1084</v>
      </c>
      <c r="AT52" s="9">
        <v>90</v>
      </c>
      <c r="AU52" s="9">
        <v>994</v>
      </c>
    </row>
    <row r="53" spans="1:47" ht="13.5" customHeight="1" x14ac:dyDescent="0.2">
      <c r="A53" s="259"/>
      <c r="B53" s="63" t="s">
        <v>240</v>
      </c>
      <c r="C53" s="64" t="s">
        <v>382</v>
      </c>
      <c r="D53" s="9">
        <f t="shared" si="1"/>
        <v>15</v>
      </c>
      <c r="E53" s="9">
        <v>7</v>
      </c>
      <c r="F53" s="9">
        <v>8</v>
      </c>
      <c r="G53" s="9">
        <f t="shared" si="2"/>
        <v>13</v>
      </c>
      <c r="H53" s="9">
        <v>12</v>
      </c>
      <c r="I53" s="9">
        <v>1</v>
      </c>
      <c r="J53" s="9">
        <f t="shared" si="3"/>
        <v>3</v>
      </c>
      <c r="K53" s="9">
        <v>1</v>
      </c>
      <c r="L53" s="9">
        <v>2</v>
      </c>
      <c r="M53" s="9">
        <f t="shared" si="4"/>
        <v>17</v>
      </c>
      <c r="N53" s="9">
        <v>13</v>
      </c>
      <c r="O53" s="9">
        <v>4</v>
      </c>
      <c r="P53" s="9">
        <f t="shared" si="5"/>
        <v>424</v>
      </c>
      <c r="Q53" s="9">
        <v>201</v>
      </c>
      <c r="R53" s="9">
        <v>223</v>
      </c>
      <c r="S53" s="9">
        <f t="shared" si="6"/>
        <v>44</v>
      </c>
      <c r="T53" s="9">
        <f t="shared" si="7"/>
        <v>19</v>
      </c>
      <c r="U53" s="9">
        <f t="shared" si="8"/>
        <v>25</v>
      </c>
      <c r="V53" s="9">
        <f t="shared" si="9"/>
        <v>7</v>
      </c>
      <c r="W53" s="9">
        <v>6</v>
      </c>
      <c r="X53" s="9">
        <v>1</v>
      </c>
      <c r="Y53" s="9">
        <f t="shared" si="10"/>
        <v>33</v>
      </c>
      <c r="Z53" s="9">
        <v>10</v>
      </c>
      <c r="AA53" s="9">
        <v>23</v>
      </c>
      <c r="AB53" s="9">
        <f t="shared" si="11"/>
        <v>4</v>
      </c>
      <c r="AC53" s="9">
        <v>3</v>
      </c>
      <c r="AD53" s="9">
        <v>1</v>
      </c>
      <c r="AE53" s="9">
        <f t="shared" si="12"/>
        <v>6</v>
      </c>
      <c r="AF53" s="9">
        <v>2</v>
      </c>
      <c r="AG53" s="9">
        <v>4</v>
      </c>
      <c r="AH53" s="42">
        <v>0</v>
      </c>
      <c r="AI53" s="42">
        <v>0</v>
      </c>
      <c r="AJ53" s="42">
        <v>0</v>
      </c>
      <c r="AK53" s="9">
        <f t="shared" si="13"/>
        <v>29</v>
      </c>
      <c r="AL53" s="9">
        <v>7</v>
      </c>
      <c r="AM53" s="9">
        <v>22</v>
      </c>
      <c r="AN53" s="9">
        <v>52</v>
      </c>
      <c r="AO53" s="9">
        <f t="shared" si="14"/>
        <v>1325</v>
      </c>
      <c r="AP53" s="9">
        <v>580</v>
      </c>
      <c r="AQ53" s="9">
        <v>745</v>
      </c>
      <c r="AR53" s="9">
        <v>23</v>
      </c>
      <c r="AS53" s="9">
        <f t="shared" si="15"/>
        <v>22</v>
      </c>
      <c r="AT53" s="9">
        <v>1</v>
      </c>
      <c r="AU53" s="9">
        <v>21</v>
      </c>
    </row>
    <row r="54" spans="1:47" s="8" customFormat="1" ht="13.5" customHeight="1" x14ac:dyDescent="0.2">
      <c r="A54" s="56" t="s">
        <v>228</v>
      </c>
      <c r="B54" s="61" t="s">
        <v>238</v>
      </c>
      <c r="C54" s="62" t="s">
        <v>74</v>
      </c>
      <c r="D54" s="48">
        <f t="shared" si="1"/>
        <v>232</v>
      </c>
      <c r="E54" s="48">
        <v>108</v>
      </c>
      <c r="F54" s="48">
        <v>124</v>
      </c>
      <c r="G54" s="48">
        <f t="shared" si="2"/>
        <v>17</v>
      </c>
      <c r="H54" s="48">
        <v>5</v>
      </c>
      <c r="I54" s="48">
        <v>12</v>
      </c>
      <c r="J54" s="48">
        <f t="shared" si="3"/>
        <v>22</v>
      </c>
      <c r="K54" s="48">
        <v>7</v>
      </c>
      <c r="L54" s="48">
        <v>15</v>
      </c>
      <c r="M54" s="48">
        <f t="shared" si="4"/>
        <v>142</v>
      </c>
      <c r="N54" s="48">
        <v>68</v>
      </c>
      <c r="O54" s="48">
        <v>74</v>
      </c>
      <c r="P54" s="48">
        <f t="shared" si="5"/>
        <v>572</v>
      </c>
      <c r="Q54" s="48">
        <v>372</v>
      </c>
      <c r="R54" s="48">
        <v>200</v>
      </c>
      <c r="S54" s="48">
        <f t="shared" si="6"/>
        <v>368</v>
      </c>
      <c r="T54" s="48">
        <f t="shared" si="7"/>
        <v>279</v>
      </c>
      <c r="U54" s="48">
        <f t="shared" si="8"/>
        <v>89</v>
      </c>
      <c r="V54" s="48">
        <f t="shared" si="9"/>
        <v>241</v>
      </c>
      <c r="W54" s="48">
        <v>208</v>
      </c>
      <c r="X54" s="48">
        <v>33</v>
      </c>
      <c r="Y54" s="48">
        <f t="shared" si="10"/>
        <v>106</v>
      </c>
      <c r="Z54" s="48">
        <v>59</v>
      </c>
      <c r="AA54" s="48">
        <v>47</v>
      </c>
      <c r="AB54" s="48">
        <f t="shared" si="11"/>
        <v>21</v>
      </c>
      <c r="AC54" s="48">
        <v>12</v>
      </c>
      <c r="AD54" s="48">
        <v>9</v>
      </c>
      <c r="AE54" s="48">
        <f t="shared" si="12"/>
        <v>34</v>
      </c>
      <c r="AF54" s="48">
        <v>3</v>
      </c>
      <c r="AG54" s="48">
        <v>31</v>
      </c>
      <c r="AH54" s="48">
        <v>0</v>
      </c>
      <c r="AI54" s="48">
        <v>0</v>
      </c>
      <c r="AJ54" s="48">
        <v>0</v>
      </c>
      <c r="AK54" s="48">
        <f t="shared" si="13"/>
        <v>458</v>
      </c>
      <c r="AL54" s="48">
        <v>200</v>
      </c>
      <c r="AM54" s="48">
        <v>258</v>
      </c>
      <c r="AN54" s="48">
        <v>12</v>
      </c>
      <c r="AO54" s="48">
        <f t="shared" si="14"/>
        <v>1199</v>
      </c>
      <c r="AP54" s="48">
        <v>460</v>
      </c>
      <c r="AQ54" s="48">
        <v>739</v>
      </c>
      <c r="AR54" s="48">
        <v>5</v>
      </c>
      <c r="AS54" s="48">
        <f t="shared" si="15"/>
        <v>56</v>
      </c>
      <c r="AT54" s="48">
        <v>22</v>
      </c>
      <c r="AU54" s="48">
        <v>34</v>
      </c>
    </row>
    <row r="55" spans="1:47" ht="13.5" customHeight="1" x14ac:dyDescent="0.2">
      <c r="A55" s="258" t="s">
        <v>46</v>
      </c>
      <c r="B55" s="63" t="s">
        <v>239</v>
      </c>
      <c r="C55" s="64" t="s">
        <v>75</v>
      </c>
      <c r="D55" s="9">
        <f t="shared" si="1"/>
        <v>125</v>
      </c>
      <c r="E55" s="9">
        <v>67</v>
      </c>
      <c r="F55" s="9">
        <v>58</v>
      </c>
      <c r="G55" s="9">
        <f t="shared" si="2"/>
        <v>11</v>
      </c>
      <c r="H55" s="9">
        <v>2</v>
      </c>
      <c r="I55" s="9">
        <v>9</v>
      </c>
      <c r="J55" s="9">
        <f t="shared" si="3"/>
        <v>19</v>
      </c>
      <c r="K55" s="9">
        <v>6</v>
      </c>
      <c r="L55" s="9">
        <v>13</v>
      </c>
      <c r="M55" s="9">
        <f t="shared" si="4"/>
        <v>79</v>
      </c>
      <c r="N55" s="9">
        <v>36</v>
      </c>
      <c r="O55" s="9">
        <v>43</v>
      </c>
      <c r="P55" s="9">
        <f t="shared" si="5"/>
        <v>261</v>
      </c>
      <c r="Q55" s="9">
        <v>141</v>
      </c>
      <c r="R55" s="9">
        <v>120</v>
      </c>
      <c r="S55" s="9">
        <f t="shared" si="6"/>
        <v>188</v>
      </c>
      <c r="T55" s="9">
        <f t="shared" si="7"/>
        <v>137</v>
      </c>
      <c r="U55" s="9">
        <f t="shared" si="8"/>
        <v>51</v>
      </c>
      <c r="V55" s="9">
        <f t="shared" si="9"/>
        <v>129</v>
      </c>
      <c r="W55" s="9">
        <v>112</v>
      </c>
      <c r="X55" s="9">
        <v>17</v>
      </c>
      <c r="Y55" s="9">
        <f t="shared" si="10"/>
        <v>48</v>
      </c>
      <c r="Z55" s="9">
        <v>17</v>
      </c>
      <c r="AA55" s="9">
        <v>31</v>
      </c>
      <c r="AB55" s="9">
        <f t="shared" si="11"/>
        <v>11</v>
      </c>
      <c r="AC55" s="9">
        <v>8</v>
      </c>
      <c r="AD55" s="9">
        <v>3</v>
      </c>
      <c r="AE55" s="9">
        <f t="shared" si="12"/>
        <v>19</v>
      </c>
      <c r="AF55" s="9">
        <v>1</v>
      </c>
      <c r="AG55" s="9">
        <v>18</v>
      </c>
      <c r="AH55" s="42">
        <v>0</v>
      </c>
      <c r="AI55" s="42">
        <v>0</v>
      </c>
      <c r="AJ55" s="42">
        <v>0</v>
      </c>
      <c r="AK55" s="9">
        <f t="shared" si="13"/>
        <v>232</v>
      </c>
      <c r="AL55" s="9">
        <v>116</v>
      </c>
      <c r="AM55" s="9">
        <v>116</v>
      </c>
      <c r="AN55" s="9">
        <v>9</v>
      </c>
      <c r="AO55" s="9">
        <f t="shared" si="14"/>
        <v>460</v>
      </c>
      <c r="AP55" s="9">
        <v>460</v>
      </c>
      <c r="AQ55" s="9">
        <v>0</v>
      </c>
      <c r="AR55" s="9">
        <v>5</v>
      </c>
      <c r="AS55" s="9">
        <f t="shared" si="15"/>
        <v>56</v>
      </c>
      <c r="AT55" s="9">
        <v>22</v>
      </c>
      <c r="AU55" s="9">
        <v>34</v>
      </c>
    </row>
    <row r="56" spans="1:47" ht="13.5" customHeight="1" x14ac:dyDescent="0.2">
      <c r="A56" s="259"/>
      <c r="B56" s="63" t="s">
        <v>240</v>
      </c>
      <c r="C56" s="64" t="s">
        <v>382</v>
      </c>
      <c r="D56" s="9">
        <f t="shared" si="1"/>
        <v>107</v>
      </c>
      <c r="E56" s="9">
        <v>41</v>
      </c>
      <c r="F56" s="9">
        <v>66</v>
      </c>
      <c r="G56" s="9">
        <f t="shared" si="2"/>
        <v>6</v>
      </c>
      <c r="H56" s="9">
        <v>3</v>
      </c>
      <c r="I56" s="9">
        <v>3</v>
      </c>
      <c r="J56" s="9">
        <f t="shared" si="3"/>
        <v>3</v>
      </c>
      <c r="K56" s="9">
        <v>1</v>
      </c>
      <c r="L56" s="9">
        <v>2</v>
      </c>
      <c r="M56" s="9">
        <f t="shared" si="4"/>
        <v>63</v>
      </c>
      <c r="N56" s="9">
        <v>32</v>
      </c>
      <c r="O56" s="9">
        <v>31</v>
      </c>
      <c r="P56" s="9">
        <f t="shared" si="5"/>
        <v>311</v>
      </c>
      <c r="Q56" s="9">
        <v>231</v>
      </c>
      <c r="R56" s="9">
        <v>80</v>
      </c>
      <c r="S56" s="9">
        <f t="shared" si="6"/>
        <v>180</v>
      </c>
      <c r="T56" s="9">
        <f t="shared" si="7"/>
        <v>142</v>
      </c>
      <c r="U56" s="9">
        <f t="shared" si="8"/>
        <v>38</v>
      </c>
      <c r="V56" s="9">
        <f t="shared" si="9"/>
        <v>112</v>
      </c>
      <c r="W56" s="9">
        <v>96</v>
      </c>
      <c r="X56" s="9">
        <v>16</v>
      </c>
      <c r="Y56" s="9">
        <f t="shared" si="10"/>
        <v>58</v>
      </c>
      <c r="Z56" s="9">
        <v>42</v>
      </c>
      <c r="AA56" s="9">
        <v>16</v>
      </c>
      <c r="AB56" s="9">
        <f t="shared" si="11"/>
        <v>10</v>
      </c>
      <c r="AC56" s="9">
        <v>4</v>
      </c>
      <c r="AD56" s="9">
        <v>6</v>
      </c>
      <c r="AE56" s="9">
        <f t="shared" si="12"/>
        <v>15</v>
      </c>
      <c r="AF56" s="9">
        <v>2</v>
      </c>
      <c r="AG56" s="9">
        <v>13</v>
      </c>
      <c r="AH56" s="42">
        <v>0</v>
      </c>
      <c r="AI56" s="42">
        <v>0</v>
      </c>
      <c r="AJ56" s="42">
        <v>0</v>
      </c>
      <c r="AK56" s="9">
        <f t="shared" si="13"/>
        <v>226</v>
      </c>
      <c r="AL56" s="9">
        <v>84</v>
      </c>
      <c r="AM56" s="9">
        <v>142</v>
      </c>
      <c r="AN56" s="9">
        <v>3</v>
      </c>
      <c r="AO56" s="9">
        <f t="shared" si="14"/>
        <v>739</v>
      </c>
      <c r="AP56" s="9">
        <v>0</v>
      </c>
      <c r="AQ56" s="9">
        <v>739</v>
      </c>
      <c r="AR56" s="9">
        <v>0</v>
      </c>
      <c r="AS56" s="9">
        <f t="shared" si="15"/>
        <v>0</v>
      </c>
      <c r="AT56" s="9">
        <v>0</v>
      </c>
      <c r="AU56" s="9">
        <v>0</v>
      </c>
    </row>
    <row r="57" spans="1:47" s="8" customFormat="1" ht="13.5" customHeight="1" x14ac:dyDescent="0.2">
      <c r="A57" s="56" t="s">
        <v>229</v>
      </c>
      <c r="B57" s="61" t="s">
        <v>238</v>
      </c>
      <c r="C57" s="62" t="s">
        <v>74</v>
      </c>
      <c r="D57" s="48">
        <f t="shared" si="1"/>
        <v>352</v>
      </c>
      <c r="E57" s="48">
        <v>136</v>
      </c>
      <c r="F57" s="48">
        <v>216</v>
      </c>
      <c r="G57" s="48">
        <f t="shared" si="2"/>
        <v>48</v>
      </c>
      <c r="H57" s="48">
        <v>38</v>
      </c>
      <c r="I57" s="48">
        <v>10</v>
      </c>
      <c r="J57" s="48">
        <f t="shared" si="3"/>
        <v>61</v>
      </c>
      <c r="K57" s="48">
        <v>29</v>
      </c>
      <c r="L57" s="48">
        <v>32</v>
      </c>
      <c r="M57" s="48">
        <f t="shared" si="4"/>
        <v>63</v>
      </c>
      <c r="N57" s="48">
        <v>26</v>
      </c>
      <c r="O57" s="48">
        <v>37</v>
      </c>
      <c r="P57" s="48">
        <f t="shared" si="5"/>
        <v>4409</v>
      </c>
      <c r="Q57" s="48">
        <v>1950</v>
      </c>
      <c r="R57" s="48">
        <v>2459</v>
      </c>
      <c r="S57" s="48">
        <f t="shared" si="6"/>
        <v>784</v>
      </c>
      <c r="T57" s="48">
        <f t="shared" si="7"/>
        <v>293</v>
      </c>
      <c r="U57" s="48">
        <f t="shared" si="8"/>
        <v>491</v>
      </c>
      <c r="V57" s="48">
        <f t="shared" si="9"/>
        <v>247</v>
      </c>
      <c r="W57" s="48">
        <v>87</v>
      </c>
      <c r="X57" s="48">
        <v>160</v>
      </c>
      <c r="Y57" s="48">
        <f t="shared" si="10"/>
        <v>436</v>
      </c>
      <c r="Z57" s="48">
        <v>178</v>
      </c>
      <c r="AA57" s="48">
        <v>258</v>
      </c>
      <c r="AB57" s="48">
        <f t="shared" si="11"/>
        <v>101</v>
      </c>
      <c r="AC57" s="48">
        <v>28</v>
      </c>
      <c r="AD57" s="48">
        <v>73</v>
      </c>
      <c r="AE57" s="48">
        <f t="shared" si="12"/>
        <v>107</v>
      </c>
      <c r="AF57" s="48">
        <v>28</v>
      </c>
      <c r="AG57" s="48">
        <v>79</v>
      </c>
      <c r="AH57" s="48">
        <v>0</v>
      </c>
      <c r="AI57" s="48">
        <v>0</v>
      </c>
      <c r="AJ57" s="48">
        <v>0</v>
      </c>
      <c r="AK57" s="48">
        <f t="shared" si="13"/>
        <v>368</v>
      </c>
      <c r="AL57" s="48">
        <v>153</v>
      </c>
      <c r="AM57" s="48">
        <v>215</v>
      </c>
      <c r="AN57" s="48">
        <v>13</v>
      </c>
      <c r="AO57" s="48">
        <f t="shared" si="14"/>
        <v>81</v>
      </c>
      <c r="AP57" s="48">
        <v>48</v>
      </c>
      <c r="AQ57" s="48">
        <v>33</v>
      </c>
      <c r="AR57" s="48">
        <v>31</v>
      </c>
      <c r="AS57" s="48">
        <f t="shared" si="15"/>
        <v>232</v>
      </c>
      <c r="AT57" s="48">
        <v>77</v>
      </c>
      <c r="AU57" s="48">
        <v>155</v>
      </c>
    </row>
    <row r="58" spans="1:47" ht="13.5" customHeight="1" x14ac:dyDescent="0.2">
      <c r="A58" s="258" t="s">
        <v>47</v>
      </c>
      <c r="B58" s="63" t="s">
        <v>239</v>
      </c>
      <c r="C58" s="64" t="s">
        <v>75</v>
      </c>
      <c r="D58" s="9">
        <f t="shared" si="1"/>
        <v>152</v>
      </c>
      <c r="E58" s="9">
        <v>59</v>
      </c>
      <c r="F58" s="9">
        <v>93</v>
      </c>
      <c r="G58" s="9">
        <f t="shared" si="2"/>
        <v>8</v>
      </c>
      <c r="H58" s="9">
        <v>7</v>
      </c>
      <c r="I58" s="9">
        <v>1</v>
      </c>
      <c r="J58" s="9">
        <f t="shared" si="3"/>
        <v>21</v>
      </c>
      <c r="K58" s="9">
        <v>8</v>
      </c>
      <c r="L58" s="9">
        <v>13</v>
      </c>
      <c r="M58" s="9">
        <f t="shared" si="4"/>
        <v>23</v>
      </c>
      <c r="N58" s="9">
        <v>9</v>
      </c>
      <c r="O58" s="9">
        <v>14</v>
      </c>
      <c r="P58" s="9">
        <f t="shared" si="5"/>
        <v>1302</v>
      </c>
      <c r="Q58" s="9">
        <v>583</v>
      </c>
      <c r="R58" s="9">
        <v>719</v>
      </c>
      <c r="S58" s="9">
        <f t="shared" si="6"/>
        <v>128</v>
      </c>
      <c r="T58" s="9">
        <f t="shared" si="7"/>
        <v>38</v>
      </c>
      <c r="U58" s="9">
        <f t="shared" si="8"/>
        <v>90</v>
      </c>
      <c r="V58" s="9">
        <f t="shared" si="9"/>
        <v>43</v>
      </c>
      <c r="W58" s="9">
        <v>20</v>
      </c>
      <c r="X58" s="9">
        <v>23</v>
      </c>
      <c r="Y58" s="9">
        <f t="shared" si="10"/>
        <v>56</v>
      </c>
      <c r="Z58" s="9">
        <v>18</v>
      </c>
      <c r="AA58" s="9">
        <v>38</v>
      </c>
      <c r="AB58" s="9">
        <f t="shared" si="11"/>
        <v>29</v>
      </c>
      <c r="AC58" s="9">
        <v>0</v>
      </c>
      <c r="AD58" s="9">
        <v>29</v>
      </c>
      <c r="AE58" s="9">
        <f t="shared" si="12"/>
        <v>24</v>
      </c>
      <c r="AF58" s="9">
        <v>6</v>
      </c>
      <c r="AG58" s="9">
        <v>18</v>
      </c>
      <c r="AH58" s="42">
        <v>0</v>
      </c>
      <c r="AI58" s="42">
        <v>0</v>
      </c>
      <c r="AJ58" s="42">
        <v>0</v>
      </c>
      <c r="AK58" s="9">
        <f t="shared" si="13"/>
        <v>195</v>
      </c>
      <c r="AL58" s="9">
        <v>87</v>
      </c>
      <c r="AM58" s="9">
        <v>108</v>
      </c>
      <c r="AN58" s="9">
        <v>7</v>
      </c>
      <c r="AO58" s="9">
        <f t="shared" si="14"/>
        <v>69</v>
      </c>
      <c r="AP58" s="9">
        <v>36</v>
      </c>
      <c r="AQ58" s="9">
        <v>33</v>
      </c>
      <c r="AR58" s="9">
        <v>22</v>
      </c>
      <c r="AS58" s="9">
        <f t="shared" si="15"/>
        <v>218</v>
      </c>
      <c r="AT58" s="9">
        <v>63</v>
      </c>
      <c r="AU58" s="9">
        <v>155</v>
      </c>
    </row>
    <row r="59" spans="1:47" ht="13.5" customHeight="1" x14ac:dyDescent="0.2">
      <c r="A59" s="259"/>
      <c r="B59" s="63" t="s">
        <v>240</v>
      </c>
      <c r="C59" s="64" t="s">
        <v>382</v>
      </c>
      <c r="D59" s="9">
        <f t="shared" si="1"/>
        <v>200</v>
      </c>
      <c r="E59" s="9">
        <v>77</v>
      </c>
      <c r="F59" s="9">
        <v>123</v>
      </c>
      <c r="G59" s="9">
        <f t="shared" si="2"/>
        <v>40</v>
      </c>
      <c r="H59" s="9">
        <v>31</v>
      </c>
      <c r="I59" s="9">
        <v>9</v>
      </c>
      <c r="J59" s="9">
        <f t="shared" si="3"/>
        <v>40</v>
      </c>
      <c r="K59" s="9">
        <v>21</v>
      </c>
      <c r="L59" s="9">
        <v>19</v>
      </c>
      <c r="M59" s="9">
        <f t="shared" si="4"/>
        <v>40</v>
      </c>
      <c r="N59" s="9">
        <v>17</v>
      </c>
      <c r="O59" s="9">
        <v>23</v>
      </c>
      <c r="P59" s="9">
        <f t="shared" si="5"/>
        <v>3107</v>
      </c>
      <c r="Q59" s="9">
        <v>1367</v>
      </c>
      <c r="R59" s="9">
        <v>1740</v>
      </c>
      <c r="S59" s="9">
        <f t="shared" si="6"/>
        <v>656</v>
      </c>
      <c r="T59" s="9">
        <f t="shared" si="7"/>
        <v>255</v>
      </c>
      <c r="U59" s="9">
        <f t="shared" si="8"/>
        <v>401</v>
      </c>
      <c r="V59" s="9">
        <f t="shared" si="9"/>
        <v>204</v>
      </c>
      <c r="W59" s="9">
        <v>67</v>
      </c>
      <c r="X59" s="9">
        <v>137</v>
      </c>
      <c r="Y59" s="9">
        <f t="shared" si="10"/>
        <v>380</v>
      </c>
      <c r="Z59" s="9">
        <v>160</v>
      </c>
      <c r="AA59" s="9">
        <v>220</v>
      </c>
      <c r="AB59" s="9">
        <f t="shared" si="11"/>
        <v>72</v>
      </c>
      <c r="AC59" s="9">
        <v>28</v>
      </c>
      <c r="AD59" s="9">
        <v>44</v>
      </c>
      <c r="AE59" s="9">
        <f t="shared" si="12"/>
        <v>83</v>
      </c>
      <c r="AF59" s="9">
        <v>22</v>
      </c>
      <c r="AG59" s="9">
        <v>61</v>
      </c>
      <c r="AH59" s="42">
        <v>0</v>
      </c>
      <c r="AI59" s="42">
        <v>0</v>
      </c>
      <c r="AJ59" s="42">
        <v>0</v>
      </c>
      <c r="AK59" s="9">
        <f t="shared" si="13"/>
        <v>173</v>
      </c>
      <c r="AL59" s="9">
        <v>66</v>
      </c>
      <c r="AM59" s="9">
        <v>107</v>
      </c>
      <c r="AN59" s="9">
        <v>6</v>
      </c>
      <c r="AO59" s="9">
        <f t="shared" si="14"/>
        <v>12</v>
      </c>
      <c r="AP59" s="9">
        <v>12</v>
      </c>
      <c r="AQ59" s="9">
        <v>0</v>
      </c>
      <c r="AR59" s="9">
        <v>9</v>
      </c>
      <c r="AS59" s="9">
        <f t="shared" si="15"/>
        <v>14</v>
      </c>
      <c r="AT59" s="9">
        <v>14</v>
      </c>
      <c r="AU59" s="9">
        <v>0</v>
      </c>
    </row>
    <row r="60" spans="1:47" s="8" customFormat="1" ht="13.5" customHeight="1" x14ac:dyDescent="0.2">
      <c r="A60" s="56" t="s">
        <v>230</v>
      </c>
      <c r="B60" s="61" t="s">
        <v>238</v>
      </c>
      <c r="C60" s="62" t="s">
        <v>74</v>
      </c>
      <c r="D60" s="48">
        <f t="shared" si="1"/>
        <v>81</v>
      </c>
      <c r="E60" s="48">
        <v>42</v>
      </c>
      <c r="F60" s="48">
        <v>39</v>
      </c>
      <c r="G60" s="48">
        <f t="shared" si="2"/>
        <v>0</v>
      </c>
      <c r="H60" s="48">
        <v>0</v>
      </c>
      <c r="I60" s="48">
        <v>0</v>
      </c>
      <c r="J60" s="48">
        <f t="shared" si="3"/>
        <v>6</v>
      </c>
      <c r="K60" s="48">
        <v>2</v>
      </c>
      <c r="L60" s="48">
        <v>4</v>
      </c>
      <c r="M60" s="48">
        <f t="shared" si="4"/>
        <v>13</v>
      </c>
      <c r="N60" s="48">
        <v>7</v>
      </c>
      <c r="O60" s="48">
        <v>6</v>
      </c>
      <c r="P60" s="48">
        <f t="shared" si="5"/>
        <v>628</v>
      </c>
      <c r="Q60" s="48">
        <v>414</v>
      </c>
      <c r="R60" s="48">
        <v>214</v>
      </c>
      <c r="S60" s="48">
        <f t="shared" si="6"/>
        <v>140</v>
      </c>
      <c r="T60" s="48">
        <f t="shared" si="7"/>
        <v>88</v>
      </c>
      <c r="U60" s="48">
        <f t="shared" si="8"/>
        <v>52</v>
      </c>
      <c r="V60" s="48">
        <f t="shared" si="9"/>
        <v>79</v>
      </c>
      <c r="W60" s="48">
        <v>41</v>
      </c>
      <c r="X60" s="48">
        <v>38</v>
      </c>
      <c r="Y60" s="48">
        <f t="shared" si="10"/>
        <v>2</v>
      </c>
      <c r="Z60" s="48">
        <v>0</v>
      </c>
      <c r="AA60" s="48">
        <v>2</v>
      </c>
      <c r="AB60" s="48">
        <f t="shared" si="11"/>
        <v>59</v>
      </c>
      <c r="AC60" s="48">
        <v>47</v>
      </c>
      <c r="AD60" s="48">
        <v>12</v>
      </c>
      <c r="AE60" s="48">
        <f t="shared" si="12"/>
        <v>1</v>
      </c>
      <c r="AF60" s="48">
        <v>0</v>
      </c>
      <c r="AG60" s="48">
        <v>1</v>
      </c>
      <c r="AH60" s="48">
        <v>0</v>
      </c>
      <c r="AI60" s="48">
        <v>0</v>
      </c>
      <c r="AJ60" s="48">
        <v>0</v>
      </c>
      <c r="AK60" s="48">
        <f t="shared" si="13"/>
        <v>350</v>
      </c>
      <c r="AL60" s="48">
        <v>57</v>
      </c>
      <c r="AM60" s="48">
        <v>293</v>
      </c>
      <c r="AN60" s="48">
        <v>4</v>
      </c>
      <c r="AO60" s="48">
        <f t="shared" si="14"/>
        <v>306</v>
      </c>
      <c r="AP60" s="48">
        <v>132</v>
      </c>
      <c r="AQ60" s="48">
        <v>174</v>
      </c>
      <c r="AR60" s="48">
        <v>7</v>
      </c>
      <c r="AS60" s="48">
        <f t="shared" si="15"/>
        <v>125</v>
      </c>
      <c r="AT60" s="48">
        <v>42</v>
      </c>
      <c r="AU60" s="48">
        <v>83</v>
      </c>
    </row>
    <row r="61" spans="1:47" ht="13.5" customHeight="1" x14ac:dyDescent="0.2">
      <c r="A61" s="258" t="s">
        <v>48</v>
      </c>
      <c r="B61" s="63" t="s">
        <v>239</v>
      </c>
      <c r="C61" s="64" t="s">
        <v>75</v>
      </c>
      <c r="D61" s="9">
        <f t="shared" si="1"/>
        <v>81</v>
      </c>
      <c r="E61" s="9">
        <v>42</v>
      </c>
      <c r="F61" s="9">
        <v>39</v>
      </c>
      <c r="G61" s="9">
        <f t="shared" si="2"/>
        <v>0</v>
      </c>
      <c r="H61" s="9">
        <v>0</v>
      </c>
      <c r="I61" s="9">
        <v>0</v>
      </c>
      <c r="J61" s="9">
        <f t="shared" si="3"/>
        <v>6</v>
      </c>
      <c r="K61" s="9">
        <v>2</v>
      </c>
      <c r="L61" s="9">
        <v>4</v>
      </c>
      <c r="M61" s="9">
        <f t="shared" si="4"/>
        <v>13</v>
      </c>
      <c r="N61" s="9">
        <v>7</v>
      </c>
      <c r="O61" s="9">
        <v>6</v>
      </c>
      <c r="P61" s="9">
        <f t="shared" si="5"/>
        <v>628</v>
      </c>
      <c r="Q61" s="9">
        <v>414</v>
      </c>
      <c r="R61" s="9">
        <v>214</v>
      </c>
      <c r="S61" s="9">
        <f t="shared" si="6"/>
        <v>140</v>
      </c>
      <c r="T61" s="9">
        <f t="shared" si="7"/>
        <v>88</v>
      </c>
      <c r="U61" s="9">
        <f t="shared" si="8"/>
        <v>52</v>
      </c>
      <c r="V61" s="9">
        <f t="shared" si="9"/>
        <v>79</v>
      </c>
      <c r="W61" s="9">
        <v>41</v>
      </c>
      <c r="X61" s="9">
        <v>38</v>
      </c>
      <c r="Y61" s="9">
        <f t="shared" si="10"/>
        <v>2</v>
      </c>
      <c r="Z61" s="9">
        <v>0</v>
      </c>
      <c r="AA61" s="9">
        <v>2</v>
      </c>
      <c r="AB61" s="9">
        <f t="shared" si="11"/>
        <v>59</v>
      </c>
      <c r="AC61" s="9">
        <v>47</v>
      </c>
      <c r="AD61" s="9">
        <v>12</v>
      </c>
      <c r="AE61" s="9">
        <f t="shared" si="12"/>
        <v>1</v>
      </c>
      <c r="AF61" s="9">
        <v>0</v>
      </c>
      <c r="AG61" s="9">
        <v>1</v>
      </c>
      <c r="AH61" s="42">
        <v>0</v>
      </c>
      <c r="AI61" s="42">
        <v>0</v>
      </c>
      <c r="AJ61" s="42">
        <v>0</v>
      </c>
      <c r="AK61" s="9">
        <f t="shared" si="13"/>
        <v>350</v>
      </c>
      <c r="AL61" s="9">
        <v>57</v>
      </c>
      <c r="AM61" s="9">
        <v>293</v>
      </c>
      <c r="AN61" s="9">
        <v>4</v>
      </c>
      <c r="AO61" s="9">
        <f t="shared" si="14"/>
        <v>306</v>
      </c>
      <c r="AP61" s="9">
        <v>132</v>
      </c>
      <c r="AQ61" s="9">
        <v>174</v>
      </c>
      <c r="AR61" s="9">
        <v>7</v>
      </c>
      <c r="AS61" s="9">
        <f t="shared" si="15"/>
        <v>125</v>
      </c>
      <c r="AT61" s="9">
        <v>42</v>
      </c>
      <c r="AU61" s="9">
        <v>83</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6"/>
        <v>0</v>
      </c>
      <c r="T62" s="9">
        <f t="shared" si="7"/>
        <v>0</v>
      </c>
      <c r="U62" s="9">
        <f t="shared" si="8"/>
        <v>0</v>
      </c>
      <c r="V62" s="9">
        <f t="shared" si="9"/>
        <v>0</v>
      </c>
      <c r="W62" s="9">
        <v>0</v>
      </c>
      <c r="X62" s="9">
        <v>0</v>
      </c>
      <c r="Y62" s="9">
        <f t="shared" si="10"/>
        <v>0</v>
      </c>
      <c r="Z62" s="9">
        <v>0</v>
      </c>
      <c r="AA62" s="9">
        <v>0</v>
      </c>
      <c r="AB62" s="9">
        <f t="shared" si="11"/>
        <v>0</v>
      </c>
      <c r="AC62" s="9">
        <v>0</v>
      </c>
      <c r="AD62" s="9">
        <v>0</v>
      </c>
      <c r="AE62" s="9">
        <f t="shared" si="12"/>
        <v>0</v>
      </c>
      <c r="AF62" s="9">
        <v>0</v>
      </c>
      <c r="AG62" s="9">
        <v>0</v>
      </c>
      <c r="AH62" s="42">
        <v>0</v>
      </c>
      <c r="AI62" s="42">
        <v>0</v>
      </c>
      <c r="AJ62" s="42">
        <v>0</v>
      </c>
      <c r="AK62" s="9">
        <f t="shared" si="13"/>
        <v>0</v>
      </c>
      <c r="AL62" s="9">
        <v>0</v>
      </c>
      <c r="AM62" s="9">
        <v>0</v>
      </c>
      <c r="AN62" s="9">
        <v>0</v>
      </c>
      <c r="AO62" s="9">
        <f t="shared" si="14"/>
        <v>0</v>
      </c>
      <c r="AP62" s="9">
        <v>0</v>
      </c>
      <c r="AQ62" s="9">
        <v>0</v>
      </c>
      <c r="AR62" s="9">
        <v>0</v>
      </c>
      <c r="AS62" s="9">
        <f t="shared" si="15"/>
        <v>0</v>
      </c>
      <c r="AT62" s="9">
        <v>0</v>
      </c>
      <c r="AU62" s="9">
        <v>0</v>
      </c>
    </row>
    <row r="63" spans="1:47" s="8" customFormat="1" ht="13.5" customHeight="1" x14ac:dyDescent="0.2">
      <c r="A63" s="56" t="s">
        <v>231</v>
      </c>
      <c r="B63" s="61" t="s">
        <v>238</v>
      </c>
      <c r="C63" s="62" t="s">
        <v>74</v>
      </c>
      <c r="D63" s="48">
        <f t="shared" si="1"/>
        <v>53</v>
      </c>
      <c r="E63" s="48">
        <v>53</v>
      </c>
      <c r="F63" s="48">
        <v>0</v>
      </c>
      <c r="G63" s="48">
        <f t="shared" si="2"/>
        <v>6</v>
      </c>
      <c r="H63" s="48">
        <v>0</v>
      </c>
      <c r="I63" s="48">
        <v>6</v>
      </c>
      <c r="J63" s="48">
        <f t="shared" si="3"/>
        <v>13</v>
      </c>
      <c r="K63" s="48">
        <v>6</v>
      </c>
      <c r="L63" s="48">
        <v>7</v>
      </c>
      <c r="M63" s="48">
        <f t="shared" si="4"/>
        <v>20</v>
      </c>
      <c r="N63" s="48">
        <v>9</v>
      </c>
      <c r="O63" s="48">
        <v>11</v>
      </c>
      <c r="P63" s="48">
        <f t="shared" si="5"/>
        <v>2204</v>
      </c>
      <c r="Q63" s="48">
        <v>1160</v>
      </c>
      <c r="R63" s="48">
        <v>1044</v>
      </c>
      <c r="S63" s="48">
        <f t="shared" si="6"/>
        <v>153</v>
      </c>
      <c r="T63" s="48">
        <f t="shared" si="7"/>
        <v>69</v>
      </c>
      <c r="U63" s="48">
        <f t="shared" si="8"/>
        <v>84</v>
      </c>
      <c r="V63" s="48">
        <f t="shared" si="9"/>
        <v>94</v>
      </c>
      <c r="W63" s="48">
        <v>35</v>
      </c>
      <c r="X63" s="48">
        <v>59</v>
      </c>
      <c r="Y63" s="48">
        <f t="shared" si="10"/>
        <v>50</v>
      </c>
      <c r="Z63" s="48">
        <v>34</v>
      </c>
      <c r="AA63" s="48">
        <v>16</v>
      </c>
      <c r="AB63" s="48">
        <f t="shared" si="11"/>
        <v>9</v>
      </c>
      <c r="AC63" s="48">
        <v>0</v>
      </c>
      <c r="AD63" s="48">
        <v>9</v>
      </c>
      <c r="AE63" s="48">
        <f t="shared" si="12"/>
        <v>8</v>
      </c>
      <c r="AF63" s="48">
        <v>0</v>
      </c>
      <c r="AG63" s="48">
        <v>8</v>
      </c>
      <c r="AH63" s="48">
        <v>0</v>
      </c>
      <c r="AI63" s="48">
        <v>0</v>
      </c>
      <c r="AJ63" s="48">
        <v>0</v>
      </c>
      <c r="AK63" s="48">
        <f t="shared" si="13"/>
        <v>4</v>
      </c>
      <c r="AL63" s="48">
        <v>0</v>
      </c>
      <c r="AM63" s="48">
        <v>4</v>
      </c>
      <c r="AN63" s="48">
        <v>0</v>
      </c>
      <c r="AO63" s="48">
        <f t="shared" si="14"/>
        <v>0</v>
      </c>
      <c r="AP63" s="48">
        <v>0</v>
      </c>
      <c r="AQ63" s="48">
        <v>0</v>
      </c>
      <c r="AR63" s="48">
        <v>8</v>
      </c>
      <c r="AS63" s="48">
        <f t="shared" si="15"/>
        <v>90</v>
      </c>
      <c r="AT63" s="48">
        <v>26</v>
      </c>
      <c r="AU63" s="48">
        <v>64</v>
      </c>
    </row>
    <row r="64" spans="1:47" ht="13.5" customHeight="1" x14ac:dyDescent="0.2">
      <c r="A64" s="258" t="s">
        <v>49</v>
      </c>
      <c r="B64" s="63" t="s">
        <v>239</v>
      </c>
      <c r="C64" s="64" t="s">
        <v>75</v>
      </c>
      <c r="D64" s="9">
        <f t="shared" si="1"/>
        <v>48</v>
      </c>
      <c r="E64" s="9">
        <v>48</v>
      </c>
      <c r="F64" s="9">
        <v>0</v>
      </c>
      <c r="G64" s="9">
        <f t="shared" si="2"/>
        <v>4</v>
      </c>
      <c r="H64" s="9">
        <v>0</v>
      </c>
      <c r="I64" s="9">
        <v>4</v>
      </c>
      <c r="J64" s="9">
        <f t="shared" si="3"/>
        <v>13</v>
      </c>
      <c r="K64" s="9">
        <v>6</v>
      </c>
      <c r="L64" s="9">
        <v>7</v>
      </c>
      <c r="M64" s="9">
        <f t="shared" si="4"/>
        <v>20</v>
      </c>
      <c r="N64" s="9">
        <v>9</v>
      </c>
      <c r="O64" s="9">
        <v>11</v>
      </c>
      <c r="P64" s="9">
        <f t="shared" si="5"/>
        <v>2148</v>
      </c>
      <c r="Q64" s="9">
        <v>1114</v>
      </c>
      <c r="R64" s="9">
        <v>1034</v>
      </c>
      <c r="S64" s="9">
        <f t="shared" si="6"/>
        <v>119</v>
      </c>
      <c r="T64" s="9">
        <f t="shared" si="7"/>
        <v>56</v>
      </c>
      <c r="U64" s="9">
        <f t="shared" si="8"/>
        <v>63</v>
      </c>
      <c r="V64" s="9">
        <f t="shared" si="9"/>
        <v>80</v>
      </c>
      <c r="W64" s="9">
        <v>32</v>
      </c>
      <c r="X64" s="9">
        <v>48</v>
      </c>
      <c r="Y64" s="9">
        <f t="shared" si="10"/>
        <v>30</v>
      </c>
      <c r="Z64" s="9">
        <v>24</v>
      </c>
      <c r="AA64" s="9">
        <v>6</v>
      </c>
      <c r="AB64" s="9">
        <f t="shared" si="11"/>
        <v>9</v>
      </c>
      <c r="AC64" s="9">
        <v>0</v>
      </c>
      <c r="AD64" s="9">
        <v>9</v>
      </c>
      <c r="AE64" s="9">
        <f t="shared" si="12"/>
        <v>8</v>
      </c>
      <c r="AF64" s="9">
        <v>0</v>
      </c>
      <c r="AG64" s="9">
        <v>8</v>
      </c>
      <c r="AH64" s="42">
        <v>0</v>
      </c>
      <c r="AI64" s="42">
        <v>0</v>
      </c>
      <c r="AJ64" s="42">
        <v>0</v>
      </c>
      <c r="AK64" s="9">
        <f t="shared" si="13"/>
        <v>4</v>
      </c>
      <c r="AL64" s="9">
        <v>0</v>
      </c>
      <c r="AM64" s="9">
        <v>4</v>
      </c>
      <c r="AN64" s="9">
        <v>0</v>
      </c>
      <c r="AO64" s="9">
        <f t="shared" si="14"/>
        <v>0</v>
      </c>
      <c r="AP64" s="9">
        <v>0</v>
      </c>
      <c r="AQ64" s="9">
        <v>0</v>
      </c>
      <c r="AR64" s="9">
        <v>8</v>
      </c>
      <c r="AS64" s="9">
        <f t="shared" si="15"/>
        <v>90</v>
      </c>
      <c r="AT64" s="9">
        <v>26</v>
      </c>
      <c r="AU64" s="9">
        <v>64</v>
      </c>
    </row>
    <row r="65" spans="1:47" ht="13.5" customHeight="1" x14ac:dyDescent="0.2">
      <c r="A65" s="259"/>
      <c r="B65" s="63" t="s">
        <v>240</v>
      </c>
      <c r="C65" s="64" t="s">
        <v>382</v>
      </c>
      <c r="D65" s="9">
        <f t="shared" si="1"/>
        <v>5</v>
      </c>
      <c r="E65" s="9">
        <v>5</v>
      </c>
      <c r="F65" s="9">
        <v>0</v>
      </c>
      <c r="G65" s="9">
        <f t="shared" si="2"/>
        <v>2</v>
      </c>
      <c r="H65" s="9">
        <v>0</v>
      </c>
      <c r="I65" s="9">
        <v>2</v>
      </c>
      <c r="J65" s="9">
        <f t="shared" si="3"/>
        <v>0</v>
      </c>
      <c r="K65" s="9">
        <v>0</v>
      </c>
      <c r="L65" s="9">
        <v>0</v>
      </c>
      <c r="M65" s="9">
        <f t="shared" si="4"/>
        <v>0</v>
      </c>
      <c r="N65" s="9">
        <v>0</v>
      </c>
      <c r="O65" s="9">
        <v>0</v>
      </c>
      <c r="P65" s="9">
        <f t="shared" si="5"/>
        <v>56</v>
      </c>
      <c r="Q65" s="9">
        <v>46</v>
      </c>
      <c r="R65" s="9">
        <v>10</v>
      </c>
      <c r="S65" s="9">
        <f t="shared" si="6"/>
        <v>34</v>
      </c>
      <c r="T65" s="9">
        <f t="shared" si="7"/>
        <v>13</v>
      </c>
      <c r="U65" s="9">
        <f t="shared" si="8"/>
        <v>21</v>
      </c>
      <c r="V65" s="9">
        <f t="shared" si="9"/>
        <v>14</v>
      </c>
      <c r="W65" s="9">
        <v>3</v>
      </c>
      <c r="X65" s="9">
        <v>11</v>
      </c>
      <c r="Y65" s="9">
        <f t="shared" si="10"/>
        <v>20</v>
      </c>
      <c r="Z65" s="9">
        <v>10</v>
      </c>
      <c r="AA65" s="9">
        <v>10</v>
      </c>
      <c r="AB65" s="9">
        <f t="shared" si="11"/>
        <v>0</v>
      </c>
      <c r="AC65" s="9">
        <v>0</v>
      </c>
      <c r="AD65" s="9">
        <v>0</v>
      </c>
      <c r="AE65" s="9">
        <f t="shared" si="12"/>
        <v>0</v>
      </c>
      <c r="AF65" s="9">
        <v>0</v>
      </c>
      <c r="AG65" s="9">
        <v>0</v>
      </c>
      <c r="AH65" s="42">
        <v>0</v>
      </c>
      <c r="AI65" s="42">
        <v>0</v>
      </c>
      <c r="AJ65" s="42">
        <v>0</v>
      </c>
      <c r="AK65" s="9">
        <f t="shared" si="13"/>
        <v>0</v>
      </c>
      <c r="AL65" s="9">
        <v>0</v>
      </c>
      <c r="AM65" s="9">
        <v>0</v>
      </c>
      <c r="AN65" s="9">
        <v>0</v>
      </c>
      <c r="AO65" s="9">
        <f t="shared" si="14"/>
        <v>0</v>
      </c>
      <c r="AP65" s="9">
        <v>0</v>
      </c>
      <c r="AQ65" s="9">
        <v>0</v>
      </c>
      <c r="AR65" s="9">
        <v>0</v>
      </c>
      <c r="AS65" s="9">
        <f t="shared" si="15"/>
        <v>0</v>
      </c>
      <c r="AT65" s="9">
        <v>0</v>
      </c>
      <c r="AU65" s="9">
        <v>0</v>
      </c>
    </row>
    <row r="66" spans="1:47" s="8" customFormat="1" ht="13.5" customHeight="1" x14ac:dyDescent="0.2">
      <c r="A66" s="56" t="s">
        <v>232</v>
      </c>
      <c r="B66" s="61" t="s">
        <v>238</v>
      </c>
      <c r="C66" s="62" t="s">
        <v>74</v>
      </c>
      <c r="D66" s="48">
        <f t="shared" si="1"/>
        <v>18</v>
      </c>
      <c r="E66" s="48">
        <v>10</v>
      </c>
      <c r="F66" s="48">
        <v>8</v>
      </c>
      <c r="G66" s="48">
        <f t="shared" si="2"/>
        <v>3</v>
      </c>
      <c r="H66" s="48">
        <v>1</v>
      </c>
      <c r="I66" s="48">
        <v>2</v>
      </c>
      <c r="J66" s="48">
        <f t="shared" si="3"/>
        <v>29</v>
      </c>
      <c r="K66" s="48">
        <v>13</v>
      </c>
      <c r="L66" s="48">
        <v>16</v>
      </c>
      <c r="M66" s="48">
        <f t="shared" si="4"/>
        <v>103</v>
      </c>
      <c r="N66" s="48">
        <v>64</v>
      </c>
      <c r="O66" s="48">
        <v>39</v>
      </c>
      <c r="P66" s="48">
        <f t="shared" si="5"/>
        <v>146</v>
      </c>
      <c r="Q66" s="48">
        <v>73</v>
      </c>
      <c r="R66" s="48">
        <v>73</v>
      </c>
      <c r="S66" s="48">
        <f t="shared" si="6"/>
        <v>63</v>
      </c>
      <c r="T66" s="48">
        <f t="shared" si="7"/>
        <v>21</v>
      </c>
      <c r="U66" s="48">
        <f t="shared" si="8"/>
        <v>42</v>
      </c>
      <c r="V66" s="48">
        <f t="shared" si="9"/>
        <v>18</v>
      </c>
      <c r="W66" s="48">
        <v>7</v>
      </c>
      <c r="X66" s="48">
        <v>11</v>
      </c>
      <c r="Y66" s="48">
        <f t="shared" si="10"/>
        <v>4</v>
      </c>
      <c r="Z66" s="48">
        <v>0</v>
      </c>
      <c r="AA66" s="48">
        <v>4</v>
      </c>
      <c r="AB66" s="48">
        <f t="shared" si="11"/>
        <v>41</v>
      </c>
      <c r="AC66" s="48">
        <v>14</v>
      </c>
      <c r="AD66" s="48">
        <v>27</v>
      </c>
      <c r="AE66" s="48">
        <f t="shared" si="12"/>
        <v>5</v>
      </c>
      <c r="AF66" s="48">
        <v>2</v>
      </c>
      <c r="AG66" s="48">
        <v>3</v>
      </c>
      <c r="AH66" s="48">
        <v>0</v>
      </c>
      <c r="AI66" s="48">
        <v>0</v>
      </c>
      <c r="AJ66" s="48">
        <v>0</v>
      </c>
      <c r="AK66" s="48">
        <f t="shared" si="13"/>
        <v>0</v>
      </c>
      <c r="AL66" s="48">
        <v>0</v>
      </c>
      <c r="AM66" s="48">
        <v>0</v>
      </c>
      <c r="AN66" s="48">
        <v>0</v>
      </c>
      <c r="AO66" s="48">
        <f t="shared" si="14"/>
        <v>0</v>
      </c>
      <c r="AP66" s="48">
        <v>0</v>
      </c>
      <c r="AQ66" s="48">
        <v>0</v>
      </c>
      <c r="AR66" s="48">
        <v>0</v>
      </c>
      <c r="AS66" s="48">
        <f t="shared" si="15"/>
        <v>0</v>
      </c>
      <c r="AT66" s="48">
        <v>0</v>
      </c>
      <c r="AU66" s="48">
        <v>0</v>
      </c>
    </row>
    <row r="67" spans="1:47" ht="13.5" customHeight="1" x14ac:dyDescent="0.2">
      <c r="A67" s="258" t="s">
        <v>50</v>
      </c>
      <c r="B67" s="63" t="s">
        <v>239</v>
      </c>
      <c r="C67" s="64" t="s">
        <v>75</v>
      </c>
      <c r="D67" s="9">
        <f t="shared" si="1"/>
        <v>18</v>
      </c>
      <c r="E67" s="9">
        <v>10</v>
      </c>
      <c r="F67" s="9">
        <v>8</v>
      </c>
      <c r="G67" s="9">
        <f t="shared" si="2"/>
        <v>3</v>
      </c>
      <c r="H67" s="9">
        <v>1</v>
      </c>
      <c r="I67" s="9">
        <v>2</v>
      </c>
      <c r="J67" s="9">
        <f t="shared" si="3"/>
        <v>29</v>
      </c>
      <c r="K67" s="9">
        <v>13</v>
      </c>
      <c r="L67" s="9">
        <v>16</v>
      </c>
      <c r="M67" s="9">
        <f t="shared" si="4"/>
        <v>103</v>
      </c>
      <c r="N67" s="9">
        <v>64</v>
      </c>
      <c r="O67" s="9">
        <v>39</v>
      </c>
      <c r="P67" s="9">
        <f t="shared" si="5"/>
        <v>145</v>
      </c>
      <c r="Q67" s="9">
        <v>73</v>
      </c>
      <c r="R67" s="9">
        <v>72</v>
      </c>
      <c r="S67" s="9">
        <f t="shared" si="6"/>
        <v>63</v>
      </c>
      <c r="T67" s="9">
        <f t="shared" si="7"/>
        <v>21</v>
      </c>
      <c r="U67" s="9">
        <f t="shared" si="8"/>
        <v>42</v>
      </c>
      <c r="V67" s="9">
        <f t="shared" si="9"/>
        <v>18</v>
      </c>
      <c r="W67" s="9">
        <v>7</v>
      </c>
      <c r="X67" s="9">
        <v>11</v>
      </c>
      <c r="Y67" s="9">
        <f t="shared" si="10"/>
        <v>4</v>
      </c>
      <c r="Z67" s="9">
        <v>0</v>
      </c>
      <c r="AA67" s="9">
        <v>4</v>
      </c>
      <c r="AB67" s="9">
        <f t="shared" si="11"/>
        <v>41</v>
      </c>
      <c r="AC67" s="9">
        <v>14</v>
      </c>
      <c r="AD67" s="9">
        <v>27</v>
      </c>
      <c r="AE67" s="9">
        <f t="shared" si="12"/>
        <v>5</v>
      </c>
      <c r="AF67" s="9">
        <v>2</v>
      </c>
      <c r="AG67" s="9">
        <v>3</v>
      </c>
      <c r="AH67" s="42">
        <v>0</v>
      </c>
      <c r="AI67" s="42">
        <v>0</v>
      </c>
      <c r="AJ67" s="42">
        <v>0</v>
      </c>
      <c r="AK67" s="9">
        <f t="shared" si="13"/>
        <v>0</v>
      </c>
      <c r="AL67" s="9">
        <v>0</v>
      </c>
      <c r="AM67" s="9">
        <v>0</v>
      </c>
      <c r="AN67" s="9">
        <v>0</v>
      </c>
      <c r="AO67" s="9">
        <f t="shared" si="14"/>
        <v>0</v>
      </c>
      <c r="AP67" s="9">
        <v>0</v>
      </c>
      <c r="AQ67" s="9">
        <v>0</v>
      </c>
      <c r="AR67" s="9">
        <v>0</v>
      </c>
      <c r="AS67" s="9">
        <f t="shared" si="15"/>
        <v>0</v>
      </c>
      <c r="AT67" s="9">
        <v>0</v>
      </c>
      <c r="AU67" s="9">
        <v>0</v>
      </c>
    </row>
    <row r="68" spans="1:47" ht="13.5" customHeight="1" x14ac:dyDescent="0.2">
      <c r="A68" s="259"/>
      <c r="B68" s="63" t="s">
        <v>240</v>
      </c>
      <c r="C68" s="64" t="s">
        <v>382</v>
      </c>
      <c r="D68" s="9">
        <f t="shared" si="1"/>
        <v>0</v>
      </c>
      <c r="E68" s="9">
        <v>0</v>
      </c>
      <c r="F68" s="9">
        <v>0</v>
      </c>
      <c r="G68" s="9">
        <f t="shared" si="2"/>
        <v>0</v>
      </c>
      <c r="H68" s="9">
        <v>0</v>
      </c>
      <c r="I68" s="9">
        <v>0</v>
      </c>
      <c r="J68" s="9">
        <f t="shared" si="3"/>
        <v>0</v>
      </c>
      <c r="K68" s="9">
        <v>0</v>
      </c>
      <c r="L68" s="9">
        <v>0</v>
      </c>
      <c r="M68" s="9">
        <f t="shared" si="4"/>
        <v>0</v>
      </c>
      <c r="N68" s="9">
        <v>0</v>
      </c>
      <c r="O68" s="9">
        <v>0</v>
      </c>
      <c r="P68" s="9">
        <f t="shared" si="5"/>
        <v>1</v>
      </c>
      <c r="Q68" s="9">
        <v>0</v>
      </c>
      <c r="R68" s="9">
        <v>1</v>
      </c>
      <c r="S68" s="9">
        <f t="shared" si="6"/>
        <v>0</v>
      </c>
      <c r="T68" s="9">
        <f t="shared" si="7"/>
        <v>0</v>
      </c>
      <c r="U68" s="9">
        <f t="shared" si="8"/>
        <v>0</v>
      </c>
      <c r="V68" s="9">
        <f t="shared" si="9"/>
        <v>0</v>
      </c>
      <c r="W68" s="9">
        <v>0</v>
      </c>
      <c r="X68" s="9">
        <v>0</v>
      </c>
      <c r="Y68" s="9">
        <f t="shared" si="10"/>
        <v>0</v>
      </c>
      <c r="Z68" s="9">
        <v>0</v>
      </c>
      <c r="AA68" s="9">
        <v>0</v>
      </c>
      <c r="AB68" s="9">
        <f t="shared" si="11"/>
        <v>0</v>
      </c>
      <c r="AC68" s="9">
        <v>0</v>
      </c>
      <c r="AD68" s="9">
        <v>0</v>
      </c>
      <c r="AE68" s="9">
        <f t="shared" si="12"/>
        <v>0</v>
      </c>
      <c r="AF68" s="9">
        <v>0</v>
      </c>
      <c r="AG68" s="9">
        <v>0</v>
      </c>
      <c r="AH68" s="42">
        <v>0</v>
      </c>
      <c r="AI68" s="42">
        <v>0</v>
      </c>
      <c r="AJ68" s="42">
        <v>0</v>
      </c>
      <c r="AK68" s="9">
        <f t="shared" si="13"/>
        <v>0</v>
      </c>
      <c r="AL68" s="9">
        <v>0</v>
      </c>
      <c r="AM68" s="9">
        <v>0</v>
      </c>
      <c r="AN68" s="9">
        <v>0</v>
      </c>
      <c r="AO68" s="9">
        <f t="shared" si="14"/>
        <v>0</v>
      </c>
      <c r="AP68" s="9">
        <v>0</v>
      </c>
      <c r="AQ68" s="9">
        <v>0</v>
      </c>
      <c r="AR68" s="9">
        <v>0</v>
      </c>
      <c r="AS68" s="9">
        <f t="shared" si="15"/>
        <v>0</v>
      </c>
      <c r="AT68" s="9">
        <v>0</v>
      </c>
      <c r="AU68" s="9">
        <v>0</v>
      </c>
    </row>
    <row r="69" spans="1:47" s="8" customFormat="1" ht="13.5" customHeight="1" x14ac:dyDescent="0.2">
      <c r="A69" s="56" t="s">
        <v>255</v>
      </c>
      <c r="B69" s="61" t="s">
        <v>238</v>
      </c>
      <c r="C69" s="62" t="s">
        <v>74</v>
      </c>
      <c r="D69" s="48">
        <f t="shared" si="1"/>
        <v>128</v>
      </c>
      <c r="E69" s="48">
        <v>80</v>
      </c>
      <c r="F69" s="48">
        <v>48</v>
      </c>
      <c r="G69" s="48">
        <f t="shared" si="2"/>
        <v>3</v>
      </c>
      <c r="H69" s="48">
        <v>1</v>
      </c>
      <c r="I69" s="48">
        <v>2</v>
      </c>
      <c r="J69" s="48">
        <f t="shared" si="3"/>
        <v>34</v>
      </c>
      <c r="K69" s="48">
        <v>17</v>
      </c>
      <c r="L69" s="48">
        <v>17</v>
      </c>
      <c r="M69" s="48">
        <f t="shared" si="4"/>
        <v>38</v>
      </c>
      <c r="N69" s="48">
        <v>19</v>
      </c>
      <c r="O69" s="48">
        <v>19</v>
      </c>
      <c r="P69" s="48">
        <f t="shared" si="5"/>
        <v>3013</v>
      </c>
      <c r="Q69" s="48">
        <v>1446</v>
      </c>
      <c r="R69" s="48">
        <v>1567</v>
      </c>
      <c r="S69" s="48">
        <f t="shared" si="6"/>
        <v>37</v>
      </c>
      <c r="T69" s="48">
        <f t="shared" si="7"/>
        <v>22</v>
      </c>
      <c r="U69" s="48">
        <f t="shared" si="8"/>
        <v>15</v>
      </c>
      <c r="V69" s="48">
        <f t="shared" si="9"/>
        <v>18</v>
      </c>
      <c r="W69" s="48">
        <v>11</v>
      </c>
      <c r="X69" s="48">
        <v>7</v>
      </c>
      <c r="Y69" s="48">
        <f t="shared" si="10"/>
        <v>18</v>
      </c>
      <c r="Z69" s="48">
        <v>11</v>
      </c>
      <c r="AA69" s="48">
        <v>7</v>
      </c>
      <c r="AB69" s="48">
        <f t="shared" si="11"/>
        <v>1</v>
      </c>
      <c r="AC69" s="48">
        <v>0</v>
      </c>
      <c r="AD69" s="48">
        <v>1</v>
      </c>
      <c r="AE69" s="48">
        <f t="shared" si="12"/>
        <v>12</v>
      </c>
      <c r="AF69" s="48">
        <v>3</v>
      </c>
      <c r="AG69" s="48">
        <v>9</v>
      </c>
      <c r="AH69" s="48">
        <v>0</v>
      </c>
      <c r="AI69" s="48">
        <v>0</v>
      </c>
      <c r="AJ69" s="48">
        <v>0</v>
      </c>
      <c r="AK69" s="48">
        <f t="shared" si="13"/>
        <v>540</v>
      </c>
      <c r="AL69" s="48">
        <v>247</v>
      </c>
      <c r="AM69" s="48">
        <v>293</v>
      </c>
      <c r="AN69" s="48">
        <v>1</v>
      </c>
      <c r="AO69" s="48">
        <f t="shared" si="14"/>
        <v>80</v>
      </c>
      <c r="AP69" s="48">
        <v>11</v>
      </c>
      <c r="AQ69" s="48">
        <v>69</v>
      </c>
      <c r="AR69" s="48">
        <v>28</v>
      </c>
      <c r="AS69" s="48">
        <f t="shared" si="15"/>
        <v>638</v>
      </c>
      <c r="AT69" s="48">
        <v>66</v>
      </c>
      <c r="AU69" s="48">
        <v>572</v>
      </c>
    </row>
    <row r="70" spans="1:47" ht="13.5" customHeight="1" x14ac:dyDescent="0.2">
      <c r="A70" s="258" t="s">
        <v>87</v>
      </c>
      <c r="B70" s="63" t="s">
        <v>239</v>
      </c>
      <c r="C70" s="64" t="s">
        <v>75</v>
      </c>
      <c r="D70" s="9">
        <f t="shared" si="1"/>
        <v>128</v>
      </c>
      <c r="E70" s="9">
        <v>80</v>
      </c>
      <c r="F70" s="9">
        <v>48</v>
      </c>
      <c r="G70" s="9">
        <f t="shared" si="2"/>
        <v>3</v>
      </c>
      <c r="H70" s="9">
        <v>1</v>
      </c>
      <c r="I70" s="9">
        <v>2</v>
      </c>
      <c r="J70" s="9">
        <f t="shared" si="3"/>
        <v>34</v>
      </c>
      <c r="K70" s="9">
        <v>17</v>
      </c>
      <c r="L70" s="9">
        <v>17</v>
      </c>
      <c r="M70" s="9">
        <f t="shared" si="4"/>
        <v>38</v>
      </c>
      <c r="N70" s="9">
        <v>19</v>
      </c>
      <c r="O70" s="9">
        <v>19</v>
      </c>
      <c r="P70" s="9">
        <f t="shared" si="5"/>
        <v>3008</v>
      </c>
      <c r="Q70" s="9">
        <v>1444</v>
      </c>
      <c r="R70" s="9">
        <v>1564</v>
      </c>
      <c r="S70" s="9">
        <f t="shared" si="6"/>
        <v>37</v>
      </c>
      <c r="T70" s="9">
        <f t="shared" si="7"/>
        <v>22</v>
      </c>
      <c r="U70" s="9">
        <f t="shared" si="8"/>
        <v>15</v>
      </c>
      <c r="V70" s="9">
        <f t="shared" si="9"/>
        <v>18</v>
      </c>
      <c r="W70" s="9">
        <v>11</v>
      </c>
      <c r="X70" s="9">
        <v>7</v>
      </c>
      <c r="Y70" s="9">
        <f t="shared" si="10"/>
        <v>18</v>
      </c>
      <c r="Z70" s="9">
        <v>11</v>
      </c>
      <c r="AA70" s="9">
        <v>7</v>
      </c>
      <c r="AB70" s="9">
        <f t="shared" si="11"/>
        <v>1</v>
      </c>
      <c r="AC70" s="9">
        <v>0</v>
      </c>
      <c r="AD70" s="9">
        <v>1</v>
      </c>
      <c r="AE70" s="9">
        <f t="shared" si="12"/>
        <v>12</v>
      </c>
      <c r="AF70" s="9">
        <v>3</v>
      </c>
      <c r="AG70" s="9">
        <v>9</v>
      </c>
      <c r="AH70" s="42">
        <v>0</v>
      </c>
      <c r="AI70" s="42">
        <v>0</v>
      </c>
      <c r="AJ70" s="42">
        <v>0</v>
      </c>
      <c r="AK70" s="9">
        <f t="shared" si="13"/>
        <v>540</v>
      </c>
      <c r="AL70" s="9">
        <v>247</v>
      </c>
      <c r="AM70" s="9">
        <v>293</v>
      </c>
      <c r="AN70" s="9">
        <v>1</v>
      </c>
      <c r="AO70" s="9">
        <f t="shared" si="14"/>
        <v>80</v>
      </c>
      <c r="AP70" s="9">
        <v>11</v>
      </c>
      <c r="AQ70" s="9">
        <v>69</v>
      </c>
      <c r="AR70" s="9">
        <v>28</v>
      </c>
      <c r="AS70" s="9">
        <f t="shared" si="15"/>
        <v>637</v>
      </c>
      <c r="AT70" s="9">
        <v>65</v>
      </c>
      <c r="AU70" s="9">
        <v>572</v>
      </c>
    </row>
    <row r="71" spans="1:47" ht="13.5" customHeight="1" x14ac:dyDescent="0.2">
      <c r="A71" s="259"/>
      <c r="B71" s="63" t="s">
        <v>240</v>
      </c>
      <c r="C71" s="64" t="s">
        <v>382</v>
      </c>
      <c r="D71" s="9">
        <f t="shared" si="1"/>
        <v>0</v>
      </c>
      <c r="E71" s="9">
        <v>0</v>
      </c>
      <c r="F71" s="9">
        <v>0</v>
      </c>
      <c r="G71" s="9">
        <f t="shared" si="2"/>
        <v>0</v>
      </c>
      <c r="H71" s="9">
        <v>0</v>
      </c>
      <c r="I71" s="9">
        <v>0</v>
      </c>
      <c r="J71" s="9">
        <f t="shared" si="3"/>
        <v>0</v>
      </c>
      <c r="K71" s="9">
        <v>0</v>
      </c>
      <c r="L71" s="9">
        <v>0</v>
      </c>
      <c r="M71" s="9">
        <f t="shared" si="4"/>
        <v>0</v>
      </c>
      <c r="N71" s="9">
        <v>0</v>
      </c>
      <c r="O71" s="9">
        <v>0</v>
      </c>
      <c r="P71" s="9">
        <f t="shared" si="5"/>
        <v>5</v>
      </c>
      <c r="Q71" s="9">
        <v>2</v>
      </c>
      <c r="R71" s="9">
        <v>3</v>
      </c>
      <c r="S71" s="9">
        <f t="shared" si="6"/>
        <v>0</v>
      </c>
      <c r="T71" s="9">
        <f t="shared" si="7"/>
        <v>0</v>
      </c>
      <c r="U71" s="9">
        <f t="shared" si="8"/>
        <v>0</v>
      </c>
      <c r="V71" s="9">
        <f t="shared" si="9"/>
        <v>0</v>
      </c>
      <c r="W71" s="9">
        <v>0</v>
      </c>
      <c r="X71" s="9">
        <v>0</v>
      </c>
      <c r="Y71" s="9">
        <f t="shared" si="10"/>
        <v>0</v>
      </c>
      <c r="Z71" s="9">
        <v>0</v>
      </c>
      <c r="AA71" s="9">
        <v>0</v>
      </c>
      <c r="AB71" s="9">
        <f t="shared" si="11"/>
        <v>0</v>
      </c>
      <c r="AC71" s="9">
        <v>0</v>
      </c>
      <c r="AD71" s="9">
        <v>0</v>
      </c>
      <c r="AE71" s="9">
        <f t="shared" si="12"/>
        <v>0</v>
      </c>
      <c r="AF71" s="9">
        <v>0</v>
      </c>
      <c r="AG71" s="9">
        <v>0</v>
      </c>
      <c r="AH71" s="42">
        <v>0</v>
      </c>
      <c r="AI71" s="42">
        <v>0</v>
      </c>
      <c r="AJ71" s="42">
        <v>0</v>
      </c>
      <c r="AK71" s="9">
        <f t="shared" si="13"/>
        <v>0</v>
      </c>
      <c r="AL71" s="9">
        <v>0</v>
      </c>
      <c r="AM71" s="9">
        <v>0</v>
      </c>
      <c r="AN71" s="9">
        <v>0</v>
      </c>
      <c r="AO71" s="9">
        <f t="shared" si="14"/>
        <v>0</v>
      </c>
      <c r="AP71" s="9">
        <v>0</v>
      </c>
      <c r="AQ71" s="9">
        <v>0</v>
      </c>
      <c r="AR71" s="9">
        <v>0</v>
      </c>
      <c r="AS71" s="9">
        <f t="shared" si="15"/>
        <v>1</v>
      </c>
      <c r="AT71" s="9">
        <v>1</v>
      </c>
      <c r="AU71" s="9">
        <v>0</v>
      </c>
    </row>
    <row r="72" spans="1:47" s="8" customFormat="1" ht="13.5" customHeight="1" x14ac:dyDescent="0.2">
      <c r="A72" s="56" t="s">
        <v>233</v>
      </c>
      <c r="B72" s="61" t="s">
        <v>238</v>
      </c>
      <c r="C72" s="62" t="s">
        <v>74</v>
      </c>
      <c r="D72" s="48">
        <f t="shared" si="1"/>
        <v>234</v>
      </c>
      <c r="E72" s="48">
        <v>113</v>
      </c>
      <c r="F72" s="48">
        <v>121</v>
      </c>
      <c r="G72" s="48">
        <f t="shared" si="2"/>
        <v>6</v>
      </c>
      <c r="H72" s="48">
        <v>5</v>
      </c>
      <c r="I72" s="48">
        <v>1</v>
      </c>
      <c r="J72" s="48">
        <f t="shared" si="3"/>
        <v>19</v>
      </c>
      <c r="K72" s="48">
        <v>5</v>
      </c>
      <c r="L72" s="48">
        <v>14</v>
      </c>
      <c r="M72" s="48">
        <f t="shared" si="4"/>
        <v>26</v>
      </c>
      <c r="N72" s="48">
        <v>13</v>
      </c>
      <c r="O72" s="48">
        <v>13</v>
      </c>
      <c r="P72" s="48">
        <f t="shared" si="5"/>
        <v>133</v>
      </c>
      <c r="Q72" s="48">
        <v>60</v>
      </c>
      <c r="R72" s="48">
        <v>73</v>
      </c>
      <c r="S72" s="48">
        <f t="shared" si="6"/>
        <v>116</v>
      </c>
      <c r="T72" s="48">
        <f t="shared" si="7"/>
        <v>56</v>
      </c>
      <c r="U72" s="48">
        <f t="shared" si="8"/>
        <v>60</v>
      </c>
      <c r="V72" s="48">
        <f t="shared" si="9"/>
        <v>21</v>
      </c>
      <c r="W72" s="48">
        <v>7</v>
      </c>
      <c r="X72" s="48">
        <v>14</v>
      </c>
      <c r="Y72" s="48">
        <f t="shared" si="10"/>
        <v>95</v>
      </c>
      <c r="Z72" s="48">
        <v>49</v>
      </c>
      <c r="AA72" s="48">
        <v>46</v>
      </c>
      <c r="AB72" s="48">
        <f t="shared" si="11"/>
        <v>0</v>
      </c>
      <c r="AC72" s="48">
        <v>0</v>
      </c>
      <c r="AD72" s="48">
        <v>0</v>
      </c>
      <c r="AE72" s="48">
        <f t="shared" si="12"/>
        <v>32</v>
      </c>
      <c r="AF72" s="48">
        <v>4</v>
      </c>
      <c r="AG72" s="48">
        <v>28</v>
      </c>
      <c r="AH72" s="48">
        <v>0</v>
      </c>
      <c r="AI72" s="48">
        <v>0</v>
      </c>
      <c r="AJ72" s="48">
        <v>0</v>
      </c>
      <c r="AK72" s="48">
        <f t="shared" si="13"/>
        <v>0</v>
      </c>
      <c r="AL72" s="48">
        <v>0</v>
      </c>
      <c r="AM72" s="48">
        <v>0</v>
      </c>
      <c r="AN72" s="48">
        <v>61</v>
      </c>
      <c r="AO72" s="48">
        <f t="shared" si="14"/>
        <v>25587</v>
      </c>
      <c r="AP72" s="48">
        <v>12425</v>
      </c>
      <c r="AQ72" s="48">
        <v>13162</v>
      </c>
      <c r="AR72" s="48">
        <v>5</v>
      </c>
      <c r="AS72" s="48">
        <f t="shared" si="15"/>
        <v>93</v>
      </c>
      <c r="AT72" s="48">
        <v>14</v>
      </c>
      <c r="AU72" s="48">
        <v>79</v>
      </c>
    </row>
    <row r="73" spans="1:47" ht="13.5" customHeight="1" x14ac:dyDescent="0.2">
      <c r="A73" s="258" t="s">
        <v>51</v>
      </c>
      <c r="B73" s="63" t="s">
        <v>239</v>
      </c>
      <c r="C73" s="64" t="s">
        <v>75</v>
      </c>
      <c r="D73" s="9">
        <f t="shared" si="1"/>
        <v>234</v>
      </c>
      <c r="E73" s="9">
        <v>113</v>
      </c>
      <c r="F73" s="9">
        <v>121</v>
      </c>
      <c r="G73" s="9">
        <f t="shared" si="2"/>
        <v>6</v>
      </c>
      <c r="H73" s="9">
        <v>5</v>
      </c>
      <c r="I73" s="9">
        <v>1</v>
      </c>
      <c r="J73" s="9">
        <f t="shared" si="3"/>
        <v>19</v>
      </c>
      <c r="K73" s="9">
        <v>5</v>
      </c>
      <c r="L73" s="9">
        <v>14</v>
      </c>
      <c r="M73" s="9">
        <f t="shared" si="4"/>
        <v>26</v>
      </c>
      <c r="N73" s="9">
        <v>13</v>
      </c>
      <c r="O73" s="9">
        <v>13</v>
      </c>
      <c r="P73" s="9">
        <f t="shared" si="5"/>
        <v>133</v>
      </c>
      <c r="Q73" s="9">
        <v>60</v>
      </c>
      <c r="R73" s="9">
        <v>73</v>
      </c>
      <c r="S73" s="9">
        <f t="shared" si="6"/>
        <v>116</v>
      </c>
      <c r="T73" s="9">
        <f t="shared" si="7"/>
        <v>56</v>
      </c>
      <c r="U73" s="9">
        <f t="shared" si="8"/>
        <v>60</v>
      </c>
      <c r="V73" s="9">
        <f t="shared" si="9"/>
        <v>21</v>
      </c>
      <c r="W73" s="9">
        <v>7</v>
      </c>
      <c r="X73" s="9">
        <v>14</v>
      </c>
      <c r="Y73" s="9">
        <f t="shared" si="10"/>
        <v>95</v>
      </c>
      <c r="Z73" s="9">
        <v>49</v>
      </c>
      <c r="AA73" s="9">
        <v>46</v>
      </c>
      <c r="AB73" s="9">
        <f t="shared" si="11"/>
        <v>0</v>
      </c>
      <c r="AC73" s="9">
        <v>0</v>
      </c>
      <c r="AD73" s="9">
        <v>0</v>
      </c>
      <c r="AE73" s="9">
        <f t="shared" si="12"/>
        <v>32</v>
      </c>
      <c r="AF73" s="9">
        <v>4</v>
      </c>
      <c r="AG73" s="9">
        <v>28</v>
      </c>
      <c r="AH73" s="42">
        <v>0</v>
      </c>
      <c r="AI73" s="42">
        <v>0</v>
      </c>
      <c r="AJ73" s="42">
        <v>0</v>
      </c>
      <c r="AK73" s="9">
        <f t="shared" si="13"/>
        <v>0</v>
      </c>
      <c r="AL73" s="9">
        <v>0</v>
      </c>
      <c r="AM73" s="9">
        <v>0</v>
      </c>
      <c r="AN73" s="9">
        <v>61</v>
      </c>
      <c r="AO73" s="9">
        <f t="shared" si="14"/>
        <v>25587</v>
      </c>
      <c r="AP73" s="9">
        <v>12425</v>
      </c>
      <c r="AQ73" s="9">
        <v>13162</v>
      </c>
      <c r="AR73" s="9">
        <v>5</v>
      </c>
      <c r="AS73" s="9">
        <f t="shared" si="15"/>
        <v>93</v>
      </c>
      <c r="AT73" s="9">
        <v>14</v>
      </c>
      <c r="AU73" s="9">
        <v>79</v>
      </c>
    </row>
    <row r="74" spans="1:47" ht="13.5" customHeight="1" x14ac:dyDescent="0.2">
      <c r="A74" s="259"/>
      <c r="B74" s="63" t="s">
        <v>240</v>
      </c>
      <c r="C74" s="64" t="s">
        <v>382</v>
      </c>
      <c r="D74" s="9">
        <f t="shared" ref="D74:D89" si="16">SUM(E74:F74)</f>
        <v>0</v>
      </c>
      <c r="E74" s="9">
        <v>0</v>
      </c>
      <c r="F74" s="9">
        <v>0</v>
      </c>
      <c r="G74" s="9">
        <f t="shared" ref="G74:G89" si="17">SUM(H74:I74)</f>
        <v>0</v>
      </c>
      <c r="H74" s="9">
        <v>0</v>
      </c>
      <c r="I74" s="9">
        <v>0</v>
      </c>
      <c r="J74" s="9">
        <f t="shared" ref="J74:J89" si="18">SUM(K74:L74)</f>
        <v>0</v>
      </c>
      <c r="K74" s="9">
        <v>0</v>
      </c>
      <c r="L74" s="9">
        <v>0</v>
      </c>
      <c r="M74" s="9">
        <f t="shared" ref="M74:M89" si="19">SUM(N74:O74)</f>
        <v>0</v>
      </c>
      <c r="N74" s="9">
        <v>0</v>
      </c>
      <c r="O74" s="9">
        <v>0</v>
      </c>
      <c r="P74" s="9">
        <f t="shared" ref="P74:P89" si="20">SUM(Q74:R74)</f>
        <v>0</v>
      </c>
      <c r="Q74" s="9">
        <v>0</v>
      </c>
      <c r="R74" s="9">
        <v>0</v>
      </c>
      <c r="S74" s="9">
        <f t="shared" si="6"/>
        <v>0</v>
      </c>
      <c r="T74" s="9">
        <f t="shared" si="7"/>
        <v>0</v>
      </c>
      <c r="U74" s="9">
        <f t="shared" si="8"/>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s="8" customFormat="1" ht="13.5" customHeight="1" x14ac:dyDescent="0.2">
      <c r="A75" s="56" t="s">
        <v>256</v>
      </c>
      <c r="B75" s="61" t="s">
        <v>238</v>
      </c>
      <c r="C75" s="62" t="s">
        <v>74</v>
      </c>
      <c r="D75" s="48">
        <f t="shared" si="16"/>
        <v>16</v>
      </c>
      <c r="E75" s="48">
        <v>5</v>
      </c>
      <c r="F75" s="48">
        <v>11</v>
      </c>
      <c r="G75" s="48">
        <f t="shared" si="17"/>
        <v>0</v>
      </c>
      <c r="H75" s="48">
        <v>0</v>
      </c>
      <c r="I75" s="48">
        <v>0</v>
      </c>
      <c r="J75" s="48">
        <f t="shared" si="18"/>
        <v>29</v>
      </c>
      <c r="K75" s="48">
        <v>16</v>
      </c>
      <c r="L75" s="48">
        <v>13</v>
      </c>
      <c r="M75" s="48">
        <f t="shared" si="19"/>
        <v>57</v>
      </c>
      <c r="N75" s="48">
        <v>30</v>
      </c>
      <c r="O75" s="48">
        <v>27</v>
      </c>
      <c r="P75" s="48">
        <f t="shared" si="20"/>
        <v>2187</v>
      </c>
      <c r="Q75" s="48">
        <v>1118</v>
      </c>
      <c r="R75" s="48">
        <v>1069</v>
      </c>
      <c r="S75" s="48">
        <f t="shared" ref="S75:S83" si="28">SUM(V75,Y75,AB75)</f>
        <v>105</v>
      </c>
      <c r="T75" s="48">
        <f t="shared" si="7"/>
        <v>53</v>
      </c>
      <c r="U75" s="48">
        <f t="shared" si="8"/>
        <v>52</v>
      </c>
      <c r="V75" s="48">
        <f t="shared" si="21"/>
        <v>95</v>
      </c>
      <c r="W75" s="48">
        <v>48</v>
      </c>
      <c r="X75" s="48">
        <v>47</v>
      </c>
      <c r="Y75" s="48">
        <f t="shared" si="22"/>
        <v>1</v>
      </c>
      <c r="Z75" s="48">
        <v>0</v>
      </c>
      <c r="AA75" s="48">
        <v>1</v>
      </c>
      <c r="AB75" s="48">
        <f t="shared" si="23"/>
        <v>9</v>
      </c>
      <c r="AC75" s="48">
        <v>5</v>
      </c>
      <c r="AD75" s="48">
        <v>4</v>
      </c>
      <c r="AE75" s="48">
        <f t="shared" si="24"/>
        <v>11</v>
      </c>
      <c r="AF75" s="48">
        <v>4</v>
      </c>
      <c r="AG75" s="48">
        <v>7</v>
      </c>
      <c r="AH75" s="48">
        <v>0</v>
      </c>
      <c r="AI75" s="48">
        <v>0</v>
      </c>
      <c r="AJ75" s="48">
        <v>0</v>
      </c>
      <c r="AK75" s="48">
        <f t="shared" si="25"/>
        <v>395</v>
      </c>
      <c r="AL75" s="48">
        <v>200</v>
      </c>
      <c r="AM75" s="48">
        <v>195</v>
      </c>
      <c r="AN75" s="48">
        <v>126</v>
      </c>
      <c r="AO75" s="48">
        <f t="shared" si="26"/>
        <v>14717</v>
      </c>
      <c r="AP75" s="48">
        <v>8834</v>
      </c>
      <c r="AQ75" s="48">
        <v>5883</v>
      </c>
      <c r="AR75" s="48">
        <v>5</v>
      </c>
      <c r="AS75" s="48">
        <f t="shared" si="27"/>
        <v>38</v>
      </c>
      <c r="AT75" s="48">
        <v>2</v>
      </c>
      <c r="AU75" s="48">
        <v>36</v>
      </c>
    </row>
    <row r="76" spans="1:47" ht="13.5" customHeight="1" x14ac:dyDescent="0.2">
      <c r="A76" s="258" t="s">
        <v>88</v>
      </c>
      <c r="B76" s="63" t="s">
        <v>239</v>
      </c>
      <c r="C76" s="64" t="s">
        <v>75</v>
      </c>
      <c r="D76" s="9">
        <f t="shared" si="16"/>
        <v>16</v>
      </c>
      <c r="E76" s="9">
        <v>5</v>
      </c>
      <c r="F76" s="9">
        <v>11</v>
      </c>
      <c r="G76" s="9">
        <f t="shared" si="17"/>
        <v>0</v>
      </c>
      <c r="H76" s="9">
        <v>0</v>
      </c>
      <c r="I76" s="9">
        <v>0</v>
      </c>
      <c r="J76" s="9">
        <f t="shared" si="18"/>
        <v>28</v>
      </c>
      <c r="K76" s="9">
        <v>15</v>
      </c>
      <c r="L76" s="9">
        <v>13</v>
      </c>
      <c r="M76" s="9">
        <f t="shared" si="19"/>
        <v>57</v>
      </c>
      <c r="N76" s="9">
        <v>30</v>
      </c>
      <c r="O76" s="9">
        <v>27</v>
      </c>
      <c r="P76" s="9">
        <f t="shared" si="20"/>
        <v>2169</v>
      </c>
      <c r="Q76" s="9">
        <v>1113</v>
      </c>
      <c r="R76" s="9">
        <v>1056</v>
      </c>
      <c r="S76" s="9">
        <f t="shared" si="28"/>
        <v>105</v>
      </c>
      <c r="T76" s="9">
        <f t="shared" ref="T76:T83" si="29">SUM(W76,Z76,AC76)</f>
        <v>53</v>
      </c>
      <c r="U76" s="9">
        <f t="shared" ref="U76:U83" si="30">SUM(X76,AA76,AD76)</f>
        <v>52</v>
      </c>
      <c r="V76" s="9">
        <f t="shared" si="21"/>
        <v>95</v>
      </c>
      <c r="W76" s="9">
        <v>48</v>
      </c>
      <c r="X76" s="9">
        <v>47</v>
      </c>
      <c r="Y76" s="9">
        <f t="shared" si="22"/>
        <v>1</v>
      </c>
      <c r="Z76" s="9">
        <v>0</v>
      </c>
      <c r="AA76" s="9">
        <v>1</v>
      </c>
      <c r="AB76" s="9">
        <f t="shared" si="23"/>
        <v>9</v>
      </c>
      <c r="AC76" s="9">
        <v>5</v>
      </c>
      <c r="AD76" s="9">
        <v>4</v>
      </c>
      <c r="AE76" s="9">
        <f t="shared" si="24"/>
        <v>9</v>
      </c>
      <c r="AF76" s="9">
        <v>2</v>
      </c>
      <c r="AG76" s="9">
        <v>7</v>
      </c>
      <c r="AH76" s="42">
        <v>0</v>
      </c>
      <c r="AI76" s="42">
        <v>0</v>
      </c>
      <c r="AJ76" s="42">
        <v>0</v>
      </c>
      <c r="AK76" s="9">
        <f t="shared" si="25"/>
        <v>395</v>
      </c>
      <c r="AL76" s="9">
        <v>200</v>
      </c>
      <c r="AM76" s="9">
        <v>195</v>
      </c>
      <c r="AN76" s="9">
        <v>114</v>
      </c>
      <c r="AO76" s="9">
        <f t="shared" si="26"/>
        <v>13987</v>
      </c>
      <c r="AP76" s="9">
        <v>8396</v>
      </c>
      <c r="AQ76" s="9">
        <v>5591</v>
      </c>
      <c r="AR76" s="9">
        <v>5</v>
      </c>
      <c r="AS76" s="9">
        <f t="shared" si="27"/>
        <v>38</v>
      </c>
      <c r="AT76" s="9">
        <v>2</v>
      </c>
      <c r="AU76" s="9">
        <v>36</v>
      </c>
    </row>
    <row r="77" spans="1:47" ht="13.5" customHeight="1" x14ac:dyDescent="0.2">
      <c r="A77" s="259"/>
      <c r="B77" s="63" t="s">
        <v>240</v>
      </c>
      <c r="C77" s="64" t="s">
        <v>382</v>
      </c>
      <c r="D77" s="9">
        <f t="shared" si="16"/>
        <v>0</v>
      </c>
      <c r="E77" s="9">
        <v>0</v>
      </c>
      <c r="F77" s="9">
        <v>0</v>
      </c>
      <c r="G77" s="9">
        <f t="shared" si="17"/>
        <v>0</v>
      </c>
      <c r="H77" s="9">
        <v>0</v>
      </c>
      <c r="I77" s="9">
        <v>0</v>
      </c>
      <c r="J77" s="9">
        <f t="shared" si="18"/>
        <v>1</v>
      </c>
      <c r="K77" s="9">
        <v>1</v>
      </c>
      <c r="L77" s="9">
        <v>0</v>
      </c>
      <c r="M77" s="9">
        <f t="shared" si="19"/>
        <v>0</v>
      </c>
      <c r="N77" s="9">
        <v>0</v>
      </c>
      <c r="O77" s="9">
        <v>0</v>
      </c>
      <c r="P77" s="9">
        <f t="shared" si="20"/>
        <v>18</v>
      </c>
      <c r="Q77" s="9">
        <v>5</v>
      </c>
      <c r="R77" s="9">
        <v>13</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2</v>
      </c>
      <c r="AF77" s="9">
        <v>2</v>
      </c>
      <c r="AG77" s="9">
        <v>0</v>
      </c>
      <c r="AH77" s="42">
        <v>0</v>
      </c>
      <c r="AI77" s="42">
        <v>0</v>
      </c>
      <c r="AJ77" s="42">
        <v>0</v>
      </c>
      <c r="AK77" s="9">
        <f t="shared" si="25"/>
        <v>0</v>
      </c>
      <c r="AL77" s="9">
        <v>0</v>
      </c>
      <c r="AM77" s="9">
        <v>0</v>
      </c>
      <c r="AN77" s="9">
        <v>12</v>
      </c>
      <c r="AO77" s="9">
        <f t="shared" si="26"/>
        <v>730</v>
      </c>
      <c r="AP77" s="9">
        <v>438</v>
      </c>
      <c r="AQ77" s="9">
        <v>292</v>
      </c>
      <c r="AR77" s="9">
        <v>0</v>
      </c>
      <c r="AS77" s="9">
        <f t="shared" si="27"/>
        <v>0</v>
      </c>
      <c r="AT77" s="9">
        <v>0</v>
      </c>
      <c r="AU77" s="9">
        <v>0</v>
      </c>
    </row>
    <row r="78" spans="1:47" s="8" customFormat="1" ht="13.5" customHeight="1" x14ac:dyDescent="0.2">
      <c r="A78" s="56" t="s">
        <v>257</v>
      </c>
      <c r="B78" s="61" t="s">
        <v>238</v>
      </c>
      <c r="C78" s="62" t="s">
        <v>74</v>
      </c>
      <c r="D78" s="48">
        <f t="shared" si="16"/>
        <v>1275</v>
      </c>
      <c r="E78" s="48">
        <v>555</v>
      </c>
      <c r="F78" s="48">
        <v>720</v>
      </c>
      <c r="G78" s="48">
        <f t="shared" si="17"/>
        <v>4</v>
      </c>
      <c r="H78" s="48">
        <v>4</v>
      </c>
      <c r="I78" s="48">
        <v>0</v>
      </c>
      <c r="J78" s="48">
        <f t="shared" si="18"/>
        <v>46</v>
      </c>
      <c r="K78" s="48">
        <v>20</v>
      </c>
      <c r="L78" s="48">
        <v>26</v>
      </c>
      <c r="M78" s="48">
        <f t="shared" si="19"/>
        <v>781</v>
      </c>
      <c r="N78" s="48">
        <v>251</v>
      </c>
      <c r="O78" s="48">
        <v>530</v>
      </c>
      <c r="P78" s="48">
        <f t="shared" si="20"/>
        <v>17709</v>
      </c>
      <c r="Q78" s="48">
        <v>8764</v>
      </c>
      <c r="R78" s="48">
        <v>8945</v>
      </c>
      <c r="S78" s="48">
        <f t="shared" si="28"/>
        <v>1556</v>
      </c>
      <c r="T78" s="48">
        <f t="shared" si="29"/>
        <v>766</v>
      </c>
      <c r="U78" s="48">
        <f t="shared" si="30"/>
        <v>790</v>
      </c>
      <c r="V78" s="48">
        <f t="shared" si="21"/>
        <v>199</v>
      </c>
      <c r="W78" s="48">
        <v>99</v>
      </c>
      <c r="X78" s="48">
        <v>100</v>
      </c>
      <c r="Y78" s="48">
        <f t="shared" si="22"/>
        <v>1343</v>
      </c>
      <c r="Z78" s="48">
        <v>653</v>
      </c>
      <c r="AA78" s="48">
        <v>690</v>
      </c>
      <c r="AB78" s="48">
        <f t="shared" si="23"/>
        <v>14</v>
      </c>
      <c r="AC78" s="48">
        <v>14</v>
      </c>
      <c r="AD78" s="48">
        <v>0</v>
      </c>
      <c r="AE78" s="48">
        <f t="shared" si="24"/>
        <v>169</v>
      </c>
      <c r="AF78" s="48">
        <v>57</v>
      </c>
      <c r="AG78" s="48">
        <v>112</v>
      </c>
      <c r="AH78" s="48">
        <v>0</v>
      </c>
      <c r="AI78" s="48">
        <v>0</v>
      </c>
      <c r="AJ78" s="48">
        <v>0</v>
      </c>
      <c r="AK78" s="48">
        <f t="shared" si="25"/>
        <v>420</v>
      </c>
      <c r="AL78" s="48">
        <v>113</v>
      </c>
      <c r="AM78" s="48">
        <v>307</v>
      </c>
      <c r="AN78" s="48">
        <v>218</v>
      </c>
      <c r="AO78" s="48">
        <f t="shared" si="26"/>
        <v>5185</v>
      </c>
      <c r="AP78" s="48">
        <v>2952</v>
      </c>
      <c r="AQ78" s="48">
        <v>2233</v>
      </c>
      <c r="AR78" s="48">
        <v>167</v>
      </c>
      <c r="AS78" s="48">
        <f t="shared" si="27"/>
        <v>554</v>
      </c>
      <c r="AT78" s="48">
        <v>53</v>
      </c>
      <c r="AU78" s="48">
        <v>501</v>
      </c>
    </row>
    <row r="79" spans="1:47" ht="13.5" customHeight="1" x14ac:dyDescent="0.2">
      <c r="A79" s="258" t="s">
        <v>89</v>
      </c>
      <c r="B79" s="63" t="s">
        <v>239</v>
      </c>
      <c r="C79" s="64" t="s">
        <v>75</v>
      </c>
      <c r="D79" s="9">
        <f t="shared" si="16"/>
        <v>1253</v>
      </c>
      <c r="E79" s="9">
        <v>533</v>
      </c>
      <c r="F79" s="9">
        <v>720</v>
      </c>
      <c r="G79" s="9">
        <f t="shared" si="17"/>
        <v>4</v>
      </c>
      <c r="H79" s="9">
        <v>4</v>
      </c>
      <c r="I79" s="9">
        <v>0</v>
      </c>
      <c r="J79" s="9">
        <f t="shared" si="18"/>
        <v>46</v>
      </c>
      <c r="K79" s="9">
        <v>20</v>
      </c>
      <c r="L79" s="9">
        <v>26</v>
      </c>
      <c r="M79" s="9">
        <f t="shared" si="19"/>
        <v>749</v>
      </c>
      <c r="N79" s="9">
        <v>247</v>
      </c>
      <c r="O79" s="9">
        <v>502</v>
      </c>
      <c r="P79" s="9">
        <f t="shared" si="20"/>
        <v>17266</v>
      </c>
      <c r="Q79" s="9">
        <v>8588</v>
      </c>
      <c r="R79" s="9">
        <v>8678</v>
      </c>
      <c r="S79" s="9">
        <f t="shared" si="28"/>
        <v>1470</v>
      </c>
      <c r="T79" s="9">
        <f t="shared" si="29"/>
        <v>742</v>
      </c>
      <c r="U79" s="9">
        <f t="shared" si="30"/>
        <v>728</v>
      </c>
      <c r="V79" s="9">
        <f t="shared" si="21"/>
        <v>151</v>
      </c>
      <c r="W79" s="9">
        <v>75</v>
      </c>
      <c r="X79" s="9">
        <v>76</v>
      </c>
      <c r="Y79" s="9">
        <f t="shared" si="22"/>
        <v>1305</v>
      </c>
      <c r="Z79" s="9">
        <v>653</v>
      </c>
      <c r="AA79" s="9">
        <v>652</v>
      </c>
      <c r="AB79" s="9">
        <f t="shared" si="23"/>
        <v>14</v>
      </c>
      <c r="AC79" s="9">
        <v>14</v>
      </c>
      <c r="AD79" s="9">
        <v>0</v>
      </c>
      <c r="AE79" s="9">
        <f t="shared" si="24"/>
        <v>166</v>
      </c>
      <c r="AF79" s="9">
        <v>57</v>
      </c>
      <c r="AG79" s="9">
        <v>109</v>
      </c>
      <c r="AH79" s="42">
        <v>0</v>
      </c>
      <c r="AI79" s="42">
        <v>0</v>
      </c>
      <c r="AJ79" s="42">
        <v>0</v>
      </c>
      <c r="AK79" s="9">
        <f t="shared" si="25"/>
        <v>406</v>
      </c>
      <c r="AL79" s="9">
        <v>113</v>
      </c>
      <c r="AM79" s="9">
        <v>293</v>
      </c>
      <c r="AN79" s="9">
        <v>218</v>
      </c>
      <c r="AO79" s="9">
        <f t="shared" si="26"/>
        <v>5185</v>
      </c>
      <c r="AP79" s="9">
        <v>2952</v>
      </c>
      <c r="AQ79" s="9">
        <v>2233</v>
      </c>
      <c r="AR79" s="9">
        <v>167</v>
      </c>
      <c r="AS79" s="9">
        <f t="shared" si="27"/>
        <v>554</v>
      </c>
      <c r="AT79" s="9">
        <v>53</v>
      </c>
      <c r="AU79" s="9">
        <v>501</v>
      </c>
    </row>
    <row r="80" spans="1:47" ht="13.5" customHeight="1" x14ac:dyDescent="0.2">
      <c r="A80" s="259"/>
      <c r="B80" s="63" t="s">
        <v>240</v>
      </c>
      <c r="C80" s="64" t="s">
        <v>382</v>
      </c>
      <c r="D80" s="9">
        <f t="shared" si="16"/>
        <v>22</v>
      </c>
      <c r="E80" s="9">
        <v>22</v>
      </c>
      <c r="F80" s="9">
        <v>0</v>
      </c>
      <c r="G80" s="9">
        <f t="shared" si="17"/>
        <v>0</v>
      </c>
      <c r="H80" s="9">
        <v>0</v>
      </c>
      <c r="I80" s="9">
        <v>0</v>
      </c>
      <c r="J80" s="9">
        <f t="shared" si="18"/>
        <v>0</v>
      </c>
      <c r="K80" s="9">
        <v>0</v>
      </c>
      <c r="L80" s="9">
        <v>0</v>
      </c>
      <c r="M80" s="9">
        <f t="shared" si="19"/>
        <v>32</v>
      </c>
      <c r="N80" s="9">
        <v>4</v>
      </c>
      <c r="O80" s="9">
        <v>28</v>
      </c>
      <c r="P80" s="9">
        <f t="shared" si="20"/>
        <v>443</v>
      </c>
      <c r="Q80" s="9">
        <v>176</v>
      </c>
      <c r="R80" s="9">
        <v>267</v>
      </c>
      <c r="S80" s="9">
        <f t="shared" si="28"/>
        <v>86</v>
      </c>
      <c r="T80" s="9">
        <f t="shared" si="29"/>
        <v>24</v>
      </c>
      <c r="U80" s="9">
        <f t="shared" si="30"/>
        <v>62</v>
      </c>
      <c r="V80" s="9">
        <f t="shared" si="21"/>
        <v>48</v>
      </c>
      <c r="W80" s="9">
        <v>24</v>
      </c>
      <c r="X80" s="9">
        <v>24</v>
      </c>
      <c r="Y80" s="9">
        <f t="shared" si="22"/>
        <v>38</v>
      </c>
      <c r="Z80" s="9">
        <v>0</v>
      </c>
      <c r="AA80" s="9">
        <v>38</v>
      </c>
      <c r="AB80" s="9">
        <f t="shared" si="23"/>
        <v>0</v>
      </c>
      <c r="AC80" s="9">
        <v>0</v>
      </c>
      <c r="AD80" s="9">
        <v>0</v>
      </c>
      <c r="AE80" s="9">
        <f t="shared" si="24"/>
        <v>3</v>
      </c>
      <c r="AF80" s="9">
        <v>0</v>
      </c>
      <c r="AG80" s="9">
        <v>3</v>
      </c>
      <c r="AH80" s="42">
        <v>0</v>
      </c>
      <c r="AI80" s="42">
        <v>0</v>
      </c>
      <c r="AJ80" s="42">
        <v>0</v>
      </c>
      <c r="AK80" s="9">
        <f t="shared" si="25"/>
        <v>14</v>
      </c>
      <c r="AL80" s="9">
        <v>0</v>
      </c>
      <c r="AM80" s="9">
        <v>14</v>
      </c>
      <c r="AN80" s="9">
        <v>0</v>
      </c>
      <c r="AO80" s="9">
        <f t="shared" si="26"/>
        <v>0</v>
      </c>
      <c r="AP80" s="9">
        <v>0</v>
      </c>
      <c r="AQ80" s="9">
        <v>0</v>
      </c>
      <c r="AR80" s="9">
        <v>0</v>
      </c>
      <c r="AS80" s="9">
        <f t="shared" si="27"/>
        <v>0</v>
      </c>
      <c r="AT80" s="9">
        <v>0</v>
      </c>
      <c r="AU80" s="9">
        <v>0</v>
      </c>
    </row>
    <row r="81" spans="1:47" s="8" customFormat="1" ht="13.5" customHeight="1" x14ac:dyDescent="0.2">
      <c r="A81" s="56" t="s">
        <v>258</v>
      </c>
      <c r="B81" s="61" t="s">
        <v>238</v>
      </c>
      <c r="C81" s="62" t="s">
        <v>74</v>
      </c>
      <c r="D81" s="48">
        <f t="shared" si="16"/>
        <v>259</v>
      </c>
      <c r="E81" s="48">
        <v>118</v>
      </c>
      <c r="F81" s="48">
        <v>141</v>
      </c>
      <c r="G81" s="48">
        <f t="shared" si="17"/>
        <v>98</v>
      </c>
      <c r="H81" s="48">
        <v>41</v>
      </c>
      <c r="I81" s="48">
        <v>57</v>
      </c>
      <c r="J81" s="48">
        <f t="shared" si="18"/>
        <v>74</v>
      </c>
      <c r="K81" s="48">
        <v>37</v>
      </c>
      <c r="L81" s="48">
        <v>37</v>
      </c>
      <c r="M81" s="48">
        <f t="shared" si="19"/>
        <v>685</v>
      </c>
      <c r="N81" s="48">
        <v>371</v>
      </c>
      <c r="O81" s="48">
        <v>314</v>
      </c>
      <c r="P81" s="48">
        <f t="shared" si="20"/>
        <v>15065</v>
      </c>
      <c r="Q81" s="48">
        <v>6788</v>
      </c>
      <c r="R81" s="48">
        <v>8277</v>
      </c>
      <c r="S81" s="48">
        <f t="shared" si="28"/>
        <v>438</v>
      </c>
      <c r="T81" s="48">
        <f t="shared" si="29"/>
        <v>219</v>
      </c>
      <c r="U81" s="48">
        <f t="shared" si="30"/>
        <v>219</v>
      </c>
      <c r="V81" s="48">
        <f t="shared" si="21"/>
        <v>71</v>
      </c>
      <c r="W81" s="48">
        <v>13</v>
      </c>
      <c r="X81" s="48">
        <v>58</v>
      </c>
      <c r="Y81" s="48">
        <f t="shared" si="22"/>
        <v>288</v>
      </c>
      <c r="Z81" s="48">
        <v>134</v>
      </c>
      <c r="AA81" s="48">
        <v>154</v>
      </c>
      <c r="AB81" s="48">
        <f t="shared" si="23"/>
        <v>79</v>
      </c>
      <c r="AC81" s="48">
        <v>72</v>
      </c>
      <c r="AD81" s="48">
        <v>7</v>
      </c>
      <c r="AE81" s="48">
        <f t="shared" si="24"/>
        <v>297</v>
      </c>
      <c r="AF81" s="48">
        <v>75</v>
      </c>
      <c r="AG81" s="48">
        <v>222</v>
      </c>
      <c r="AH81" s="48">
        <v>0</v>
      </c>
      <c r="AI81" s="48">
        <v>0</v>
      </c>
      <c r="AJ81" s="48">
        <v>0</v>
      </c>
      <c r="AK81" s="48">
        <f t="shared" si="25"/>
        <v>1733</v>
      </c>
      <c r="AL81" s="48">
        <v>421</v>
      </c>
      <c r="AM81" s="48">
        <v>1312</v>
      </c>
      <c r="AN81" s="48">
        <v>469</v>
      </c>
      <c r="AO81" s="48">
        <f t="shared" si="26"/>
        <v>23883</v>
      </c>
      <c r="AP81" s="48">
        <v>9956</v>
      </c>
      <c r="AQ81" s="48">
        <v>13927</v>
      </c>
      <c r="AR81" s="48">
        <v>74</v>
      </c>
      <c r="AS81" s="48">
        <f t="shared" si="27"/>
        <v>418</v>
      </c>
      <c r="AT81" s="48">
        <v>85</v>
      </c>
      <c r="AU81" s="48">
        <v>333</v>
      </c>
    </row>
    <row r="82" spans="1:47" ht="13.5" customHeight="1" x14ac:dyDescent="0.2">
      <c r="A82" s="258" t="s">
        <v>90</v>
      </c>
      <c r="B82" s="63" t="s">
        <v>239</v>
      </c>
      <c r="C82" s="64" t="s">
        <v>75</v>
      </c>
      <c r="D82" s="9">
        <f t="shared" si="16"/>
        <v>256</v>
      </c>
      <c r="E82" s="9">
        <v>117</v>
      </c>
      <c r="F82" s="9">
        <v>139</v>
      </c>
      <c r="G82" s="9">
        <f t="shared" si="17"/>
        <v>92</v>
      </c>
      <c r="H82" s="9">
        <v>37</v>
      </c>
      <c r="I82" s="9">
        <v>55</v>
      </c>
      <c r="J82" s="9">
        <f t="shared" si="18"/>
        <v>73</v>
      </c>
      <c r="K82" s="9">
        <v>37</v>
      </c>
      <c r="L82" s="9">
        <v>36</v>
      </c>
      <c r="M82" s="9">
        <f t="shared" si="19"/>
        <v>677</v>
      </c>
      <c r="N82" s="9">
        <v>366</v>
      </c>
      <c r="O82" s="9">
        <v>311</v>
      </c>
      <c r="P82" s="9">
        <f t="shared" si="20"/>
        <v>14814</v>
      </c>
      <c r="Q82" s="9">
        <v>6669</v>
      </c>
      <c r="R82" s="9">
        <v>8145</v>
      </c>
      <c r="S82" s="9">
        <f t="shared" si="28"/>
        <v>434</v>
      </c>
      <c r="T82" s="9">
        <f t="shared" si="29"/>
        <v>217</v>
      </c>
      <c r="U82" s="9">
        <f t="shared" si="30"/>
        <v>217</v>
      </c>
      <c r="V82" s="9">
        <f t="shared" si="21"/>
        <v>69</v>
      </c>
      <c r="W82" s="9">
        <v>13</v>
      </c>
      <c r="X82" s="9">
        <v>56</v>
      </c>
      <c r="Y82" s="9">
        <f t="shared" si="22"/>
        <v>286</v>
      </c>
      <c r="Z82" s="9">
        <v>132</v>
      </c>
      <c r="AA82" s="9">
        <v>154</v>
      </c>
      <c r="AB82" s="9">
        <f t="shared" si="23"/>
        <v>79</v>
      </c>
      <c r="AC82" s="9">
        <v>72</v>
      </c>
      <c r="AD82" s="9">
        <v>7</v>
      </c>
      <c r="AE82" s="9">
        <f t="shared" si="24"/>
        <v>293</v>
      </c>
      <c r="AF82" s="9">
        <v>75</v>
      </c>
      <c r="AG82" s="9">
        <v>218</v>
      </c>
      <c r="AH82" s="42">
        <v>0</v>
      </c>
      <c r="AI82" s="42">
        <v>0</v>
      </c>
      <c r="AJ82" s="42">
        <v>0</v>
      </c>
      <c r="AK82" s="9">
        <f t="shared" si="25"/>
        <v>1733</v>
      </c>
      <c r="AL82" s="9">
        <v>421</v>
      </c>
      <c r="AM82" s="9">
        <v>1312</v>
      </c>
      <c r="AN82" s="9">
        <v>464</v>
      </c>
      <c r="AO82" s="9">
        <f t="shared" si="26"/>
        <v>23757</v>
      </c>
      <c r="AP82" s="9">
        <v>9914</v>
      </c>
      <c r="AQ82" s="9">
        <v>13843</v>
      </c>
      <c r="AR82" s="9">
        <v>74</v>
      </c>
      <c r="AS82" s="9">
        <f t="shared" si="27"/>
        <v>418</v>
      </c>
      <c r="AT82" s="9">
        <v>85</v>
      </c>
      <c r="AU82" s="9">
        <v>333</v>
      </c>
    </row>
    <row r="83" spans="1:47" ht="13.5" customHeight="1" x14ac:dyDescent="0.2">
      <c r="A83" s="259"/>
      <c r="B83" s="63" t="s">
        <v>240</v>
      </c>
      <c r="C83" s="64" t="s">
        <v>382</v>
      </c>
      <c r="D83" s="9">
        <f t="shared" si="16"/>
        <v>3</v>
      </c>
      <c r="E83" s="9">
        <v>1</v>
      </c>
      <c r="F83" s="9">
        <v>2</v>
      </c>
      <c r="G83" s="9">
        <f t="shared" si="17"/>
        <v>6</v>
      </c>
      <c r="H83" s="9">
        <v>4</v>
      </c>
      <c r="I83" s="9">
        <v>2</v>
      </c>
      <c r="J83" s="9">
        <f t="shared" si="18"/>
        <v>1</v>
      </c>
      <c r="K83" s="9">
        <v>0</v>
      </c>
      <c r="L83" s="9">
        <v>1</v>
      </c>
      <c r="M83" s="9">
        <f t="shared" si="19"/>
        <v>8</v>
      </c>
      <c r="N83" s="9">
        <v>5</v>
      </c>
      <c r="O83" s="9">
        <v>3</v>
      </c>
      <c r="P83" s="9">
        <f t="shared" si="20"/>
        <v>251</v>
      </c>
      <c r="Q83" s="9">
        <v>119</v>
      </c>
      <c r="R83" s="9">
        <v>132</v>
      </c>
      <c r="S83" s="9">
        <f t="shared" si="28"/>
        <v>4</v>
      </c>
      <c r="T83" s="9">
        <f t="shared" si="29"/>
        <v>2</v>
      </c>
      <c r="U83" s="9">
        <f t="shared" si="30"/>
        <v>2</v>
      </c>
      <c r="V83" s="9">
        <f t="shared" si="21"/>
        <v>2</v>
      </c>
      <c r="W83" s="9">
        <v>0</v>
      </c>
      <c r="X83" s="9">
        <v>2</v>
      </c>
      <c r="Y83" s="9">
        <f t="shared" si="22"/>
        <v>2</v>
      </c>
      <c r="Z83" s="9">
        <v>2</v>
      </c>
      <c r="AA83" s="9">
        <v>0</v>
      </c>
      <c r="AB83" s="9">
        <f t="shared" si="23"/>
        <v>0</v>
      </c>
      <c r="AC83" s="9">
        <v>0</v>
      </c>
      <c r="AD83" s="9">
        <v>0</v>
      </c>
      <c r="AE83" s="9">
        <f t="shared" si="24"/>
        <v>4</v>
      </c>
      <c r="AF83" s="9">
        <v>0</v>
      </c>
      <c r="AG83" s="9">
        <v>4</v>
      </c>
      <c r="AH83" s="42">
        <v>0</v>
      </c>
      <c r="AI83" s="42">
        <v>0</v>
      </c>
      <c r="AJ83" s="42">
        <v>0</v>
      </c>
      <c r="AK83" s="9">
        <f t="shared" si="25"/>
        <v>0</v>
      </c>
      <c r="AL83" s="9">
        <v>0</v>
      </c>
      <c r="AM83" s="9">
        <v>0</v>
      </c>
      <c r="AN83" s="9">
        <v>5</v>
      </c>
      <c r="AO83" s="9">
        <f t="shared" si="26"/>
        <v>126</v>
      </c>
      <c r="AP83" s="9">
        <v>42</v>
      </c>
      <c r="AQ83" s="9">
        <v>84</v>
      </c>
      <c r="AR83" s="9">
        <v>0</v>
      </c>
      <c r="AS83" s="9">
        <f t="shared" si="27"/>
        <v>0</v>
      </c>
      <c r="AT83" s="9">
        <v>0</v>
      </c>
      <c r="AU83" s="9">
        <v>0</v>
      </c>
    </row>
    <row r="84" spans="1:47" s="8" customFormat="1" ht="13.5" customHeight="1" x14ac:dyDescent="0.2">
      <c r="A84" s="56" t="s">
        <v>235</v>
      </c>
      <c r="B84" s="61" t="s">
        <v>238</v>
      </c>
      <c r="C84" s="62" t="s">
        <v>74</v>
      </c>
      <c r="D84" s="48">
        <f t="shared" si="16"/>
        <v>82</v>
      </c>
      <c r="E84" s="48">
        <v>56</v>
      </c>
      <c r="F84" s="48">
        <v>26</v>
      </c>
      <c r="G84" s="48">
        <f t="shared" si="17"/>
        <v>3</v>
      </c>
      <c r="H84" s="48">
        <v>0</v>
      </c>
      <c r="I84" s="48">
        <v>3</v>
      </c>
      <c r="J84" s="48">
        <f t="shared" si="18"/>
        <v>2</v>
      </c>
      <c r="K84" s="48">
        <v>2</v>
      </c>
      <c r="L84" s="48">
        <v>0</v>
      </c>
      <c r="M84" s="48">
        <f t="shared" si="19"/>
        <v>3</v>
      </c>
      <c r="N84" s="48">
        <v>2</v>
      </c>
      <c r="O84" s="48">
        <v>1</v>
      </c>
      <c r="P84" s="48">
        <f t="shared" si="20"/>
        <v>320</v>
      </c>
      <c r="Q84" s="48">
        <v>172</v>
      </c>
      <c r="R84" s="48">
        <v>148</v>
      </c>
      <c r="S84" s="48">
        <f t="shared" ref="S84:S89" si="31">SUM(V84,Y84,AB84)</f>
        <v>16</v>
      </c>
      <c r="T84" s="48">
        <f t="shared" ref="T84:T89" si="32">SUM(W84,Z84,AC84)</f>
        <v>4</v>
      </c>
      <c r="U84" s="48">
        <f t="shared" ref="U84:U89" si="33">SUM(X84,AA84,AD84)</f>
        <v>12</v>
      </c>
      <c r="V84" s="48">
        <f t="shared" si="21"/>
        <v>9</v>
      </c>
      <c r="W84" s="48">
        <v>0</v>
      </c>
      <c r="X84" s="48">
        <v>9</v>
      </c>
      <c r="Y84" s="48">
        <f t="shared" si="22"/>
        <v>7</v>
      </c>
      <c r="Z84" s="48">
        <v>4</v>
      </c>
      <c r="AA84" s="48">
        <v>3</v>
      </c>
      <c r="AB84" s="48">
        <f t="shared" si="23"/>
        <v>0</v>
      </c>
      <c r="AC84" s="48">
        <v>0</v>
      </c>
      <c r="AD84" s="48">
        <v>0</v>
      </c>
      <c r="AE84" s="48">
        <f t="shared" si="24"/>
        <v>7</v>
      </c>
      <c r="AF84" s="48">
        <v>4</v>
      </c>
      <c r="AG84" s="48">
        <v>3</v>
      </c>
      <c r="AH84" s="48"/>
      <c r="AI84" s="48"/>
      <c r="AJ84" s="48"/>
      <c r="AK84" s="48">
        <f t="shared" si="25"/>
        <v>222</v>
      </c>
      <c r="AL84" s="48">
        <v>79</v>
      </c>
      <c r="AM84" s="48">
        <v>143</v>
      </c>
      <c r="AN84" s="48">
        <v>32</v>
      </c>
      <c r="AO84" s="48">
        <f t="shared" si="26"/>
        <v>4970</v>
      </c>
      <c r="AP84" s="48">
        <v>2684</v>
      </c>
      <c r="AQ84" s="48">
        <v>2286</v>
      </c>
      <c r="AR84" s="48">
        <v>10</v>
      </c>
      <c r="AS84" s="48">
        <f t="shared" si="27"/>
        <v>90</v>
      </c>
      <c r="AT84" s="48">
        <v>21</v>
      </c>
      <c r="AU84" s="48">
        <v>69</v>
      </c>
    </row>
    <row r="85" spans="1:47" ht="13.5" customHeight="1" x14ac:dyDescent="0.2">
      <c r="A85" s="258" t="s">
        <v>53</v>
      </c>
      <c r="B85" s="63" t="s">
        <v>239</v>
      </c>
      <c r="C85" s="64" t="s">
        <v>75</v>
      </c>
      <c r="D85" s="9">
        <f t="shared" si="16"/>
        <v>82</v>
      </c>
      <c r="E85" s="9">
        <v>56</v>
      </c>
      <c r="F85" s="9">
        <v>26</v>
      </c>
      <c r="G85" s="9">
        <f t="shared" si="17"/>
        <v>3</v>
      </c>
      <c r="H85" s="9">
        <v>0</v>
      </c>
      <c r="I85" s="9">
        <v>3</v>
      </c>
      <c r="J85" s="9">
        <f t="shared" si="18"/>
        <v>2</v>
      </c>
      <c r="K85" s="9">
        <v>2</v>
      </c>
      <c r="L85" s="9">
        <v>0</v>
      </c>
      <c r="M85" s="9">
        <f t="shared" si="19"/>
        <v>3</v>
      </c>
      <c r="N85" s="9">
        <v>2</v>
      </c>
      <c r="O85" s="9">
        <v>1</v>
      </c>
      <c r="P85" s="9">
        <f t="shared" si="20"/>
        <v>310</v>
      </c>
      <c r="Q85" s="9">
        <v>171</v>
      </c>
      <c r="R85" s="9">
        <v>139</v>
      </c>
      <c r="S85" s="9">
        <f t="shared" si="31"/>
        <v>16</v>
      </c>
      <c r="T85" s="9">
        <f t="shared" si="32"/>
        <v>4</v>
      </c>
      <c r="U85" s="9">
        <f t="shared" si="33"/>
        <v>12</v>
      </c>
      <c r="V85" s="9">
        <f t="shared" si="21"/>
        <v>9</v>
      </c>
      <c r="W85" s="9">
        <v>0</v>
      </c>
      <c r="X85" s="9">
        <v>9</v>
      </c>
      <c r="Y85" s="9">
        <f t="shared" si="22"/>
        <v>7</v>
      </c>
      <c r="Z85" s="9">
        <v>4</v>
      </c>
      <c r="AA85" s="9">
        <v>3</v>
      </c>
      <c r="AB85" s="9">
        <f t="shared" si="23"/>
        <v>0</v>
      </c>
      <c r="AC85" s="9">
        <v>0</v>
      </c>
      <c r="AD85" s="9">
        <v>0</v>
      </c>
      <c r="AE85" s="9">
        <f t="shared" si="24"/>
        <v>7</v>
      </c>
      <c r="AF85" s="9">
        <v>4</v>
      </c>
      <c r="AG85" s="9">
        <v>3</v>
      </c>
      <c r="AH85" s="42"/>
      <c r="AI85" s="42"/>
      <c r="AJ85" s="42"/>
      <c r="AK85" s="9">
        <f t="shared" si="25"/>
        <v>222</v>
      </c>
      <c r="AL85" s="9">
        <v>79</v>
      </c>
      <c r="AM85" s="9">
        <v>143</v>
      </c>
      <c r="AN85" s="9">
        <v>32</v>
      </c>
      <c r="AO85" s="9">
        <f t="shared" si="26"/>
        <v>4970</v>
      </c>
      <c r="AP85" s="9">
        <v>2684</v>
      </c>
      <c r="AQ85" s="9">
        <v>2286</v>
      </c>
      <c r="AR85" s="9">
        <v>10</v>
      </c>
      <c r="AS85" s="9">
        <f t="shared" si="27"/>
        <v>90</v>
      </c>
      <c r="AT85" s="9">
        <v>21</v>
      </c>
      <c r="AU85" s="9">
        <v>69</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0</v>
      </c>
      <c r="N86" s="9">
        <v>0</v>
      </c>
      <c r="O86" s="9">
        <v>0</v>
      </c>
      <c r="P86" s="9">
        <f t="shared" si="20"/>
        <v>10</v>
      </c>
      <c r="Q86" s="9">
        <v>1</v>
      </c>
      <c r="R86" s="9">
        <v>9</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74</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0</v>
      </c>
      <c r="K89" s="10">
        <v>0</v>
      </c>
      <c r="L89" s="10">
        <v>0</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0</v>
      </c>
      <c r="AF89" s="10">
        <v>0</v>
      </c>
      <c r="AG89" s="10">
        <v>0</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81</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2:A83"/>
    <mergeCell ref="A85:A86"/>
    <mergeCell ref="A88:A89"/>
    <mergeCell ref="A37:A38"/>
    <mergeCell ref="A40:A41"/>
    <mergeCell ref="A43:A44"/>
    <mergeCell ref="A76:A77"/>
    <mergeCell ref="A46:A47"/>
    <mergeCell ref="A49:A50"/>
    <mergeCell ref="A52:A53"/>
    <mergeCell ref="A79:A80"/>
    <mergeCell ref="A64:A65"/>
    <mergeCell ref="A67:A68"/>
    <mergeCell ref="A70:A71"/>
    <mergeCell ref="A73:A74"/>
    <mergeCell ref="A58:A59"/>
    <mergeCell ref="A61:A62"/>
    <mergeCell ref="A28:A29"/>
    <mergeCell ref="A13:A14"/>
    <mergeCell ref="A31:A32"/>
    <mergeCell ref="A34:A35"/>
    <mergeCell ref="A16:A17"/>
    <mergeCell ref="A25:A26"/>
    <mergeCell ref="A55:A56"/>
    <mergeCell ref="A19:A20"/>
    <mergeCell ref="A22:A23"/>
    <mergeCell ref="AF10:AF11"/>
    <mergeCell ref="I10:I11"/>
    <mergeCell ref="J10:J11"/>
    <mergeCell ref="Q10:Q11"/>
    <mergeCell ref="R10:R11"/>
    <mergeCell ref="AB10:AB11"/>
    <mergeCell ref="AC10:AC11"/>
    <mergeCell ref="AD10:AD11"/>
    <mergeCell ref="AE10:AE11"/>
    <mergeCell ref="Z10:Z11"/>
    <mergeCell ref="AA10:AA11"/>
    <mergeCell ref="S10:S11"/>
    <mergeCell ref="T10:T11"/>
    <mergeCell ref="U10:U11"/>
    <mergeCell ref="D10:D11"/>
    <mergeCell ref="E10:E11"/>
    <mergeCell ref="N10:N11"/>
    <mergeCell ref="O10:O11"/>
    <mergeCell ref="P10:P11"/>
    <mergeCell ref="F10:F11"/>
    <mergeCell ref="G10:G11"/>
    <mergeCell ref="H10:H11"/>
    <mergeCell ref="K10:K11"/>
    <mergeCell ref="L10:L11"/>
    <mergeCell ref="M10:M11"/>
    <mergeCell ref="AS10:AS11"/>
    <mergeCell ref="AT10:AT11"/>
    <mergeCell ref="A4:C11"/>
    <mergeCell ref="D4:F8"/>
    <mergeCell ref="M4:O8"/>
    <mergeCell ref="P4:R8"/>
    <mergeCell ref="S4:AD5"/>
    <mergeCell ref="S6:U8"/>
    <mergeCell ref="V6:X8"/>
    <mergeCell ref="G4:I8"/>
    <mergeCell ref="J4:L8"/>
    <mergeCell ref="Y6:AA8"/>
    <mergeCell ref="V10:V11"/>
    <mergeCell ref="W10:W11"/>
    <mergeCell ref="X10:X11"/>
    <mergeCell ref="Y10:Y11"/>
    <mergeCell ref="AL10:AL11"/>
    <mergeCell ref="AM10:AM11"/>
    <mergeCell ref="AO10:AO11"/>
    <mergeCell ref="AP10:AP11"/>
    <mergeCell ref="AQ10:AQ11"/>
    <mergeCell ref="AG10:AG11"/>
    <mergeCell ref="AR6:AR11"/>
    <mergeCell ref="AB6:AD8"/>
    <mergeCell ref="AE4:AG8"/>
    <mergeCell ref="AR4:AU5"/>
    <mergeCell ref="AS6:AU8"/>
    <mergeCell ref="AN6:AN11"/>
    <mergeCell ref="AO6:AQ8"/>
    <mergeCell ref="AH4:AJ8"/>
    <mergeCell ref="AK4:AM8"/>
    <mergeCell ref="AN4:AQ5"/>
    <mergeCell ref="AU10:AU11"/>
    <mergeCell ref="AH10:AH11"/>
    <mergeCell ref="AI10:AI11"/>
    <mergeCell ref="AJ10:AJ11"/>
    <mergeCell ref="AK10:AK11"/>
  </mergeCells>
  <phoneticPr fontId="3"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U91"/>
  <sheetViews>
    <sheetView zoomScaleNormal="100" zoomScaleSheetLayoutView="100" workbookViewId="0">
      <pane xSplit="3" ySplit="11" topLeftCell="D78" activePane="bottomRight" state="frozen"/>
      <selection activeCell="G15" sqref="G15"/>
      <selection pane="topRight" activeCell="G15" sqref="G15"/>
      <selection pane="bottomLeft" activeCell="G15" sqref="G15"/>
      <selection pane="bottomRight"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261</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74</v>
      </c>
      <c r="D12" s="48">
        <f>SUM(E12:F12)</f>
        <v>6976</v>
      </c>
      <c r="E12" s="48">
        <v>3712</v>
      </c>
      <c r="F12" s="48">
        <v>3264</v>
      </c>
      <c r="G12" s="48">
        <f>SUM(H12:I12)</f>
        <v>565</v>
      </c>
      <c r="H12" s="48">
        <v>251</v>
      </c>
      <c r="I12" s="48">
        <v>314</v>
      </c>
      <c r="J12" s="48">
        <f>SUM(K12:L12)</f>
        <v>1143</v>
      </c>
      <c r="K12" s="48">
        <v>508</v>
      </c>
      <c r="L12" s="48">
        <v>635</v>
      </c>
      <c r="M12" s="48">
        <f>SUM(N12:O12)</f>
        <v>4572</v>
      </c>
      <c r="N12" s="48">
        <v>2419</v>
      </c>
      <c r="O12" s="48">
        <v>2153</v>
      </c>
      <c r="P12" s="48">
        <f>SUM(Q12:R12)</f>
        <v>83315</v>
      </c>
      <c r="Q12" s="48">
        <v>41280</v>
      </c>
      <c r="R12" s="48">
        <v>42035</v>
      </c>
      <c r="S12" s="48">
        <f t="shared" ref="S12:U14" si="0">SUM(V12,Y12,AB12)</f>
        <v>12019</v>
      </c>
      <c r="T12" s="48">
        <f t="shared" si="0"/>
        <v>5704</v>
      </c>
      <c r="U12" s="48">
        <f t="shared" si="0"/>
        <v>6315</v>
      </c>
      <c r="V12" s="48">
        <f>SUM(W12:X12)</f>
        <v>5506</v>
      </c>
      <c r="W12" s="48">
        <v>2404</v>
      </c>
      <c r="X12" s="48">
        <v>3102</v>
      </c>
      <c r="Y12" s="48">
        <f>SUM(Z12:AA12)</f>
        <v>5047</v>
      </c>
      <c r="Z12" s="48">
        <v>2450</v>
      </c>
      <c r="AA12" s="48">
        <v>2597</v>
      </c>
      <c r="AB12" s="48">
        <f>SUM(AC12:AD12)</f>
        <v>1466</v>
      </c>
      <c r="AC12" s="48">
        <v>850</v>
      </c>
      <c r="AD12" s="48">
        <v>616</v>
      </c>
      <c r="AE12" s="48">
        <f>SUM(AF12:AG12)</f>
        <v>1415</v>
      </c>
      <c r="AF12" s="48">
        <v>477</v>
      </c>
      <c r="AG12" s="48">
        <v>938</v>
      </c>
      <c r="AH12" s="48">
        <v>0</v>
      </c>
      <c r="AI12" s="48">
        <v>0</v>
      </c>
      <c r="AJ12" s="48">
        <v>0</v>
      </c>
      <c r="AK12" s="48">
        <f>SUM(AL12:AM12)</f>
        <v>19809</v>
      </c>
      <c r="AL12" s="48">
        <v>8696</v>
      </c>
      <c r="AM12" s="48">
        <v>11113</v>
      </c>
      <c r="AN12" s="48">
        <v>9250</v>
      </c>
      <c r="AO12" s="48">
        <f>SUM(AP12:AQ12)</f>
        <v>285648</v>
      </c>
      <c r="AP12" s="48">
        <v>132074</v>
      </c>
      <c r="AQ12" s="48">
        <v>153574</v>
      </c>
      <c r="AR12" s="48">
        <v>1718</v>
      </c>
      <c r="AS12" s="48">
        <f>SUM(AT12:AU12)</f>
        <v>9835</v>
      </c>
      <c r="AT12" s="48">
        <v>1997</v>
      </c>
      <c r="AU12" s="48">
        <v>7838</v>
      </c>
    </row>
    <row r="13" spans="1:47" s="8" customFormat="1" ht="13.5" customHeight="1" x14ac:dyDescent="0.2">
      <c r="A13" s="260" t="s">
        <v>27</v>
      </c>
      <c r="B13" s="63" t="s">
        <v>239</v>
      </c>
      <c r="C13" s="64" t="s">
        <v>75</v>
      </c>
      <c r="D13" s="9">
        <f>SUM(E13:F13)</f>
        <v>6761</v>
      </c>
      <c r="E13" s="9">
        <v>3596</v>
      </c>
      <c r="F13" s="9">
        <v>3165</v>
      </c>
      <c r="G13" s="9">
        <f>SUM(H13:I13)</f>
        <v>520</v>
      </c>
      <c r="H13" s="9">
        <v>220</v>
      </c>
      <c r="I13" s="9">
        <v>300</v>
      </c>
      <c r="J13" s="9">
        <f>SUM(K13:L13)</f>
        <v>1082</v>
      </c>
      <c r="K13" s="9">
        <v>482</v>
      </c>
      <c r="L13" s="9">
        <v>600</v>
      </c>
      <c r="M13" s="9">
        <f>SUM(N13:O13)</f>
        <v>4297</v>
      </c>
      <c r="N13" s="9">
        <v>2285</v>
      </c>
      <c r="O13" s="9">
        <v>2012</v>
      </c>
      <c r="P13" s="9">
        <f>SUM(Q13:R13)</f>
        <v>77500</v>
      </c>
      <c r="Q13" s="9">
        <v>38485</v>
      </c>
      <c r="R13" s="9">
        <v>39015</v>
      </c>
      <c r="S13" s="9">
        <f t="shared" si="0"/>
        <v>10779</v>
      </c>
      <c r="T13" s="9">
        <f t="shared" si="0"/>
        <v>5102</v>
      </c>
      <c r="U13" s="9">
        <f t="shared" si="0"/>
        <v>5677</v>
      </c>
      <c r="V13" s="9">
        <f>SUM(W13:X13)</f>
        <v>5158</v>
      </c>
      <c r="W13" s="9">
        <v>2195</v>
      </c>
      <c r="X13" s="9">
        <v>2963</v>
      </c>
      <c r="Y13" s="9">
        <f>SUM(Z13:AA13)</f>
        <v>4320</v>
      </c>
      <c r="Z13" s="9">
        <v>2173</v>
      </c>
      <c r="AA13" s="9">
        <v>2147</v>
      </c>
      <c r="AB13" s="9">
        <f>SUM(AC13:AD13)</f>
        <v>1301</v>
      </c>
      <c r="AC13" s="9">
        <v>734</v>
      </c>
      <c r="AD13" s="9">
        <v>567</v>
      </c>
      <c r="AE13" s="9">
        <f>SUM(AF13:AG13)</f>
        <v>1277</v>
      </c>
      <c r="AF13" s="9">
        <v>432</v>
      </c>
      <c r="AG13" s="9">
        <v>845</v>
      </c>
      <c r="AH13" s="42">
        <v>0</v>
      </c>
      <c r="AI13" s="42">
        <v>0</v>
      </c>
      <c r="AJ13" s="42">
        <v>0</v>
      </c>
      <c r="AK13" s="9">
        <f>SUM(AL13:AM13)</f>
        <v>18962</v>
      </c>
      <c r="AL13" s="9">
        <v>8332</v>
      </c>
      <c r="AM13" s="9">
        <v>10630</v>
      </c>
      <c r="AN13" s="9">
        <v>8891</v>
      </c>
      <c r="AO13" s="9">
        <f>SUM(AP13:AQ13)</f>
        <v>277102</v>
      </c>
      <c r="AP13" s="9">
        <v>127922</v>
      </c>
      <c r="AQ13" s="9">
        <v>149180</v>
      </c>
      <c r="AR13" s="9">
        <v>1674</v>
      </c>
      <c r="AS13" s="9">
        <f>SUM(AT13:AU13)</f>
        <v>9600</v>
      </c>
      <c r="AT13" s="9">
        <v>1923</v>
      </c>
      <c r="AU13" s="9">
        <v>7677</v>
      </c>
    </row>
    <row r="14" spans="1:47" s="8" customFormat="1" ht="13.5" customHeight="1" x14ac:dyDescent="0.2">
      <c r="A14" s="261"/>
      <c r="B14" s="63" t="s">
        <v>240</v>
      </c>
      <c r="C14" s="64" t="s">
        <v>382</v>
      </c>
      <c r="D14" s="9">
        <f>SUM(E14:F14)</f>
        <v>215</v>
      </c>
      <c r="E14" s="9">
        <v>116</v>
      </c>
      <c r="F14" s="9">
        <v>99</v>
      </c>
      <c r="G14" s="9">
        <f>SUM(H14:I14)</f>
        <v>45</v>
      </c>
      <c r="H14" s="9">
        <v>31</v>
      </c>
      <c r="I14" s="9">
        <v>14</v>
      </c>
      <c r="J14" s="9">
        <f>SUM(K14:L14)</f>
        <v>61</v>
      </c>
      <c r="K14" s="9">
        <v>26</v>
      </c>
      <c r="L14" s="9">
        <v>35</v>
      </c>
      <c r="M14" s="9">
        <f>SUM(N14:O14)</f>
        <v>275</v>
      </c>
      <c r="N14" s="9">
        <v>134</v>
      </c>
      <c r="O14" s="9">
        <v>141</v>
      </c>
      <c r="P14" s="9">
        <f>SUM(Q14:R14)</f>
        <v>5815</v>
      </c>
      <c r="Q14" s="9">
        <v>2795</v>
      </c>
      <c r="R14" s="9">
        <v>3020</v>
      </c>
      <c r="S14" s="9">
        <f t="shared" si="0"/>
        <v>1240</v>
      </c>
      <c r="T14" s="9">
        <f>SUM(W14,Z14,AC14)</f>
        <v>602</v>
      </c>
      <c r="U14" s="9">
        <f>SUM(X14,AA14,AD14)</f>
        <v>638</v>
      </c>
      <c r="V14" s="9">
        <f>SUM(W14:X14)</f>
        <v>348</v>
      </c>
      <c r="W14" s="9">
        <v>209</v>
      </c>
      <c r="X14" s="9">
        <v>139</v>
      </c>
      <c r="Y14" s="9">
        <f>SUM(Z14:AA14)</f>
        <v>727</v>
      </c>
      <c r="Z14" s="9">
        <v>277</v>
      </c>
      <c r="AA14" s="9">
        <v>450</v>
      </c>
      <c r="AB14" s="9">
        <f>SUM(AC14:AD14)</f>
        <v>165</v>
      </c>
      <c r="AC14" s="9">
        <v>116</v>
      </c>
      <c r="AD14" s="9">
        <v>49</v>
      </c>
      <c r="AE14" s="9">
        <f>SUM(AF14:AG14)</f>
        <v>138</v>
      </c>
      <c r="AF14" s="9">
        <v>45</v>
      </c>
      <c r="AG14" s="9">
        <v>93</v>
      </c>
      <c r="AH14" s="42">
        <v>0</v>
      </c>
      <c r="AI14" s="42">
        <v>0</v>
      </c>
      <c r="AJ14" s="42">
        <v>0</v>
      </c>
      <c r="AK14" s="9">
        <f>SUM(AL14:AM14)</f>
        <v>847</v>
      </c>
      <c r="AL14" s="9">
        <v>364</v>
      </c>
      <c r="AM14" s="9">
        <v>483</v>
      </c>
      <c r="AN14" s="9">
        <v>359</v>
      </c>
      <c r="AO14" s="9">
        <f>SUM(AP14:AQ14)</f>
        <v>8546</v>
      </c>
      <c r="AP14" s="9">
        <v>4152</v>
      </c>
      <c r="AQ14" s="9">
        <v>4394</v>
      </c>
      <c r="AR14" s="9">
        <v>44</v>
      </c>
      <c r="AS14" s="9">
        <f>SUM(AT14:AU14)</f>
        <v>235</v>
      </c>
      <c r="AT14" s="9">
        <v>74</v>
      </c>
      <c r="AU14" s="9">
        <v>161</v>
      </c>
    </row>
    <row r="15" spans="1:47" s="8" customFormat="1" ht="13.5" customHeight="1" x14ac:dyDescent="0.2">
      <c r="A15" s="56" t="s">
        <v>251</v>
      </c>
      <c r="B15" s="61" t="s">
        <v>238</v>
      </c>
      <c r="C15" s="62" t="s">
        <v>74</v>
      </c>
      <c r="D15" s="48">
        <f t="shared" ref="D15:D73" si="1">SUM(E15:F15)</f>
        <v>134</v>
      </c>
      <c r="E15" s="48">
        <v>65</v>
      </c>
      <c r="F15" s="48">
        <v>69</v>
      </c>
      <c r="G15" s="48">
        <f t="shared" ref="G15:G73" si="2">SUM(H15:I15)</f>
        <v>73</v>
      </c>
      <c r="H15" s="48">
        <v>34</v>
      </c>
      <c r="I15" s="48">
        <v>39</v>
      </c>
      <c r="J15" s="48">
        <f t="shared" ref="J15:J73" si="3">SUM(K15:L15)</f>
        <v>151</v>
      </c>
      <c r="K15" s="48">
        <v>56</v>
      </c>
      <c r="L15" s="48">
        <v>95</v>
      </c>
      <c r="M15" s="48">
        <f t="shared" ref="M15:M73" si="4">SUM(N15:O15)</f>
        <v>1878</v>
      </c>
      <c r="N15" s="48">
        <v>992</v>
      </c>
      <c r="O15" s="48">
        <v>886</v>
      </c>
      <c r="P15" s="48">
        <f t="shared" ref="P15:P73" si="5">SUM(Q15:R15)</f>
        <v>19862</v>
      </c>
      <c r="Q15" s="48">
        <v>10389</v>
      </c>
      <c r="R15" s="48">
        <v>9473</v>
      </c>
      <c r="S15" s="48">
        <f t="shared" ref="S15:S74" si="6">SUM(V15,Y15,AB15)</f>
        <v>3849</v>
      </c>
      <c r="T15" s="48">
        <f t="shared" ref="T15:T75" si="7">SUM(W15,Z15,AC15)</f>
        <v>1890</v>
      </c>
      <c r="U15" s="48">
        <f t="shared" ref="U15:U75" si="8">SUM(X15,AA15,AD15)</f>
        <v>1959</v>
      </c>
      <c r="V15" s="48">
        <f t="shared" ref="V15:V73" si="9">SUM(W15:X15)</f>
        <v>2119</v>
      </c>
      <c r="W15" s="48">
        <v>974</v>
      </c>
      <c r="X15" s="48">
        <v>1145</v>
      </c>
      <c r="Y15" s="48">
        <f t="shared" ref="Y15:Y73" si="10">SUM(Z15:AA15)</f>
        <v>1637</v>
      </c>
      <c r="Z15" s="48">
        <v>830</v>
      </c>
      <c r="AA15" s="48">
        <v>807</v>
      </c>
      <c r="AB15" s="48">
        <f t="shared" ref="AB15:AB73" si="11">SUM(AC15:AD15)</f>
        <v>93</v>
      </c>
      <c r="AC15" s="48">
        <v>86</v>
      </c>
      <c r="AD15" s="48">
        <v>7</v>
      </c>
      <c r="AE15" s="48">
        <f t="shared" ref="AE15:AE73" si="12">SUM(AF15:AG15)</f>
        <v>229</v>
      </c>
      <c r="AF15" s="48">
        <v>113</v>
      </c>
      <c r="AG15" s="48">
        <v>116</v>
      </c>
      <c r="AH15" s="48">
        <v>0</v>
      </c>
      <c r="AI15" s="48">
        <v>0</v>
      </c>
      <c r="AJ15" s="48">
        <v>0</v>
      </c>
      <c r="AK15" s="48">
        <f t="shared" ref="AK15:AK73" si="13">SUM(AL15:AM15)</f>
        <v>2473</v>
      </c>
      <c r="AL15" s="48">
        <v>755</v>
      </c>
      <c r="AM15" s="48">
        <v>1718</v>
      </c>
      <c r="AN15" s="48">
        <v>1959</v>
      </c>
      <c r="AO15" s="48">
        <f t="shared" ref="AO15:AO73" si="14">SUM(AP15:AQ15)</f>
        <v>22157</v>
      </c>
      <c r="AP15" s="48">
        <v>10691</v>
      </c>
      <c r="AQ15" s="48">
        <v>11466</v>
      </c>
      <c r="AR15" s="48">
        <v>292</v>
      </c>
      <c r="AS15" s="48">
        <f t="shared" ref="AS15:AS73" si="15">SUM(AT15:AU15)</f>
        <v>1884</v>
      </c>
      <c r="AT15" s="48">
        <v>320</v>
      </c>
      <c r="AU15" s="48">
        <v>1564</v>
      </c>
    </row>
    <row r="16" spans="1:47" ht="13.5" customHeight="1" x14ac:dyDescent="0.2">
      <c r="A16" s="260" t="s">
        <v>83</v>
      </c>
      <c r="B16" s="63" t="s">
        <v>239</v>
      </c>
      <c r="C16" s="64" t="s">
        <v>75</v>
      </c>
      <c r="D16" s="9">
        <f t="shared" si="1"/>
        <v>134</v>
      </c>
      <c r="E16" s="9">
        <v>65</v>
      </c>
      <c r="F16" s="9">
        <v>69</v>
      </c>
      <c r="G16" s="9">
        <f t="shared" si="2"/>
        <v>72</v>
      </c>
      <c r="H16" s="9">
        <v>33</v>
      </c>
      <c r="I16" s="9">
        <v>39</v>
      </c>
      <c r="J16" s="9">
        <f t="shared" si="3"/>
        <v>151</v>
      </c>
      <c r="K16" s="9">
        <v>56</v>
      </c>
      <c r="L16" s="9">
        <v>95</v>
      </c>
      <c r="M16" s="9">
        <f t="shared" si="4"/>
        <v>1848</v>
      </c>
      <c r="N16" s="9">
        <v>973</v>
      </c>
      <c r="O16" s="9">
        <v>875</v>
      </c>
      <c r="P16" s="9">
        <f t="shared" si="5"/>
        <v>19026</v>
      </c>
      <c r="Q16" s="9">
        <v>9883</v>
      </c>
      <c r="R16" s="9">
        <v>9143</v>
      </c>
      <c r="S16" s="9">
        <f t="shared" si="6"/>
        <v>3800</v>
      </c>
      <c r="T16" s="9">
        <f t="shared" si="7"/>
        <v>1874</v>
      </c>
      <c r="U16" s="9">
        <f t="shared" si="8"/>
        <v>1926</v>
      </c>
      <c r="V16" s="9">
        <f t="shared" si="9"/>
        <v>2089</v>
      </c>
      <c r="W16" s="9">
        <v>960</v>
      </c>
      <c r="X16" s="9">
        <v>1129</v>
      </c>
      <c r="Y16" s="9">
        <f t="shared" si="10"/>
        <v>1618</v>
      </c>
      <c r="Z16" s="9">
        <v>828</v>
      </c>
      <c r="AA16" s="9">
        <v>790</v>
      </c>
      <c r="AB16" s="9">
        <f t="shared" si="11"/>
        <v>93</v>
      </c>
      <c r="AC16" s="9">
        <v>86</v>
      </c>
      <c r="AD16" s="9">
        <v>7</v>
      </c>
      <c r="AE16" s="9">
        <f t="shared" si="12"/>
        <v>229</v>
      </c>
      <c r="AF16" s="9">
        <v>113</v>
      </c>
      <c r="AG16" s="9">
        <v>116</v>
      </c>
      <c r="AH16" s="42">
        <v>0</v>
      </c>
      <c r="AI16" s="42">
        <v>0</v>
      </c>
      <c r="AJ16" s="42">
        <v>0</v>
      </c>
      <c r="AK16" s="9">
        <f t="shared" si="13"/>
        <v>2473</v>
      </c>
      <c r="AL16" s="9">
        <v>755</v>
      </c>
      <c r="AM16" s="9">
        <v>1718</v>
      </c>
      <c r="AN16" s="9">
        <v>1959</v>
      </c>
      <c r="AO16" s="9">
        <f t="shared" si="14"/>
        <v>21781</v>
      </c>
      <c r="AP16" s="9">
        <v>10558</v>
      </c>
      <c r="AQ16" s="9">
        <v>11223</v>
      </c>
      <c r="AR16" s="9">
        <v>292</v>
      </c>
      <c r="AS16" s="9">
        <f t="shared" si="15"/>
        <v>1884</v>
      </c>
      <c r="AT16" s="9">
        <v>320</v>
      </c>
      <c r="AU16" s="9">
        <v>1564</v>
      </c>
    </row>
    <row r="17" spans="1:47" ht="13.5" customHeight="1" x14ac:dyDescent="0.2">
      <c r="A17" s="261"/>
      <c r="B17" s="63" t="s">
        <v>240</v>
      </c>
      <c r="C17" s="64" t="s">
        <v>382</v>
      </c>
      <c r="D17" s="9">
        <f t="shared" si="1"/>
        <v>0</v>
      </c>
      <c r="E17" s="9">
        <v>0</v>
      </c>
      <c r="F17" s="9">
        <v>0</v>
      </c>
      <c r="G17" s="9">
        <f t="shared" si="2"/>
        <v>1</v>
      </c>
      <c r="H17" s="9">
        <v>1</v>
      </c>
      <c r="I17" s="9">
        <v>0</v>
      </c>
      <c r="J17" s="9">
        <f t="shared" si="3"/>
        <v>0</v>
      </c>
      <c r="K17" s="9">
        <v>0</v>
      </c>
      <c r="L17" s="9">
        <v>0</v>
      </c>
      <c r="M17" s="9">
        <f t="shared" si="4"/>
        <v>30</v>
      </c>
      <c r="N17" s="9">
        <v>19</v>
      </c>
      <c r="O17" s="9">
        <v>11</v>
      </c>
      <c r="P17" s="9">
        <f t="shared" si="5"/>
        <v>836</v>
      </c>
      <c r="Q17" s="9">
        <v>506</v>
      </c>
      <c r="R17" s="9">
        <v>330</v>
      </c>
      <c r="S17" s="9">
        <f t="shared" si="6"/>
        <v>49</v>
      </c>
      <c r="T17" s="9">
        <f t="shared" si="7"/>
        <v>16</v>
      </c>
      <c r="U17" s="9">
        <f t="shared" si="8"/>
        <v>33</v>
      </c>
      <c r="V17" s="9">
        <f t="shared" si="9"/>
        <v>30</v>
      </c>
      <c r="W17" s="9">
        <v>14</v>
      </c>
      <c r="X17" s="9">
        <v>16</v>
      </c>
      <c r="Y17" s="9">
        <f t="shared" si="10"/>
        <v>19</v>
      </c>
      <c r="Z17" s="9">
        <v>2</v>
      </c>
      <c r="AA17" s="9">
        <v>17</v>
      </c>
      <c r="AB17" s="9">
        <f t="shared" si="11"/>
        <v>0</v>
      </c>
      <c r="AC17" s="9">
        <v>0</v>
      </c>
      <c r="AD17" s="9">
        <v>0</v>
      </c>
      <c r="AE17" s="9">
        <f t="shared" si="12"/>
        <v>0</v>
      </c>
      <c r="AF17" s="9">
        <v>0</v>
      </c>
      <c r="AG17" s="9">
        <v>0</v>
      </c>
      <c r="AH17" s="42">
        <v>0</v>
      </c>
      <c r="AI17" s="42">
        <v>0</v>
      </c>
      <c r="AJ17" s="42">
        <v>0</v>
      </c>
      <c r="AK17" s="9">
        <f t="shared" si="13"/>
        <v>0</v>
      </c>
      <c r="AL17" s="9">
        <v>0</v>
      </c>
      <c r="AM17" s="9">
        <v>0</v>
      </c>
      <c r="AN17" s="9">
        <v>0</v>
      </c>
      <c r="AO17" s="9">
        <f t="shared" si="14"/>
        <v>376</v>
      </c>
      <c r="AP17" s="9">
        <v>133</v>
      </c>
      <c r="AQ17" s="9">
        <v>243</v>
      </c>
      <c r="AR17" s="9">
        <v>0</v>
      </c>
      <c r="AS17" s="9">
        <f t="shared" si="15"/>
        <v>0</v>
      </c>
      <c r="AT17" s="9">
        <v>0</v>
      </c>
      <c r="AU17" s="9">
        <v>0</v>
      </c>
    </row>
    <row r="18" spans="1:47" s="8" customFormat="1" ht="13.5" customHeight="1" x14ac:dyDescent="0.2">
      <c r="A18" s="56" t="s">
        <v>220</v>
      </c>
      <c r="B18" s="61" t="s">
        <v>238</v>
      </c>
      <c r="C18" s="62" t="s">
        <v>74</v>
      </c>
      <c r="D18" s="48">
        <f t="shared" si="1"/>
        <v>54</v>
      </c>
      <c r="E18" s="49">
        <v>25</v>
      </c>
      <c r="F18" s="48">
        <v>29</v>
      </c>
      <c r="G18" s="48">
        <f t="shared" si="2"/>
        <v>3</v>
      </c>
      <c r="H18" s="48">
        <v>2</v>
      </c>
      <c r="I18" s="48">
        <v>1</v>
      </c>
      <c r="J18" s="48">
        <f t="shared" si="3"/>
        <v>41</v>
      </c>
      <c r="K18" s="48">
        <v>20</v>
      </c>
      <c r="L18" s="48">
        <v>21</v>
      </c>
      <c r="M18" s="48">
        <f t="shared" si="4"/>
        <v>42</v>
      </c>
      <c r="N18" s="48">
        <v>20</v>
      </c>
      <c r="O18" s="48">
        <v>22</v>
      </c>
      <c r="P18" s="48">
        <f t="shared" si="5"/>
        <v>889</v>
      </c>
      <c r="Q18" s="48">
        <v>402</v>
      </c>
      <c r="R18" s="48">
        <v>487</v>
      </c>
      <c r="S18" s="48">
        <f t="shared" si="6"/>
        <v>121</v>
      </c>
      <c r="T18" s="48">
        <f t="shared" si="7"/>
        <v>57</v>
      </c>
      <c r="U18" s="48">
        <f t="shared" si="8"/>
        <v>64</v>
      </c>
      <c r="V18" s="48">
        <f t="shared" si="9"/>
        <v>32</v>
      </c>
      <c r="W18" s="48">
        <v>13</v>
      </c>
      <c r="X18" s="48">
        <v>19</v>
      </c>
      <c r="Y18" s="48">
        <f t="shared" si="10"/>
        <v>69</v>
      </c>
      <c r="Z18" s="48">
        <v>33</v>
      </c>
      <c r="AA18" s="48">
        <v>36</v>
      </c>
      <c r="AB18" s="48">
        <f t="shared" si="11"/>
        <v>20</v>
      </c>
      <c r="AC18" s="48">
        <v>11</v>
      </c>
      <c r="AD18" s="48">
        <v>9</v>
      </c>
      <c r="AE18" s="48">
        <f t="shared" si="12"/>
        <v>66</v>
      </c>
      <c r="AF18" s="48">
        <v>16</v>
      </c>
      <c r="AG18" s="48">
        <v>50</v>
      </c>
      <c r="AH18" s="48">
        <v>0</v>
      </c>
      <c r="AI18" s="48">
        <v>0</v>
      </c>
      <c r="AJ18" s="48">
        <v>0</v>
      </c>
      <c r="AK18" s="48">
        <f t="shared" si="13"/>
        <v>24</v>
      </c>
      <c r="AL18" s="48">
        <v>10</v>
      </c>
      <c r="AM18" s="48">
        <v>14</v>
      </c>
      <c r="AN18" s="48">
        <v>19</v>
      </c>
      <c r="AO18" s="48">
        <f t="shared" si="14"/>
        <v>1345</v>
      </c>
      <c r="AP18" s="48">
        <v>792</v>
      </c>
      <c r="AQ18" s="48">
        <v>553</v>
      </c>
      <c r="AR18" s="48">
        <v>9</v>
      </c>
      <c r="AS18" s="48">
        <f t="shared" si="15"/>
        <v>269</v>
      </c>
      <c r="AT18" s="48">
        <v>58</v>
      </c>
      <c r="AU18" s="48">
        <v>211</v>
      </c>
    </row>
    <row r="19" spans="1:47" ht="13.5" customHeight="1" x14ac:dyDescent="0.2">
      <c r="A19" s="258" t="s">
        <v>37</v>
      </c>
      <c r="B19" s="63" t="s">
        <v>239</v>
      </c>
      <c r="C19" s="64" t="s">
        <v>75</v>
      </c>
      <c r="D19" s="9">
        <f t="shared" si="1"/>
        <v>50</v>
      </c>
      <c r="E19" s="9">
        <v>23</v>
      </c>
      <c r="F19" s="9">
        <v>27</v>
      </c>
      <c r="G19" s="9">
        <f t="shared" si="2"/>
        <v>3</v>
      </c>
      <c r="H19" s="9">
        <v>2</v>
      </c>
      <c r="I19" s="9">
        <v>1</v>
      </c>
      <c r="J19" s="9">
        <f t="shared" si="3"/>
        <v>34</v>
      </c>
      <c r="K19" s="9">
        <v>16</v>
      </c>
      <c r="L19" s="9">
        <v>18</v>
      </c>
      <c r="M19" s="9">
        <f t="shared" si="4"/>
        <v>26</v>
      </c>
      <c r="N19" s="9">
        <v>12</v>
      </c>
      <c r="O19" s="9">
        <v>14</v>
      </c>
      <c r="P19" s="9">
        <f t="shared" si="5"/>
        <v>789</v>
      </c>
      <c r="Q19" s="9">
        <v>361</v>
      </c>
      <c r="R19" s="9">
        <v>428</v>
      </c>
      <c r="S19" s="9">
        <f t="shared" si="6"/>
        <v>102</v>
      </c>
      <c r="T19" s="9">
        <f t="shared" si="7"/>
        <v>45</v>
      </c>
      <c r="U19" s="9">
        <f t="shared" si="8"/>
        <v>57</v>
      </c>
      <c r="V19" s="9">
        <f t="shared" si="9"/>
        <v>32</v>
      </c>
      <c r="W19" s="9">
        <v>13</v>
      </c>
      <c r="X19" s="9">
        <v>19</v>
      </c>
      <c r="Y19" s="9">
        <f t="shared" si="10"/>
        <v>53</v>
      </c>
      <c r="Z19" s="9">
        <v>24</v>
      </c>
      <c r="AA19" s="9">
        <v>29</v>
      </c>
      <c r="AB19" s="9">
        <f t="shared" si="11"/>
        <v>17</v>
      </c>
      <c r="AC19" s="9">
        <v>8</v>
      </c>
      <c r="AD19" s="9">
        <v>9</v>
      </c>
      <c r="AE19" s="9">
        <f t="shared" si="12"/>
        <v>58</v>
      </c>
      <c r="AF19" s="9">
        <v>11</v>
      </c>
      <c r="AG19" s="9">
        <v>47</v>
      </c>
      <c r="AH19" s="42">
        <v>0</v>
      </c>
      <c r="AI19" s="42">
        <v>0</v>
      </c>
      <c r="AJ19" s="42">
        <v>0</v>
      </c>
      <c r="AK19" s="9">
        <f t="shared" si="13"/>
        <v>24</v>
      </c>
      <c r="AL19" s="9">
        <v>10</v>
      </c>
      <c r="AM19" s="9">
        <v>14</v>
      </c>
      <c r="AN19" s="9">
        <v>17</v>
      </c>
      <c r="AO19" s="9">
        <f t="shared" si="14"/>
        <v>1230</v>
      </c>
      <c r="AP19" s="9">
        <v>728</v>
      </c>
      <c r="AQ19" s="9">
        <v>502</v>
      </c>
      <c r="AR19" s="9">
        <v>9</v>
      </c>
      <c r="AS19" s="9">
        <f t="shared" si="15"/>
        <v>267</v>
      </c>
      <c r="AT19" s="9">
        <v>58</v>
      </c>
      <c r="AU19" s="9">
        <v>209</v>
      </c>
    </row>
    <row r="20" spans="1:47" ht="13.5" customHeight="1" x14ac:dyDescent="0.2">
      <c r="A20" s="259"/>
      <c r="B20" s="63" t="s">
        <v>240</v>
      </c>
      <c r="C20" s="64" t="s">
        <v>382</v>
      </c>
      <c r="D20" s="9">
        <f t="shared" si="1"/>
        <v>4</v>
      </c>
      <c r="E20" s="9">
        <v>2</v>
      </c>
      <c r="F20" s="9">
        <v>2</v>
      </c>
      <c r="G20" s="9">
        <f t="shared" si="2"/>
        <v>0</v>
      </c>
      <c r="H20" s="9">
        <v>0</v>
      </c>
      <c r="I20" s="9">
        <v>0</v>
      </c>
      <c r="J20" s="9">
        <f t="shared" si="3"/>
        <v>7</v>
      </c>
      <c r="K20" s="9">
        <v>4</v>
      </c>
      <c r="L20" s="9">
        <v>3</v>
      </c>
      <c r="M20" s="9">
        <f t="shared" si="4"/>
        <v>16</v>
      </c>
      <c r="N20" s="9">
        <v>8</v>
      </c>
      <c r="O20" s="9">
        <v>8</v>
      </c>
      <c r="P20" s="9">
        <f t="shared" si="5"/>
        <v>100</v>
      </c>
      <c r="Q20" s="9">
        <v>41</v>
      </c>
      <c r="R20" s="9">
        <v>59</v>
      </c>
      <c r="S20" s="9">
        <f t="shared" si="6"/>
        <v>19</v>
      </c>
      <c r="T20" s="9">
        <f t="shared" si="7"/>
        <v>12</v>
      </c>
      <c r="U20" s="9">
        <f t="shared" si="8"/>
        <v>7</v>
      </c>
      <c r="V20" s="9">
        <f t="shared" si="9"/>
        <v>0</v>
      </c>
      <c r="W20" s="9">
        <v>0</v>
      </c>
      <c r="X20" s="9">
        <v>0</v>
      </c>
      <c r="Y20" s="9">
        <f t="shared" si="10"/>
        <v>16</v>
      </c>
      <c r="Z20" s="9">
        <v>9</v>
      </c>
      <c r="AA20" s="9">
        <v>7</v>
      </c>
      <c r="AB20" s="9">
        <f t="shared" si="11"/>
        <v>3</v>
      </c>
      <c r="AC20" s="9">
        <v>3</v>
      </c>
      <c r="AD20" s="9">
        <v>0</v>
      </c>
      <c r="AE20" s="9">
        <f t="shared" si="12"/>
        <v>8</v>
      </c>
      <c r="AF20" s="9">
        <v>5</v>
      </c>
      <c r="AG20" s="9">
        <v>3</v>
      </c>
      <c r="AH20" s="42">
        <v>0</v>
      </c>
      <c r="AI20" s="42">
        <v>0</v>
      </c>
      <c r="AJ20" s="42">
        <v>0</v>
      </c>
      <c r="AK20" s="9">
        <f t="shared" si="13"/>
        <v>0</v>
      </c>
      <c r="AL20" s="9">
        <v>0</v>
      </c>
      <c r="AM20" s="9">
        <v>0</v>
      </c>
      <c r="AN20" s="9">
        <v>2</v>
      </c>
      <c r="AO20" s="9">
        <f t="shared" si="14"/>
        <v>115</v>
      </c>
      <c r="AP20" s="9">
        <v>64</v>
      </c>
      <c r="AQ20" s="9">
        <v>51</v>
      </c>
      <c r="AR20" s="9">
        <v>0</v>
      </c>
      <c r="AS20" s="9">
        <f t="shared" si="15"/>
        <v>2</v>
      </c>
      <c r="AT20" s="9">
        <v>0</v>
      </c>
      <c r="AU20" s="9">
        <v>2</v>
      </c>
    </row>
    <row r="21" spans="1:47" s="8" customFormat="1" ht="13.5" customHeight="1" x14ac:dyDescent="0.2">
      <c r="A21" s="56" t="s">
        <v>245</v>
      </c>
      <c r="B21" s="61" t="s">
        <v>238</v>
      </c>
      <c r="C21" s="62" t="s">
        <v>74</v>
      </c>
      <c r="D21" s="48">
        <f t="shared" si="1"/>
        <v>63</v>
      </c>
      <c r="E21" s="48">
        <v>30</v>
      </c>
      <c r="F21" s="48">
        <v>33</v>
      </c>
      <c r="G21" s="48">
        <f t="shared" si="2"/>
        <v>145</v>
      </c>
      <c r="H21" s="48">
        <v>72</v>
      </c>
      <c r="I21" s="48">
        <v>73</v>
      </c>
      <c r="J21" s="48">
        <f t="shared" si="3"/>
        <v>197</v>
      </c>
      <c r="K21" s="48">
        <v>102</v>
      </c>
      <c r="L21" s="48">
        <v>95</v>
      </c>
      <c r="M21" s="48">
        <f t="shared" si="4"/>
        <v>330</v>
      </c>
      <c r="N21" s="48">
        <v>172</v>
      </c>
      <c r="O21" s="48">
        <v>158</v>
      </c>
      <c r="P21" s="48">
        <f t="shared" si="5"/>
        <v>4629</v>
      </c>
      <c r="Q21" s="48">
        <v>2212</v>
      </c>
      <c r="R21" s="48">
        <v>2417</v>
      </c>
      <c r="S21" s="48">
        <f t="shared" si="6"/>
        <v>412</v>
      </c>
      <c r="T21" s="48">
        <f t="shared" si="7"/>
        <v>211</v>
      </c>
      <c r="U21" s="48">
        <f t="shared" si="8"/>
        <v>201</v>
      </c>
      <c r="V21" s="48">
        <f t="shared" si="9"/>
        <v>173</v>
      </c>
      <c r="W21" s="48">
        <v>77</v>
      </c>
      <c r="X21" s="48">
        <v>96</v>
      </c>
      <c r="Y21" s="48">
        <f t="shared" si="10"/>
        <v>189</v>
      </c>
      <c r="Z21" s="48">
        <v>107</v>
      </c>
      <c r="AA21" s="48">
        <v>82</v>
      </c>
      <c r="AB21" s="48">
        <f t="shared" si="11"/>
        <v>50</v>
      </c>
      <c r="AC21" s="48">
        <v>27</v>
      </c>
      <c r="AD21" s="48">
        <v>23</v>
      </c>
      <c r="AE21" s="48">
        <f t="shared" si="12"/>
        <v>131</v>
      </c>
      <c r="AF21" s="48">
        <v>30</v>
      </c>
      <c r="AG21" s="48">
        <v>101</v>
      </c>
      <c r="AH21" s="48">
        <v>0</v>
      </c>
      <c r="AI21" s="48">
        <v>0</v>
      </c>
      <c r="AJ21" s="48">
        <v>0</v>
      </c>
      <c r="AK21" s="48">
        <f t="shared" si="13"/>
        <v>139</v>
      </c>
      <c r="AL21" s="48">
        <v>67</v>
      </c>
      <c r="AM21" s="48">
        <v>72</v>
      </c>
      <c r="AN21" s="48">
        <v>19</v>
      </c>
      <c r="AO21" s="48">
        <f t="shared" si="14"/>
        <v>2602</v>
      </c>
      <c r="AP21" s="48">
        <v>1344</v>
      </c>
      <c r="AQ21" s="48">
        <v>1258</v>
      </c>
      <c r="AR21" s="48">
        <v>87</v>
      </c>
      <c r="AS21" s="48">
        <f t="shared" si="15"/>
        <v>280</v>
      </c>
      <c r="AT21" s="48">
        <v>32</v>
      </c>
      <c r="AU21" s="48">
        <v>248</v>
      </c>
    </row>
    <row r="22" spans="1:47" ht="13.5" customHeight="1" x14ac:dyDescent="0.2">
      <c r="A22" s="258" t="s">
        <v>38</v>
      </c>
      <c r="B22" s="63" t="s">
        <v>239</v>
      </c>
      <c r="C22" s="64" t="s">
        <v>75</v>
      </c>
      <c r="D22" s="9">
        <f t="shared" si="1"/>
        <v>62</v>
      </c>
      <c r="E22" s="9">
        <v>30</v>
      </c>
      <c r="F22" s="9">
        <v>32</v>
      </c>
      <c r="G22" s="9">
        <f t="shared" si="2"/>
        <v>136</v>
      </c>
      <c r="H22" s="9">
        <v>63</v>
      </c>
      <c r="I22" s="9">
        <v>73</v>
      </c>
      <c r="J22" s="9">
        <f t="shared" si="3"/>
        <v>193</v>
      </c>
      <c r="K22" s="9">
        <v>100</v>
      </c>
      <c r="L22" s="9">
        <v>93</v>
      </c>
      <c r="M22" s="9">
        <f t="shared" si="4"/>
        <v>294</v>
      </c>
      <c r="N22" s="9">
        <v>159</v>
      </c>
      <c r="O22" s="9">
        <v>135</v>
      </c>
      <c r="P22" s="9">
        <f t="shared" si="5"/>
        <v>4058</v>
      </c>
      <c r="Q22" s="9">
        <v>1913</v>
      </c>
      <c r="R22" s="9">
        <v>2145</v>
      </c>
      <c r="S22" s="9">
        <f t="shared" si="6"/>
        <v>373</v>
      </c>
      <c r="T22" s="9">
        <f t="shared" si="7"/>
        <v>186</v>
      </c>
      <c r="U22" s="9">
        <f t="shared" si="8"/>
        <v>187</v>
      </c>
      <c r="V22" s="9">
        <f t="shared" si="9"/>
        <v>162</v>
      </c>
      <c r="W22" s="9">
        <v>74</v>
      </c>
      <c r="X22" s="9">
        <v>88</v>
      </c>
      <c r="Y22" s="9">
        <f t="shared" si="10"/>
        <v>167</v>
      </c>
      <c r="Z22" s="9">
        <v>90</v>
      </c>
      <c r="AA22" s="9">
        <v>77</v>
      </c>
      <c r="AB22" s="9">
        <f t="shared" si="11"/>
        <v>44</v>
      </c>
      <c r="AC22" s="9">
        <v>22</v>
      </c>
      <c r="AD22" s="9">
        <v>22</v>
      </c>
      <c r="AE22" s="9">
        <f t="shared" si="12"/>
        <v>117</v>
      </c>
      <c r="AF22" s="9">
        <v>21</v>
      </c>
      <c r="AG22" s="9">
        <v>96</v>
      </c>
      <c r="AH22" s="42">
        <v>0</v>
      </c>
      <c r="AI22" s="42">
        <v>0</v>
      </c>
      <c r="AJ22" s="42">
        <v>0</v>
      </c>
      <c r="AK22" s="9">
        <f t="shared" si="13"/>
        <v>133</v>
      </c>
      <c r="AL22" s="9">
        <v>63</v>
      </c>
      <c r="AM22" s="9">
        <v>70</v>
      </c>
      <c r="AN22" s="9">
        <v>12</v>
      </c>
      <c r="AO22" s="9">
        <f t="shared" si="14"/>
        <v>2030</v>
      </c>
      <c r="AP22" s="9">
        <v>1042</v>
      </c>
      <c r="AQ22" s="9">
        <v>988</v>
      </c>
      <c r="AR22" s="9">
        <v>82</v>
      </c>
      <c r="AS22" s="9">
        <f t="shared" si="15"/>
        <v>280</v>
      </c>
      <c r="AT22" s="9">
        <v>32</v>
      </c>
      <c r="AU22" s="9">
        <v>248</v>
      </c>
    </row>
    <row r="23" spans="1:47" ht="13.5" customHeight="1" x14ac:dyDescent="0.2">
      <c r="A23" s="259"/>
      <c r="B23" s="63" t="s">
        <v>240</v>
      </c>
      <c r="C23" s="64" t="s">
        <v>382</v>
      </c>
      <c r="D23" s="9">
        <f t="shared" si="1"/>
        <v>1</v>
      </c>
      <c r="E23" s="9">
        <v>0</v>
      </c>
      <c r="F23" s="9">
        <v>1</v>
      </c>
      <c r="G23" s="9">
        <f t="shared" si="2"/>
        <v>9</v>
      </c>
      <c r="H23" s="9">
        <v>9</v>
      </c>
      <c r="I23" s="9">
        <v>0</v>
      </c>
      <c r="J23" s="9">
        <f t="shared" si="3"/>
        <v>4</v>
      </c>
      <c r="K23" s="9">
        <v>2</v>
      </c>
      <c r="L23" s="9">
        <v>2</v>
      </c>
      <c r="M23" s="9">
        <f t="shared" si="4"/>
        <v>36</v>
      </c>
      <c r="N23" s="9">
        <v>13</v>
      </c>
      <c r="O23" s="9">
        <v>23</v>
      </c>
      <c r="P23" s="9">
        <f t="shared" si="5"/>
        <v>571</v>
      </c>
      <c r="Q23" s="9">
        <v>299</v>
      </c>
      <c r="R23" s="9">
        <v>272</v>
      </c>
      <c r="S23" s="9">
        <f t="shared" si="6"/>
        <v>39</v>
      </c>
      <c r="T23" s="9">
        <f t="shared" si="7"/>
        <v>25</v>
      </c>
      <c r="U23" s="9">
        <f t="shared" si="8"/>
        <v>14</v>
      </c>
      <c r="V23" s="9">
        <f t="shared" si="9"/>
        <v>11</v>
      </c>
      <c r="W23" s="9">
        <v>3</v>
      </c>
      <c r="X23" s="9">
        <v>8</v>
      </c>
      <c r="Y23" s="9">
        <f t="shared" si="10"/>
        <v>22</v>
      </c>
      <c r="Z23" s="9">
        <v>17</v>
      </c>
      <c r="AA23" s="9">
        <v>5</v>
      </c>
      <c r="AB23" s="9">
        <f t="shared" si="11"/>
        <v>6</v>
      </c>
      <c r="AC23" s="9">
        <v>5</v>
      </c>
      <c r="AD23" s="9">
        <v>1</v>
      </c>
      <c r="AE23" s="9">
        <f t="shared" si="12"/>
        <v>14</v>
      </c>
      <c r="AF23" s="9">
        <v>9</v>
      </c>
      <c r="AG23" s="9">
        <v>5</v>
      </c>
      <c r="AH23" s="42">
        <v>0</v>
      </c>
      <c r="AI23" s="42">
        <v>0</v>
      </c>
      <c r="AJ23" s="42">
        <v>0</v>
      </c>
      <c r="AK23" s="9">
        <f t="shared" si="13"/>
        <v>6</v>
      </c>
      <c r="AL23" s="9">
        <v>4</v>
      </c>
      <c r="AM23" s="9">
        <v>2</v>
      </c>
      <c r="AN23" s="9">
        <v>7</v>
      </c>
      <c r="AO23" s="9">
        <f t="shared" si="14"/>
        <v>572</v>
      </c>
      <c r="AP23" s="9">
        <v>302</v>
      </c>
      <c r="AQ23" s="9">
        <v>270</v>
      </c>
      <c r="AR23" s="9">
        <v>5</v>
      </c>
      <c r="AS23" s="9">
        <f t="shared" si="15"/>
        <v>0</v>
      </c>
      <c r="AT23" s="9">
        <v>0</v>
      </c>
      <c r="AU23" s="9">
        <v>0</v>
      </c>
    </row>
    <row r="24" spans="1:47" s="8" customFormat="1" ht="13.5" customHeight="1" x14ac:dyDescent="0.2">
      <c r="A24" s="56" t="s">
        <v>221</v>
      </c>
      <c r="B24" s="61" t="s">
        <v>238</v>
      </c>
      <c r="C24" s="62" t="s">
        <v>74</v>
      </c>
      <c r="D24" s="48">
        <f t="shared" si="1"/>
        <v>110</v>
      </c>
      <c r="E24" s="48">
        <v>45</v>
      </c>
      <c r="F24" s="48">
        <v>65</v>
      </c>
      <c r="G24" s="48">
        <f t="shared" si="2"/>
        <v>1</v>
      </c>
      <c r="H24" s="48">
        <v>1</v>
      </c>
      <c r="I24" s="48">
        <v>0</v>
      </c>
      <c r="J24" s="48">
        <f t="shared" si="3"/>
        <v>0</v>
      </c>
      <c r="K24" s="48">
        <v>0</v>
      </c>
      <c r="L24" s="48">
        <v>0</v>
      </c>
      <c r="M24" s="48">
        <f t="shared" si="4"/>
        <v>323</v>
      </c>
      <c r="N24" s="48">
        <v>148</v>
      </c>
      <c r="O24" s="48">
        <v>175</v>
      </c>
      <c r="P24" s="48">
        <f t="shared" si="5"/>
        <v>457</v>
      </c>
      <c r="Q24" s="48">
        <v>265</v>
      </c>
      <c r="R24" s="48">
        <v>192</v>
      </c>
      <c r="S24" s="48">
        <f t="shared" si="6"/>
        <v>137</v>
      </c>
      <c r="T24" s="48">
        <f t="shared" si="7"/>
        <v>84</v>
      </c>
      <c r="U24" s="48">
        <f t="shared" si="8"/>
        <v>53</v>
      </c>
      <c r="V24" s="48">
        <f t="shared" si="9"/>
        <v>77</v>
      </c>
      <c r="W24" s="48">
        <v>43</v>
      </c>
      <c r="X24" s="48">
        <v>34</v>
      </c>
      <c r="Y24" s="48">
        <f t="shared" si="10"/>
        <v>28</v>
      </c>
      <c r="Z24" s="48">
        <v>18</v>
      </c>
      <c r="AA24" s="48">
        <v>10</v>
      </c>
      <c r="AB24" s="48">
        <f t="shared" si="11"/>
        <v>32</v>
      </c>
      <c r="AC24" s="48">
        <v>23</v>
      </c>
      <c r="AD24" s="48">
        <v>9</v>
      </c>
      <c r="AE24" s="48">
        <f t="shared" si="12"/>
        <v>8</v>
      </c>
      <c r="AF24" s="48">
        <v>4</v>
      </c>
      <c r="AG24" s="48">
        <v>4</v>
      </c>
      <c r="AH24" s="48">
        <v>0</v>
      </c>
      <c r="AI24" s="48">
        <v>0</v>
      </c>
      <c r="AJ24" s="48">
        <v>0</v>
      </c>
      <c r="AK24" s="48">
        <f t="shared" si="13"/>
        <v>64</v>
      </c>
      <c r="AL24" s="48">
        <v>15</v>
      </c>
      <c r="AM24" s="48">
        <v>49</v>
      </c>
      <c r="AN24" s="48">
        <v>159</v>
      </c>
      <c r="AO24" s="48">
        <f t="shared" si="14"/>
        <v>18357</v>
      </c>
      <c r="AP24" s="48">
        <v>7616</v>
      </c>
      <c r="AQ24" s="48">
        <v>10741</v>
      </c>
      <c r="AR24" s="48">
        <v>9</v>
      </c>
      <c r="AS24" s="48">
        <f t="shared" si="15"/>
        <v>290</v>
      </c>
      <c r="AT24" s="48">
        <v>146</v>
      </c>
      <c r="AU24" s="48">
        <v>144</v>
      </c>
    </row>
    <row r="25" spans="1:47" ht="13.5" customHeight="1" x14ac:dyDescent="0.2">
      <c r="A25" s="258" t="s">
        <v>39</v>
      </c>
      <c r="B25" s="63" t="s">
        <v>239</v>
      </c>
      <c r="C25" s="64" t="s">
        <v>75</v>
      </c>
      <c r="D25" s="9">
        <f t="shared" si="1"/>
        <v>110</v>
      </c>
      <c r="E25" s="9">
        <v>45</v>
      </c>
      <c r="F25" s="9">
        <v>65</v>
      </c>
      <c r="G25" s="9">
        <f t="shared" si="2"/>
        <v>1</v>
      </c>
      <c r="H25" s="9">
        <v>1</v>
      </c>
      <c r="I25" s="9">
        <v>0</v>
      </c>
      <c r="J25" s="9">
        <f t="shared" si="3"/>
        <v>0</v>
      </c>
      <c r="K25" s="9">
        <v>0</v>
      </c>
      <c r="L25" s="9">
        <v>0</v>
      </c>
      <c r="M25" s="9">
        <f t="shared" si="4"/>
        <v>276</v>
      </c>
      <c r="N25" s="9">
        <v>119</v>
      </c>
      <c r="O25" s="9">
        <v>157</v>
      </c>
      <c r="P25" s="9">
        <f t="shared" si="5"/>
        <v>402</v>
      </c>
      <c r="Q25" s="9">
        <v>241</v>
      </c>
      <c r="R25" s="9">
        <v>161</v>
      </c>
      <c r="S25" s="9">
        <f t="shared" si="6"/>
        <v>81</v>
      </c>
      <c r="T25" s="9">
        <f t="shared" si="7"/>
        <v>46</v>
      </c>
      <c r="U25" s="9">
        <f t="shared" si="8"/>
        <v>35</v>
      </c>
      <c r="V25" s="9">
        <f t="shared" si="9"/>
        <v>48</v>
      </c>
      <c r="W25" s="9">
        <v>20</v>
      </c>
      <c r="X25" s="9">
        <v>28</v>
      </c>
      <c r="Y25" s="9">
        <f t="shared" si="10"/>
        <v>19</v>
      </c>
      <c r="Z25" s="9">
        <v>18</v>
      </c>
      <c r="AA25" s="9">
        <v>1</v>
      </c>
      <c r="AB25" s="9">
        <f t="shared" si="11"/>
        <v>14</v>
      </c>
      <c r="AC25" s="9">
        <v>8</v>
      </c>
      <c r="AD25" s="9">
        <v>6</v>
      </c>
      <c r="AE25" s="9">
        <f t="shared" si="12"/>
        <v>8</v>
      </c>
      <c r="AF25" s="9">
        <v>4</v>
      </c>
      <c r="AG25" s="9">
        <v>4</v>
      </c>
      <c r="AH25" s="42">
        <v>0</v>
      </c>
      <c r="AI25" s="42">
        <v>0</v>
      </c>
      <c r="AJ25" s="42">
        <v>0</v>
      </c>
      <c r="AK25" s="9">
        <f t="shared" si="13"/>
        <v>64</v>
      </c>
      <c r="AL25" s="9">
        <v>15</v>
      </c>
      <c r="AM25" s="9">
        <v>49</v>
      </c>
      <c r="AN25" s="9">
        <v>103</v>
      </c>
      <c r="AO25" s="9">
        <f t="shared" si="14"/>
        <v>12158</v>
      </c>
      <c r="AP25" s="9">
        <v>4668</v>
      </c>
      <c r="AQ25" s="9">
        <v>7490</v>
      </c>
      <c r="AR25" s="9">
        <v>5</v>
      </c>
      <c r="AS25" s="9">
        <f t="shared" si="15"/>
        <v>239</v>
      </c>
      <c r="AT25" s="9">
        <v>132</v>
      </c>
      <c r="AU25" s="9">
        <v>107</v>
      </c>
    </row>
    <row r="26" spans="1:47" ht="13.5" customHeight="1" x14ac:dyDescent="0.2">
      <c r="A26" s="259"/>
      <c r="B26" s="63" t="s">
        <v>240</v>
      </c>
      <c r="C26" s="64" t="s">
        <v>382</v>
      </c>
      <c r="D26" s="9">
        <f t="shared" si="1"/>
        <v>0</v>
      </c>
      <c r="E26" s="9">
        <v>0</v>
      </c>
      <c r="F26" s="9">
        <v>0</v>
      </c>
      <c r="G26" s="9">
        <f t="shared" si="2"/>
        <v>0</v>
      </c>
      <c r="H26" s="9">
        <v>0</v>
      </c>
      <c r="I26" s="9">
        <v>0</v>
      </c>
      <c r="J26" s="9">
        <f t="shared" si="3"/>
        <v>0</v>
      </c>
      <c r="K26" s="9">
        <v>0</v>
      </c>
      <c r="L26" s="9">
        <v>0</v>
      </c>
      <c r="M26" s="9">
        <f t="shared" si="4"/>
        <v>47</v>
      </c>
      <c r="N26" s="9">
        <v>29</v>
      </c>
      <c r="O26" s="9">
        <v>18</v>
      </c>
      <c r="P26" s="9">
        <f t="shared" si="5"/>
        <v>55</v>
      </c>
      <c r="Q26" s="9">
        <v>24</v>
      </c>
      <c r="R26" s="9">
        <v>31</v>
      </c>
      <c r="S26" s="9">
        <f t="shared" si="6"/>
        <v>56</v>
      </c>
      <c r="T26" s="9">
        <f t="shared" si="7"/>
        <v>38</v>
      </c>
      <c r="U26" s="9">
        <f t="shared" si="8"/>
        <v>18</v>
      </c>
      <c r="V26" s="9">
        <f t="shared" si="9"/>
        <v>29</v>
      </c>
      <c r="W26" s="9">
        <v>23</v>
      </c>
      <c r="X26" s="9">
        <v>6</v>
      </c>
      <c r="Y26" s="9">
        <f t="shared" si="10"/>
        <v>9</v>
      </c>
      <c r="Z26" s="9">
        <v>0</v>
      </c>
      <c r="AA26" s="9">
        <v>9</v>
      </c>
      <c r="AB26" s="9">
        <f t="shared" si="11"/>
        <v>18</v>
      </c>
      <c r="AC26" s="9">
        <v>15</v>
      </c>
      <c r="AD26" s="9">
        <v>3</v>
      </c>
      <c r="AE26" s="9">
        <f t="shared" si="12"/>
        <v>0</v>
      </c>
      <c r="AF26" s="9">
        <v>0</v>
      </c>
      <c r="AG26" s="9">
        <v>0</v>
      </c>
      <c r="AH26" s="42">
        <v>0</v>
      </c>
      <c r="AI26" s="42">
        <v>0</v>
      </c>
      <c r="AJ26" s="42">
        <v>0</v>
      </c>
      <c r="AK26" s="9">
        <f t="shared" si="13"/>
        <v>0</v>
      </c>
      <c r="AL26" s="9">
        <v>0</v>
      </c>
      <c r="AM26" s="9">
        <v>0</v>
      </c>
      <c r="AN26" s="9">
        <v>56</v>
      </c>
      <c r="AO26" s="9">
        <f t="shared" si="14"/>
        <v>6199</v>
      </c>
      <c r="AP26" s="9">
        <v>2948</v>
      </c>
      <c r="AQ26" s="9">
        <v>3251</v>
      </c>
      <c r="AR26" s="9">
        <v>4</v>
      </c>
      <c r="AS26" s="9">
        <f t="shared" si="15"/>
        <v>51</v>
      </c>
      <c r="AT26" s="9">
        <v>14</v>
      </c>
      <c r="AU26" s="9">
        <v>37</v>
      </c>
    </row>
    <row r="27" spans="1:47" s="8" customFormat="1" ht="13.5" customHeight="1" x14ac:dyDescent="0.2">
      <c r="A27" s="56" t="s">
        <v>222</v>
      </c>
      <c r="B27" s="61" t="s">
        <v>238</v>
      </c>
      <c r="C27" s="62" t="s">
        <v>74</v>
      </c>
      <c r="D27" s="48">
        <f t="shared" si="1"/>
        <v>22</v>
      </c>
      <c r="E27" s="48">
        <v>7</v>
      </c>
      <c r="F27" s="48">
        <v>15</v>
      </c>
      <c r="G27" s="48">
        <f t="shared" si="2"/>
        <v>13</v>
      </c>
      <c r="H27" s="48">
        <v>8</v>
      </c>
      <c r="I27" s="48">
        <v>5</v>
      </c>
      <c r="J27" s="48">
        <f t="shared" si="3"/>
        <v>36</v>
      </c>
      <c r="K27" s="48">
        <v>18</v>
      </c>
      <c r="L27" s="48">
        <v>18</v>
      </c>
      <c r="M27" s="48">
        <f t="shared" si="4"/>
        <v>7</v>
      </c>
      <c r="N27" s="48">
        <v>3</v>
      </c>
      <c r="O27" s="48">
        <v>4</v>
      </c>
      <c r="P27" s="48">
        <f t="shared" si="5"/>
        <v>1685</v>
      </c>
      <c r="Q27" s="48">
        <v>781</v>
      </c>
      <c r="R27" s="48">
        <v>904</v>
      </c>
      <c r="S27" s="48">
        <f t="shared" si="6"/>
        <v>420</v>
      </c>
      <c r="T27" s="48">
        <f t="shared" si="7"/>
        <v>211</v>
      </c>
      <c r="U27" s="48">
        <f t="shared" si="8"/>
        <v>209</v>
      </c>
      <c r="V27" s="48">
        <f t="shared" si="9"/>
        <v>276</v>
      </c>
      <c r="W27" s="48">
        <v>146</v>
      </c>
      <c r="X27" s="48">
        <v>130</v>
      </c>
      <c r="Y27" s="48">
        <f t="shared" si="10"/>
        <v>138</v>
      </c>
      <c r="Z27" s="48">
        <v>65</v>
      </c>
      <c r="AA27" s="48">
        <v>73</v>
      </c>
      <c r="AB27" s="48">
        <f t="shared" si="11"/>
        <v>6</v>
      </c>
      <c r="AC27" s="48">
        <v>0</v>
      </c>
      <c r="AD27" s="48">
        <v>6</v>
      </c>
      <c r="AE27" s="48">
        <f t="shared" si="12"/>
        <v>11</v>
      </c>
      <c r="AF27" s="48">
        <v>2</v>
      </c>
      <c r="AG27" s="48">
        <v>9</v>
      </c>
      <c r="AH27" s="48">
        <v>0</v>
      </c>
      <c r="AI27" s="48">
        <v>0</v>
      </c>
      <c r="AJ27" s="48">
        <v>0</v>
      </c>
      <c r="AK27" s="48">
        <f t="shared" si="13"/>
        <v>73</v>
      </c>
      <c r="AL27" s="48">
        <v>41</v>
      </c>
      <c r="AM27" s="48">
        <v>32</v>
      </c>
      <c r="AN27" s="48">
        <v>1284</v>
      </c>
      <c r="AO27" s="48">
        <f t="shared" si="14"/>
        <v>4667</v>
      </c>
      <c r="AP27" s="48">
        <v>2591</v>
      </c>
      <c r="AQ27" s="48">
        <v>2076</v>
      </c>
      <c r="AR27" s="48">
        <v>6</v>
      </c>
      <c r="AS27" s="48">
        <f t="shared" si="15"/>
        <v>72</v>
      </c>
      <c r="AT27" s="48">
        <v>14</v>
      </c>
      <c r="AU27" s="48">
        <v>58</v>
      </c>
    </row>
    <row r="28" spans="1:47" ht="13.5" customHeight="1" x14ac:dyDescent="0.2">
      <c r="A28" s="258" t="s">
        <v>40</v>
      </c>
      <c r="B28" s="63" t="s">
        <v>239</v>
      </c>
      <c r="C28" s="64" t="s">
        <v>75</v>
      </c>
      <c r="D28" s="9">
        <f t="shared" si="1"/>
        <v>18</v>
      </c>
      <c r="E28" s="9">
        <v>5</v>
      </c>
      <c r="F28" s="9">
        <v>13</v>
      </c>
      <c r="G28" s="9">
        <f t="shared" si="2"/>
        <v>11</v>
      </c>
      <c r="H28" s="9">
        <v>7</v>
      </c>
      <c r="I28" s="9">
        <v>4</v>
      </c>
      <c r="J28" s="9">
        <f t="shared" si="3"/>
        <v>36</v>
      </c>
      <c r="K28" s="9">
        <v>18</v>
      </c>
      <c r="L28" s="9">
        <v>18</v>
      </c>
      <c r="M28" s="9">
        <f t="shared" si="4"/>
        <v>7</v>
      </c>
      <c r="N28" s="9">
        <v>3</v>
      </c>
      <c r="O28" s="9">
        <v>4</v>
      </c>
      <c r="P28" s="9">
        <f t="shared" si="5"/>
        <v>1607</v>
      </c>
      <c r="Q28" s="9">
        <v>737</v>
      </c>
      <c r="R28" s="9">
        <v>870</v>
      </c>
      <c r="S28" s="9">
        <f t="shared" si="6"/>
        <v>410</v>
      </c>
      <c r="T28" s="9">
        <f t="shared" si="7"/>
        <v>208</v>
      </c>
      <c r="U28" s="9">
        <f t="shared" si="8"/>
        <v>202</v>
      </c>
      <c r="V28" s="9">
        <f t="shared" si="9"/>
        <v>269</v>
      </c>
      <c r="W28" s="9">
        <v>143</v>
      </c>
      <c r="X28" s="9">
        <v>126</v>
      </c>
      <c r="Y28" s="9">
        <f t="shared" si="10"/>
        <v>138</v>
      </c>
      <c r="Z28" s="9">
        <v>65</v>
      </c>
      <c r="AA28" s="9">
        <v>73</v>
      </c>
      <c r="AB28" s="9">
        <f t="shared" si="11"/>
        <v>3</v>
      </c>
      <c r="AC28" s="9">
        <v>0</v>
      </c>
      <c r="AD28" s="9">
        <v>3</v>
      </c>
      <c r="AE28" s="9">
        <f t="shared" si="12"/>
        <v>10</v>
      </c>
      <c r="AF28" s="9">
        <v>2</v>
      </c>
      <c r="AG28" s="9">
        <v>8</v>
      </c>
      <c r="AH28" s="42">
        <v>0</v>
      </c>
      <c r="AI28" s="42">
        <v>0</v>
      </c>
      <c r="AJ28" s="42">
        <v>0</v>
      </c>
      <c r="AK28" s="9">
        <f t="shared" si="13"/>
        <v>71</v>
      </c>
      <c r="AL28" s="9">
        <v>41</v>
      </c>
      <c r="AM28" s="9">
        <v>30</v>
      </c>
      <c r="AN28" s="9">
        <v>1216</v>
      </c>
      <c r="AO28" s="9">
        <f t="shared" si="14"/>
        <v>4257</v>
      </c>
      <c r="AP28" s="9">
        <v>2288</v>
      </c>
      <c r="AQ28" s="9">
        <v>1969</v>
      </c>
      <c r="AR28" s="9">
        <v>6</v>
      </c>
      <c r="AS28" s="9">
        <f t="shared" si="15"/>
        <v>72</v>
      </c>
      <c r="AT28" s="9">
        <v>14</v>
      </c>
      <c r="AU28" s="9">
        <v>58</v>
      </c>
    </row>
    <row r="29" spans="1:47" ht="13.5" customHeight="1" x14ac:dyDescent="0.2">
      <c r="A29" s="259"/>
      <c r="B29" s="63" t="s">
        <v>240</v>
      </c>
      <c r="C29" s="64" t="s">
        <v>382</v>
      </c>
      <c r="D29" s="9">
        <f t="shared" si="1"/>
        <v>4</v>
      </c>
      <c r="E29" s="9">
        <v>2</v>
      </c>
      <c r="F29" s="9">
        <v>2</v>
      </c>
      <c r="G29" s="9">
        <f t="shared" si="2"/>
        <v>2</v>
      </c>
      <c r="H29" s="9">
        <v>1</v>
      </c>
      <c r="I29" s="9">
        <v>1</v>
      </c>
      <c r="J29" s="9">
        <f t="shared" si="3"/>
        <v>0</v>
      </c>
      <c r="K29" s="9">
        <v>0</v>
      </c>
      <c r="L29" s="9">
        <v>0</v>
      </c>
      <c r="M29" s="9">
        <f t="shared" si="4"/>
        <v>0</v>
      </c>
      <c r="N29" s="9">
        <v>0</v>
      </c>
      <c r="O29" s="9">
        <v>0</v>
      </c>
      <c r="P29" s="9">
        <f t="shared" si="5"/>
        <v>78</v>
      </c>
      <c r="Q29" s="9">
        <v>44</v>
      </c>
      <c r="R29" s="9">
        <v>34</v>
      </c>
      <c r="S29" s="9">
        <f t="shared" si="6"/>
        <v>10</v>
      </c>
      <c r="T29" s="9">
        <f t="shared" si="7"/>
        <v>3</v>
      </c>
      <c r="U29" s="9">
        <f t="shared" si="8"/>
        <v>7</v>
      </c>
      <c r="V29" s="9">
        <f t="shared" si="9"/>
        <v>7</v>
      </c>
      <c r="W29" s="9">
        <v>3</v>
      </c>
      <c r="X29" s="9">
        <v>4</v>
      </c>
      <c r="Y29" s="9">
        <f t="shared" si="10"/>
        <v>0</v>
      </c>
      <c r="Z29" s="9">
        <v>0</v>
      </c>
      <c r="AA29" s="9">
        <v>0</v>
      </c>
      <c r="AB29" s="9">
        <f t="shared" si="11"/>
        <v>3</v>
      </c>
      <c r="AC29" s="9">
        <v>0</v>
      </c>
      <c r="AD29" s="9">
        <v>3</v>
      </c>
      <c r="AE29" s="9">
        <f t="shared" si="12"/>
        <v>1</v>
      </c>
      <c r="AF29" s="9">
        <v>0</v>
      </c>
      <c r="AG29" s="9">
        <v>1</v>
      </c>
      <c r="AH29" s="42">
        <v>0</v>
      </c>
      <c r="AI29" s="42">
        <v>0</v>
      </c>
      <c r="AJ29" s="42">
        <v>0</v>
      </c>
      <c r="AK29" s="9">
        <f t="shared" si="13"/>
        <v>2</v>
      </c>
      <c r="AL29" s="9">
        <v>0</v>
      </c>
      <c r="AM29" s="9">
        <v>2</v>
      </c>
      <c r="AN29" s="9">
        <v>68</v>
      </c>
      <c r="AO29" s="9">
        <f t="shared" si="14"/>
        <v>410</v>
      </c>
      <c r="AP29" s="9">
        <v>303</v>
      </c>
      <c r="AQ29" s="9">
        <v>107</v>
      </c>
      <c r="AR29" s="9">
        <v>0</v>
      </c>
      <c r="AS29" s="9">
        <f t="shared" si="15"/>
        <v>0</v>
      </c>
      <c r="AT29" s="9">
        <v>0</v>
      </c>
      <c r="AU29" s="9">
        <v>0</v>
      </c>
    </row>
    <row r="30" spans="1:47" s="8" customFormat="1" ht="13.5" customHeight="1" x14ac:dyDescent="0.2">
      <c r="A30" s="56" t="s">
        <v>252</v>
      </c>
      <c r="B30" s="61" t="s">
        <v>238</v>
      </c>
      <c r="C30" s="62" t="s">
        <v>74</v>
      </c>
      <c r="D30" s="48">
        <f t="shared" si="1"/>
        <v>124</v>
      </c>
      <c r="E30" s="48">
        <v>47</v>
      </c>
      <c r="F30" s="48">
        <v>77</v>
      </c>
      <c r="G30" s="48">
        <f t="shared" si="2"/>
        <v>3</v>
      </c>
      <c r="H30" s="48">
        <v>1</v>
      </c>
      <c r="I30" s="48">
        <v>2</v>
      </c>
      <c r="J30" s="48">
        <f t="shared" si="3"/>
        <v>28</v>
      </c>
      <c r="K30" s="48">
        <v>10</v>
      </c>
      <c r="L30" s="48">
        <v>18</v>
      </c>
      <c r="M30" s="48">
        <f t="shared" si="4"/>
        <v>450</v>
      </c>
      <c r="N30" s="48">
        <v>228</v>
      </c>
      <c r="O30" s="48">
        <v>222</v>
      </c>
      <c r="P30" s="48">
        <f t="shared" si="5"/>
        <v>2300</v>
      </c>
      <c r="Q30" s="48">
        <v>969</v>
      </c>
      <c r="R30" s="48">
        <v>1331</v>
      </c>
      <c r="S30" s="48">
        <f t="shared" si="6"/>
        <v>630</v>
      </c>
      <c r="T30" s="48">
        <f t="shared" si="7"/>
        <v>341</v>
      </c>
      <c r="U30" s="48">
        <f t="shared" si="8"/>
        <v>289</v>
      </c>
      <c r="V30" s="48">
        <f t="shared" si="9"/>
        <v>173</v>
      </c>
      <c r="W30" s="48">
        <v>77</v>
      </c>
      <c r="X30" s="48">
        <v>96</v>
      </c>
      <c r="Y30" s="48">
        <f t="shared" si="10"/>
        <v>453</v>
      </c>
      <c r="Z30" s="48">
        <v>262</v>
      </c>
      <c r="AA30" s="48">
        <v>191</v>
      </c>
      <c r="AB30" s="48">
        <f t="shared" si="11"/>
        <v>4</v>
      </c>
      <c r="AC30" s="48">
        <v>2</v>
      </c>
      <c r="AD30" s="48">
        <v>2</v>
      </c>
      <c r="AE30" s="48">
        <f t="shared" si="12"/>
        <v>49</v>
      </c>
      <c r="AF30" s="48">
        <v>13</v>
      </c>
      <c r="AG30" s="48">
        <v>36</v>
      </c>
      <c r="AH30" s="48">
        <v>0</v>
      </c>
      <c r="AI30" s="48">
        <v>0</v>
      </c>
      <c r="AJ30" s="48">
        <v>0</v>
      </c>
      <c r="AK30" s="48">
        <f t="shared" si="13"/>
        <v>2846</v>
      </c>
      <c r="AL30" s="48">
        <v>1130</v>
      </c>
      <c r="AM30" s="48">
        <v>1716</v>
      </c>
      <c r="AN30" s="48">
        <v>3083</v>
      </c>
      <c r="AO30" s="48">
        <f t="shared" si="14"/>
        <v>15624</v>
      </c>
      <c r="AP30" s="48">
        <v>6550</v>
      </c>
      <c r="AQ30" s="48">
        <v>9074</v>
      </c>
      <c r="AR30" s="48">
        <v>456</v>
      </c>
      <c r="AS30" s="48">
        <f t="shared" si="15"/>
        <v>456</v>
      </c>
      <c r="AT30" s="48">
        <v>30</v>
      </c>
      <c r="AU30" s="48">
        <v>426</v>
      </c>
    </row>
    <row r="31" spans="1:47" ht="13.5" customHeight="1" x14ac:dyDescent="0.2">
      <c r="A31" s="309" t="s">
        <v>84</v>
      </c>
      <c r="B31" s="63" t="s">
        <v>239</v>
      </c>
      <c r="C31" s="64" t="s">
        <v>75</v>
      </c>
      <c r="D31" s="9">
        <f t="shared" si="1"/>
        <v>123</v>
      </c>
      <c r="E31" s="9">
        <v>47</v>
      </c>
      <c r="F31" s="9">
        <v>76</v>
      </c>
      <c r="G31" s="9">
        <f t="shared" si="2"/>
        <v>3</v>
      </c>
      <c r="H31" s="9">
        <v>1</v>
      </c>
      <c r="I31" s="9">
        <v>2</v>
      </c>
      <c r="J31" s="9">
        <f t="shared" si="3"/>
        <v>28</v>
      </c>
      <c r="K31" s="9">
        <v>10</v>
      </c>
      <c r="L31" s="9">
        <v>18</v>
      </c>
      <c r="M31" s="9">
        <f t="shared" si="4"/>
        <v>434</v>
      </c>
      <c r="N31" s="9">
        <v>223</v>
      </c>
      <c r="O31" s="9">
        <v>211</v>
      </c>
      <c r="P31" s="9">
        <f t="shared" si="5"/>
        <v>2248</v>
      </c>
      <c r="Q31" s="9">
        <v>961</v>
      </c>
      <c r="R31" s="9">
        <v>1287</v>
      </c>
      <c r="S31" s="9">
        <f t="shared" si="6"/>
        <v>608</v>
      </c>
      <c r="T31" s="9">
        <f t="shared" si="7"/>
        <v>330</v>
      </c>
      <c r="U31" s="9">
        <f t="shared" si="8"/>
        <v>278</v>
      </c>
      <c r="V31" s="9">
        <f t="shared" si="9"/>
        <v>173</v>
      </c>
      <c r="W31" s="9">
        <v>77</v>
      </c>
      <c r="X31" s="9">
        <v>96</v>
      </c>
      <c r="Y31" s="9">
        <f t="shared" si="10"/>
        <v>431</v>
      </c>
      <c r="Z31" s="9">
        <v>251</v>
      </c>
      <c r="AA31" s="9">
        <v>180</v>
      </c>
      <c r="AB31" s="9">
        <f t="shared" si="11"/>
        <v>4</v>
      </c>
      <c r="AC31" s="9">
        <v>2</v>
      </c>
      <c r="AD31" s="9">
        <v>2</v>
      </c>
      <c r="AE31" s="9">
        <f t="shared" si="12"/>
        <v>49</v>
      </c>
      <c r="AF31" s="9">
        <v>13</v>
      </c>
      <c r="AG31" s="9">
        <v>36</v>
      </c>
      <c r="AH31" s="42">
        <v>0</v>
      </c>
      <c r="AI31" s="42">
        <v>0</v>
      </c>
      <c r="AJ31" s="42">
        <v>0</v>
      </c>
      <c r="AK31" s="9">
        <f t="shared" si="13"/>
        <v>2846</v>
      </c>
      <c r="AL31" s="9">
        <v>1130</v>
      </c>
      <c r="AM31" s="9">
        <v>1716</v>
      </c>
      <c r="AN31" s="9">
        <v>2888</v>
      </c>
      <c r="AO31" s="9">
        <f t="shared" si="14"/>
        <v>15399</v>
      </c>
      <c r="AP31" s="9">
        <v>6462</v>
      </c>
      <c r="AQ31" s="9">
        <v>8937</v>
      </c>
      <c r="AR31" s="9">
        <v>438</v>
      </c>
      <c r="AS31" s="9">
        <f t="shared" si="15"/>
        <v>438</v>
      </c>
      <c r="AT31" s="9">
        <v>23</v>
      </c>
      <c r="AU31" s="9">
        <v>415</v>
      </c>
    </row>
    <row r="32" spans="1:47" ht="13.5" customHeight="1" x14ac:dyDescent="0.2">
      <c r="A32" s="310"/>
      <c r="B32" s="63" t="s">
        <v>240</v>
      </c>
      <c r="C32" s="64" t="s">
        <v>382</v>
      </c>
      <c r="D32" s="9">
        <f t="shared" si="1"/>
        <v>1</v>
      </c>
      <c r="E32" s="9">
        <v>0</v>
      </c>
      <c r="F32" s="9">
        <v>1</v>
      </c>
      <c r="G32" s="9">
        <f t="shared" si="2"/>
        <v>0</v>
      </c>
      <c r="H32" s="9">
        <v>0</v>
      </c>
      <c r="I32" s="9">
        <v>0</v>
      </c>
      <c r="J32" s="9">
        <f t="shared" si="3"/>
        <v>0</v>
      </c>
      <c r="K32" s="9">
        <v>0</v>
      </c>
      <c r="L32" s="9">
        <v>0</v>
      </c>
      <c r="M32" s="9">
        <f t="shared" si="4"/>
        <v>16</v>
      </c>
      <c r="N32" s="9">
        <v>5</v>
      </c>
      <c r="O32" s="9">
        <v>11</v>
      </c>
      <c r="P32" s="9">
        <f t="shared" si="5"/>
        <v>52</v>
      </c>
      <c r="Q32" s="9">
        <v>8</v>
      </c>
      <c r="R32" s="9">
        <v>44</v>
      </c>
      <c r="S32" s="9">
        <f t="shared" si="6"/>
        <v>22</v>
      </c>
      <c r="T32" s="9">
        <f t="shared" si="7"/>
        <v>11</v>
      </c>
      <c r="U32" s="9">
        <f t="shared" si="8"/>
        <v>11</v>
      </c>
      <c r="V32" s="9">
        <f t="shared" si="9"/>
        <v>0</v>
      </c>
      <c r="W32" s="9">
        <v>0</v>
      </c>
      <c r="X32" s="9">
        <v>0</v>
      </c>
      <c r="Y32" s="9">
        <f t="shared" si="10"/>
        <v>22</v>
      </c>
      <c r="Z32" s="9">
        <v>11</v>
      </c>
      <c r="AA32" s="9">
        <v>11</v>
      </c>
      <c r="AB32" s="9">
        <f t="shared" si="11"/>
        <v>0</v>
      </c>
      <c r="AC32" s="9">
        <v>0</v>
      </c>
      <c r="AD32" s="9">
        <v>0</v>
      </c>
      <c r="AE32" s="9">
        <f t="shared" si="12"/>
        <v>0</v>
      </c>
      <c r="AF32" s="9">
        <v>0</v>
      </c>
      <c r="AG32" s="9">
        <v>0</v>
      </c>
      <c r="AH32" s="42">
        <v>0</v>
      </c>
      <c r="AI32" s="42">
        <v>0</v>
      </c>
      <c r="AJ32" s="42">
        <v>0</v>
      </c>
      <c r="AK32" s="9">
        <f t="shared" si="13"/>
        <v>0</v>
      </c>
      <c r="AL32" s="9">
        <v>0</v>
      </c>
      <c r="AM32" s="9">
        <v>0</v>
      </c>
      <c r="AN32" s="9">
        <v>195</v>
      </c>
      <c r="AO32" s="9">
        <f t="shared" si="14"/>
        <v>225</v>
      </c>
      <c r="AP32" s="9">
        <v>88</v>
      </c>
      <c r="AQ32" s="9">
        <v>137</v>
      </c>
      <c r="AR32" s="9">
        <v>18</v>
      </c>
      <c r="AS32" s="9">
        <f t="shared" si="15"/>
        <v>18</v>
      </c>
      <c r="AT32" s="9">
        <v>7</v>
      </c>
      <c r="AU32" s="9">
        <v>11</v>
      </c>
    </row>
    <row r="33" spans="1:47" s="8" customFormat="1" ht="13.5" customHeight="1" x14ac:dyDescent="0.2">
      <c r="A33" s="56" t="s">
        <v>223</v>
      </c>
      <c r="B33" s="61" t="s">
        <v>238</v>
      </c>
      <c r="C33" s="62" t="s">
        <v>74</v>
      </c>
      <c r="D33" s="48">
        <f t="shared" si="1"/>
        <v>191</v>
      </c>
      <c r="E33" s="48">
        <v>112</v>
      </c>
      <c r="F33" s="48">
        <v>79</v>
      </c>
      <c r="G33" s="48">
        <f t="shared" si="2"/>
        <v>16</v>
      </c>
      <c r="H33" s="48">
        <v>9</v>
      </c>
      <c r="I33" s="48">
        <v>7</v>
      </c>
      <c r="J33" s="48">
        <f t="shared" si="3"/>
        <v>21</v>
      </c>
      <c r="K33" s="48">
        <v>12</v>
      </c>
      <c r="L33" s="48">
        <v>9</v>
      </c>
      <c r="M33" s="48">
        <f t="shared" si="4"/>
        <v>47</v>
      </c>
      <c r="N33" s="48">
        <v>20</v>
      </c>
      <c r="O33" s="48">
        <v>27</v>
      </c>
      <c r="P33" s="48">
        <f t="shared" si="5"/>
        <v>781</v>
      </c>
      <c r="Q33" s="48">
        <v>410</v>
      </c>
      <c r="R33" s="48">
        <v>371</v>
      </c>
      <c r="S33" s="48">
        <f t="shared" si="6"/>
        <v>51</v>
      </c>
      <c r="T33" s="48">
        <f t="shared" si="7"/>
        <v>27</v>
      </c>
      <c r="U33" s="48">
        <f t="shared" si="8"/>
        <v>24</v>
      </c>
      <c r="V33" s="48">
        <f t="shared" si="9"/>
        <v>4</v>
      </c>
      <c r="W33" s="48">
        <v>2</v>
      </c>
      <c r="X33" s="48">
        <v>2</v>
      </c>
      <c r="Y33" s="48">
        <f t="shared" si="10"/>
        <v>18</v>
      </c>
      <c r="Z33" s="48">
        <v>7</v>
      </c>
      <c r="AA33" s="48">
        <v>11</v>
      </c>
      <c r="AB33" s="48">
        <f t="shared" si="11"/>
        <v>29</v>
      </c>
      <c r="AC33" s="48">
        <v>18</v>
      </c>
      <c r="AD33" s="48">
        <v>11</v>
      </c>
      <c r="AE33" s="48">
        <f t="shared" si="12"/>
        <v>14</v>
      </c>
      <c r="AF33" s="48">
        <v>3</v>
      </c>
      <c r="AG33" s="48">
        <v>11</v>
      </c>
      <c r="AH33" s="48">
        <v>0</v>
      </c>
      <c r="AI33" s="48">
        <v>0</v>
      </c>
      <c r="AJ33" s="48">
        <v>0</v>
      </c>
      <c r="AK33" s="48">
        <f t="shared" si="13"/>
        <v>103</v>
      </c>
      <c r="AL33" s="48">
        <v>52</v>
      </c>
      <c r="AM33" s="48">
        <v>51</v>
      </c>
      <c r="AN33" s="48">
        <v>106</v>
      </c>
      <c r="AO33" s="48">
        <f t="shared" si="14"/>
        <v>11141</v>
      </c>
      <c r="AP33" s="48">
        <v>4879</v>
      </c>
      <c r="AQ33" s="48">
        <v>6262</v>
      </c>
      <c r="AR33" s="48">
        <v>114</v>
      </c>
      <c r="AS33" s="48">
        <f t="shared" si="15"/>
        <v>384</v>
      </c>
      <c r="AT33" s="48">
        <v>103</v>
      </c>
      <c r="AU33" s="48">
        <v>281</v>
      </c>
    </row>
    <row r="34" spans="1:47" ht="13.5" customHeight="1" x14ac:dyDescent="0.2">
      <c r="A34" s="258" t="s">
        <v>41</v>
      </c>
      <c r="B34" s="63" t="s">
        <v>239</v>
      </c>
      <c r="C34" s="64" t="s">
        <v>75</v>
      </c>
      <c r="D34" s="9">
        <f t="shared" si="1"/>
        <v>190</v>
      </c>
      <c r="E34" s="9">
        <v>111</v>
      </c>
      <c r="F34" s="9">
        <v>79</v>
      </c>
      <c r="G34" s="9">
        <f t="shared" si="2"/>
        <v>16</v>
      </c>
      <c r="H34" s="9">
        <v>9</v>
      </c>
      <c r="I34" s="9">
        <v>7</v>
      </c>
      <c r="J34" s="9">
        <f t="shared" si="3"/>
        <v>21</v>
      </c>
      <c r="K34" s="9">
        <v>12</v>
      </c>
      <c r="L34" s="9">
        <v>9</v>
      </c>
      <c r="M34" s="9">
        <f t="shared" si="4"/>
        <v>47</v>
      </c>
      <c r="N34" s="9">
        <v>20</v>
      </c>
      <c r="O34" s="9">
        <v>27</v>
      </c>
      <c r="P34" s="9">
        <f t="shared" si="5"/>
        <v>774</v>
      </c>
      <c r="Q34" s="9">
        <v>407</v>
      </c>
      <c r="R34" s="9">
        <v>367</v>
      </c>
      <c r="S34" s="9">
        <f t="shared" si="6"/>
        <v>49</v>
      </c>
      <c r="T34" s="9">
        <f t="shared" si="7"/>
        <v>27</v>
      </c>
      <c r="U34" s="9">
        <f t="shared" si="8"/>
        <v>22</v>
      </c>
      <c r="V34" s="9">
        <f t="shared" si="9"/>
        <v>4</v>
      </c>
      <c r="W34" s="9">
        <v>2</v>
      </c>
      <c r="X34" s="9">
        <v>2</v>
      </c>
      <c r="Y34" s="9">
        <f t="shared" si="10"/>
        <v>16</v>
      </c>
      <c r="Z34" s="9">
        <v>7</v>
      </c>
      <c r="AA34" s="9">
        <v>9</v>
      </c>
      <c r="AB34" s="9">
        <f t="shared" si="11"/>
        <v>29</v>
      </c>
      <c r="AC34" s="9">
        <v>18</v>
      </c>
      <c r="AD34" s="9">
        <v>11</v>
      </c>
      <c r="AE34" s="9">
        <f t="shared" si="12"/>
        <v>14</v>
      </c>
      <c r="AF34" s="9">
        <v>3</v>
      </c>
      <c r="AG34" s="9">
        <v>11</v>
      </c>
      <c r="AH34" s="42">
        <v>0</v>
      </c>
      <c r="AI34" s="42">
        <v>0</v>
      </c>
      <c r="AJ34" s="42">
        <v>0</v>
      </c>
      <c r="AK34" s="9">
        <f t="shared" si="13"/>
        <v>101</v>
      </c>
      <c r="AL34" s="9">
        <v>51</v>
      </c>
      <c r="AM34" s="9">
        <v>50</v>
      </c>
      <c r="AN34" s="9">
        <v>106</v>
      </c>
      <c r="AO34" s="9">
        <f t="shared" si="14"/>
        <v>11141</v>
      </c>
      <c r="AP34" s="9">
        <v>4879</v>
      </c>
      <c r="AQ34" s="9">
        <v>6262</v>
      </c>
      <c r="AR34" s="9">
        <v>114</v>
      </c>
      <c r="AS34" s="9">
        <f t="shared" si="15"/>
        <v>384</v>
      </c>
      <c r="AT34" s="9">
        <v>103</v>
      </c>
      <c r="AU34" s="9">
        <v>281</v>
      </c>
    </row>
    <row r="35" spans="1:47" ht="13.5" customHeight="1" x14ac:dyDescent="0.2">
      <c r="A35" s="259"/>
      <c r="B35" s="63" t="s">
        <v>240</v>
      </c>
      <c r="C35" s="64" t="s">
        <v>382</v>
      </c>
      <c r="D35" s="9">
        <f t="shared" si="1"/>
        <v>1</v>
      </c>
      <c r="E35" s="9">
        <v>1</v>
      </c>
      <c r="F35" s="9">
        <v>0</v>
      </c>
      <c r="G35" s="9">
        <f t="shared" si="2"/>
        <v>0</v>
      </c>
      <c r="H35" s="9">
        <v>0</v>
      </c>
      <c r="I35" s="9">
        <v>0</v>
      </c>
      <c r="J35" s="9">
        <f t="shared" si="3"/>
        <v>0</v>
      </c>
      <c r="K35" s="9">
        <v>0</v>
      </c>
      <c r="L35" s="9">
        <v>0</v>
      </c>
      <c r="M35" s="9">
        <f t="shared" si="4"/>
        <v>0</v>
      </c>
      <c r="N35" s="9">
        <v>0</v>
      </c>
      <c r="O35" s="9">
        <v>0</v>
      </c>
      <c r="P35" s="9">
        <f t="shared" si="5"/>
        <v>7</v>
      </c>
      <c r="Q35" s="9">
        <v>3</v>
      </c>
      <c r="R35" s="9">
        <v>4</v>
      </c>
      <c r="S35" s="9">
        <f t="shared" si="6"/>
        <v>2</v>
      </c>
      <c r="T35" s="9">
        <f t="shared" si="7"/>
        <v>0</v>
      </c>
      <c r="U35" s="9">
        <f t="shared" si="8"/>
        <v>2</v>
      </c>
      <c r="V35" s="9">
        <f t="shared" si="9"/>
        <v>0</v>
      </c>
      <c r="W35" s="9">
        <v>0</v>
      </c>
      <c r="X35" s="9">
        <v>0</v>
      </c>
      <c r="Y35" s="9">
        <f t="shared" si="10"/>
        <v>2</v>
      </c>
      <c r="Z35" s="9">
        <v>0</v>
      </c>
      <c r="AA35" s="9">
        <v>2</v>
      </c>
      <c r="AB35" s="9">
        <f t="shared" si="11"/>
        <v>0</v>
      </c>
      <c r="AC35" s="9">
        <v>0</v>
      </c>
      <c r="AD35" s="9">
        <v>0</v>
      </c>
      <c r="AE35" s="9">
        <f t="shared" si="12"/>
        <v>0</v>
      </c>
      <c r="AF35" s="9">
        <v>0</v>
      </c>
      <c r="AG35" s="9">
        <v>0</v>
      </c>
      <c r="AH35" s="42">
        <v>0</v>
      </c>
      <c r="AI35" s="42">
        <v>0</v>
      </c>
      <c r="AJ35" s="42">
        <v>0</v>
      </c>
      <c r="AK35" s="9">
        <f t="shared" si="13"/>
        <v>2</v>
      </c>
      <c r="AL35" s="9">
        <v>1</v>
      </c>
      <c r="AM35" s="9">
        <v>1</v>
      </c>
      <c r="AN35" s="9">
        <v>0</v>
      </c>
      <c r="AO35" s="9">
        <f t="shared" si="14"/>
        <v>0</v>
      </c>
      <c r="AP35" s="9">
        <v>0</v>
      </c>
      <c r="AQ35" s="9">
        <v>0</v>
      </c>
      <c r="AR35" s="9">
        <v>0</v>
      </c>
      <c r="AS35" s="9">
        <f t="shared" si="15"/>
        <v>0</v>
      </c>
      <c r="AT35" s="9">
        <v>0</v>
      </c>
      <c r="AU35" s="9">
        <v>0</v>
      </c>
    </row>
    <row r="36" spans="1:47" s="8" customFormat="1" ht="13.5" customHeight="1" x14ac:dyDescent="0.2">
      <c r="A36" s="56" t="s">
        <v>224</v>
      </c>
      <c r="B36" s="61" t="s">
        <v>238</v>
      </c>
      <c r="C36" s="62" t="s">
        <v>74</v>
      </c>
      <c r="D36" s="48">
        <f t="shared" si="1"/>
        <v>112</v>
      </c>
      <c r="E36" s="48">
        <v>63</v>
      </c>
      <c r="F36" s="48">
        <v>49</v>
      </c>
      <c r="G36" s="48">
        <f t="shared" si="2"/>
        <v>7</v>
      </c>
      <c r="H36" s="48">
        <v>4</v>
      </c>
      <c r="I36" s="48">
        <v>3</v>
      </c>
      <c r="J36" s="48">
        <f t="shared" si="3"/>
        <v>15</v>
      </c>
      <c r="K36" s="48">
        <v>13</v>
      </c>
      <c r="L36" s="48">
        <v>2</v>
      </c>
      <c r="M36" s="48">
        <f t="shared" si="4"/>
        <v>23</v>
      </c>
      <c r="N36" s="48">
        <v>15</v>
      </c>
      <c r="O36" s="48">
        <v>8</v>
      </c>
      <c r="P36" s="48">
        <f t="shared" si="5"/>
        <v>585</v>
      </c>
      <c r="Q36" s="48">
        <v>305</v>
      </c>
      <c r="R36" s="48">
        <v>280</v>
      </c>
      <c r="S36" s="48">
        <f t="shared" si="6"/>
        <v>39</v>
      </c>
      <c r="T36" s="48">
        <f t="shared" si="7"/>
        <v>29</v>
      </c>
      <c r="U36" s="48">
        <f t="shared" si="8"/>
        <v>10</v>
      </c>
      <c r="V36" s="48">
        <f t="shared" si="9"/>
        <v>10</v>
      </c>
      <c r="W36" s="48">
        <v>9</v>
      </c>
      <c r="X36" s="48">
        <v>1</v>
      </c>
      <c r="Y36" s="48">
        <f t="shared" si="10"/>
        <v>20</v>
      </c>
      <c r="Z36" s="48">
        <v>16</v>
      </c>
      <c r="AA36" s="48">
        <v>4</v>
      </c>
      <c r="AB36" s="48">
        <f t="shared" si="11"/>
        <v>9</v>
      </c>
      <c r="AC36" s="48">
        <v>4</v>
      </c>
      <c r="AD36" s="48">
        <v>5</v>
      </c>
      <c r="AE36" s="48">
        <f t="shared" si="12"/>
        <v>9</v>
      </c>
      <c r="AF36" s="48">
        <v>2</v>
      </c>
      <c r="AG36" s="48">
        <v>7</v>
      </c>
      <c r="AH36" s="48">
        <v>0</v>
      </c>
      <c r="AI36" s="48">
        <v>0</v>
      </c>
      <c r="AJ36" s="48">
        <v>0</v>
      </c>
      <c r="AK36" s="48">
        <f t="shared" si="13"/>
        <v>37</v>
      </c>
      <c r="AL36" s="48">
        <v>19</v>
      </c>
      <c r="AM36" s="48">
        <v>18</v>
      </c>
      <c r="AN36" s="48">
        <v>0</v>
      </c>
      <c r="AO36" s="48">
        <f t="shared" si="14"/>
        <v>0</v>
      </c>
      <c r="AP36" s="48">
        <v>0</v>
      </c>
      <c r="AQ36" s="48">
        <v>0</v>
      </c>
      <c r="AR36" s="48">
        <v>38</v>
      </c>
      <c r="AS36" s="48">
        <f t="shared" si="15"/>
        <v>91</v>
      </c>
      <c r="AT36" s="48">
        <v>13</v>
      </c>
      <c r="AU36" s="48">
        <v>78</v>
      </c>
    </row>
    <row r="37" spans="1:47" ht="13.5" customHeight="1" x14ac:dyDescent="0.2">
      <c r="A37" s="258" t="s">
        <v>42</v>
      </c>
      <c r="B37" s="63" t="s">
        <v>239</v>
      </c>
      <c r="C37" s="64" t="s">
        <v>75</v>
      </c>
      <c r="D37" s="9">
        <f t="shared" si="1"/>
        <v>101</v>
      </c>
      <c r="E37" s="9">
        <v>58</v>
      </c>
      <c r="F37" s="9">
        <v>43</v>
      </c>
      <c r="G37" s="9">
        <f t="shared" si="2"/>
        <v>6</v>
      </c>
      <c r="H37" s="9">
        <v>3</v>
      </c>
      <c r="I37" s="9">
        <v>3</v>
      </c>
      <c r="J37" s="9">
        <f t="shared" si="3"/>
        <v>15</v>
      </c>
      <c r="K37" s="9">
        <v>13</v>
      </c>
      <c r="L37" s="9">
        <v>2</v>
      </c>
      <c r="M37" s="9">
        <f t="shared" si="4"/>
        <v>22</v>
      </c>
      <c r="N37" s="9">
        <v>14</v>
      </c>
      <c r="O37" s="9">
        <v>8</v>
      </c>
      <c r="P37" s="9">
        <f t="shared" si="5"/>
        <v>529</v>
      </c>
      <c r="Q37" s="9">
        <v>281</v>
      </c>
      <c r="R37" s="9">
        <v>248</v>
      </c>
      <c r="S37" s="9">
        <f t="shared" si="6"/>
        <v>30</v>
      </c>
      <c r="T37" s="9">
        <f t="shared" si="7"/>
        <v>20</v>
      </c>
      <c r="U37" s="9">
        <f t="shared" si="8"/>
        <v>10</v>
      </c>
      <c r="V37" s="9">
        <f t="shared" si="9"/>
        <v>2</v>
      </c>
      <c r="W37" s="9">
        <v>1</v>
      </c>
      <c r="X37" s="9">
        <v>1</v>
      </c>
      <c r="Y37" s="9">
        <f t="shared" si="10"/>
        <v>19</v>
      </c>
      <c r="Z37" s="9">
        <v>15</v>
      </c>
      <c r="AA37" s="9">
        <v>4</v>
      </c>
      <c r="AB37" s="9">
        <f t="shared" si="11"/>
        <v>9</v>
      </c>
      <c r="AC37" s="9">
        <v>4</v>
      </c>
      <c r="AD37" s="9">
        <v>5</v>
      </c>
      <c r="AE37" s="9">
        <f t="shared" si="12"/>
        <v>9</v>
      </c>
      <c r="AF37" s="9">
        <v>2</v>
      </c>
      <c r="AG37" s="9">
        <v>7</v>
      </c>
      <c r="AH37" s="42">
        <v>0</v>
      </c>
      <c r="AI37" s="42">
        <v>0</v>
      </c>
      <c r="AJ37" s="42">
        <v>0</v>
      </c>
      <c r="AK37" s="9">
        <f t="shared" si="13"/>
        <v>36</v>
      </c>
      <c r="AL37" s="9">
        <v>18</v>
      </c>
      <c r="AM37" s="9">
        <v>18</v>
      </c>
      <c r="AN37" s="9">
        <v>0</v>
      </c>
      <c r="AO37" s="9">
        <f t="shared" si="14"/>
        <v>0</v>
      </c>
      <c r="AP37" s="9">
        <v>0</v>
      </c>
      <c r="AQ37" s="9">
        <v>0</v>
      </c>
      <c r="AR37" s="9">
        <v>38</v>
      </c>
      <c r="AS37" s="9">
        <f t="shared" si="15"/>
        <v>91</v>
      </c>
      <c r="AT37" s="9">
        <v>13</v>
      </c>
      <c r="AU37" s="9">
        <v>78</v>
      </c>
    </row>
    <row r="38" spans="1:47" ht="13.5" customHeight="1" x14ac:dyDescent="0.2">
      <c r="A38" s="259"/>
      <c r="B38" s="63" t="s">
        <v>240</v>
      </c>
      <c r="C38" s="64" t="s">
        <v>382</v>
      </c>
      <c r="D38" s="9">
        <f t="shared" si="1"/>
        <v>11</v>
      </c>
      <c r="E38" s="9">
        <v>5</v>
      </c>
      <c r="F38" s="9">
        <v>6</v>
      </c>
      <c r="G38" s="9">
        <f t="shared" si="2"/>
        <v>1</v>
      </c>
      <c r="H38" s="9">
        <v>1</v>
      </c>
      <c r="I38" s="9">
        <v>0</v>
      </c>
      <c r="J38" s="9">
        <f t="shared" si="3"/>
        <v>0</v>
      </c>
      <c r="K38" s="9">
        <v>0</v>
      </c>
      <c r="L38" s="9">
        <v>0</v>
      </c>
      <c r="M38" s="9">
        <f t="shared" si="4"/>
        <v>1</v>
      </c>
      <c r="N38" s="9">
        <v>1</v>
      </c>
      <c r="O38" s="9">
        <v>0</v>
      </c>
      <c r="P38" s="9">
        <f t="shared" si="5"/>
        <v>56</v>
      </c>
      <c r="Q38" s="9">
        <v>24</v>
      </c>
      <c r="R38" s="9">
        <v>32</v>
      </c>
      <c r="S38" s="9">
        <f t="shared" si="6"/>
        <v>9</v>
      </c>
      <c r="T38" s="9">
        <f t="shared" si="7"/>
        <v>9</v>
      </c>
      <c r="U38" s="9">
        <f t="shared" si="8"/>
        <v>0</v>
      </c>
      <c r="V38" s="9">
        <f t="shared" si="9"/>
        <v>8</v>
      </c>
      <c r="W38" s="9">
        <v>8</v>
      </c>
      <c r="X38" s="9">
        <v>0</v>
      </c>
      <c r="Y38" s="9">
        <f t="shared" si="10"/>
        <v>1</v>
      </c>
      <c r="Z38" s="9">
        <v>1</v>
      </c>
      <c r="AA38" s="9">
        <v>0</v>
      </c>
      <c r="AB38" s="9">
        <f t="shared" si="11"/>
        <v>0</v>
      </c>
      <c r="AC38" s="9">
        <v>0</v>
      </c>
      <c r="AD38" s="9">
        <v>0</v>
      </c>
      <c r="AE38" s="9">
        <f t="shared" si="12"/>
        <v>0</v>
      </c>
      <c r="AF38" s="9">
        <v>0</v>
      </c>
      <c r="AG38" s="9">
        <v>0</v>
      </c>
      <c r="AH38" s="42">
        <v>0</v>
      </c>
      <c r="AI38" s="42">
        <v>0</v>
      </c>
      <c r="AJ38" s="42">
        <v>0</v>
      </c>
      <c r="AK38" s="9">
        <f t="shared" si="13"/>
        <v>1</v>
      </c>
      <c r="AL38" s="9">
        <v>1</v>
      </c>
      <c r="AM38" s="9">
        <v>0</v>
      </c>
      <c r="AN38" s="9">
        <v>0</v>
      </c>
      <c r="AO38" s="9">
        <f t="shared" si="14"/>
        <v>0</v>
      </c>
      <c r="AP38" s="9">
        <v>0</v>
      </c>
      <c r="AQ38" s="9">
        <v>0</v>
      </c>
      <c r="AR38" s="9">
        <v>0</v>
      </c>
      <c r="AS38" s="9">
        <f t="shared" si="15"/>
        <v>0</v>
      </c>
      <c r="AT38" s="9">
        <v>0</v>
      </c>
      <c r="AU38" s="9">
        <v>0</v>
      </c>
    </row>
    <row r="39" spans="1:47" s="8" customFormat="1" ht="13.5" customHeight="1" x14ac:dyDescent="0.2">
      <c r="A39" s="56" t="s">
        <v>225</v>
      </c>
      <c r="B39" s="61" t="s">
        <v>238</v>
      </c>
      <c r="C39" s="62" t="s">
        <v>74</v>
      </c>
      <c r="D39" s="48">
        <f t="shared" si="1"/>
        <v>656</v>
      </c>
      <c r="E39" s="48">
        <v>389</v>
      </c>
      <c r="F39" s="48">
        <v>267</v>
      </c>
      <c r="G39" s="48">
        <f t="shared" si="2"/>
        <v>1</v>
      </c>
      <c r="H39" s="48">
        <v>1</v>
      </c>
      <c r="I39" s="48">
        <v>0</v>
      </c>
      <c r="J39" s="48">
        <f t="shared" si="3"/>
        <v>101</v>
      </c>
      <c r="K39" s="48">
        <v>3</v>
      </c>
      <c r="L39" s="48">
        <v>98</v>
      </c>
      <c r="M39" s="48">
        <f t="shared" si="4"/>
        <v>24</v>
      </c>
      <c r="N39" s="48">
        <v>7</v>
      </c>
      <c r="O39" s="48">
        <v>17</v>
      </c>
      <c r="P39" s="48">
        <f t="shared" si="5"/>
        <v>257</v>
      </c>
      <c r="Q39" s="48">
        <v>122</v>
      </c>
      <c r="R39" s="48">
        <v>135</v>
      </c>
      <c r="S39" s="48">
        <f t="shared" si="6"/>
        <v>33</v>
      </c>
      <c r="T39" s="48">
        <f t="shared" si="7"/>
        <v>14</v>
      </c>
      <c r="U39" s="48">
        <f t="shared" si="8"/>
        <v>19</v>
      </c>
      <c r="V39" s="48">
        <f t="shared" si="9"/>
        <v>5</v>
      </c>
      <c r="W39" s="48">
        <v>2</v>
      </c>
      <c r="X39" s="48">
        <v>3</v>
      </c>
      <c r="Y39" s="48">
        <f t="shared" si="10"/>
        <v>23</v>
      </c>
      <c r="Z39" s="48">
        <v>10</v>
      </c>
      <c r="AA39" s="48">
        <v>13</v>
      </c>
      <c r="AB39" s="48">
        <f t="shared" si="11"/>
        <v>5</v>
      </c>
      <c r="AC39" s="48">
        <v>2</v>
      </c>
      <c r="AD39" s="48">
        <v>3</v>
      </c>
      <c r="AE39" s="48">
        <f t="shared" si="12"/>
        <v>24</v>
      </c>
      <c r="AF39" s="48">
        <v>4</v>
      </c>
      <c r="AG39" s="48">
        <v>20</v>
      </c>
      <c r="AH39" s="48">
        <v>0</v>
      </c>
      <c r="AI39" s="48">
        <v>0</v>
      </c>
      <c r="AJ39" s="48">
        <v>0</v>
      </c>
      <c r="AK39" s="48">
        <f t="shared" si="13"/>
        <v>405</v>
      </c>
      <c r="AL39" s="48">
        <v>204</v>
      </c>
      <c r="AM39" s="48">
        <v>201</v>
      </c>
      <c r="AN39" s="48">
        <v>338</v>
      </c>
      <c r="AO39" s="48">
        <f t="shared" si="14"/>
        <v>25734</v>
      </c>
      <c r="AP39" s="48">
        <v>14390</v>
      </c>
      <c r="AQ39" s="48">
        <v>11344</v>
      </c>
      <c r="AR39" s="48">
        <v>64</v>
      </c>
      <c r="AS39" s="48">
        <f t="shared" si="15"/>
        <v>132</v>
      </c>
      <c r="AT39" s="48">
        <v>32</v>
      </c>
      <c r="AU39" s="48">
        <v>100</v>
      </c>
    </row>
    <row r="40" spans="1:47" ht="13.5" customHeight="1" x14ac:dyDescent="0.2">
      <c r="A40" s="258" t="s">
        <v>43</v>
      </c>
      <c r="B40" s="63" t="s">
        <v>239</v>
      </c>
      <c r="C40" s="64" t="s">
        <v>75</v>
      </c>
      <c r="D40" s="9">
        <f t="shared" si="1"/>
        <v>656</v>
      </c>
      <c r="E40" s="9">
        <v>389</v>
      </c>
      <c r="F40" s="9">
        <v>267</v>
      </c>
      <c r="G40" s="9">
        <f t="shared" si="2"/>
        <v>1</v>
      </c>
      <c r="H40" s="9">
        <v>1</v>
      </c>
      <c r="I40" s="9">
        <v>0</v>
      </c>
      <c r="J40" s="9">
        <f t="shared" si="3"/>
        <v>101</v>
      </c>
      <c r="K40" s="9">
        <v>3</v>
      </c>
      <c r="L40" s="9">
        <v>98</v>
      </c>
      <c r="M40" s="9">
        <f t="shared" si="4"/>
        <v>24</v>
      </c>
      <c r="N40" s="9">
        <v>7</v>
      </c>
      <c r="O40" s="9">
        <v>17</v>
      </c>
      <c r="P40" s="9">
        <f t="shared" si="5"/>
        <v>257</v>
      </c>
      <c r="Q40" s="9">
        <v>122</v>
      </c>
      <c r="R40" s="9">
        <v>135</v>
      </c>
      <c r="S40" s="9">
        <f t="shared" si="6"/>
        <v>33</v>
      </c>
      <c r="T40" s="9">
        <f t="shared" si="7"/>
        <v>14</v>
      </c>
      <c r="U40" s="9">
        <f t="shared" si="8"/>
        <v>19</v>
      </c>
      <c r="V40" s="9">
        <f t="shared" si="9"/>
        <v>5</v>
      </c>
      <c r="W40" s="9">
        <v>2</v>
      </c>
      <c r="X40" s="9">
        <v>3</v>
      </c>
      <c r="Y40" s="9">
        <f t="shared" si="10"/>
        <v>23</v>
      </c>
      <c r="Z40" s="9">
        <v>10</v>
      </c>
      <c r="AA40" s="9">
        <v>13</v>
      </c>
      <c r="AB40" s="9">
        <f t="shared" si="11"/>
        <v>5</v>
      </c>
      <c r="AC40" s="9">
        <v>2</v>
      </c>
      <c r="AD40" s="9">
        <v>3</v>
      </c>
      <c r="AE40" s="9">
        <f t="shared" si="12"/>
        <v>24</v>
      </c>
      <c r="AF40" s="9">
        <v>4</v>
      </c>
      <c r="AG40" s="9">
        <v>20</v>
      </c>
      <c r="AH40" s="42">
        <v>0</v>
      </c>
      <c r="AI40" s="42">
        <v>0</v>
      </c>
      <c r="AJ40" s="42">
        <v>0</v>
      </c>
      <c r="AK40" s="9">
        <f t="shared" si="13"/>
        <v>405</v>
      </c>
      <c r="AL40" s="9">
        <v>204</v>
      </c>
      <c r="AM40" s="9">
        <v>201</v>
      </c>
      <c r="AN40" s="9">
        <v>338</v>
      </c>
      <c r="AO40" s="9">
        <f t="shared" si="14"/>
        <v>25734</v>
      </c>
      <c r="AP40" s="9">
        <v>14390</v>
      </c>
      <c r="AQ40" s="9">
        <v>11344</v>
      </c>
      <c r="AR40" s="9">
        <v>64</v>
      </c>
      <c r="AS40" s="9">
        <f t="shared" si="15"/>
        <v>132</v>
      </c>
      <c r="AT40" s="9">
        <v>32</v>
      </c>
      <c r="AU40" s="9">
        <v>100</v>
      </c>
    </row>
    <row r="41" spans="1:47" ht="13.5" customHeight="1" x14ac:dyDescent="0.2">
      <c r="A41" s="259"/>
      <c r="B41" s="63" t="s">
        <v>240</v>
      </c>
      <c r="C41" s="64" t="s">
        <v>382</v>
      </c>
      <c r="D41" s="9">
        <f t="shared" si="1"/>
        <v>0</v>
      </c>
      <c r="E41" s="9">
        <v>0</v>
      </c>
      <c r="F41" s="9">
        <v>0</v>
      </c>
      <c r="G41" s="9">
        <f t="shared" si="2"/>
        <v>0</v>
      </c>
      <c r="H41" s="9">
        <v>0</v>
      </c>
      <c r="I41" s="9">
        <v>0</v>
      </c>
      <c r="J41" s="9">
        <f t="shared" si="3"/>
        <v>0</v>
      </c>
      <c r="K41" s="9">
        <v>0</v>
      </c>
      <c r="L41" s="9">
        <v>0</v>
      </c>
      <c r="M41" s="9">
        <f t="shared" si="4"/>
        <v>0</v>
      </c>
      <c r="N41" s="9">
        <v>0</v>
      </c>
      <c r="O41" s="9">
        <v>0</v>
      </c>
      <c r="P41" s="9">
        <f t="shared" si="5"/>
        <v>0</v>
      </c>
      <c r="Q41" s="9">
        <v>0</v>
      </c>
      <c r="R41" s="9">
        <v>0</v>
      </c>
      <c r="S41" s="9">
        <f t="shared" si="6"/>
        <v>0</v>
      </c>
      <c r="T41" s="9">
        <f t="shared" si="7"/>
        <v>0</v>
      </c>
      <c r="U41" s="9">
        <f t="shared" si="8"/>
        <v>0</v>
      </c>
      <c r="V41" s="9">
        <f t="shared" si="9"/>
        <v>0</v>
      </c>
      <c r="W41" s="9">
        <v>0</v>
      </c>
      <c r="X41" s="9">
        <v>0</v>
      </c>
      <c r="Y41" s="9">
        <f t="shared" si="10"/>
        <v>0</v>
      </c>
      <c r="Z41" s="9">
        <v>0</v>
      </c>
      <c r="AA41" s="9">
        <v>0</v>
      </c>
      <c r="AB41" s="9">
        <f t="shared" si="11"/>
        <v>0</v>
      </c>
      <c r="AC41" s="9">
        <v>0</v>
      </c>
      <c r="AD41" s="9">
        <v>0</v>
      </c>
      <c r="AE41" s="9">
        <f t="shared" si="12"/>
        <v>0</v>
      </c>
      <c r="AF41" s="9">
        <v>0</v>
      </c>
      <c r="AG41" s="9">
        <v>0</v>
      </c>
      <c r="AH41" s="42">
        <v>0</v>
      </c>
      <c r="AI41" s="42">
        <v>0</v>
      </c>
      <c r="AJ41" s="42">
        <v>0</v>
      </c>
      <c r="AK41" s="9">
        <f t="shared" si="13"/>
        <v>0</v>
      </c>
      <c r="AL41" s="9">
        <v>0</v>
      </c>
      <c r="AM41" s="9">
        <v>0</v>
      </c>
      <c r="AN41" s="9">
        <v>0</v>
      </c>
      <c r="AO41" s="9">
        <f t="shared" si="14"/>
        <v>0</v>
      </c>
      <c r="AP41" s="9">
        <v>0</v>
      </c>
      <c r="AQ41" s="9">
        <v>0</v>
      </c>
      <c r="AR41" s="9">
        <v>0</v>
      </c>
      <c r="AS41" s="9">
        <f t="shared" si="15"/>
        <v>0</v>
      </c>
      <c r="AT41" s="9">
        <v>0</v>
      </c>
      <c r="AU41" s="9">
        <v>0</v>
      </c>
    </row>
    <row r="42" spans="1:47" s="8" customFormat="1" ht="13.5" customHeight="1" x14ac:dyDescent="0.2">
      <c r="A42" s="56" t="s">
        <v>226</v>
      </c>
      <c r="B42" s="61" t="s">
        <v>238</v>
      </c>
      <c r="C42" s="62" t="s">
        <v>74</v>
      </c>
      <c r="D42" s="48">
        <f t="shared" si="1"/>
        <v>49</v>
      </c>
      <c r="E42" s="48">
        <v>30</v>
      </c>
      <c r="F42" s="48">
        <v>19</v>
      </c>
      <c r="G42" s="48">
        <f t="shared" si="2"/>
        <v>5</v>
      </c>
      <c r="H42" s="48">
        <v>2</v>
      </c>
      <c r="I42" s="48">
        <v>3</v>
      </c>
      <c r="J42" s="48">
        <f t="shared" si="3"/>
        <v>17</v>
      </c>
      <c r="K42" s="48">
        <v>6</v>
      </c>
      <c r="L42" s="48">
        <v>11</v>
      </c>
      <c r="M42" s="48">
        <f t="shared" si="4"/>
        <v>56</v>
      </c>
      <c r="N42" s="48">
        <v>38</v>
      </c>
      <c r="O42" s="48">
        <v>18</v>
      </c>
      <c r="P42" s="48">
        <f t="shared" si="5"/>
        <v>1233</v>
      </c>
      <c r="Q42" s="48">
        <v>556</v>
      </c>
      <c r="R42" s="48">
        <v>677</v>
      </c>
      <c r="S42" s="48">
        <f t="shared" si="6"/>
        <v>209</v>
      </c>
      <c r="T42" s="48">
        <f t="shared" si="7"/>
        <v>85</v>
      </c>
      <c r="U42" s="48">
        <f t="shared" si="8"/>
        <v>124</v>
      </c>
      <c r="V42" s="48">
        <f t="shared" si="9"/>
        <v>68</v>
      </c>
      <c r="W42" s="48">
        <v>20</v>
      </c>
      <c r="X42" s="48">
        <v>48</v>
      </c>
      <c r="Y42" s="48">
        <f t="shared" si="10"/>
        <v>136</v>
      </c>
      <c r="Z42" s="48">
        <v>63</v>
      </c>
      <c r="AA42" s="48">
        <v>73</v>
      </c>
      <c r="AB42" s="48">
        <f t="shared" si="11"/>
        <v>5</v>
      </c>
      <c r="AC42" s="48">
        <v>2</v>
      </c>
      <c r="AD42" s="48">
        <v>3</v>
      </c>
      <c r="AE42" s="48">
        <f t="shared" si="12"/>
        <v>26</v>
      </c>
      <c r="AF42" s="48">
        <v>9</v>
      </c>
      <c r="AG42" s="48">
        <v>17</v>
      </c>
      <c r="AH42" s="48">
        <v>0</v>
      </c>
      <c r="AI42" s="48">
        <v>0</v>
      </c>
      <c r="AJ42" s="48">
        <v>0</v>
      </c>
      <c r="AK42" s="48">
        <f t="shared" si="13"/>
        <v>46</v>
      </c>
      <c r="AL42" s="48">
        <v>26</v>
      </c>
      <c r="AM42" s="48">
        <v>20</v>
      </c>
      <c r="AN42" s="48">
        <v>14</v>
      </c>
      <c r="AO42" s="48">
        <f t="shared" si="14"/>
        <v>3385</v>
      </c>
      <c r="AP42" s="48">
        <v>1606</v>
      </c>
      <c r="AQ42" s="48">
        <v>1779</v>
      </c>
      <c r="AR42" s="48">
        <v>1</v>
      </c>
      <c r="AS42" s="48">
        <f t="shared" si="15"/>
        <v>23</v>
      </c>
      <c r="AT42" s="48">
        <v>3</v>
      </c>
      <c r="AU42" s="48">
        <v>20</v>
      </c>
    </row>
    <row r="43" spans="1:47" ht="13.5" customHeight="1" x14ac:dyDescent="0.2">
      <c r="A43" s="258" t="s">
        <v>44</v>
      </c>
      <c r="B43" s="63" t="s">
        <v>239</v>
      </c>
      <c r="C43" s="64" t="s">
        <v>75</v>
      </c>
      <c r="D43" s="9">
        <f t="shared" si="1"/>
        <v>41</v>
      </c>
      <c r="E43" s="9">
        <v>25</v>
      </c>
      <c r="F43" s="9">
        <v>16</v>
      </c>
      <c r="G43" s="9">
        <f t="shared" si="2"/>
        <v>5</v>
      </c>
      <c r="H43" s="9">
        <v>2</v>
      </c>
      <c r="I43" s="9">
        <v>3</v>
      </c>
      <c r="J43" s="9">
        <f t="shared" si="3"/>
        <v>17</v>
      </c>
      <c r="K43" s="9">
        <v>6</v>
      </c>
      <c r="L43" s="9">
        <v>11</v>
      </c>
      <c r="M43" s="9">
        <f t="shared" si="4"/>
        <v>48</v>
      </c>
      <c r="N43" s="9">
        <v>35</v>
      </c>
      <c r="O43" s="9">
        <v>13</v>
      </c>
      <c r="P43" s="9">
        <f t="shared" si="5"/>
        <v>1169</v>
      </c>
      <c r="Q43" s="9">
        <v>527</v>
      </c>
      <c r="R43" s="9">
        <v>642</v>
      </c>
      <c r="S43" s="9">
        <f t="shared" si="6"/>
        <v>201</v>
      </c>
      <c r="T43" s="9">
        <f t="shared" si="7"/>
        <v>84</v>
      </c>
      <c r="U43" s="9">
        <f t="shared" si="8"/>
        <v>117</v>
      </c>
      <c r="V43" s="9">
        <f t="shared" si="9"/>
        <v>68</v>
      </c>
      <c r="W43" s="9">
        <v>20</v>
      </c>
      <c r="X43" s="9">
        <v>48</v>
      </c>
      <c r="Y43" s="9">
        <f t="shared" si="10"/>
        <v>128</v>
      </c>
      <c r="Z43" s="9">
        <v>62</v>
      </c>
      <c r="AA43" s="9">
        <v>66</v>
      </c>
      <c r="AB43" s="9">
        <f t="shared" si="11"/>
        <v>5</v>
      </c>
      <c r="AC43" s="9">
        <v>2</v>
      </c>
      <c r="AD43" s="9">
        <v>3</v>
      </c>
      <c r="AE43" s="9">
        <f t="shared" si="12"/>
        <v>26</v>
      </c>
      <c r="AF43" s="9">
        <v>9</v>
      </c>
      <c r="AG43" s="9">
        <v>17</v>
      </c>
      <c r="AH43" s="42">
        <v>0</v>
      </c>
      <c r="AI43" s="42">
        <v>0</v>
      </c>
      <c r="AJ43" s="42">
        <v>0</v>
      </c>
      <c r="AK43" s="9">
        <f t="shared" si="13"/>
        <v>46</v>
      </c>
      <c r="AL43" s="9">
        <v>26</v>
      </c>
      <c r="AM43" s="9">
        <v>20</v>
      </c>
      <c r="AN43" s="9">
        <v>14</v>
      </c>
      <c r="AO43" s="9">
        <f t="shared" si="14"/>
        <v>3385</v>
      </c>
      <c r="AP43" s="9">
        <v>1606</v>
      </c>
      <c r="AQ43" s="9">
        <v>1779</v>
      </c>
      <c r="AR43" s="9">
        <v>1</v>
      </c>
      <c r="AS43" s="9">
        <f t="shared" si="15"/>
        <v>23</v>
      </c>
      <c r="AT43" s="9">
        <v>3</v>
      </c>
      <c r="AU43" s="9">
        <v>20</v>
      </c>
    </row>
    <row r="44" spans="1:47" ht="13.5" customHeight="1" x14ac:dyDescent="0.2">
      <c r="A44" s="259"/>
      <c r="B44" s="63" t="s">
        <v>240</v>
      </c>
      <c r="C44" s="64" t="s">
        <v>382</v>
      </c>
      <c r="D44" s="9">
        <f t="shared" si="1"/>
        <v>8</v>
      </c>
      <c r="E44" s="9">
        <v>5</v>
      </c>
      <c r="F44" s="9">
        <v>3</v>
      </c>
      <c r="G44" s="9">
        <f t="shared" si="2"/>
        <v>0</v>
      </c>
      <c r="H44" s="9">
        <v>0</v>
      </c>
      <c r="I44" s="9">
        <v>0</v>
      </c>
      <c r="J44" s="9">
        <f t="shared" si="3"/>
        <v>0</v>
      </c>
      <c r="K44" s="9">
        <v>0</v>
      </c>
      <c r="L44" s="9">
        <v>0</v>
      </c>
      <c r="M44" s="9">
        <f t="shared" si="4"/>
        <v>8</v>
      </c>
      <c r="N44" s="9">
        <v>3</v>
      </c>
      <c r="O44" s="9">
        <v>5</v>
      </c>
      <c r="P44" s="9">
        <f t="shared" si="5"/>
        <v>64</v>
      </c>
      <c r="Q44" s="9">
        <v>29</v>
      </c>
      <c r="R44" s="9">
        <v>35</v>
      </c>
      <c r="S44" s="9">
        <f t="shared" si="6"/>
        <v>8</v>
      </c>
      <c r="T44" s="9">
        <f t="shared" si="7"/>
        <v>1</v>
      </c>
      <c r="U44" s="9">
        <f t="shared" si="8"/>
        <v>7</v>
      </c>
      <c r="V44" s="9">
        <f t="shared" si="9"/>
        <v>0</v>
      </c>
      <c r="W44" s="9">
        <v>0</v>
      </c>
      <c r="X44" s="9">
        <v>0</v>
      </c>
      <c r="Y44" s="9">
        <f t="shared" si="10"/>
        <v>8</v>
      </c>
      <c r="Z44" s="9">
        <v>1</v>
      </c>
      <c r="AA44" s="9">
        <v>7</v>
      </c>
      <c r="AB44" s="9">
        <f t="shared" si="11"/>
        <v>0</v>
      </c>
      <c r="AC44" s="9">
        <v>0</v>
      </c>
      <c r="AD44" s="9">
        <v>0</v>
      </c>
      <c r="AE44" s="9">
        <f t="shared" si="12"/>
        <v>0</v>
      </c>
      <c r="AF44" s="9">
        <v>0</v>
      </c>
      <c r="AG44" s="9">
        <v>0</v>
      </c>
      <c r="AH44" s="42">
        <v>0</v>
      </c>
      <c r="AI44" s="42">
        <v>0</v>
      </c>
      <c r="AJ44" s="42">
        <v>0</v>
      </c>
      <c r="AK44" s="9">
        <f t="shared" si="13"/>
        <v>0</v>
      </c>
      <c r="AL44" s="9">
        <v>0</v>
      </c>
      <c r="AM44" s="9">
        <v>0</v>
      </c>
      <c r="AN44" s="9">
        <v>0</v>
      </c>
      <c r="AO44" s="9">
        <f t="shared" si="14"/>
        <v>0</v>
      </c>
      <c r="AP44" s="9">
        <v>0</v>
      </c>
      <c r="AQ44" s="9">
        <v>0</v>
      </c>
      <c r="AR44" s="9">
        <v>0</v>
      </c>
      <c r="AS44" s="9">
        <f t="shared" si="15"/>
        <v>0</v>
      </c>
      <c r="AT44" s="9">
        <v>0</v>
      </c>
      <c r="AU44" s="9">
        <v>0</v>
      </c>
    </row>
    <row r="45" spans="1:47" s="8" customFormat="1" ht="13.5" customHeight="1" x14ac:dyDescent="0.2">
      <c r="A45" s="56" t="s">
        <v>253</v>
      </c>
      <c r="B45" s="61" t="s">
        <v>238</v>
      </c>
      <c r="C45" s="62" t="s">
        <v>74</v>
      </c>
      <c r="D45" s="48">
        <f t="shared" si="1"/>
        <v>156</v>
      </c>
      <c r="E45" s="48">
        <v>101</v>
      </c>
      <c r="F45" s="48">
        <v>55</v>
      </c>
      <c r="G45" s="48">
        <f t="shared" si="2"/>
        <v>15</v>
      </c>
      <c r="H45" s="48">
        <v>6</v>
      </c>
      <c r="I45" s="48">
        <v>9</v>
      </c>
      <c r="J45" s="48">
        <f t="shared" si="3"/>
        <v>42</v>
      </c>
      <c r="K45" s="48">
        <v>17</v>
      </c>
      <c r="L45" s="48">
        <v>25</v>
      </c>
      <c r="M45" s="48">
        <f t="shared" si="4"/>
        <v>84</v>
      </c>
      <c r="N45" s="48">
        <v>41</v>
      </c>
      <c r="O45" s="48">
        <v>43</v>
      </c>
      <c r="P45" s="48">
        <f t="shared" si="5"/>
        <v>982</v>
      </c>
      <c r="Q45" s="48">
        <v>459</v>
      </c>
      <c r="R45" s="48">
        <v>523</v>
      </c>
      <c r="S45" s="48">
        <f t="shared" si="6"/>
        <v>280</v>
      </c>
      <c r="T45" s="48">
        <f t="shared" si="7"/>
        <v>111</v>
      </c>
      <c r="U45" s="48">
        <f t="shared" si="8"/>
        <v>169</v>
      </c>
      <c r="V45" s="48">
        <f t="shared" si="9"/>
        <v>169</v>
      </c>
      <c r="W45" s="48">
        <v>56</v>
      </c>
      <c r="X45" s="48">
        <v>113</v>
      </c>
      <c r="Y45" s="48">
        <f t="shared" si="10"/>
        <v>99</v>
      </c>
      <c r="Z45" s="48">
        <v>45</v>
      </c>
      <c r="AA45" s="48">
        <v>54</v>
      </c>
      <c r="AB45" s="48">
        <f t="shared" si="11"/>
        <v>12</v>
      </c>
      <c r="AC45" s="48">
        <v>10</v>
      </c>
      <c r="AD45" s="48">
        <v>2</v>
      </c>
      <c r="AE45" s="48">
        <f t="shared" si="12"/>
        <v>50</v>
      </c>
      <c r="AF45" s="48">
        <v>2</v>
      </c>
      <c r="AG45" s="48">
        <v>48</v>
      </c>
      <c r="AH45" s="48">
        <v>0</v>
      </c>
      <c r="AI45" s="48">
        <v>0</v>
      </c>
      <c r="AJ45" s="48">
        <v>0</v>
      </c>
      <c r="AK45" s="48">
        <f t="shared" si="13"/>
        <v>1534</v>
      </c>
      <c r="AL45" s="48">
        <v>694</v>
      </c>
      <c r="AM45" s="48">
        <v>840</v>
      </c>
      <c r="AN45" s="48">
        <v>9</v>
      </c>
      <c r="AO45" s="48">
        <f t="shared" si="14"/>
        <v>2525</v>
      </c>
      <c r="AP45" s="48">
        <v>1060</v>
      </c>
      <c r="AQ45" s="48">
        <v>1465</v>
      </c>
      <c r="AR45" s="48">
        <v>20</v>
      </c>
      <c r="AS45" s="48">
        <f t="shared" si="15"/>
        <v>1020</v>
      </c>
      <c r="AT45" s="48">
        <v>150</v>
      </c>
      <c r="AU45" s="48">
        <v>870</v>
      </c>
    </row>
    <row r="46" spans="1:47" ht="13.5" customHeight="1" x14ac:dyDescent="0.2">
      <c r="A46" s="258" t="s">
        <v>85</v>
      </c>
      <c r="B46" s="63" t="s">
        <v>239</v>
      </c>
      <c r="C46" s="64" t="s">
        <v>75</v>
      </c>
      <c r="D46" s="9">
        <f t="shared" si="1"/>
        <v>156</v>
      </c>
      <c r="E46" s="9">
        <v>101</v>
      </c>
      <c r="F46" s="9">
        <v>55</v>
      </c>
      <c r="G46" s="9">
        <f t="shared" si="2"/>
        <v>15</v>
      </c>
      <c r="H46" s="9">
        <v>6</v>
      </c>
      <c r="I46" s="9">
        <v>9</v>
      </c>
      <c r="J46" s="9">
        <f t="shared" si="3"/>
        <v>42</v>
      </c>
      <c r="K46" s="9">
        <v>17</v>
      </c>
      <c r="L46" s="9">
        <v>25</v>
      </c>
      <c r="M46" s="9">
        <f t="shared" si="4"/>
        <v>84</v>
      </c>
      <c r="N46" s="9">
        <v>41</v>
      </c>
      <c r="O46" s="9">
        <v>43</v>
      </c>
      <c r="P46" s="9">
        <f t="shared" si="5"/>
        <v>982</v>
      </c>
      <c r="Q46" s="9">
        <v>459</v>
      </c>
      <c r="R46" s="9">
        <v>523</v>
      </c>
      <c r="S46" s="9">
        <f t="shared" si="6"/>
        <v>280</v>
      </c>
      <c r="T46" s="9">
        <f t="shared" si="7"/>
        <v>111</v>
      </c>
      <c r="U46" s="9">
        <f t="shared" si="8"/>
        <v>169</v>
      </c>
      <c r="V46" s="9">
        <f t="shared" si="9"/>
        <v>169</v>
      </c>
      <c r="W46" s="9">
        <v>56</v>
      </c>
      <c r="X46" s="9">
        <v>113</v>
      </c>
      <c r="Y46" s="9">
        <f t="shared" si="10"/>
        <v>99</v>
      </c>
      <c r="Z46" s="9">
        <v>45</v>
      </c>
      <c r="AA46" s="9">
        <v>54</v>
      </c>
      <c r="AB46" s="9">
        <f t="shared" si="11"/>
        <v>12</v>
      </c>
      <c r="AC46" s="9">
        <v>10</v>
      </c>
      <c r="AD46" s="9">
        <v>2</v>
      </c>
      <c r="AE46" s="9">
        <f t="shared" si="12"/>
        <v>50</v>
      </c>
      <c r="AF46" s="9">
        <v>2</v>
      </c>
      <c r="AG46" s="9">
        <v>48</v>
      </c>
      <c r="AH46" s="42">
        <v>0</v>
      </c>
      <c r="AI46" s="42">
        <v>0</v>
      </c>
      <c r="AJ46" s="42">
        <v>0</v>
      </c>
      <c r="AK46" s="9">
        <f t="shared" si="13"/>
        <v>1534</v>
      </c>
      <c r="AL46" s="9">
        <v>694</v>
      </c>
      <c r="AM46" s="9">
        <v>840</v>
      </c>
      <c r="AN46" s="9">
        <v>9</v>
      </c>
      <c r="AO46" s="9">
        <f t="shared" si="14"/>
        <v>2525</v>
      </c>
      <c r="AP46" s="9">
        <v>1060</v>
      </c>
      <c r="AQ46" s="9">
        <v>1465</v>
      </c>
      <c r="AR46" s="9">
        <v>20</v>
      </c>
      <c r="AS46" s="9">
        <f t="shared" si="15"/>
        <v>1020</v>
      </c>
      <c r="AT46" s="9">
        <v>150</v>
      </c>
      <c r="AU46" s="9">
        <v>870</v>
      </c>
    </row>
    <row r="47" spans="1:47" ht="13.5" customHeight="1" x14ac:dyDescent="0.2">
      <c r="A47" s="259"/>
      <c r="B47" s="63" t="s">
        <v>240</v>
      </c>
      <c r="C47" s="64" t="s">
        <v>382</v>
      </c>
      <c r="D47" s="9">
        <f t="shared" si="1"/>
        <v>0</v>
      </c>
      <c r="E47" s="9">
        <v>0</v>
      </c>
      <c r="F47" s="9">
        <v>0</v>
      </c>
      <c r="G47" s="9">
        <f t="shared" si="2"/>
        <v>0</v>
      </c>
      <c r="H47" s="9">
        <v>0</v>
      </c>
      <c r="I47" s="9">
        <v>0</v>
      </c>
      <c r="J47" s="9">
        <f t="shared" si="3"/>
        <v>0</v>
      </c>
      <c r="K47" s="9">
        <v>0</v>
      </c>
      <c r="L47" s="9">
        <v>0</v>
      </c>
      <c r="M47" s="9">
        <f t="shared" si="4"/>
        <v>0</v>
      </c>
      <c r="N47" s="9">
        <v>0</v>
      </c>
      <c r="O47" s="9">
        <v>0</v>
      </c>
      <c r="P47" s="9">
        <f t="shared" si="5"/>
        <v>0</v>
      </c>
      <c r="Q47" s="9">
        <v>0</v>
      </c>
      <c r="R47" s="9">
        <v>0</v>
      </c>
      <c r="S47" s="9">
        <f t="shared" si="6"/>
        <v>0</v>
      </c>
      <c r="T47" s="9">
        <f t="shared" si="7"/>
        <v>0</v>
      </c>
      <c r="U47" s="9">
        <f t="shared" si="8"/>
        <v>0</v>
      </c>
      <c r="V47" s="9">
        <f t="shared" si="9"/>
        <v>0</v>
      </c>
      <c r="W47" s="9">
        <v>0</v>
      </c>
      <c r="X47" s="9">
        <v>0</v>
      </c>
      <c r="Y47" s="9">
        <f t="shared" si="10"/>
        <v>0</v>
      </c>
      <c r="Z47" s="9">
        <v>0</v>
      </c>
      <c r="AA47" s="9">
        <v>0</v>
      </c>
      <c r="AB47" s="9">
        <f t="shared" si="11"/>
        <v>0</v>
      </c>
      <c r="AC47" s="9">
        <v>0</v>
      </c>
      <c r="AD47" s="9">
        <v>0</v>
      </c>
      <c r="AE47" s="9">
        <f t="shared" si="12"/>
        <v>0</v>
      </c>
      <c r="AF47" s="9">
        <v>0</v>
      </c>
      <c r="AG47" s="9">
        <v>0</v>
      </c>
      <c r="AH47" s="42">
        <v>0</v>
      </c>
      <c r="AI47" s="42">
        <v>0</v>
      </c>
      <c r="AJ47" s="42">
        <v>0</v>
      </c>
      <c r="AK47" s="9">
        <f t="shared" si="13"/>
        <v>0</v>
      </c>
      <c r="AL47" s="9">
        <v>0</v>
      </c>
      <c r="AM47" s="9">
        <v>0</v>
      </c>
      <c r="AN47" s="9">
        <v>0</v>
      </c>
      <c r="AO47" s="9">
        <f t="shared" si="14"/>
        <v>0</v>
      </c>
      <c r="AP47" s="9">
        <v>0</v>
      </c>
      <c r="AQ47" s="9">
        <v>0</v>
      </c>
      <c r="AR47" s="9">
        <v>0</v>
      </c>
      <c r="AS47" s="9">
        <f t="shared" si="15"/>
        <v>0</v>
      </c>
      <c r="AT47" s="9">
        <v>0</v>
      </c>
      <c r="AU47" s="9">
        <v>0</v>
      </c>
    </row>
    <row r="48" spans="1:47" s="8" customFormat="1" ht="13.5" customHeight="1" x14ac:dyDescent="0.2">
      <c r="A48" s="56" t="s">
        <v>254</v>
      </c>
      <c r="B48" s="61" t="s">
        <v>238</v>
      </c>
      <c r="C48" s="62" t="s">
        <v>74</v>
      </c>
      <c r="D48" s="48">
        <f t="shared" si="1"/>
        <v>3093</v>
      </c>
      <c r="E48" s="48">
        <v>1537</v>
      </c>
      <c r="F48" s="48">
        <v>1556</v>
      </c>
      <c r="G48" s="48">
        <f t="shared" si="2"/>
        <v>106</v>
      </c>
      <c r="H48" s="48">
        <v>26</v>
      </c>
      <c r="I48" s="48">
        <v>80</v>
      </c>
      <c r="J48" s="48">
        <f t="shared" si="3"/>
        <v>65</v>
      </c>
      <c r="K48" s="48">
        <v>28</v>
      </c>
      <c r="L48" s="48">
        <v>37</v>
      </c>
      <c r="M48" s="48">
        <f t="shared" si="4"/>
        <v>371</v>
      </c>
      <c r="N48" s="48">
        <v>178</v>
      </c>
      <c r="O48" s="48">
        <v>193</v>
      </c>
      <c r="P48" s="48">
        <f t="shared" si="5"/>
        <v>27457</v>
      </c>
      <c r="Q48" s="48">
        <v>13180</v>
      </c>
      <c r="R48" s="48">
        <v>14277</v>
      </c>
      <c r="S48" s="48">
        <f t="shared" si="6"/>
        <v>2580</v>
      </c>
      <c r="T48" s="48">
        <f t="shared" si="7"/>
        <v>1001</v>
      </c>
      <c r="U48" s="48">
        <f t="shared" si="8"/>
        <v>1579</v>
      </c>
      <c r="V48" s="48">
        <f t="shared" si="9"/>
        <v>1547</v>
      </c>
      <c r="W48" s="48">
        <v>459</v>
      </c>
      <c r="X48" s="48">
        <v>1088</v>
      </c>
      <c r="Y48" s="48">
        <f t="shared" si="10"/>
        <v>893</v>
      </c>
      <c r="Z48" s="48">
        <v>404</v>
      </c>
      <c r="AA48" s="48">
        <v>489</v>
      </c>
      <c r="AB48" s="48">
        <f t="shared" si="11"/>
        <v>140</v>
      </c>
      <c r="AC48" s="48">
        <v>138</v>
      </c>
      <c r="AD48" s="48">
        <v>2</v>
      </c>
      <c r="AE48" s="48">
        <f t="shared" si="12"/>
        <v>276</v>
      </c>
      <c r="AF48" s="48">
        <v>99</v>
      </c>
      <c r="AG48" s="48">
        <v>177</v>
      </c>
      <c r="AH48" s="48">
        <v>0</v>
      </c>
      <c r="AI48" s="48">
        <v>0</v>
      </c>
      <c r="AJ48" s="48">
        <v>0</v>
      </c>
      <c r="AK48" s="48">
        <f t="shared" si="13"/>
        <v>7010</v>
      </c>
      <c r="AL48" s="48">
        <v>3268</v>
      </c>
      <c r="AM48" s="48">
        <v>3742</v>
      </c>
      <c r="AN48" s="48">
        <v>347</v>
      </c>
      <c r="AO48" s="48">
        <f t="shared" si="14"/>
        <v>44271</v>
      </c>
      <c r="AP48" s="48">
        <v>21294</v>
      </c>
      <c r="AQ48" s="48">
        <v>22977</v>
      </c>
      <c r="AR48" s="48">
        <v>61</v>
      </c>
      <c r="AS48" s="48">
        <f t="shared" si="15"/>
        <v>863</v>
      </c>
      <c r="AT48" s="48">
        <v>202</v>
      </c>
      <c r="AU48" s="48">
        <v>661</v>
      </c>
    </row>
    <row r="49" spans="1:47" ht="13.5" customHeight="1" x14ac:dyDescent="0.2">
      <c r="A49" s="258" t="s">
        <v>86</v>
      </c>
      <c r="B49" s="63" t="s">
        <v>239</v>
      </c>
      <c r="C49" s="64" t="s">
        <v>75</v>
      </c>
      <c r="D49" s="9">
        <f t="shared" si="1"/>
        <v>3068</v>
      </c>
      <c r="E49" s="9">
        <v>1525</v>
      </c>
      <c r="F49" s="9">
        <v>1543</v>
      </c>
      <c r="G49" s="9">
        <f t="shared" si="2"/>
        <v>106</v>
      </c>
      <c r="H49" s="9">
        <v>26</v>
      </c>
      <c r="I49" s="9">
        <v>80</v>
      </c>
      <c r="J49" s="9">
        <f t="shared" si="3"/>
        <v>65</v>
      </c>
      <c r="K49" s="9">
        <v>28</v>
      </c>
      <c r="L49" s="9">
        <v>37</v>
      </c>
      <c r="M49" s="9">
        <f t="shared" si="4"/>
        <v>371</v>
      </c>
      <c r="N49" s="9">
        <v>178</v>
      </c>
      <c r="O49" s="9">
        <v>193</v>
      </c>
      <c r="P49" s="9">
        <f t="shared" si="5"/>
        <v>27204</v>
      </c>
      <c r="Q49" s="9">
        <v>13054</v>
      </c>
      <c r="R49" s="9">
        <v>14150</v>
      </c>
      <c r="S49" s="9">
        <f t="shared" si="6"/>
        <v>2515</v>
      </c>
      <c r="T49" s="9">
        <f t="shared" si="7"/>
        <v>978</v>
      </c>
      <c r="U49" s="9">
        <f t="shared" si="8"/>
        <v>1537</v>
      </c>
      <c r="V49" s="9">
        <f t="shared" si="9"/>
        <v>1491</v>
      </c>
      <c r="W49" s="9">
        <v>440</v>
      </c>
      <c r="X49" s="9">
        <v>1051</v>
      </c>
      <c r="Y49" s="9">
        <f t="shared" si="10"/>
        <v>884</v>
      </c>
      <c r="Z49" s="9">
        <v>400</v>
      </c>
      <c r="AA49" s="9">
        <v>484</v>
      </c>
      <c r="AB49" s="9">
        <f t="shared" si="11"/>
        <v>140</v>
      </c>
      <c r="AC49" s="9">
        <v>138</v>
      </c>
      <c r="AD49" s="9">
        <v>2</v>
      </c>
      <c r="AE49" s="9">
        <f t="shared" si="12"/>
        <v>273</v>
      </c>
      <c r="AF49" s="9">
        <v>98</v>
      </c>
      <c r="AG49" s="9">
        <v>175</v>
      </c>
      <c r="AH49" s="42">
        <v>0</v>
      </c>
      <c r="AI49" s="42">
        <v>0</v>
      </c>
      <c r="AJ49" s="42">
        <v>0</v>
      </c>
      <c r="AK49" s="9">
        <f t="shared" si="13"/>
        <v>6745</v>
      </c>
      <c r="AL49" s="9">
        <v>3181</v>
      </c>
      <c r="AM49" s="9">
        <v>3564</v>
      </c>
      <c r="AN49" s="9">
        <v>346</v>
      </c>
      <c r="AO49" s="9">
        <f t="shared" si="14"/>
        <v>44120</v>
      </c>
      <c r="AP49" s="9">
        <v>21226</v>
      </c>
      <c r="AQ49" s="9">
        <v>22894</v>
      </c>
      <c r="AR49" s="9">
        <v>61</v>
      </c>
      <c r="AS49" s="9">
        <f t="shared" si="15"/>
        <v>863</v>
      </c>
      <c r="AT49" s="9">
        <v>202</v>
      </c>
      <c r="AU49" s="9">
        <v>661</v>
      </c>
    </row>
    <row r="50" spans="1:47" ht="13.5" customHeight="1" x14ac:dyDescent="0.2">
      <c r="A50" s="259"/>
      <c r="B50" s="63" t="s">
        <v>240</v>
      </c>
      <c r="C50" s="64" t="s">
        <v>382</v>
      </c>
      <c r="D50" s="9">
        <f t="shared" si="1"/>
        <v>25</v>
      </c>
      <c r="E50" s="9">
        <v>12</v>
      </c>
      <c r="F50" s="9">
        <v>13</v>
      </c>
      <c r="G50" s="9">
        <f t="shared" si="2"/>
        <v>0</v>
      </c>
      <c r="H50" s="9">
        <v>0</v>
      </c>
      <c r="I50" s="9">
        <v>0</v>
      </c>
      <c r="J50" s="9">
        <f t="shared" si="3"/>
        <v>0</v>
      </c>
      <c r="K50" s="9">
        <v>0</v>
      </c>
      <c r="L50" s="9">
        <v>0</v>
      </c>
      <c r="M50" s="9">
        <f t="shared" si="4"/>
        <v>0</v>
      </c>
      <c r="N50" s="9">
        <v>0</v>
      </c>
      <c r="O50" s="9">
        <v>0</v>
      </c>
      <c r="P50" s="9">
        <f t="shared" si="5"/>
        <v>253</v>
      </c>
      <c r="Q50" s="9">
        <v>126</v>
      </c>
      <c r="R50" s="9">
        <v>127</v>
      </c>
      <c r="S50" s="9">
        <f t="shared" si="6"/>
        <v>65</v>
      </c>
      <c r="T50" s="9">
        <f t="shared" si="7"/>
        <v>23</v>
      </c>
      <c r="U50" s="9">
        <f t="shared" si="8"/>
        <v>42</v>
      </c>
      <c r="V50" s="9">
        <f t="shared" si="9"/>
        <v>56</v>
      </c>
      <c r="W50" s="9">
        <v>19</v>
      </c>
      <c r="X50" s="9">
        <v>37</v>
      </c>
      <c r="Y50" s="9">
        <f t="shared" si="10"/>
        <v>9</v>
      </c>
      <c r="Z50" s="9">
        <v>4</v>
      </c>
      <c r="AA50" s="9">
        <v>5</v>
      </c>
      <c r="AB50" s="9">
        <f t="shared" si="11"/>
        <v>0</v>
      </c>
      <c r="AC50" s="9">
        <v>0</v>
      </c>
      <c r="AD50" s="9">
        <v>0</v>
      </c>
      <c r="AE50" s="9">
        <f t="shared" si="12"/>
        <v>3</v>
      </c>
      <c r="AF50" s="9">
        <v>1</v>
      </c>
      <c r="AG50" s="9">
        <v>2</v>
      </c>
      <c r="AH50" s="42">
        <v>0</v>
      </c>
      <c r="AI50" s="42">
        <v>0</v>
      </c>
      <c r="AJ50" s="42">
        <v>0</v>
      </c>
      <c r="AK50" s="9">
        <f t="shared" si="13"/>
        <v>265</v>
      </c>
      <c r="AL50" s="9">
        <v>87</v>
      </c>
      <c r="AM50" s="9">
        <v>178</v>
      </c>
      <c r="AN50" s="9">
        <v>1</v>
      </c>
      <c r="AO50" s="9">
        <f t="shared" si="14"/>
        <v>151</v>
      </c>
      <c r="AP50" s="9">
        <v>68</v>
      </c>
      <c r="AQ50" s="9">
        <v>83</v>
      </c>
      <c r="AR50" s="9">
        <v>0</v>
      </c>
      <c r="AS50" s="9">
        <f t="shared" si="15"/>
        <v>0</v>
      </c>
      <c r="AT50" s="9">
        <v>0</v>
      </c>
      <c r="AU50" s="9">
        <v>0</v>
      </c>
    </row>
    <row r="51" spans="1:47" s="8" customFormat="1" ht="13.5" customHeight="1" x14ac:dyDescent="0.2">
      <c r="A51" s="56" t="s">
        <v>227</v>
      </c>
      <c r="B51" s="61" t="s">
        <v>238</v>
      </c>
      <c r="C51" s="62" t="s">
        <v>74</v>
      </c>
      <c r="D51" s="48">
        <f t="shared" si="1"/>
        <v>321</v>
      </c>
      <c r="E51" s="48">
        <v>211</v>
      </c>
      <c r="F51" s="48">
        <v>110</v>
      </c>
      <c r="G51" s="48">
        <f t="shared" si="2"/>
        <v>27</v>
      </c>
      <c r="H51" s="48">
        <v>19</v>
      </c>
      <c r="I51" s="48">
        <v>8</v>
      </c>
      <c r="J51" s="48">
        <f t="shared" si="3"/>
        <v>58</v>
      </c>
      <c r="K51" s="48">
        <v>28</v>
      </c>
      <c r="L51" s="48">
        <v>30</v>
      </c>
      <c r="M51" s="48">
        <f t="shared" si="4"/>
        <v>102</v>
      </c>
      <c r="N51" s="48">
        <v>59</v>
      </c>
      <c r="O51" s="48">
        <v>43</v>
      </c>
      <c r="P51" s="48">
        <f t="shared" si="5"/>
        <v>1720</v>
      </c>
      <c r="Q51" s="48">
        <v>963</v>
      </c>
      <c r="R51" s="48">
        <v>757</v>
      </c>
      <c r="S51" s="48">
        <f t="shared" si="6"/>
        <v>276</v>
      </c>
      <c r="T51" s="48">
        <f t="shared" si="7"/>
        <v>165</v>
      </c>
      <c r="U51" s="48">
        <f t="shared" si="8"/>
        <v>111</v>
      </c>
      <c r="V51" s="48">
        <f t="shared" si="9"/>
        <v>46</v>
      </c>
      <c r="W51" s="48">
        <v>24</v>
      </c>
      <c r="X51" s="48">
        <v>22</v>
      </c>
      <c r="Y51" s="48">
        <f t="shared" si="10"/>
        <v>209</v>
      </c>
      <c r="Z51" s="48">
        <v>127</v>
      </c>
      <c r="AA51" s="48">
        <v>82</v>
      </c>
      <c r="AB51" s="48">
        <f t="shared" si="11"/>
        <v>21</v>
      </c>
      <c r="AC51" s="48">
        <v>14</v>
      </c>
      <c r="AD51" s="48">
        <v>7</v>
      </c>
      <c r="AE51" s="48">
        <f t="shared" si="12"/>
        <v>91</v>
      </c>
      <c r="AF51" s="48">
        <v>38</v>
      </c>
      <c r="AG51" s="48">
        <v>53</v>
      </c>
      <c r="AH51" s="48">
        <v>0</v>
      </c>
      <c r="AI51" s="48">
        <v>0</v>
      </c>
      <c r="AJ51" s="48">
        <v>0</v>
      </c>
      <c r="AK51" s="48">
        <f t="shared" si="13"/>
        <v>275</v>
      </c>
      <c r="AL51" s="48">
        <v>232</v>
      </c>
      <c r="AM51" s="48">
        <v>43</v>
      </c>
      <c r="AN51" s="48">
        <v>60</v>
      </c>
      <c r="AO51" s="48">
        <f t="shared" si="14"/>
        <v>9755</v>
      </c>
      <c r="AP51" s="48">
        <v>4066</v>
      </c>
      <c r="AQ51" s="48">
        <v>5689</v>
      </c>
      <c r="AR51" s="48">
        <v>331</v>
      </c>
      <c r="AS51" s="48">
        <f t="shared" si="15"/>
        <v>939</v>
      </c>
      <c r="AT51" s="48">
        <v>113</v>
      </c>
      <c r="AU51" s="48">
        <v>826</v>
      </c>
    </row>
    <row r="52" spans="1:47" ht="13.5" customHeight="1" x14ac:dyDescent="0.2">
      <c r="A52" s="258" t="s">
        <v>45</v>
      </c>
      <c r="B52" s="63" t="s">
        <v>239</v>
      </c>
      <c r="C52" s="64" t="s">
        <v>75</v>
      </c>
      <c r="D52" s="9">
        <f t="shared" si="1"/>
        <v>283</v>
      </c>
      <c r="E52" s="9">
        <v>183</v>
      </c>
      <c r="F52" s="9">
        <v>100</v>
      </c>
      <c r="G52" s="9">
        <f t="shared" si="2"/>
        <v>21</v>
      </c>
      <c r="H52" s="9">
        <v>15</v>
      </c>
      <c r="I52" s="9">
        <v>6</v>
      </c>
      <c r="J52" s="9">
        <f t="shared" si="3"/>
        <v>47</v>
      </c>
      <c r="K52" s="9">
        <v>25</v>
      </c>
      <c r="L52" s="9">
        <v>22</v>
      </c>
      <c r="M52" s="9">
        <f t="shared" si="4"/>
        <v>92</v>
      </c>
      <c r="N52" s="9">
        <v>53</v>
      </c>
      <c r="O52" s="9">
        <v>39</v>
      </c>
      <c r="P52" s="9">
        <f t="shared" si="5"/>
        <v>1600</v>
      </c>
      <c r="Q52" s="9">
        <v>893</v>
      </c>
      <c r="R52" s="9">
        <v>707</v>
      </c>
      <c r="S52" s="9">
        <f t="shared" si="6"/>
        <v>267</v>
      </c>
      <c r="T52" s="9">
        <f t="shared" si="7"/>
        <v>159</v>
      </c>
      <c r="U52" s="9">
        <f t="shared" si="8"/>
        <v>108</v>
      </c>
      <c r="V52" s="9">
        <f t="shared" si="9"/>
        <v>45</v>
      </c>
      <c r="W52" s="9">
        <v>23</v>
      </c>
      <c r="X52" s="9">
        <v>22</v>
      </c>
      <c r="Y52" s="9">
        <f t="shared" si="10"/>
        <v>209</v>
      </c>
      <c r="Z52" s="9">
        <v>127</v>
      </c>
      <c r="AA52" s="9">
        <v>82</v>
      </c>
      <c r="AB52" s="9">
        <f t="shared" si="11"/>
        <v>13</v>
      </c>
      <c r="AC52" s="9">
        <v>9</v>
      </c>
      <c r="AD52" s="9">
        <v>4</v>
      </c>
      <c r="AE52" s="9">
        <f t="shared" si="12"/>
        <v>81</v>
      </c>
      <c r="AF52" s="9">
        <v>34</v>
      </c>
      <c r="AG52" s="9">
        <v>47</v>
      </c>
      <c r="AH52" s="42">
        <v>0</v>
      </c>
      <c r="AI52" s="42">
        <v>0</v>
      </c>
      <c r="AJ52" s="42">
        <v>0</v>
      </c>
      <c r="AK52" s="9">
        <f t="shared" si="13"/>
        <v>230</v>
      </c>
      <c r="AL52" s="9">
        <v>197</v>
      </c>
      <c r="AM52" s="9">
        <v>33</v>
      </c>
      <c r="AN52" s="9">
        <v>38</v>
      </c>
      <c r="AO52" s="9">
        <f t="shared" si="14"/>
        <v>9522</v>
      </c>
      <c r="AP52" s="9">
        <v>3969</v>
      </c>
      <c r="AQ52" s="9">
        <v>5553</v>
      </c>
      <c r="AR52" s="9">
        <v>329</v>
      </c>
      <c r="AS52" s="9">
        <f t="shared" si="15"/>
        <v>937</v>
      </c>
      <c r="AT52" s="9">
        <v>113</v>
      </c>
      <c r="AU52" s="9">
        <v>824</v>
      </c>
    </row>
    <row r="53" spans="1:47" ht="13.5" customHeight="1" x14ac:dyDescent="0.2">
      <c r="A53" s="259"/>
      <c r="B53" s="63" t="s">
        <v>240</v>
      </c>
      <c r="C53" s="64" t="s">
        <v>382</v>
      </c>
      <c r="D53" s="9">
        <f t="shared" si="1"/>
        <v>38</v>
      </c>
      <c r="E53" s="9">
        <v>28</v>
      </c>
      <c r="F53" s="9">
        <v>10</v>
      </c>
      <c r="G53" s="9">
        <f t="shared" si="2"/>
        <v>6</v>
      </c>
      <c r="H53" s="9">
        <v>4</v>
      </c>
      <c r="I53" s="9">
        <v>2</v>
      </c>
      <c r="J53" s="9">
        <f t="shared" si="3"/>
        <v>11</v>
      </c>
      <c r="K53" s="9">
        <v>3</v>
      </c>
      <c r="L53" s="9">
        <v>8</v>
      </c>
      <c r="M53" s="9">
        <f t="shared" si="4"/>
        <v>10</v>
      </c>
      <c r="N53" s="9">
        <v>6</v>
      </c>
      <c r="O53" s="9">
        <v>4</v>
      </c>
      <c r="P53" s="9">
        <f t="shared" si="5"/>
        <v>120</v>
      </c>
      <c r="Q53" s="9">
        <v>70</v>
      </c>
      <c r="R53" s="9">
        <v>50</v>
      </c>
      <c r="S53" s="9">
        <f t="shared" si="6"/>
        <v>9</v>
      </c>
      <c r="T53" s="9">
        <f t="shared" si="7"/>
        <v>6</v>
      </c>
      <c r="U53" s="9">
        <f t="shared" si="8"/>
        <v>3</v>
      </c>
      <c r="V53" s="9">
        <f t="shared" si="9"/>
        <v>1</v>
      </c>
      <c r="W53" s="9">
        <v>1</v>
      </c>
      <c r="X53" s="9">
        <v>0</v>
      </c>
      <c r="Y53" s="9">
        <f t="shared" si="10"/>
        <v>0</v>
      </c>
      <c r="Z53" s="9">
        <v>0</v>
      </c>
      <c r="AA53" s="9">
        <v>0</v>
      </c>
      <c r="AB53" s="9">
        <f t="shared" si="11"/>
        <v>8</v>
      </c>
      <c r="AC53" s="9">
        <v>5</v>
      </c>
      <c r="AD53" s="9">
        <v>3</v>
      </c>
      <c r="AE53" s="9">
        <f t="shared" si="12"/>
        <v>10</v>
      </c>
      <c r="AF53" s="9">
        <v>4</v>
      </c>
      <c r="AG53" s="9">
        <v>6</v>
      </c>
      <c r="AH53" s="42">
        <v>0</v>
      </c>
      <c r="AI53" s="42">
        <v>0</v>
      </c>
      <c r="AJ53" s="42">
        <v>0</v>
      </c>
      <c r="AK53" s="9">
        <f t="shared" si="13"/>
        <v>45</v>
      </c>
      <c r="AL53" s="9">
        <v>35</v>
      </c>
      <c r="AM53" s="9">
        <v>10</v>
      </c>
      <c r="AN53" s="9">
        <v>22</v>
      </c>
      <c r="AO53" s="9">
        <f t="shared" si="14"/>
        <v>233</v>
      </c>
      <c r="AP53" s="9">
        <v>97</v>
      </c>
      <c r="AQ53" s="9">
        <v>136</v>
      </c>
      <c r="AR53" s="9">
        <v>2</v>
      </c>
      <c r="AS53" s="9">
        <f t="shared" si="15"/>
        <v>2</v>
      </c>
      <c r="AT53" s="9">
        <v>0</v>
      </c>
      <c r="AU53" s="9">
        <v>2</v>
      </c>
    </row>
    <row r="54" spans="1:47" s="8" customFormat="1" ht="13.5" customHeight="1" x14ac:dyDescent="0.2">
      <c r="A54" s="56" t="s">
        <v>228</v>
      </c>
      <c r="B54" s="61" t="s">
        <v>238</v>
      </c>
      <c r="C54" s="62" t="s">
        <v>74</v>
      </c>
      <c r="D54" s="48">
        <f t="shared" si="1"/>
        <v>20</v>
      </c>
      <c r="E54" s="48">
        <v>9</v>
      </c>
      <c r="F54" s="48">
        <v>11</v>
      </c>
      <c r="G54" s="48">
        <f t="shared" si="2"/>
        <v>8</v>
      </c>
      <c r="H54" s="48">
        <v>2</v>
      </c>
      <c r="I54" s="48">
        <v>6</v>
      </c>
      <c r="J54" s="48">
        <f t="shared" si="3"/>
        <v>17</v>
      </c>
      <c r="K54" s="48">
        <v>7</v>
      </c>
      <c r="L54" s="48">
        <v>10</v>
      </c>
      <c r="M54" s="48">
        <f t="shared" si="4"/>
        <v>55</v>
      </c>
      <c r="N54" s="48">
        <v>22</v>
      </c>
      <c r="O54" s="48">
        <v>33</v>
      </c>
      <c r="P54" s="48">
        <f t="shared" si="5"/>
        <v>668</v>
      </c>
      <c r="Q54" s="48">
        <v>396</v>
      </c>
      <c r="R54" s="48">
        <v>272</v>
      </c>
      <c r="S54" s="48">
        <f t="shared" si="6"/>
        <v>357</v>
      </c>
      <c r="T54" s="48">
        <f t="shared" si="7"/>
        <v>291</v>
      </c>
      <c r="U54" s="48">
        <f t="shared" si="8"/>
        <v>66</v>
      </c>
      <c r="V54" s="48">
        <f t="shared" si="9"/>
        <v>283</v>
      </c>
      <c r="W54" s="48">
        <v>251</v>
      </c>
      <c r="X54" s="48">
        <v>32</v>
      </c>
      <c r="Y54" s="48">
        <f t="shared" si="10"/>
        <v>42</v>
      </c>
      <c r="Z54" s="48">
        <v>22</v>
      </c>
      <c r="AA54" s="48">
        <v>20</v>
      </c>
      <c r="AB54" s="48">
        <f t="shared" si="11"/>
        <v>32</v>
      </c>
      <c r="AC54" s="48">
        <v>18</v>
      </c>
      <c r="AD54" s="48">
        <v>14</v>
      </c>
      <c r="AE54" s="48">
        <f t="shared" si="12"/>
        <v>76</v>
      </c>
      <c r="AF54" s="48">
        <v>21</v>
      </c>
      <c r="AG54" s="48">
        <v>55</v>
      </c>
      <c r="AH54" s="48">
        <v>0</v>
      </c>
      <c r="AI54" s="48">
        <v>0</v>
      </c>
      <c r="AJ54" s="48">
        <v>0</v>
      </c>
      <c r="AK54" s="48">
        <f t="shared" si="13"/>
        <v>845</v>
      </c>
      <c r="AL54" s="48">
        <v>394</v>
      </c>
      <c r="AM54" s="48">
        <v>451</v>
      </c>
      <c r="AN54" s="48">
        <v>11</v>
      </c>
      <c r="AO54" s="48">
        <f t="shared" si="14"/>
        <v>742</v>
      </c>
      <c r="AP54" s="48">
        <v>331</v>
      </c>
      <c r="AQ54" s="48">
        <v>411</v>
      </c>
      <c r="AR54" s="48">
        <v>13</v>
      </c>
      <c r="AS54" s="48">
        <f t="shared" si="15"/>
        <v>472</v>
      </c>
      <c r="AT54" s="48">
        <v>87</v>
      </c>
      <c r="AU54" s="48">
        <v>385</v>
      </c>
    </row>
    <row r="55" spans="1:47" ht="13.5" customHeight="1" x14ac:dyDescent="0.2">
      <c r="A55" s="258" t="s">
        <v>46</v>
      </c>
      <c r="B55" s="63" t="s">
        <v>239</v>
      </c>
      <c r="C55" s="64" t="s">
        <v>75</v>
      </c>
      <c r="D55" s="9">
        <f t="shared" si="1"/>
        <v>10</v>
      </c>
      <c r="E55" s="9">
        <v>3</v>
      </c>
      <c r="F55" s="9">
        <v>7</v>
      </c>
      <c r="G55" s="9">
        <f t="shared" si="2"/>
        <v>6</v>
      </c>
      <c r="H55" s="9">
        <v>2</v>
      </c>
      <c r="I55" s="9">
        <v>4</v>
      </c>
      <c r="J55" s="9">
        <f t="shared" si="3"/>
        <v>6</v>
      </c>
      <c r="K55" s="9">
        <v>2</v>
      </c>
      <c r="L55" s="9">
        <v>4</v>
      </c>
      <c r="M55" s="9">
        <f t="shared" si="4"/>
        <v>50</v>
      </c>
      <c r="N55" s="9">
        <v>20</v>
      </c>
      <c r="O55" s="9">
        <v>30</v>
      </c>
      <c r="P55" s="9">
        <f t="shared" si="5"/>
        <v>378</v>
      </c>
      <c r="Q55" s="9">
        <v>192</v>
      </c>
      <c r="R55" s="9">
        <v>186</v>
      </c>
      <c r="S55" s="9">
        <f t="shared" si="6"/>
        <v>189</v>
      </c>
      <c r="T55" s="9">
        <f t="shared" si="7"/>
        <v>156</v>
      </c>
      <c r="U55" s="9">
        <f t="shared" si="8"/>
        <v>33</v>
      </c>
      <c r="V55" s="9">
        <f t="shared" si="9"/>
        <v>155</v>
      </c>
      <c r="W55" s="9">
        <v>141</v>
      </c>
      <c r="X55" s="9">
        <v>14</v>
      </c>
      <c r="Y55" s="9">
        <f t="shared" si="10"/>
        <v>21</v>
      </c>
      <c r="Z55" s="9">
        <v>8</v>
      </c>
      <c r="AA55" s="9">
        <v>13</v>
      </c>
      <c r="AB55" s="9">
        <f t="shared" si="11"/>
        <v>13</v>
      </c>
      <c r="AC55" s="9">
        <v>7</v>
      </c>
      <c r="AD55" s="9">
        <v>6</v>
      </c>
      <c r="AE55" s="9">
        <f t="shared" si="12"/>
        <v>41</v>
      </c>
      <c r="AF55" s="9">
        <v>12</v>
      </c>
      <c r="AG55" s="9">
        <v>29</v>
      </c>
      <c r="AH55" s="42">
        <v>0</v>
      </c>
      <c r="AI55" s="42">
        <v>0</v>
      </c>
      <c r="AJ55" s="42">
        <v>0</v>
      </c>
      <c r="AK55" s="9">
        <f t="shared" si="13"/>
        <v>389</v>
      </c>
      <c r="AL55" s="9">
        <v>184</v>
      </c>
      <c r="AM55" s="9">
        <v>205</v>
      </c>
      <c r="AN55" s="9">
        <v>9</v>
      </c>
      <c r="AO55" s="9">
        <f t="shared" si="14"/>
        <v>622</v>
      </c>
      <c r="AP55" s="9">
        <v>271</v>
      </c>
      <c r="AQ55" s="9">
        <v>351</v>
      </c>
      <c r="AR55" s="9">
        <v>10</v>
      </c>
      <c r="AS55" s="9">
        <f t="shared" si="15"/>
        <v>443</v>
      </c>
      <c r="AT55" s="9">
        <v>76</v>
      </c>
      <c r="AU55" s="9">
        <v>367</v>
      </c>
    </row>
    <row r="56" spans="1:47" ht="13.5" customHeight="1" x14ac:dyDescent="0.2">
      <c r="A56" s="259"/>
      <c r="B56" s="63" t="s">
        <v>240</v>
      </c>
      <c r="C56" s="64" t="s">
        <v>382</v>
      </c>
      <c r="D56" s="9">
        <f t="shared" si="1"/>
        <v>10</v>
      </c>
      <c r="E56" s="9">
        <v>6</v>
      </c>
      <c r="F56" s="9">
        <v>4</v>
      </c>
      <c r="G56" s="9">
        <f t="shared" si="2"/>
        <v>2</v>
      </c>
      <c r="H56" s="9">
        <v>0</v>
      </c>
      <c r="I56" s="9">
        <v>2</v>
      </c>
      <c r="J56" s="9">
        <f t="shared" si="3"/>
        <v>11</v>
      </c>
      <c r="K56" s="9">
        <v>5</v>
      </c>
      <c r="L56" s="9">
        <v>6</v>
      </c>
      <c r="M56" s="9">
        <f t="shared" si="4"/>
        <v>5</v>
      </c>
      <c r="N56" s="9">
        <v>2</v>
      </c>
      <c r="O56" s="9">
        <v>3</v>
      </c>
      <c r="P56" s="9">
        <f t="shared" si="5"/>
        <v>290</v>
      </c>
      <c r="Q56" s="9">
        <v>204</v>
      </c>
      <c r="R56" s="9">
        <v>86</v>
      </c>
      <c r="S56" s="9">
        <f t="shared" si="6"/>
        <v>168</v>
      </c>
      <c r="T56" s="9">
        <f t="shared" si="7"/>
        <v>135</v>
      </c>
      <c r="U56" s="9">
        <f t="shared" si="8"/>
        <v>33</v>
      </c>
      <c r="V56" s="9">
        <f t="shared" si="9"/>
        <v>128</v>
      </c>
      <c r="W56" s="9">
        <v>110</v>
      </c>
      <c r="X56" s="9">
        <v>18</v>
      </c>
      <c r="Y56" s="9">
        <f t="shared" si="10"/>
        <v>21</v>
      </c>
      <c r="Z56" s="9">
        <v>14</v>
      </c>
      <c r="AA56" s="9">
        <v>7</v>
      </c>
      <c r="AB56" s="9">
        <f t="shared" si="11"/>
        <v>19</v>
      </c>
      <c r="AC56" s="9">
        <v>11</v>
      </c>
      <c r="AD56" s="9">
        <v>8</v>
      </c>
      <c r="AE56" s="9">
        <f t="shared" si="12"/>
        <v>35</v>
      </c>
      <c r="AF56" s="9">
        <v>9</v>
      </c>
      <c r="AG56" s="9">
        <v>26</v>
      </c>
      <c r="AH56" s="42">
        <v>0</v>
      </c>
      <c r="AI56" s="42">
        <v>0</v>
      </c>
      <c r="AJ56" s="42">
        <v>0</v>
      </c>
      <c r="AK56" s="9">
        <f t="shared" si="13"/>
        <v>456</v>
      </c>
      <c r="AL56" s="9">
        <v>210</v>
      </c>
      <c r="AM56" s="9">
        <v>246</v>
      </c>
      <c r="AN56" s="9">
        <v>2</v>
      </c>
      <c r="AO56" s="9">
        <f t="shared" si="14"/>
        <v>120</v>
      </c>
      <c r="AP56" s="9">
        <v>60</v>
      </c>
      <c r="AQ56" s="9">
        <v>60</v>
      </c>
      <c r="AR56" s="9">
        <v>3</v>
      </c>
      <c r="AS56" s="9">
        <f t="shared" si="15"/>
        <v>29</v>
      </c>
      <c r="AT56" s="9">
        <v>11</v>
      </c>
      <c r="AU56" s="9">
        <v>18</v>
      </c>
    </row>
    <row r="57" spans="1:47" s="8" customFormat="1" ht="13.5" customHeight="1" x14ac:dyDescent="0.2">
      <c r="A57" s="56" t="s">
        <v>229</v>
      </c>
      <c r="B57" s="61" t="s">
        <v>238</v>
      </c>
      <c r="C57" s="62" t="s">
        <v>74</v>
      </c>
      <c r="D57" s="48">
        <f t="shared" si="1"/>
        <v>182</v>
      </c>
      <c r="E57" s="48">
        <v>107</v>
      </c>
      <c r="F57" s="48">
        <v>75</v>
      </c>
      <c r="G57" s="48">
        <f t="shared" si="2"/>
        <v>37</v>
      </c>
      <c r="H57" s="48">
        <v>17</v>
      </c>
      <c r="I57" s="48">
        <v>20</v>
      </c>
      <c r="J57" s="48">
        <f t="shared" si="3"/>
        <v>27</v>
      </c>
      <c r="K57" s="48">
        <v>12</v>
      </c>
      <c r="L57" s="48">
        <v>15</v>
      </c>
      <c r="M57" s="48">
        <f t="shared" si="4"/>
        <v>127</v>
      </c>
      <c r="N57" s="48">
        <v>59</v>
      </c>
      <c r="O57" s="48">
        <v>68</v>
      </c>
      <c r="P57" s="48">
        <f t="shared" si="5"/>
        <v>5547</v>
      </c>
      <c r="Q57" s="48">
        <v>2494</v>
      </c>
      <c r="R57" s="48">
        <v>3053</v>
      </c>
      <c r="S57" s="48">
        <f t="shared" si="6"/>
        <v>1090</v>
      </c>
      <c r="T57" s="48">
        <f t="shared" si="7"/>
        <v>480</v>
      </c>
      <c r="U57" s="48">
        <f t="shared" si="8"/>
        <v>610</v>
      </c>
      <c r="V57" s="48">
        <f t="shared" si="9"/>
        <v>107</v>
      </c>
      <c r="W57" s="48">
        <v>59</v>
      </c>
      <c r="X57" s="48">
        <v>48</v>
      </c>
      <c r="Y57" s="48">
        <f t="shared" si="10"/>
        <v>747</v>
      </c>
      <c r="Z57" s="48">
        <v>277</v>
      </c>
      <c r="AA57" s="48">
        <v>470</v>
      </c>
      <c r="AB57" s="48">
        <f t="shared" si="11"/>
        <v>236</v>
      </c>
      <c r="AC57" s="48">
        <v>144</v>
      </c>
      <c r="AD57" s="48">
        <v>92</v>
      </c>
      <c r="AE57" s="48">
        <f t="shared" si="12"/>
        <v>82</v>
      </c>
      <c r="AF57" s="48">
        <v>18</v>
      </c>
      <c r="AG57" s="48">
        <v>64</v>
      </c>
      <c r="AH57" s="48">
        <v>0</v>
      </c>
      <c r="AI57" s="48">
        <v>0</v>
      </c>
      <c r="AJ57" s="48">
        <v>0</v>
      </c>
      <c r="AK57" s="48">
        <f t="shared" si="13"/>
        <v>136</v>
      </c>
      <c r="AL57" s="48">
        <v>61</v>
      </c>
      <c r="AM57" s="48">
        <v>75</v>
      </c>
      <c r="AN57" s="48">
        <v>12</v>
      </c>
      <c r="AO57" s="48">
        <f t="shared" si="14"/>
        <v>101</v>
      </c>
      <c r="AP57" s="48">
        <v>47</v>
      </c>
      <c r="AQ57" s="48">
        <v>54</v>
      </c>
      <c r="AR57" s="48">
        <v>32</v>
      </c>
      <c r="AS57" s="48">
        <f t="shared" si="15"/>
        <v>1203</v>
      </c>
      <c r="AT57" s="48">
        <v>321</v>
      </c>
      <c r="AU57" s="48">
        <v>882</v>
      </c>
    </row>
    <row r="58" spans="1:47" ht="13.5" customHeight="1" x14ac:dyDescent="0.2">
      <c r="A58" s="258" t="s">
        <v>47</v>
      </c>
      <c r="B58" s="63" t="s">
        <v>239</v>
      </c>
      <c r="C58" s="64" t="s">
        <v>75</v>
      </c>
      <c r="D58" s="9">
        <f t="shared" si="1"/>
        <v>70</v>
      </c>
      <c r="E58" s="9">
        <v>52</v>
      </c>
      <c r="F58" s="9">
        <v>18</v>
      </c>
      <c r="G58" s="9">
        <f t="shared" si="2"/>
        <v>16</v>
      </c>
      <c r="H58" s="9">
        <v>4</v>
      </c>
      <c r="I58" s="9">
        <v>12</v>
      </c>
      <c r="J58" s="9">
        <f t="shared" si="3"/>
        <v>7</v>
      </c>
      <c r="K58" s="9">
        <v>3</v>
      </c>
      <c r="L58" s="9">
        <v>4</v>
      </c>
      <c r="M58" s="9">
        <f t="shared" si="4"/>
        <v>32</v>
      </c>
      <c r="N58" s="9">
        <v>21</v>
      </c>
      <c r="O58" s="9">
        <v>11</v>
      </c>
      <c r="P58" s="9">
        <f t="shared" si="5"/>
        <v>2369</v>
      </c>
      <c r="Q58" s="9">
        <v>1146</v>
      </c>
      <c r="R58" s="9">
        <v>1223</v>
      </c>
      <c r="S58" s="9">
        <f t="shared" si="6"/>
        <v>314</v>
      </c>
      <c r="T58" s="9">
        <f t="shared" si="7"/>
        <v>159</v>
      </c>
      <c r="U58" s="9">
        <f t="shared" si="8"/>
        <v>155</v>
      </c>
      <c r="V58" s="9">
        <f t="shared" si="9"/>
        <v>32</v>
      </c>
      <c r="W58" s="9">
        <v>32</v>
      </c>
      <c r="X58" s="9">
        <v>0</v>
      </c>
      <c r="Y58" s="9">
        <f t="shared" si="10"/>
        <v>154</v>
      </c>
      <c r="Z58" s="9">
        <v>60</v>
      </c>
      <c r="AA58" s="9">
        <v>94</v>
      </c>
      <c r="AB58" s="9">
        <f t="shared" si="11"/>
        <v>128</v>
      </c>
      <c r="AC58" s="9">
        <v>67</v>
      </c>
      <c r="AD58" s="9">
        <v>61</v>
      </c>
      <c r="AE58" s="9">
        <f t="shared" si="12"/>
        <v>25</v>
      </c>
      <c r="AF58" s="9">
        <v>7</v>
      </c>
      <c r="AG58" s="9">
        <v>18</v>
      </c>
      <c r="AH58" s="42">
        <v>0</v>
      </c>
      <c r="AI58" s="42">
        <v>0</v>
      </c>
      <c r="AJ58" s="42">
        <v>0</v>
      </c>
      <c r="AK58" s="9">
        <f t="shared" si="13"/>
        <v>66</v>
      </c>
      <c r="AL58" s="9">
        <v>35</v>
      </c>
      <c r="AM58" s="9">
        <v>31</v>
      </c>
      <c r="AN58" s="9">
        <v>6</v>
      </c>
      <c r="AO58" s="9">
        <f t="shared" si="14"/>
        <v>82</v>
      </c>
      <c r="AP58" s="9">
        <v>33</v>
      </c>
      <c r="AQ58" s="9">
        <v>49</v>
      </c>
      <c r="AR58" s="9">
        <v>20</v>
      </c>
      <c r="AS58" s="9">
        <f t="shared" si="15"/>
        <v>1070</v>
      </c>
      <c r="AT58" s="9">
        <v>279</v>
      </c>
      <c r="AU58" s="9">
        <v>791</v>
      </c>
    </row>
    <row r="59" spans="1:47" ht="13.5" customHeight="1" x14ac:dyDescent="0.2">
      <c r="A59" s="259"/>
      <c r="B59" s="63" t="s">
        <v>240</v>
      </c>
      <c r="C59" s="64" t="s">
        <v>382</v>
      </c>
      <c r="D59" s="9">
        <f t="shared" si="1"/>
        <v>112</v>
      </c>
      <c r="E59" s="9">
        <v>55</v>
      </c>
      <c r="F59" s="9">
        <v>57</v>
      </c>
      <c r="G59" s="9">
        <f t="shared" si="2"/>
        <v>21</v>
      </c>
      <c r="H59" s="9">
        <v>13</v>
      </c>
      <c r="I59" s="9">
        <v>8</v>
      </c>
      <c r="J59" s="9">
        <f t="shared" si="3"/>
        <v>20</v>
      </c>
      <c r="K59" s="9">
        <v>9</v>
      </c>
      <c r="L59" s="9">
        <v>11</v>
      </c>
      <c r="M59" s="9">
        <f t="shared" si="4"/>
        <v>95</v>
      </c>
      <c r="N59" s="9">
        <v>38</v>
      </c>
      <c r="O59" s="9">
        <v>57</v>
      </c>
      <c r="P59" s="9">
        <f t="shared" si="5"/>
        <v>3178</v>
      </c>
      <c r="Q59" s="9">
        <v>1348</v>
      </c>
      <c r="R59" s="9">
        <v>1830</v>
      </c>
      <c r="S59" s="9">
        <f t="shared" si="6"/>
        <v>776</v>
      </c>
      <c r="T59" s="9">
        <f t="shared" si="7"/>
        <v>321</v>
      </c>
      <c r="U59" s="9">
        <f t="shared" si="8"/>
        <v>455</v>
      </c>
      <c r="V59" s="9">
        <f t="shared" si="9"/>
        <v>75</v>
      </c>
      <c r="W59" s="9">
        <v>27</v>
      </c>
      <c r="X59" s="9">
        <v>48</v>
      </c>
      <c r="Y59" s="9">
        <f t="shared" si="10"/>
        <v>593</v>
      </c>
      <c r="Z59" s="9">
        <v>217</v>
      </c>
      <c r="AA59" s="9">
        <v>376</v>
      </c>
      <c r="AB59" s="9">
        <f t="shared" si="11"/>
        <v>108</v>
      </c>
      <c r="AC59" s="9">
        <v>77</v>
      </c>
      <c r="AD59" s="9">
        <v>31</v>
      </c>
      <c r="AE59" s="9">
        <f t="shared" si="12"/>
        <v>57</v>
      </c>
      <c r="AF59" s="9">
        <v>11</v>
      </c>
      <c r="AG59" s="9">
        <v>46</v>
      </c>
      <c r="AH59" s="42">
        <v>0</v>
      </c>
      <c r="AI59" s="42">
        <v>0</v>
      </c>
      <c r="AJ59" s="42">
        <v>0</v>
      </c>
      <c r="AK59" s="9">
        <f t="shared" si="13"/>
        <v>70</v>
      </c>
      <c r="AL59" s="9">
        <v>26</v>
      </c>
      <c r="AM59" s="9">
        <v>44</v>
      </c>
      <c r="AN59" s="9">
        <v>6</v>
      </c>
      <c r="AO59" s="9">
        <f t="shared" si="14"/>
        <v>19</v>
      </c>
      <c r="AP59" s="9">
        <v>14</v>
      </c>
      <c r="AQ59" s="9">
        <v>5</v>
      </c>
      <c r="AR59" s="9">
        <v>12</v>
      </c>
      <c r="AS59" s="9">
        <f t="shared" si="15"/>
        <v>133</v>
      </c>
      <c r="AT59" s="9">
        <v>42</v>
      </c>
      <c r="AU59" s="9">
        <v>91</v>
      </c>
    </row>
    <row r="60" spans="1:47" s="8" customFormat="1" ht="13.5" customHeight="1" x14ac:dyDescent="0.2">
      <c r="A60" s="56" t="s">
        <v>230</v>
      </c>
      <c r="B60" s="61" t="s">
        <v>238</v>
      </c>
      <c r="C60" s="62" t="s">
        <v>74</v>
      </c>
      <c r="D60" s="48">
        <f t="shared" si="1"/>
        <v>64</v>
      </c>
      <c r="E60" s="48">
        <v>36</v>
      </c>
      <c r="F60" s="48">
        <v>28</v>
      </c>
      <c r="G60" s="48">
        <f t="shared" si="2"/>
        <v>0</v>
      </c>
      <c r="H60" s="48">
        <v>0</v>
      </c>
      <c r="I60" s="48">
        <v>0</v>
      </c>
      <c r="J60" s="48">
        <f t="shared" si="3"/>
        <v>3</v>
      </c>
      <c r="K60" s="48">
        <v>2</v>
      </c>
      <c r="L60" s="48">
        <v>1</v>
      </c>
      <c r="M60" s="48">
        <f t="shared" si="4"/>
        <v>11</v>
      </c>
      <c r="N60" s="48">
        <v>6</v>
      </c>
      <c r="O60" s="48">
        <v>5</v>
      </c>
      <c r="P60" s="48">
        <f t="shared" si="5"/>
        <v>619</v>
      </c>
      <c r="Q60" s="48">
        <v>420</v>
      </c>
      <c r="R60" s="48">
        <v>199</v>
      </c>
      <c r="S60" s="48">
        <f t="shared" si="6"/>
        <v>36</v>
      </c>
      <c r="T60" s="48">
        <f t="shared" si="7"/>
        <v>34</v>
      </c>
      <c r="U60" s="48">
        <f t="shared" si="8"/>
        <v>2</v>
      </c>
      <c r="V60" s="48">
        <f t="shared" si="9"/>
        <v>15</v>
      </c>
      <c r="W60" s="48">
        <v>13</v>
      </c>
      <c r="X60" s="48">
        <v>2</v>
      </c>
      <c r="Y60" s="48">
        <f t="shared" si="10"/>
        <v>0</v>
      </c>
      <c r="Z60" s="48">
        <v>0</v>
      </c>
      <c r="AA60" s="48">
        <v>0</v>
      </c>
      <c r="AB60" s="48">
        <f t="shared" si="11"/>
        <v>21</v>
      </c>
      <c r="AC60" s="48">
        <v>21</v>
      </c>
      <c r="AD60" s="48">
        <v>0</v>
      </c>
      <c r="AE60" s="48">
        <f t="shared" si="12"/>
        <v>0</v>
      </c>
      <c r="AF60" s="48">
        <v>0</v>
      </c>
      <c r="AG60" s="48">
        <v>0</v>
      </c>
      <c r="AH60" s="48">
        <v>0</v>
      </c>
      <c r="AI60" s="48">
        <v>0</v>
      </c>
      <c r="AJ60" s="48">
        <v>0</v>
      </c>
      <c r="AK60" s="48">
        <f t="shared" si="13"/>
        <v>273</v>
      </c>
      <c r="AL60" s="48">
        <v>89</v>
      </c>
      <c r="AM60" s="48">
        <v>184</v>
      </c>
      <c r="AN60" s="48">
        <v>25</v>
      </c>
      <c r="AO60" s="48">
        <f t="shared" si="14"/>
        <v>622</v>
      </c>
      <c r="AP60" s="48">
        <v>285</v>
      </c>
      <c r="AQ60" s="48">
        <v>337</v>
      </c>
      <c r="AR60" s="48">
        <v>3</v>
      </c>
      <c r="AS60" s="48">
        <f t="shared" si="15"/>
        <v>50</v>
      </c>
      <c r="AT60" s="48">
        <v>17</v>
      </c>
      <c r="AU60" s="48">
        <v>33</v>
      </c>
    </row>
    <row r="61" spans="1:47" ht="13.5" customHeight="1" x14ac:dyDescent="0.2">
      <c r="A61" s="258" t="s">
        <v>48</v>
      </c>
      <c r="B61" s="63" t="s">
        <v>239</v>
      </c>
      <c r="C61" s="64" t="s">
        <v>75</v>
      </c>
      <c r="D61" s="9">
        <f t="shared" si="1"/>
        <v>64</v>
      </c>
      <c r="E61" s="9">
        <v>36</v>
      </c>
      <c r="F61" s="9">
        <v>28</v>
      </c>
      <c r="G61" s="9">
        <f t="shared" si="2"/>
        <v>0</v>
      </c>
      <c r="H61" s="9">
        <v>0</v>
      </c>
      <c r="I61" s="9">
        <v>0</v>
      </c>
      <c r="J61" s="9">
        <f t="shared" si="3"/>
        <v>3</v>
      </c>
      <c r="K61" s="9">
        <v>2</v>
      </c>
      <c r="L61" s="9">
        <v>1</v>
      </c>
      <c r="M61" s="9">
        <f t="shared" si="4"/>
        <v>11</v>
      </c>
      <c r="N61" s="9">
        <v>6</v>
      </c>
      <c r="O61" s="9">
        <v>5</v>
      </c>
      <c r="P61" s="9">
        <f t="shared" si="5"/>
        <v>619</v>
      </c>
      <c r="Q61" s="9">
        <v>420</v>
      </c>
      <c r="R61" s="9">
        <v>199</v>
      </c>
      <c r="S61" s="9">
        <f t="shared" si="6"/>
        <v>36</v>
      </c>
      <c r="T61" s="9">
        <f t="shared" si="7"/>
        <v>34</v>
      </c>
      <c r="U61" s="9">
        <f t="shared" si="8"/>
        <v>2</v>
      </c>
      <c r="V61" s="9">
        <f t="shared" si="9"/>
        <v>15</v>
      </c>
      <c r="W61" s="9">
        <v>13</v>
      </c>
      <c r="X61" s="9">
        <v>2</v>
      </c>
      <c r="Y61" s="9">
        <f t="shared" si="10"/>
        <v>0</v>
      </c>
      <c r="Z61" s="9">
        <v>0</v>
      </c>
      <c r="AA61" s="9">
        <v>0</v>
      </c>
      <c r="AB61" s="9">
        <f t="shared" si="11"/>
        <v>21</v>
      </c>
      <c r="AC61" s="9">
        <v>21</v>
      </c>
      <c r="AD61" s="9">
        <v>0</v>
      </c>
      <c r="AE61" s="9">
        <f t="shared" si="12"/>
        <v>0</v>
      </c>
      <c r="AF61" s="9">
        <v>0</v>
      </c>
      <c r="AG61" s="9">
        <v>0</v>
      </c>
      <c r="AH61" s="42">
        <v>0</v>
      </c>
      <c r="AI61" s="42">
        <v>0</v>
      </c>
      <c r="AJ61" s="42">
        <v>0</v>
      </c>
      <c r="AK61" s="9">
        <f t="shared" si="13"/>
        <v>273</v>
      </c>
      <c r="AL61" s="9">
        <v>89</v>
      </c>
      <c r="AM61" s="9">
        <v>184</v>
      </c>
      <c r="AN61" s="9">
        <v>25</v>
      </c>
      <c r="AO61" s="9">
        <f t="shared" si="14"/>
        <v>622</v>
      </c>
      <c r="AP61" s="9">
        <v>285</v>
      </c>
      <c r="AQ61" s="9">
        <v>337</v>
      </c>
      <c r="AR61" s="9">
        <v>3</v>
      </c>
      <c r="AS61" s="9">
        <f t="shared" si="15"/>
        <v>50</v>
      </c>
      <c r="AT61" s="9">
        <v>17</v>
      </c>
      <c r="AU61" s="9">
        <v>33</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6"/>
        <v>0</v>
      </c>
      <c r="T62" s="9">
        <f t="shared" si="7"/>
        <v>0</v>
      </c>
      <c r="U62" s="9">
        <f t="shared" si="8"/>
        <v>0</v>
      </c>
      <c r="V62" s="9">
        <f t="shared" si="9"/>
        <v>0</v>
      </c>
      <c r="W62" s="9">
        <v>0</v>
      </c>
      <c r="X62" s="9">
        <v>0</v>
      </c>
      <c r="Y62" s="9">
        <f t="shared" si="10"/>
        <v>0</v>
      </c>
      <c r="Z62" s="9">
        <v>0</v>
      </c>
      <c r="AA62" s="9">
        <v>0</v>
      </c>
      <c r="AB62" s="9">
        <f t="shared" si="11"/>
        <v>0</v>
      </c>
      <c r="AC62" s="9">
        <v>0</v>
      </c>
      <c r="AD62" s="9">
        <v>0</v>
      </c>
      <c r="AE62" s="9">
        <f t="shared" si="12"/>
        <v>0</v>
      </c>
      <c r="AF62" s="9">
        <v>0</v>
      </c>
      <c r="AG62" s="9">
        <v>0</v>
      </c>
      <c r="AH62" s="42">
        <v>0</v>
      </c>
      <c r="AI62" s="42">
        <v>0</v>
      </c>
      <c r="AJ62" s="42">
        <v>0</v>
      </c>
      <c r="AK62" s="9">
        <f t="shared" si="13"/>
        <v>0</v>
      </c>
      <c r="AL62" s="9">
        <v>0</v>
      </c>
      <c r="AM62" s="9">
        <v>0</v>
      </c>
      <c r="AN62" s="9">
        <v>0</v>
      </c>
      <c r="AO62" s="9">
        <f t="shared" si="14"/>
        <v>0</v>
      </c>
      <c r="AP62" s="9">
        <v>0</v>
      </c>
      <c r="AQ62" s="9">
        <v>0</v>
      </c>
      <c r="AR62" s="9">
        <v>0</v>
      </c>
      <c r="AS62" s="9">
        <f t="shared" si="15"/>
        <v>0</v>
      </c>
      <c r="AT62" s="9">
        <v>0</v>
      </c>
      <c r="AU62" s="9">
        <v>0</v>
      </c>
    </row>
    <row r="63" spans="1:47" s="8" customFormat="1" ht="13.5" customHeight="1" x14ac:dyDescent="0.2">
      <c r="A63" s="56" t="s">
        <v>231</v>
      </c>
      <c r="B63" s="61" t="s">
        <v>238</v>
      </c>
      <c r="C63" s="62" t="s">
        <v>74</v>
      </c>
      <c r="D63" s="48">
        <f t="shared" si="1"/>
        <v>28</v>
      </c>
      <c r="E63" s="48">
        <v>10</v>
      </c>
      <c r="F63" s="48">
        <v>18</v>
      </c>
      <c r="G63" s="48">
        <f t="shared" si="2"/>
        <v>9</v>
      </c>
      <c r="H63" s="48">
        <v>3</v>
      </c>
      <c r="I63" s="48">
        <v>6</v>
      </c>
      <c r="J63" s="48">
        <f t="shared" si="3"/>
        <v>5</v>
      </c>
      <c r="K63" s="48">
        <v>2</v>
      </c>
      <c r="L63" s="48">
        <v>3</v>
      </c>
      <c r="M63" s="48">
        <f t="shared" si="4"/>
        <v>9</v>
      </c>
      <c r="N63" s="48">
        <v>5</v>
      </c>
      <c r="O63" s="48">
        <v>4</v>
      </c>
      <c r="P63" s="48">
        <f t="shared" si="5"/>
        <v>1295</v>
      </c>
      <c r="Q63" s="48">
        <v>644</v>
      </c>
      <c r="R63" s="48">
        <v>651</v>
      </c>
      <c r="S63" s="48">
        <f t="shared" si="6"/>
        <v>15</v>
      </c>
      <c r="T63" s="48">
        <f t="shared" si="7"/>
        <v>7</v>
      </c>
      <c r="U63" s="48">
        <f t="shared" si="8"/>
        <v>8</v>
      </c>
      <c r="V63" s="48">
        <f t="shared" si="9"/>
        <v>7</v>
      </c>
      <c r="W63" s="48">
        <v>3</v>
      </c>
      <c r="X63" s="48">
        <v>4</v>
      </c>
      <c r="Y63" s="48">
        <f t="shared" si="10"/>
        <v>7</v>
      </c>
      <c r="Z63" s="48">
        <v>3</v>
      </c>
      <c r="AA63" s="48">
        <v>4</v>
      </c>
      <c r="AB63" s="48">
        <f t="shared" si="11"/>
        <v>1</v>
      </c>
      <c r="AC63" s="48">
        <v>1</v>
      </c>
      <c r="AD63" s="48">
        <v>0</v>
      </c>
      <c r="AE63" s="48">
        <f t="shared" si="12"/>
        <v>7</v>
      </c>
      <c r="AF63" s="48">
        <v>0</v>
      </c>
      <c r="AG63" s="48">
        <v>7</v>
      </c>
      <c r="AH63" s="48">
        <v>0</v>
      </c>
      <c r="AI63" s="48">
        <v>0</v>
      </c>
      <c r="AJ63" s="48">
        <v>0</v>
      </c>
      <c r="AK63" s="48">
        <f t="shared" si="13"/>
        <v>0</v>
      </c>
      <c r="AL63" s="48">
        <v>0</v>
      </c>
      <c r="AM63" s="48">
        <v>0</v>
      </c>
      <c r="AN63" s="48">
        <v>7</v>
      </c>
      <c r="AO63" s="48">
        <f t="shared" si="14"/>
        <v>1418</v>
      </c>
      <c r="AP63" s="48">
        <v>706</v>
      </c>
      <c r="AQ63" s="48">
        <v>712</v>
      </c>
      <c r="AR63" s="48">
        <v>2</v>
      </c>
      <c r="AS63" s="48">
        <f t="shared" si="15"/>
        <v>57</v>
      </c>
      <c r="AT63" s="48">
        <v>33</v>
      </c>
      <c r="AU63" s="48">
        <v>24</v>
      </c>
    </row>
    <row r="64" spans="1:47" ht="13.5" customHeight="1" x14ac:dyDescent="0.2">
      <c r="A64" s="258" t="s">
        <v>49</v>
      </c>
      <c r="B64" s="63" t="s">
        <v>239</v>
      </c>
      <c r="C64" s="64" t="s">
        <v>75</v>
      </c>
      <c r="D64" s="9">
        <f t="shared" si="1"/>
        <v>28</v>
      </c>
      <c r="E64" s="9">
        <v>10</v>
      </c>
      <c r="F64" s="9">
        <v>18</v>
      </c>
      <c r="G64" s="9">
        <f t="shared" si="2"/>
        <v>7</v>
      </c>
      <c r="H64" s="9">
        <v>1</v>
      </c>
      <c r="I64" s="9">
        <v>6</v>
      </c>
      <c r="J64" s="9">
        <f t="shared" si="3"/>
        <v>5</v>
      </c>
      <c r="K64" s="9">
        <v>2</v>
      </c>
      <c r="L64" s="9">
        <v>3</v>
      </c>
      <c r="M64" s="9">
        <f t="shared" si="4"/>
        <v>9</v>
      </c>
      <c r="N64" s="9">
        <v>5</v>
      </c>
      <c r="O64" s="9">
        <v>4</v>
      </c>
      <c r="P64" s="9">
        <f t="shared" si="5"/>
        <v>1261</v>
      </c>
      <c r="Q64" s="9">
        <v>626</v>
      </c>
      <c r="R64" s="9">
        <v>635</v>
      </c>
      <c r="S64" s="9">
        <f t="shared" si="6"/>
        <v>10</v>
      </c>
      <c r="T64" s="9">
        <f t="shared" si="7"/>
        <v>6</v>
      </c>
      <c r="U64" s="9">
        <f t="shared" si="8"/>
        <v>4</v>
      </c>
      <c r="V64" s="9">
        <f t="shared" si="9"/>
        <v>4</v>
      </c>
      <c r="W64" s="9">
        <v>2</v>
      </c>
      <c r="X64" s="9">
        <v>2</v>
      </c>
      <c r="Y64" s="9">
        <f t="shared" si="10"/>
        <v>5</v>
      </c>
      <c r="Z64" s="9">
        <v>3</v>
      </c>
      <c r="AA64" s="9">
        <v>2</v>
      </c>
      <c r="AB64" s="9">
        <f t="shared" si="11"/>
        <v>1</v>
      </c>
      <c r="AC64" s="9">
        <v>1</v>
      </c>
      <c r="AD64" s="9">
        <v>0</v>
      </c>
      <c r="AE64" s="9">
        <f t="shared" si="12"/>
        <v>7</v>
      </c>
      <c r="AF64" s="9">
        <v>0</v>
      </c>
      <c r="AG64" s="9">
        <v>7</v>
      </c>
      <c r="AH64" s="42">
        <v>0</v>
      </c>
      <c r="AI64" s="42">
        <v>0</v>
      </c>
      <c r="AJ64" s="42">
        <v>0</v>
      </c>
      <c r="AK64" s="9">
        <f t="shared" si="13"/>
        <v>0</v>
      </c>
      <c r="AL64" s="9">
        <v>0</v>
      </c>
      <c r="AM64" s="9">
        <v>0</v>
      </c>
      <c r="AN64" s="9">
        <v>7</v>
      </c>
      <c r="AO64" s="9">
        <f t="shared" si="14"/>
        <v>1292</v>
      </c>
      <c r="AP64" s="9">
        <v>631</v>
      </c>
      <c r="AQ64" s="9">
        <v>661</v>
      </c>
      <c r="AR64" s="9">
        <v>2</v>
      </c>
      <c r="AS64" s="9">
        <f t="shared" si="15"/>
        <v>57</v>
      </c>
      <c r="AT64" s="9">
        <v>33</v>
      </c>
      <c r="AU64" s="9">
        <v>24</v>
      </c>
    </row>
    <row r="65" spans="1:47" ht="13.5" customHeight="1" x14ac:dyDescent="0.2">
      <c r="A65" s="259"/>
      <c r="B65" s="63" t="s">
        <v>240</v>
      </c>
      <c r="C65" s="64" t="s">
        <v>382</v>
      </c>
      <c r="D65" s="9">
        <f t="shared" si="1"/>
        <v>0</v>
      </c>
      <c r="E65" s="9">
        <v>0</v>
      </c>
      <c r="F65" s="9">
        <v>0</v>
      </c>
      <c r="G65" s="9">
        <f t="shared" si="2"/>
        <v>2</v>
      </c>
      <c r="H65" s="9">
        <v>2</v>
      </c>
      <c r="I65" s="9">
        <v>0</v>
      </c>
      <c r="J65" s="9">
        <f t="shared" si="3"/>
        <v>0</v>
      </c>
      <c r="K65" s="9">
        <v>0</v>
      </c>
      <c r="L65" s="9">
        <v>0</v>
      </c>
      <c r="M65" s="9">
        <f t="shared" si="4"/>
        <v>0</v>
      </c>
      <c r="N65" s="9">
        <v>0</v>
      </c>
      <c r="O65" s="9">
        <v>0</v>
      </c>
      <c r="P65" s="9">
        <f t="shared" si="5"/>
        <v>34</v>
      </c>
      <c r="Q65" s="9">
        <v>18</v>
      </c>
      <c r="R65" s="9">
        <v>16</v>
      </c>
      <c r="S65" s="9">
        <f t="shared" si="6"/>
        <v>5</v>
      </c>
      <c r="T65" s="9">
        <f t="shared" si="7"/>
        <v>1</v>
      </c>
      <c r="U65" s="9">
        <f t="shared" si="8"/>
        <v>4</v>
      </c>
      <c r="V65" s="9">
        <f t="shared" si="9"/>
        <v>3</v>
      </c>
      <c r="W65" s="9">
        <v>1</v>
      </c>
      <c r="X65" s="9">
        <v>2</v>
      </c>
      <c r="Y65" s="9">
        <f t="shared" si="10"/>
        <v>2</v>
      </c>
      <c r="Z65" s="9">
        <v>0</v>
      </c>
      <c r="AA65" s="9">
        <v>2</v>
      </c>
      <c r="AB65" s="9">
        <f t="shared" si="11"/>
        <v>0</v>
      </c>
      <c r="AC65" s="9">
        <v>0</v>
      </c>
      <c r="AD65" s="9">
        <v>0</v>
      </c>
      <c r="AE65" s="9">
        <f t="shared" si="12"/>
        <v>0</v>
      </c>
      <c r="AF65" s="9">
        <v>0</v>
      </c>
      <c r="AG65" s="9">
        <v>0</v>
      </c>
      <c r="AH65" s="42">
        <v>0</v>
      </c>
      <c r="AI65" s="42">
        <v>0</v>
      </c>
      <c r="AJ65" s="42">
        <v>0</v>
      </c>
      <c r="AK65" s="9">
        <f t="shared" si="13"/>
        <v>0</v>
      </c>
      <c r="AL65" s="9">
        <v>0</v>
      </c>
      <c r="AM65" s="9">
        <v>0</v>
      </c>
      <c r="AN65" s="9">
        <v>0</v>
      </c>
      <c r="AO65" s="9">
        <f t="shared" si="14"/>
        <v>126</v>
      </c>
      <c r="AP65" s="9">
        <v>75</v>
      </c>
      <c r="AQ65" s="9">
        <v>51</v>
      </c>
      <c r="AR65" s="9">
        <v>0</v>
      </c>
      <c r="AS65" s="9">
        <f t="shared" si="15"/>
        <v>0</v>
      </c>
      <c r="AT65" s="9">
        <v>0</v>
      </c>
      <c r="AU65" s="9">
        <v>0</v>
      </c>
    </row>
    <row r="66" spans="1:47" s="8" customFormat="1" ht="13.5" customHeight="1" x14ac:dyDescent="0.2">
      <c r="A66" s="56" t="s">
        <v>232</v>
      </c>
      <c r="B66" s="61" t="s">
        <v>238</v>
      </c>
      <c r="C66" s="62" t="s">
        <v>74</v>
      </c>
      <c r="D66" s="48">
        <f t="shared" si="1"/>
        <v>0</v>
      </c>
      <c r="E66" s="48">
        <v>0</v>
      </c>
      <c r="F66" s="48">
        <v>0</v>
      </c>
      <c r="G66" s="48">
        <f t="shared" si="2"/>
        <v>3</v>
      </c>
      <c r="H66" s="48">
        <v>3</v>
      </c>
      <c r="I66" s="48">
        <v>0</v>
      </c>
      <c r="J66" s="48">
        <f t="shared" si="3"/>
        <v>29</v>
      </c>
      <c r="K66" s="48">
        <v>17</v>
      </c>
      <c r="L66" s="48">
        <v>12</v>
      </c>
      <c r="M66" s="48">
        <f t="shared" si="4"/>
        <v>98</v>
      </c>
      <c r="N66" s="48">
        <v>70</v>
      </c>
      <c r="O66" s="48">
        <v>28</v>
      </c>
      <c r="P66" s="48">
        <f t="shared" si="5"/>
        <v>667</v>
      </c>
      <c r="Q66" s="48">
        <v>317</v>
      </c>
      <c r="R66" s="48">
        <v>350</v>
      </c>
      <c r="S66" s="48">
        <f t="shared" si="6"/>
        <v>780</v>
      </c>
      <c r="T66" s="48">
        <f t="shared" si="7"/>
        <v>349</v>
      </c>
      <c r="U66" s="48">
        <f t="shared" si="8"/>
        <v>431</v>
      </c>
      <c r="V66" s="48">
        <f t="shared" si="9"/>
        <v>48</v>
      </c>
      <c r="W66" s="48">
        <v>29</v>
      </c>
      <c r="X66" s="48">
        <v>19</v>
      </c>
      <c r="Y66" s="48">
        <f t="shared" si="10"/>
        <v>109</v>
      </c>
      <c r="Z66" s="48">
        <v>71</v>
      </c>
      <c r="AA66" s="48">
        <v>38</v>
      </c>
      <c r="AB66" s="48">
        <f t="shared" si="11"/>
        <v>623</v>
      </c>
      <c r="AC66" s="48">
        <v>249</v>
      </c>
      <c r="AD66" s="48">
        <v>374</v>
      </c>
      <c r="AE66" s="48">
        <f t="shared" si="12"/>
        <v>3</v>
      </c>
      <c r="AF66" s="48">
        <v>2</v>
      </c>
      <c r="AG66" s="48">
        <v>1</v>
      </c>
      <c r="AH66" s="48">
        <v>0</v>
      </c>
      <c r="AI66" s="48">
        <v>0</v>
      </c>
      <c r="AJ66" s="48">
        <v>0</v>
      </c>
      <c r="AK66" s="48">
        <f t="shared" si="13"/>
        <v>0</v>
      </c>
      <c r="AL66" s="48">
        <v>0</v>
      </c>
      <c r="AM66" s="48">
        <v>0</v>
      </c>
      <c r="AN66" s="48">
        <v>0</v>
      </c>
      <c r="AO66" s="48">
        <f t="shared" si="14"/>
        <v>0</v>
      </c>
      <c r="AP66" s="48">
        <v>0</v>
      </c>
      <c r="AQ66" s="48">
        <v>0</v>
      </c>
      <c r="AR66" s="48">
        <v>0</v>
      </c>
      <c r="AS66" s="48">
        <f t="shared" si="15"/>
        <v>0</v>
      </c>
      <c r="AT66" s="48">
        <v>0</v>
      </c>
      <c r="AU66" s="48">
        <v>0</v>
      </c>
    </row>
    <row r="67" spans="1:47" ht="13.5" customHeight="1" x14ac:dyDescent="0.2">
      <c r="A67" s="258" t="s">
        <v>50</v>
      </c>
      <c r="B67" s="63" t="s">
        <v>239</v>
      </c>
      <c r="C67" s="64" t="s">
        <v>75</v>
      </c>
      <c r="D67" s="9">
        <f t="shared" si="1"/>
        <v>0</v>
      </c>
      <c r="E67" s="9">
        <v>0</v>
      </c>
      <c r="F67" s="9">
        <v>0</v>
      </c>
      <c r="G67" s="9">
        <f t="shared" si="2"/>
        <v>3</v>
      </c>
      <c r="H67" s="9">
        <v>3</v>
      </c>
      <c r="I67" s="9">
        <v>0</v>
      </c>
      <c r="J67" s="9">
        <f t="shared" si="3"/>
        <v>28</v>
      </c>
      <c r="K67" s="9">
        <v>17</v>
      </c>
      <c r="L67" s="9">
        <v>11</v>
      </c>
      <c r="M67" s="9">
        <f t="shared" si="4"/>
        <v>98</v>
      </c>
      <c r="N67" s="9">
        <v>70</v>
      </c>
      <c r="O67" s="9">
        <v>28</v>
      </c>
      <c r="P67" s="9">
        <f t="shared" si="5"/>
        <v>655</v>
      </c>
      <c r="Q67" s="9">
        <v>317</v>
      </c>
      <c r="R67" s="9">
        <v>338</v>
      </c>
      <c r="S67" s="9">
        <f t="shared" si="6"/>
        <v>780</v>
      </c>
      <c r="T67" s="9">
        <f t="shared" si="7"/>
        <v>349</v>
      </c>
      <c r="U67" s="9">
        <f t="shared" si="8"/>
        <v>431</v>
      </c>
      <c r="V67" s="9">
        <f t="shared" si="9"/>
        <v>48</v>
      </c>
      <c r="W67" s="9">
        <v>29</v>
      </c>
      <c r="X67" s="9">
        <v>19</v>
      </c>
      <c r="Y67" s="9">
        <f t="shared" si="10"/>
        <v>109</v>
      </c>
      <c r="Z67" s="9">
        <v>71</v>
      </c>
      <c r="AA67" s="9">
        <v>38</v>
      </c>
      <c r="AB67" s="9">
        <f t="shared" si="11"/>
        <v>623</v>
      </c>
      <c r="AC67" s="9">
        <v>249</v>
      </c>
      <c r="AD67" s="9">
        <v>374</v>
      </c>
      <c r="AE67" s="9">
        <f t="shared" si="12"/>
        <v>3</v>
      </c>
      <c r="AF67" s="9">
        <v>2</v>
      </c>
      <c r="AG67" s="9">
        <v>1</v>
      </c>
      <c r="AH67" s="42">
        <v>0</v>
      </c>
      <c r="AI67" s="42">
        <v>0</v>
      </c>
      <c r="AJ67" s="42">
        <v>0</v>
      </c>
      <c r="AK67" s="9">
        <f t="shared" si="13"/>
        <v>0</v>
      </c>
      <c r="AL67" s="9">
        <v>0</v>
      </c>
      <c r="AM67" s="9">
        <v>0</v>
      </c>
      <c r="AN67" s="9">
        <v>0</v>
      </c>
      <c r="AO67" s="9">
        <f t="shared" si="14"/>
        <v>0</v>
      </c>
      <c r="AP67" s="9">
        <v>0</v>
      </c>
      <c r="AQ67" s="9">
        <v>0</v>
      </c>
      <c r="AR67" s="9">
        <v>0</v>
      </c>
      <c r="AS67" s="9">
        <f t="shared" si="15"/>
        <v>0</v>
      </c>
      <c r="AT67" s="9">
        <v>0</v>
      </c>
      <c r="AU67" s="9">
        <v>0</v>
      </c>
    </row>
    <row r="68" spans="1:47" ht="13.5" customHeight="1" x14ac:dyDescent="0.2">
      <c r="A68" s="259"/>
      <c r="B68" s="63" t="s">
        <v>240</v>
      </c>
      <c r="C68" s="64" t="s">
        <v>382</v>
      </c>
      <c r="D68" s="9">
        <f t="shared" si="1"/>
        <v>0</v>
      </c>
      <c r="E68" s="9">
        <v>0</v>
      </c>
      <c r="F68" s="9">
        <v>0</v>
      </c>
      <c r="G68" s="9">
        <f t="shared" si="2"/>
        <v>0</v>
      </c>
      <c r="H68" s="9">
        <v>0</v>
      </c>
      <c r="I68" s="9">
        <v>0</v>
      </c>
      <c r="J68" s="9">
        <f t="shared" si="3"/>
        <v>1</v>
      </c>
      <c r="K68" s="9">
        <v>0</v>
      </c>
      <c r="L68" s="9">
        <v>1</v>
      </c>
      <c r="M68" s="9">
        <f t="shared" si="4"/>
        <v>0</v>
      </c>
      <c r="N68" s="9">
        <v>0</v>
      </c>
      <c r="O68" s="9">
        <v>0</v>
      </c>
      <c r="P68" s="9">
        <f t="shared" si="5"/>
        <v>12</v>
      </c>
      <c r="Q68" s="9">
        <v>0</v>
      </c>
      <c r="R68" s="9">
        <v>12</v>
      </c>
      <c r="S68" s="9">
        <f t="shared" si="6"/>
        <v>0</v>
      </c>
      <c r="T68" s="9">
        <f t="shared" si="7"/>
        <v>0</v>
      </c>
      <c r="U68" s="9">
        <f t="shared" si="8"/>
        <v>0</v>
      </c>
      <c r="V68" s="9">
        <f t="shared" si="9"/>
        <v>0</v>
      </c>
      <c r="W68" s="9">
        <v>0</v>
      </c>
      <c r="X68" s="9">
        <v>0</v>
      </c>
      <c r="Y68" s="9">
        <f t="shared" si="10"/>
        <v>0</v>
      </c>
      <c r="Z68" s="9">
        <v>0</v>
      </c>
      <c r="AA68" s="9">
        <v>0</v>
      </c>
      <c r="AB68" s="9">
        <f t="shared" si="11"/>
        <v>0</v>
      </c>
      <c r="AC68" s="9">
        <v>0</v>
      </c>
      <c r="AD68" s="9">
        <v>0</v>
      </c>
      <c r="AE68" s="9">
        <f t="shared" si="12"/>
        <v>0</v>
      </c>
      <c r="AF68" s="9">
        <v>0</v>
      </c>
      <c r="AG68" s="9">
        <v>0</v>
      </c>
      <c r="AH68" s="42">
        <v>0</v>
      </c>
      <c r="AI68" s="42">
        <v>0</v>
      </c>
      <c r="AJ68" s="42">
        <v>0</v>
      </c>
      <c r="AK68" s="9">
        <f t="shared" si="13"/>
        <v>0</v>
      </c>
      <c r="AL68" s="9">
        <v>0</v>
      </c>
      <c r="AM68" s="9">
        <v>0</v>
      </c>
      <c r="AN68" s="9">
        <v>0</v>
      </c>
      <c r="AO68" s="9">
        <f t="shared" si="14"/>
        <v>0</v>
      </c>
      <c r="AP68" s="9">
        <v>0</v>
      </c>
      <c r="AQ68" s="9">
        <v>0</v>
      </c>
      <c r="AR68" s="9">
        <v>0</v>
      </c>
      <c r="AS68" s="9">
        <f t="shared" si="15"/>
        <v>0</v>
      </c>
      <c r="AT68" s="9">
        <v>0</v>
      </c>
      <c r="AU68" s="9">
        <v>0</v>
      </c>
    </row>
    <row r="69" spans="1:47" s="8" customFormat="1" ht="13.5" customHeight="1" x14ac:dyDescent="0.2">
      <c r="A69" s="56" t="s">
        <v>255</v>
      </c>
      <c r="B69" s="61" t="s">
        <v>238</v>
      </c>
      <c r="C69" s="62" t="s">
        <v>74</v>
      </c>
      <c r="D69" s="48">
        <f t="shared" si="1"/>
        <v>127</v>
      </c>
      <c r="E69" s="48">
        <v>56</v>
      </c>
      <c r="F69" s="48">
        <v>71</v>
      </c>
      <c r="G69" s="48">
        <f t="shared" si="2"/>
        <v>26</v>
      </c>
      <c r="H69" s="48">
        <v>14</v>
      </c>
      <c r="I69" s="48">
        <v>12</v>
      </c>
      <c r="J69" s="48">
        <f t="shared" si="3"/>
        <v>64</v>
      </c>
      <c r="K69" s="48">
        <v>33</v>
      </c>
      <c r="L69" s="48">
        <v>31</v>
      </c>
      <c r="M69" s="48">
        <f t="shared" si="4"/>
        <v>65</v>
      </c>
      <c r="N69" s="48">
        <v>38</v>
      </c>
      <c r="O69" s="48">
        <v>27</v>
      </c>
      <c r="P69" s="48">
        <f t="shared" si="5"/>
        <v>1294</v>
      </c>
      <c r="Q69" s="48">
        <v>630</v>
      </c>
      <c r="R69" s="48">
        <v>664</v>
      </c>
      <c r="S69" s="48">
        <f t="shared" si="6"/>
        <v>34</v>
      </c>
      <c r="T69" s="48">
        <f t="shared" si="7"/>
        <v>18</v>
      </c>
      <c r="U69" s="48">
        <f t="shared" si="8"/>
        <v>16</v>
      </c>
      <c r="V69" s="48">
        <f t="shared" si="9"/>
        <v>8</v>
      </c>
      <c r="W69" s="48">
        <v>3</v>
      </c>
      <c r="X69" s="48">
        <v>5</v>
      </c>
      <c r="Y69" s="48">
        <f t="shared" si="10"/>
        <v>23</v>
      </c>
      <c r="Z69" s="48">
        <v>14</v>
      </c>
      <c r="AA69" s="48">
        <v>9</v>
      </c>
      <c r="AB69" s="48">
        <f t="shared" si="11"/>
        <v>3</v>
      </c>
      <c r="AC69" s="48">
        <v>1</v>
      </c>
      <c r="AD69" s="48">
        <v>2</v>
      </c>
      <c r="AE69" s="48">
        <f t="shared" si="12"/>
        <v>9</v>
      </c>
      <c r="AF69" s="48">
        <v>1</v>
      </c>
      <c r="AG69" s="48">
        <v>8</v>
      </c>
      <c r="AH69" s="48">
        <v>0</v>
      </c>
      <c r="AI69" s="48">
        <v>0</v>
      </c>
      <c r="AJ69" s="48">
        <v>0</v>
      </c>
      <c r="AK69" s="48">
        <f t="shared" si="13"/>
        <v>313</v>
      </c>
      <c r="AL69" s="48">
        <v>161</v>
      </c>
      <c r="AM69" s="48">
        <v>152</v>
      </c>
      <c r="AN69" s="48">
        <v>0</v>
      </c>
      <c r="AO69" s="48">
        <f t="shared" si="14"/>
        <v>0</v>
      </c>
      <c r="AP69" s="48">
        <v>0</v>
      </c>
      <c r="AQ69" s="48">
        <v>0</v>
      </c>
      <c r="AR69" s="48">
        <v>7</v>
      </c>
      <c r="AS69" s="48">
        <f t="shared" si="15"/>
        <v>238</v>
      </c>
      <c r="AT69" s="48">
        <v>26</v>
      </c>
      <c r="AU69" s="48">
        <v>212</v>
      </c>
    </row>
    <row r="70" spans="1:47" ht="13.5" customHeight="1" x14ac:dyDescent="0.2">
      <c r="A70" s="258" t="s">
        <v>87</v>
      </c>
      <c r="B70" s="63" t="s">
        <v>239</v>
      </c>
      <c r="C70" s="64" t="s">
        <v>75</v>
      </c>
      <c r="D70" s="9">
        <f t="shared" si="1"/>
        <v>127</v>
      </c>
      <c r="E70" s="9">
        <v>56</v>
      </c>
      <c r="F70" s="9">
        <v>71</v>
      </c>
      <c r="G70" s="9">
        <f t="shared" si="2"/>
        <v>25</v>
      </c>
      <c r="H70" s="9">
        <v>14</v>
      </c>
      <c r="I70" s="9">
        <v>11</v>
      </c>
      <c r="J70" s="9">
        <f t="shared" si="3"/>
        <v>59</v>
      </c>
      <c r="K70" s="9">
        <v>31</v>
      </c>
      <c r="L70" s="9">
        <v>28</v>
      </c>
      <c r="M70" s="9">
        <f t="shared" si="4"/>
        <v>62</v>
      </c>
      <c r="N70" s="9">
        <v>36</v>
      </c>
      <c r="O70" s="9">
        <v>26</v>
      </c>
      <c r="P70" s="9">
        <f t="shared" si="5"/>
        <v>1252</v>
      </c>
      <c r="Q70" s="9">
        <v>610</v>
      </c>
      <c r="R70" s="9">
        <v>642</v>
      </c>
      <c r="S70" s="9">
        <f t="shared" si="6"/>
        <v>31</v>
      </c>
      <c r="T70" s="9">
        <f t="shared" si="7"/>
        <v>17</v>
      </c>
      <c r="U70" s="9">
        <f t="shared" si="8"/>
        <v>14</v>
      </c>
      <c r="V70" s="9">
        <f t="shared" si="9"/>
        <v>8</v>
      </c>
      <c r="W70" s="9">
        <v>3</v>
      </c>
      <c r="X70" s="9">
        <v>5</v>
      </c>
      <c r="Y70" s="9">
        <f t="shared" si="10"/>
        <v>20</v>
      </c>
      <c r="Z70" s="9">
        <v>13</v>
      </c>
      <c r="AA70" s="9">
        <v>7</v>
      </c>
      <c r="AB70" s="9">
        <f t="shared" si="11"/>
        <v>3</v>
      </c>
      <c r="AC70" s="9">
        <v>1</v>
      </c>
      <c r="AD70" s="9">
        <v>2</v>
      </c>
      <c r="AE70" s="9">
        <f t="shared" si="12"/>
        <v>9</v>
      </c>
      <c r="AF70" s="9">
        <v>1</v>
      </c>
      <c r="AG70" s="9">
        <v>8</v>
      </c>
      <c r="AH70" s="42">
        <v>0</v>
      </c>
      <c r="AI70" s="42">
        <v>0</v>
      </c>
      <c r="AJ70" s="42">
        <v>0</v>
      </c>
      <c r="AK70" s="9">
        <f t="shared" si="13"/>
        <v>313</v>
      </c>
      <c r="AL70" s="9">
        <v>161</v>
      </c>
      <c r="AM70" s="9">
        <v>152</v>
      </c>
      <c r="AN70" s="9">
        <v>0</v>
      </c>
      <c r="AO70" s="9">
        <f t="shared" si="14"/>
        <v>0</v>
      </c>
      <c r="AP70" s="9">
        <v>0</v>
      </c>
      <c r="AQ70" s="9">
        <v>0</v>
      </c>
      <c r="AR70" s="9">
        <v>7</v>
      </c>
      <c r="AS70" s="9">
        <f t="shared" si="15"/>
        <v>238</v>
      </c>
      <c r="AT70" s="9">
        <v>26</v>
      </c>
      <c r="AU70" s="9">
        <v>212</v>
      </c>
    </row>
    <row r="71" spans="1:47" ht="13.5" customHeight="1" x14ac:dyDescent="0.2">
      <c r="A71" s="259"/>
      <c r="B71" s="63" t="s">
        <v>240</v>
      </c>
      <c r="C71" s="64" t="s">
        <v>382</v>
      </c>
      <c r="D71" s="9">
        <f t="shared" si="1"/>
        <v>0</v>
      </c>
      <c r="E71" s="9">
        <v>0</v>
      </c>
      <c r="F71" s="9">
        <v>0</v>
      </c>
      <c r="G71" s="9">
        <f t="shared" si="2"/>
        <v>1</v>
      </c>
      <c r="H71" s="9">
        <v>0</v>
      </c>
      <c r="I71" s="9">
        <v>1</v>
      </c>
      <c r="J71" s="9">
        <f t="shared" si="3"/>
        <v>5</v>
      </c>
      <c r="K71" s="9">
        <v>2</v>
      </c>
      <c r="L71" s="9">
        <v>3</v>
      </c>
      <c r="M71" s="9">
        <f t="shared" si="4"/>
        <v>3</v>
      </c>
      <c r="N71" s="9">
        <v>2</v>
      </c>
      <c r="O71" s="9">
        <v>1</v>
      </c>
      <c r="P71" s="9">
        <f t="shared" si="5"/>
        <v>42</v>
      </c>
      <c r="Q71" s="9">
        <v>20</v>
      </c>
      <c r="R71" s="9">
        <v>22</v>
      </c>
      <c r="S71" s="9">
        <f t="shared" si="6"/>
        <v>3</v>
      </c>
      <c r="T71" s="9">
        <f t="shared" si="7"/>
        <v>1</v>
      </c>
      <c r="U71" s="9">
        <f t="shared" si="8"/>
        <v>2</v>
      </c>
      <c r="V71" s="9">
        <f t="shared" si="9"/>
        <v>0</v>
      </c>
      <c r="W71" s="9">
        <v>0</v>
      </c>
      <c r="X71" s="9">
        <v>0</v>
      </c>
      <c r="Y71" s="9">
        <f t="shared" si="10"/>
        <v>3</v>
      </c>
      <c r="Z71" s="9">
        <v>1</v>
      </c>
      <c r="AA71" s="9">
        <v>2</v>
      </c>
      <c r="AB71" s="9">
        <f t="shared" si="11"/>
        <v>0</v>
      </c>
      <c r="AC71" s="9">
        <v>0</v>
      </c>
      <c r="AD71" s="9">
        <v>0</v>
      </c>
      <c r="AE71" s="9">
        <f t="shared" si="12"/>
        <v>0</v>
      </c>
      <c r="AF71" s="9">
        <v>0</v>
      </c>
      <c r="AG71" s="9">
        <v>0</v>
      </c>
      <c r="AH71" s="42">
        <v>0</v>
      </c>
      <c r="AI71" s="42">
        <v>0</v>
      </c>
      <c r="AJ71" s="42">
        <v>0</v>
      </c>
      <c r="AK71" s="9">
        <f t="shared" si="13"/>
        <v>0</v>
      </c>
      <c r="AL71" s="9">
        <v>0</v>
      </c>
      <c r="AM71" s="9">
        <v>0</v>
      </c>
      <c r="AN71" s="9">
        <v>0</v>
      </c>
      <c r="AO71" s="9">
        <f t="shared" si="14"/>
        <v>0</v>
      </c>
      <c r="AP71" s="9">
        <v>0</v>
      </c>
      <c r="AQ71" s="9">
        <v>0</v>
      </c>
      <c r="AR71" s="9">
        <v>0</v>
      </c>
      <c r="AS71" s="9">
        <f t="shared" si="15"/>
        <v>0</v>
      </c>
      <c r="AT71" s="9">
        <v>0</v>
      </c>
      <c r="AU71" s="9">
        <v>0</v>
      </c>
    </row>
    <row r="72" spans="1:47" s="8" customFormat="1" ht="13.5" customHeight="1" x14ac:dyDescent="0.2">
      <c r="A72" s="56" t="s">
        <v>233</v>
      </c>
      <c r="B72" s="61" t="s">
        <v>238</v>
      </c>
      <c r="C72" s="62" t="s">
        <v>74</v>
      </c>
      <c r="D72" s="48">
        <f t="shared" si="1"/>
        <v>27</v>
      </c>
      <c r="E72" s="48">
        <v>9</v>
      </c>
      <c r="F72" s="48">
        <v>18</v>
      </c>
      <c r="G72" s="48">
        <f t="shared" si="2"/>
        <v>6</v>
      </c>
      <c r="H72" s="48">
        <v>3</v>
      </c>
      <c r="I72" s="48">
        <v>3</v>
      </c>
      <c r="J72" s="48">
        <f t="shared" si="3"/>
        <v>18</v>
      </c>
      <c r="K72" s="48">
        <v>9</v>
      </c>
      <c r="L72" s="48">
        <v>9</v>
      </c>
      <c r="M72" s="48">
        <f t="shared" si="4"/>
        <v>21</v>
      </c>
      <c r="N72" s="48">
        <v>16</v>
      </c>
      <c r="O72" s="48">
        <v>5</v>
      </c>
      <c r="P72" s="48">
        <f t="shared" si="5"/>
        <v>151</v>
      </c>
      <c r="Q72" s="48">
        <v>73</v>
      </c>
      <c r="R72" s="48">
        <v>78</v>
      </c>
      <c r="S72" s="48">
        <f t="shared" si="6"/>
        <v>86</v>
      </c>
      <c r="T72" s="48">
        <f t="shared" si="7"/>
        <v>47</v>
      </c>
      <c r="U72" s="48">
        <f t="shared" si="8"/>
        <v>39</v>
      </c>
      <c r="V72" s="48">
        <f t="shared" si="9"/>
        <v>15</v>
      </c>
      <c r="W72" s="48">
        <v>5</v>
      </c>
      <c r="X72" s="48">
        <v>10</v>
      </c>
      <c r="Y72" s="48">
        <f t="shared" si="10"/>
        <v>35</v>
      </c>
      <c r="Z72" s="48">
        <v>20</v>
      </c>
      <c r="AA72" s="48">
        <v>15</v>
      </c>
      <c r="AB72" s="48">
        <f t="shared" si="11"/>
        <v>36</v>
      </c>
      <c r="AC72" s="48">
        <v>22</v>
      </c>
      <c r="AD72" s="48">
        <v>14</v>
      </c>
      <c r="AE72" s="48">
        <f t="shared" si="12"/>
        <v>44</v>
      </c>
      <c r="AF72" s="48">
        <v>12</v>
      </c>
      <c r="AG72" s="48">
        <v>32</v>
      </c>
      <c r="AH72" s="48">
        <v>0</v>
      </c>
      <c r="AI72" s="48">
        <v>0</v>
      </c>
      <c r="AJ72" s="48">
        <v>0</v>
      </c>
      <c r="AK72" s="48">
        <f t="shared" si="13"/>
        <v>96</v>
      </c>
      <c r="AL72" s="48">
        <v>56</v>
      </c>
      <c r="AM72" s="48">
        <v>40</v>
      </c>
      <c r="AN72" s="48">
        <v>92</v>
      </c>
      <c r="AO72" s="48">
        <f t="shared" si="14"/>
        <v>66392</v>
      </c>
      <c r="AP72" s="48">
        <v>32590</v>
      </c>
      <c r="AQ72" s="48">
        <v>33802</v>
      </c>
      <c r="AR72" s="48">
        <v>86</v>
      </c>
      <c r="AS72" s="48">
        <f t="shared" si="15"/>
        <v>520</v>
      </c>
      <c r="AT72" s="48">
        <v>208</v>
      </c>
      <c r="AU72" s="48">
        <v>312</v>
      </c>
    </row>
    <row r="73" spans="1:47" ht="13.5" customHeight="1" x14ac:dyDescent="0.2">
      <c r="A73" s="258" t="s">
        <v>51</v>
      </c>
      <c r="B73" s="63" t="s">
        <v>239</v>
      </c>
      <c r="C73" s="64" t="s">
        <v>75</v>
      </c>
      <c r="D73" s="9">
        <f t="shared" si="1"/>
        <v>27</v>
      </c>
      <c r="E73" s="9">
        <v>9</v>
      </c>
      <c r="F73" s="9">
        <v>18</v>
      </c>
      <c r="G73" s="9">
        <f t="shared" si="2"/>
        <v>6</v>
      </c>
      <c r="H73" s="9">
        <v>3</v>
      </c>
      <c r="I73" s="9">
        <v>3</v>
      </c>
      <c r="J73" s="9">
        <f t="shared" si="3"/>
        <v>18</v>
      </c>
      <c r="K73" s="9">
        <v>9</v>
      </c>
      <c r="L73" s="9">
        <v>9</v>
      </c>
      <c r="M73" s="9">
        <f t="shared" si="4"/>
        <v>21</v>
      </c>
      <c r="N73" s="9">
        <v>16</v>
      </c>
      <c r="O73" s="9">
        <v>5</v>
      </c>
      <c r="P73" s="9">
        <f t="shared" si="5"/>
        <v>151</v>
      </c>
      <c r="Q73" s="9">
        <v>73</v>
      </c>
      <c r="R73" s="9">
        <v>78</v>
      </c>
      <c r="S73" s="9">
        <f t="shared" si="6"/>
        <v>86</v>
      </c>
      <c r="T73" s="9">
        <f t="shared" si="7"/>
        <v>47</v>
      </c>
      <c r="U73" s="9">
        <f t="shared" si="8"/>
        <v>39</v>
      </c>
      <c r="V73" s="9">
        <f t="shared" si="9"/>
        <v>15</v>
      </c>
      <c r="W73" s="9">
        <v>5</v>
      </c>
      <c r="X73" s="9">
        <v>10</v>
      </c>
      <c r="Y73" s="9">
        <f t="shared" si="10"/>
        <v>35</v>
      </c>
      <c r="Z73" s="9">
        <v>20</v>
      </c>
      <c r="AA73" s="9">
        <v>15</v>
      </c>
      <c r="AB73" s="9">
        <f t="shared" si="11"/>
        <v>36</v>
      </c>
      <c r="AC73" s="9">
        <v>22</v>
      </c>
      <c r="AD73" s="9">
        <v>14</v>
      </c>
      <c r="AE73" s="9">
        <f t="shared" si="12"/>
        <v>34</v>
      </c>
      <c r="AF73" s="9">
        <v>6</v>
      </c>
      <c r="AG73" s="9">
        <v>28</v>
      </c>
      <c r="AH73" s="42">
        <v>0</v>
      </c>
      <c r="AI73" s="42">
        <v>0</v>
      </c>
      <c r="AJ73" s="42">
        <v>0</v>
      </c>
      <c r="AK73" s="9">
        <f t="shared" si="13"/>
        <v>96</v>
      </c>
      <c r="AL73" s="9">
        <v>56</v>
      </c>
      <c r="AM73" s="9">
        <v>40</v>
      </c>
      <c r="AN73" s="9">
        <v>92</v>
      </c>
      <c r="AO73" s="9">
        <f t="shared" si="14"/>
        <v>66392</v>
      </c>
      <c r="AP73" s="9">
        <v>32590</v>
      </c>
      <c r="AQ73" s="9">
        <v>33802</v>
      </c>
      <c r="AR73" s="9">
        <v>86</v>
      </c>
      <c r="AS73" s="9">
        <f t="shared" si="15"/>
        <v>520</v>
      </c>
      <c r="AT73" s="9">
        <v>208</v>
      </c>
      <c r="AU73" s="9">
        <v>312</v>
      </c>
    </row>
    <row r="74" spans="1:47" ht="13.5" customHeight="1" x14ac:dyDescent="0.2">
      <c r="A74" s="259"/>
      <c r="B74" s="63" t="s">
        <v>240</v>
      </c>
      <c r="C74" s="64" t="s">
        <v>382</v>
      </c>
      <c r="D74" s="9">
        <f t="shared" ref="D74:D89" si="16">SUM(E74:F74)</f>
        <v>0</v>
      </c>
      <c r="E74" s="9">
        <v>0</v>
      </c>
      <c r="F74" s="9">
        <v>0</v>
      </c>
      <c r="G74" s="9">
        <f t="shared" ref="G74:G89" si="17">SUM(H74:I74)</f>
        <v>0</v>
      </c>
      <c r="H74" s="9">
        <v>0</v>
      </c>
      <c r="I74" s="9">
        <v>0</v>
      </c>
      <c r="J74" s="9">
        <f t="shared" ref="J74:J89" si="18">SUM(K74:L74)</f>
        <v>0</v>
      </c>
      <c r="K74" s="9">
        <v>0</v>
      </c>
      <c r="L74" s="9">
        <v>0</v>
      </c>
      <c r="M74" s="9">
        <f t="shared" ref="M74:M89" si="19">SUM(N74:O74)</f>
        <v>0</v>
      </c>
      <c r="N74" s="9">
        <v>0</v>
      </c>
      <c r="O74" s="9">
        <v>0</v>
      </c>
      <c r="P74" s="9">
        <f t="shared" ref="P74:P89" si="20">SUM(Q74:R74)</f>
        <v>0</v>
      </c>
      <c r="Q74" s="9">
        <v>0</v>
      </c>
      <c r="R74" s="9">
        <v>0</v>
      </c>
      <c r="S74" s="9">
        <f t="shared" si="6"/>
        <v>0</v>
      </c>
      <c r="T74" s="9">
        <f t="shared" si="7"/>
        <v>0</v>
      </c>
      <c r="U74" s="9">
        <f t="shared" si="8"/>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10</v>
      </c>
      <c r="AF74" s="9">
        <v>6</v>
      </c>
      <c r="AG74" s="9">
        <v>4</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s="8" customFormat="1" ht="13.5" customHeight="1" x14ac:dyDescent="0.2">
      <c r="A75" s="56" t="s">
        <v>256</v>
      </c>
      <c r="B75" s="61" t="s">
        <v>238</v>
      </c>
      <c r="C75" s="62" t="s">
        <v>74</v>
      </c>
      <c r="D75" s="48">
        <f t="shared" si="16"/>
        <v>37</v>
      </c>
      <c r="E75" s="48">
        <v>13</v>
      </c>
      <c r="F75" s="48">
        <v>24</v>
      </c>
      <c r="G75" s="48">
        <f t="shared" si="17"/>
        <v>2</v>
      </c>
      <c r="H75" s="48">
        <v>2</v>
      </c>
      <c r="I75" s="48">
        <v>0</v>
      </c>
      <c r="J75" s="48">
        <f t="shared" si="18"/>
        <v>35</v>
      </c>
      <c r="K75" s="48">
        <v>17</v>
      </c>
      <c r="L75" s="48">
        <v>18</v>
      </c>
      <c r="M75" s="48">
        <f t="shared" si="19"/>
        <v>65</v>
      </c>
      <c r="N75" s="48">
        <v>45</v>
      </c>
      <c r="O75" s="48">
        <v>20</v>
      </c>
      <c r="P75" s="48">
        <f t="shared" si="20"/>
        <v>973</v>
      </c>
      <c r="Q75" s="48">
        <v>438</v>
      </c>
      <c r="R75" s="48">
        <v>535</v>
      </c>
      <c r="S75" s="48">
        <f t="shared" ref="S75:S83" si="28">SUM(V75,Y75,AB75)</f>
        <v>342</v>
      </c>
      <c r="T75" s="48">
        <f t="shared" si="7"/>
        <v>148</v>
      </c>
      <c r="U75" s="48">
        <f t="shared" si="8"/>
        <v>194</v>
      </c>
      <c r="V75" s="48">
        <f t="shared" si="21"/>
        <v>296</v>
      </c>
      <c r="W75" s="48">
        <v>131</v>
      </c>
      <c r="X75" s="48">
        <v>165</v>
      </c>
      <c r="Y75" s="48">
        <f t="shared" si="22"/>
        <v>46</v>
      </c>
      <c r="Z75" s="48">
        <v>17</v>
      </c>
      <c r="AA75" s="48">
        <v>29</v>
      </c>
      <c r="AB75" s="48">
        <f t="shared" si="23"/>
        <v>0</v>
      </c>
      <c r="AC75" s="48">
        <v>0</v>
      </c>
      <c r="AD75" s="48">
        <v>0</v>
      </c>
      <c r="AE75" s="48">
        <f t="shared" si="24"/>
        <v>9</v>
      </c>
      <c r="AF75" s="48">
        <v>6</v>
      </c>
      <c r="AG75" s="48">
        <v>3</v>
      </c>
      <c r="AH75" s="48">
        <v>0</v>
      </c>
      <c r="AI75" s="48">
        <v>0</v>
      </c>
      <c r="AJ75" s="48">
        <v>0</v>
      </c>
      <c r="AK75" s="48">
        <f t="shared" si="25"/>
        <v>1078</v>
      </c>
      <c r="AL75" s="48">
        <v>541</v>
      </c>
      <c r="AM75" s="48">
        <v>537</v>
      </c>
      <c r="AN75" s="48">
        <v>40</v>
      </c>
      <c r="AO75" s="48">
        <f t="shared" si="26"/>
        <v>7022</v>
      </c>
      <c r="AP75" s="48">
        <v>3849</v>
      </c>
      <c r="AQ75" s="48">
        <v>3173</v>
      </c>
      <c r="AR75" s="48">
        <v>12</v>
      </c>
      <c r="AS75" s="48">
        <f t="shared" si="27"/>
        <v>49</v>
      </c>
      <c r="AT75" s="48">
        <v>12</v>
      </c>
      <c r="AU75" s="48">
        <v>37</v>
      </c>
    </row>
    <row r="76" spans="1:47" ht="13.5" customHeight="1" x14ac:dyDescent="0.2">
      <c r="A76" s="258" t="s">
        <v>88</v>
      </c>
      <c r="B76" s="63" t="s">
        <v>239</v>
      </c>
      <c r="C76" s="64" t="s">
        <v>75</v>
      </c>
      <c r="D76" s="9">
        <f t="shared" si="16"/>
        <v>37</v>
      </c>
      <c r="E76" s="9">
        <v>13</v>
      </c>
      <c r="F76" s="9">
        <v>24</v>
      </c>
      <c r="G76" s="9">
        <f t="shared" si="17"/>
        <v>2</v>
      </c>
      <c r="H76" s="9">
        <v>2</v>
      </c>
      <c r="I76" s="9">
        <v>0</v>
      </c>
      <c r="J76" s="9">
        <f t="shared" si="18"/>
        <v>33</v>
      </c>
      <c r="K76" s="9">
        <v>16</v>
      </c>
      <c r="L76" s="9">
        <v>17</v>
      </c>
      <c r="M76" s="9">
        <f t="shared" si="19"/>
        <v>57</v>
      </c>
      <c r="N76" s="9">
        <v>37</v>
      </c>
      <c r="O76" s="9">
        <v>20</v>
      </c>
      <c r="P76" s="9">
        <f t="shared" si="20"/>
        <v>960</v>
      </c>
      <c r="Q76" s="9">
        <v>432</v>
      </c>
      <c r="R76" s="9">
        <v>528</v>
      </c>
      <c r="S76" s="9">
        <f t="shared" si="28"/>
        <v>342</v>
      </c>
      <c r="T76" s="9">
        <f t="shared" ref="T76:T83" si="29">SUM(W76,Z76,AC76)</f>
        <v>148</v>
      </c>
      <c r="U76" s="9">
        <f t="shared" ref="U76:U83" si="30">SUM(X76,AA76,AD76)</f>
        <v>194</v>
      </c>
      <c r="V76" s="9">
        <f t="shared" si="21"/>
        <v>296</v>
      </c>
      <c r="W76" s="9">
        <v>131</v>
      </c>
      <c r="X76" s="9">
        <v>165</v>
      </c>
      <c r="Y76" s="9">
        <f t="shared" si="22"/>
        <v>46</v>
      </c>
      <c r="Z76" s="9">
        <v>17</v>
      </c>
      <c r="AA76" s="9">
        <v>29</v>
      </c>
      <c r="AB76" s="9">
        <f t="shared" si="23"/>
        <v>0</v>
      </c>
      <c r="AC76" s="9">
        <v>0</v>
      </c>
      <c r="AD76" s="9">
        <v>0</v>
      </c>
      <c r="AE76" s="9">
        <f t="shared" si="24"/>
        <v>9</v>
      </c>
      <c r="AF76" s="9">
        <v>6</v>
      </c>
      <c r="AG76" s="9">
        <v>3</v>
      </c>
      <c r="AH76" s="42">
        <v>0</v>
      </c>
      <c r="AI76" s="42">
        <v>0</v>
      </c>
      <c r="AJ76" s="42">
        <v>0</v>
      </c>
      <c r="AK76" s="9">
        <f t="shared" si="25"/>
        <v>1078</v>
      </c>
      <c r="AL76" s="9">
        <v>541</v>
      </c>
      <c r="AM76" s="9">
        <v>537</v>
      </c>
      <c r="AN76" s="9">
        <v>40</v>
      </c>
      <c r="AO76" s="9">
        <f t="shared" si="26"/>
        <v>7022</v>
      </c>
      <c r="AP76" s="9">
        <v>3849</v>
      </c>
      <c r="AQ76" s="9">
        <v>3173</v>
      </c>
      <c r="AR76" s="9">
        <v>12</v>
      </c>
      <c r="AS76" s="9">
        <f t="shared" si="27"/>
        <v>49</v>
      </c>
      <c r="AT76" s="9">
        <v>12</v>
      </c>
      <c r="AU76" s="9">
        <v>37</v>
      </c>
    </row>
    <row r="77" spans="1:47" ht="13.5" customHeight="1" x14ac:dyDescent="0.2">
      <c r="A77" s="259"/>
      <c r="B77" s="63" t="s">
        <v>240</v>
      </c>
      <c r="C77" s="64" t="s">
        <v>382</v>
      </c>
      <c r="D77" s="9">
        <f t="shared" si="16"/>
        <v>0</v>
      </c>
      <c r="E77" s="9">
        <v>0</v>
      </c>
      <c r="F77" s="9">
        <v>0</v>
      </c>
      <c r="G77" s="9">
        <f t="shared" si="17"/>
        <v>0</v>
      </c>
      <c r="H77" s="9">
        <v>0</v>
      </c>
      <c r="I77" s="9">
        <v>0</v>
      </c>
      <c r="J77" s="9">
        <f t="shared" si="18"/>
        <v>2</v>
      </c>
      <c r="K77" s="9">
        <v>1</v>
      </c>
      <c r="L77" s="9">
        <v>1</v>
      </c>
      <c r="M77" s="9">
        <f t="shared" si="19"/>
        <v>8</v>
      </c>
      <c r="N77" s="9">
        <v>8</v>
      </c>
      <c r="O77" s="9">
        <v>0</v>
      </c>
      <c r="P77" s="9">
        <f t="shared" si="20"/>
        <v>13</v>
      </c>
      <c r="Q77" s="9">
        <v>6</v>
      </c>
      <c r="R77" s="9">
        <v>7</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0</v>
      </c>
      <c r="AO77" s="9">
        <f t="shared" si="26"/>
        <v>0</v>
      </c>
      <c r="AP77" s="9">
        <v>0</v>
      </c>
      <c r="AQ77" s="9">
        <v>0</v>
      </c>
      <c r="AR77" s="9">
        <v>0</v>
      </c>
      <c r="AS77" s="9">
        <f t="shared" si="27"/>
        <v>0</v>
      </c>
      <c r="AT77" s="9">
        <v>0</v>
      </c>
      <c r="AU77" s="9">
        <v>0</v>
      </c>
    </row>
    <row r="78" spans="1:47" s="8" customFormat="1" ht="13.5" customHeight="1" x14ac:dyDescent="0.2">
      <c r="A78" s="56" t="s">
        <v>257</v>
      </c>
      <c r="B78" s="61" t="s">
        <v>238</v>
      </c>
      <c r="C78" s="62" t="s">
        <v>74</v>
      </c>
      <c r="D78" s="48">
        <f t="shared" si="16"/>
        <v>1153</v>
      </c>
      <c r="E78" s="48">
        <v>621</v>
      </c>
      <c r="F78" s="48">
        <v>532</v>
      </c>
      <c r="G78" s="48">
        <f t="shared" si="17"/>
        <v>6</v>
      </c>
      <c r="H78" s="48">
        <v>1</v>
      </c>
      <c r="I78" s="48">
        <v>5</v>
      </c>
      <c r="J78" s="48">
        <f t="shared" si="18"/>
        <v>71</v>
      </c>
      <c r="K78" s="48">
        <v>33</v>
      </c>
      <c r="L78" s="48">
        <v>38</v>
      </c>
      <c r="M78" s="48">
        <f t="shared" si="19"/>
        <v>145</v>
      </c>
      <c r="N78" s="48">
        <v>83</v>
      </c>
      <c r="O78" s="48">
        <v>62</v>
      </c>
      <c r="P78" s="48">
        <f t="shared" si="20"/>
        <v>4335</v>
      </c>
      <c r="Q78" s="48">
        <v>2244</v>
      </c>
      <c r="R78" s="48">
        <v>2091</v>
      </c>
      <c r="S78" s="48">
        <f t="shared" si="28"/>
        <v>0</v>
      </c>
      <c r="T78" s="48">
        <f t="shared" si="29"/>
        <v>0</v>
      </c>
      <c r="U78" s="48">
        <f t="shared" si="30"/>
        <v>0</v>
      </c>
      <c r="V78" s="48">
        <f t="shared" si="21"/>
        <v>0</v>
      </c>
      <c r="W78" s="48">
        <v>0</v>
      </c>
      <c r="X78" s="48">
        <v>0</v>
      </c>
      <c r="Y78" s="48">
        <f t="shared" si="22"/>
        <v>0</v>
      </c>
      <c r="Z78" s="48">
        <v>0</v>
      </c>
      <c r="AA78" s="48">
        <v>0</v>
      </c>
      <c r="AB78" s="48">
        <f t="shared" si="23"/>
        <v>0</v>
      </c>
      <c r="AC78" s="48">
        <v>0</v>
      </c>
      <c r="AD78" s="48">
        <v>0</v>
      </c>
      <c r="AE78" s="48">
        <f t="shared" si="24"/>
        <v>130</v>
      </c>
      <c r="AF78" s="48">
        <v>53</v>
      </c>
      <c r="AG78" s="48">
        <v>77</v>
      </c>
      <c r="AH78" s="48">
        <v>0</v>
      </c>
      <c r="AI78" s="48">
        <v>0</v>
      </c>
      <c r="AJ78" s="48">
        <v>0</v>
      </c>
      <c r="AK78" s="48">
        <f t="shared" si="25"/>
        <v>353</v>
      </c>
      <c r="AL78" s="48">
        <v>72</v>
      </c>
      <c r="AM78" s="48">
        <v>281</v>
      </c>
      <c r="AN78" s="48">
        <v>154</v>
      </c>
      <c r="AO78" s="48">
        <f t="shared" si="26"/>
        <v>7603</v>
      </c>
      <c r="AP78" s="48">
        <v>4183</v>
      </c>
      <c r="AQ78" s="48">
        <v>3420</v>
      </c>
      <c r="AR78" s="48">
        <v>2</v>
      </c>
      <c r="AS78" s="48">
        <f t="shared" si="27"/>
        <v>53</v>
      </c>
      <c r="AT78" s="48">
        <v>11</v>
      </c>
      <c r="AU78" s="48">
        <v>42</v>
      </c>
    </row>
    <row r="79" spans="1:47" ht="13.5" customHeight="1" x14ac:dyDescent="0.2">
      <c r="A79" s="258" t="s">
        <v>89</v>
      </c>
      <c r="B79" s="63" t="s">
        <v>239</v>
      </c>
      <c r="C79" s="64" t="s">
        <v>75</v>
      </c>
      <c r="D79" s="9">
        <f t="shared" si="16"/>
        <v>1153</v>
      </c>
      <c r="E79" s="9">
        <v>621</v>
      </c>
      <c r="F79" s="9">
        <v>532</v>
      </c>
      <c r="G79" s="9">
        <f t="shared" si="17"/>
        <v>6</v>
      </c>
      <c r="H79" s="9">
        <v>1</v>
      </c>
      <c r="I79" s="9">
        <v>5</v>
      </c>
      <c r="J79" s="9">
        <f t="shared" si="18"/>
        <v>71</v>
      </c>
      <c r="K79" s="9">
        <v>33</v>
      </c>
      <c r="L79" s="9">
        <v>38</v>
      </c>
      <c r="M79" s="9">
        <f t="shared" si="19"/>
        <v>145</v>
      </c>
      <c r="N79" s="9">
        <v>83</v>
      </c>
      <c r="O79" s="9">
        <v>62</v>
      </c>
      <c r="P79" s="9">
        <f t="shared" si="20"/>
        <v>4335</v>
      </c>
      <c r="Q79" s="9">
        <v>2244</v>
      </c>
      <c r="R79" s="9">
        <v>2091</v>
      </c>
      <c r="S79" s="9">
        <f t="shared" si="28"/>
        <v>0</v>
      </c>
      <c r="T79" s="9">
        <f t="shared" si="29"/>
        <v>0</v>
      </c>
      <c r="U79" s="9">
        <f t="shared" si="30"/>
        <v>0</v>
      </c>
      <c r="V79" s="9">
        <f t="shared" si="21"/>
        <v>0</v>
      </c>
      <c r="W79" s="9">
        <v>0</v>
      </c>
      <c r="X79" s="9">
        <v>0</v>
      </c>
      <c r="Y79" s="9">
        <f t="shared" si="22"/>
        <v>0</v>
      </c>
      <c r="Z79" s="9">
        <v>0</v>
      </c>
      <c r="AA79" s="9">
        <v>0</v>
      </c>
      <c r="AB79" s="9">
        <f t="shared" si="23"/>
        <v>0</v>
      </c>
      <c r="AC79" s="9">
        <v>0</v>
      </c>
      <c r="AD79" s="9">
        <v>0</v>
      </c>
      <c r="AE79" s="9">
        <f t="shared" si="24"/>
        <v>130</v>
      </c>
      <c r="AF79" s="9">
        <v>53</v>
      </c>
      <c r="AG79" s="9">
        <v>77</v>
      </c>
      <c r="AH79" s="42">
        <v>0</v>
      </c>
      <c r="AI79" s="42">
        <v>0</v>
      </c>
      <c r="AJ79" s="42">
        <v>0</v>
      </c>
      <c r="AK79" s="9">
        <f t="shared" si="25"/>
        <v>353</v>
      </c>
      <c r="AL79" s="9">
        <v>72</v>
      </c>
      <c r="AM79" s="9">
        <v>281</v>
      </c>
      <c r="AN79" s="9">
        <v>154</v>
      </c>
      <c r="AO79" s="9">
        <f t="shared" si="26"/>
        <v>7603</v>
      </c>
      <c r="AP79" s="9">
        <v>4183</v>
      </c>
      <c r="AQ79" s="9">
        <v>3420</v>
      </c>
      <c r="AR79" s="9">
        <v>2</v>
      </c>
      <c r="AS79" s="9">
        <f t="shared" si="27"/>
        <v>53</v>
      </c>
      <c r="AT79" s="9">
        <v>11</v>
      </c>
      <c r="AU79" s="9">
        <v>42</v>
      </c>
    </row>
    <row r="80" spans="1:47" ht="13.5" customHeight="1" x14ac:dyDescent="0.2">
      <c r="A80" s="259"/>
      <c r="B80" s="63" t="s">
        <v>240</v>
      </c>
      <c r="C80" s="64" t="s">
        <v>382</v>
      </c>
      <c r="D80" s="9">
        <f t="shared" si="16"/>
        <v>0</v>
      </c>
      <c r="E80" s="9">
        <v>0</v>
      </c>
      <c r="F80" s="9">
        <v>0</v>
      </c>
      <c r="G80" s="9">
        <f t="shared" si="17"/>
        <v>0</v>
      </c>
      <c r="H80" s="9">
        <v>0</v>
      </c>
      <c r="I80" s="9">
        <v>0</v>
      </c>
      <c r="J80" s="9">
        <f t="shared" si="18"/>
        <v>0</v>
      </c>
      <c r="K80" s="9">
        <v>0</v>
      </c>
      <c r="L80" s="9">
        <v>0</v>
      </c>
      <c r="M80" s="9">
        <f t="shared" si="19"/>
        <v>0</v>
      </c>
      <c r="N80" s="9">
        <v>0</v>
      </c>
      <c r="O80" s="9">
        <v>0</v>
      </c>
      <c r="P80" s="9">
        <f t="shared" si="20"/>
        <v>0</v>
      </c>
      <c r="Q80" s="9">
        <v>0</v>
      </c>
      <c r="R80" s="9">
        <v>0</v>
      </c>
      <c r="S80" s="9">
        <f t="shared" si="28"/>
        <v>0</v>
      </c>
      <c r="T80" s="9">
        <f t="shared" si="29"/>
        <v>0</v>
      </c>
      <c r="U80" s="9">
        <f t="shared" si="30"/>
        <v>0</v>
      </c>
      <c r="V80" s="9">
        <f t="shared" si="21"/>
        <v>0</v>
      </c>
      <c r="W80" s="9">
        <v>0</v>
      </c>
      <c r="X80" s="9">
        <v>0</v>
      </c>
      <c r="Y80" s="9">
        <f t="shared" si="22"/>
        <v>0</v>
      </c>
      <c r="Z80" s="9">
        <v>0</v>
      </c>
      <c r="AA80" s="9">
        <v>0</v>
      </c>
      <c r="AB80" s="9">
        <f t="shared" si="23"/>
        <v>0</v>
      </c>
      <c r="AC80" s="9">
        <v>0</v>
      </c>
      <c r="AD80" s="9">
        <v>0</v>
      </c>
      <c r="AE80" s="9">
        <f t="shared" si="24"/>
        <v>0</v>
      </c>
      <c r="AF80" s="9">
        <v>0</v>
      </c>
      <c r="AG80" s="9">
        <v>0</v>
      </c>
      <c r="AH80" s="42">
        <v>0</v>
      </c>
      <c r="AI80" s="42">
        <v>0</v>
      </c>
      <c r="AJ80" s="42">
        <v>0</v>
      </c>
      <c r="AK80" s="9">
        <f t="shared" si="25"/>
        <v>0</v>
      </c>
      <c r="AL80" s="9">
        <v>0</v>
      </c>
      <c r="AM80" s="9">
        <v>0</v>
      </c>
      <c r="AN80" s="9">
        <v>0</v>
      </c>
      <c r="AO80" s="9">
        <f t="shared" si="26"/>
        <v>0</v>
      </c>
      <c r="AP80" s="9">
        <v>0</v>
      </c>
      <c r="AQ80" s="9">
        <v>0</v>
      </c>
      <c r="AR80" s="9">
        <v>0</v>
      </c>
      <c r="AS80" s="9">
        <f t="shared" si="27"/>
        <v>0</v>
      </c>
      <c r="AT80" s="9">
        <v>0</v>
      </c>
      <c r="AU80" s="9">
        <v>0</v>
      </c>
    </row>
    <row r="81" spans="1:47" s="8" customFormat="1" ht="13.5" customHeight="1" x14ac:dyDescent="0.2">
      <c r="A81" s="56" t="s">
        <v>258</v>
      </c>
      <c r="B81" s="61" t="s">
        <v>238</v>
      </c>
      <c r="C81" s="62" t="s">
        <v>74</v>
      </c>
      <c r="D81" s="48">
        <f t="shared" si="16"/>
        <v>241</v>
      </c>
      <c r="E81" s="48">
        <v>183</v>
      </c>
      <c r="F81" s="48">
        <v>58</v>
      </c>
      <c r="G81" s="48">
        <f t="shared" si="17"/>
        <v>51</v>
      </c>
      <c r="H81" s="48">
        <v>20</v>
      </c>
      <c r="I81" s="48">
        <v>31</v>
      </c>
      <c r="J81" s="48">
        <f t="shared" si="18"/>
        <v>100</v>
      </c>
      <c r="K81" s="48">
        <v>62</v>
      </c>
      <c r="L81" s="48">
        <v>38</v>
      </c>
      <c r="M81" s="48">
        <f t="shared" si="19"/>
        <v>237</v>
      </c>
      <c r="N81" s="48">
        <v>154</v>
      </c>
      <c r="O81" s="48">
        <v>83</v>
      </c>
      <c r="P81" s="48">
        <f t="shared" si="20"/>
        <v>4668</v>
      </c>
      <c r="Q81" s="48">
        <v>2489</v>
      </c>
      <c r="R81" s="48">
        <v>2179</v>
      </c>
      <c r="S81" s="48">
        <f t="shared" si="28"/>
        <v>227</v>
      </c>
      <c r="T81" s="48">
        <f t="shared" si="29"/>
        <v>104</v>
      </c>
      <c r="U81" s="48">
        <f t="shared" si="30"/>
        <v>123</v>
      </c>
      <c r="V81" s="48">
        <f t="shared" si="21"/>
        <v>13</v>
      </c>
      <c r="W81" s="48">
        <v>8</v>
      </c>
      <c r="X81" s="48">
        <v>5</v>
      </c>
      <c r="Y81" s="48">
        <f t="shared" si="22"/>
        <v>126</v>
      </c>
      <c r="Z81" s="48">
        <v>39</v>
      </c>
      <c r="AA81" s="48">
        <v>87</v>
      </c>
      <c r="AB81" s="48">
        <f t="shared" si="23"/>
        <v>88</v>
      </c>
      <c r="AC81" s="48">
        <v>57</v>
      </c>
      <c r="AD81" s="48">
        <v>31</v>
      </c>
      <c r="AE81" s="48">
        <f t="shared" si="24"/>
        <v>69</v>
      </c>
      <c r="AF81" s="48">
        <v>28</v>
      </c>
      <c r="AG81" s="48">
        <v>41</v>
      </c>
      <c r="AH81" s="48">
        <v>0</v>
      </c>
      <c r="AI81" s="48">
        <v>0</v>
      </c>
      <c r="AJ81" s="48">
        <v>0</v>
      </c>
      <c r="AK81" s="48">
        <f t="shared" si="25"/>
        <v>124</v>
      </c>
      <c r="AL81" s="48">
        <v>75</v>
      </c>
      <c r="AM81" s="48">
        <v>49</v>
      </c>
      <c r="AN81" s="48">
        <v>1498</v>
      </c>
      <c r="AO81" s="48">
        <f t="shared" si="26"/>
        <v>26392</v>
      </c>
      <c r="AP81" s="48">
        <v>6149</v>
      </c>
      <c r="AQ81" s="48">
        <v>20243</v>
      </c>
      <c r="AR81" s="48">
        <v>51</v>
      </c>
      <c r="AS81" s="48">
        <f t="shared" si="27"/>
        <v>456</v>
      </c>
      <c r="AT81" s="48">
        <v>56</v>
      </c>
      <c r="AU81" s="48">
        <v>400</v>
      </c>
    </row>
    <row r="82" spans="1:47" ht="13.5" customHeight="1" x14ac:dyDescent="0.2">
      <c r="A82" s="258" t="s">
        <v>90</v>
      </c>
      <c r="B82" s="63" t="s">
        <v>239</v>
      </c>
      <c r="C82" s="64" t="s">
        <v>75</v>
      </c>
      <c r="D82" s="9">
        <f t="shared" si="16"/>
        <v>241</v>
      </c>
      <c r="E82" s="9">
        <v>183</v>
      </c>
      <c r="F82" s="9">
        <v>58</v>
      </c>
      <c r="G82" s="9">
        <f t="shared" si="17"/>
        <v>51</v>
      </c>
      <c r="H82" s="9">
        <v>20</v>
      </c>
      <c r="I82" s="9">
        <v>31</v>
      </c>
      <c r="J82" s="9">
        <f t="shared" si="18"/>
        <v>100</v>
      </c>
      <c r="K82" s="9">
        <v>62</v>
      </c>
      <c r="L82" s="9">
        <v>38</v>
      </c>
      <c r="M82" s="9">
        <f t="shared" si="19"/>
        <v>237</v>
      </c>
      <c r="N82" s="9">
        <v>154</v>
      </c>
      <c r="O82" s="9">
        <v>83</v>
      </c>
      <c r="P82" s="9">
        <f t="shared" si="20"/>
        <v>4614</v>
      </c>
      <c r="Q82" s="9">
        <v>2464</v>
      </c>
      <c r="R82" s="9">
        <v>2150</v>
      </c>
      <c r="S82" s="9">
        <f t="shared" si="28"/>
        <v>227</v>
      </c>
      <c r="T82" s="9">
        <f t="shared" si="29"/>
        <v>104</v>
      </c>
      <c r="U82" s="9">
        <f t="shared" si="30"/>
        <v>123</v>
      </c>
      <c r="V82" s="9">
        <f t="shared" si="21"/>
        <v>13</v>
      </c>
      <c r="W82" s="9">
        <v>8</v>
      </c>
      <c r="X82" s="9">
        <v>5</v>
      </c>
      <c r="Y82" s="9">
        <f t="shared" si="22"/>
        <v>126</v>
      </c>
      <c r="Z82" s="9">
        <v>39</v>
      </c>
      <c r="AA82" s="9">
        <v>87</v>
      </c>
      <c r="AB82" s="9">
        <f t="shared" si="23"/>
        <v>88</v>
      </c>
      <c r="AC82" s="9">
        <v>57</v>
      </c>
      <c r="AD82" s="9">
        <v>31</v>
      </c>
      <c r="AE82" s="9">
        <f t="shared" si="24"/>
        <v>69</v>
      </c>
      <c r="AF82" s="9">
        <v>28</v>
      </c>
      <c r="AG82" s="9">
        <v>41</v>
      </c>
      <c r="AH82" s="42">
        <v>0</v>
      </c>
      <c r="AI82" s="42">
        <v>0</v>
      </c>
      <c r="AJ82" s="42">
        <v>0</v>
      </c>
      <c r="AK82" s="9">
        <f t="shared" si="25"/>
        <v>124</v>
      </c>
      <c r="AL82" s="9">
        <v>75</v>
      </c>
      <c r="AM82" s="9">
        <v>49</v>
      </c>
      <c r="AN82" s="9">
        <v>1498</v>
      </c>
      <c r="AO82" s="9">
        <f t="shared" si="26"/>
        <v>26392</v>
      </c>
      <c r="AP82" s="9">
        <v>6149</v>
      </c>
      <c r="AQ82" s="9">
        <v>20243</v>
      </c>
      <c r="AR82" s="9">
        <v>51</v>
      </c>
      <c r="AS82" s="9">
        <f t="shared" si="27"/>
        <v>456</v>
      </c>
      <c r="AT82" s="9">
        <v>56</v>
      </c>
      <c r="AU82" s="9">
        <v>400</v>
      </c>
    </row>
    <row r="83" spans="1:47" ht="13.5" customHeight="1" x14ac:dyDescent="0.2">
      <c r="A83" s="259"/>
      <c r="B83" s="63" t="s">
        <v>240</v>
      </c>
      <c r="C83" s="64" t="s">
        <v>382</v>
      </c>
      <c r="D83" s="9">
        <f t="shared" si="16"/>
        <v>0</v>
      </c>
      <c r="E83" s="9">
        <v>0</v>
      </c>
      <c r="F83" s="9">
        <v>0</v>
      </c>
      <c r="G83" s="9">
        <f t="shared" si="17"/>
        <v>0</v>
      </c>
      <c r="H83" s="9">
        <v>0</v>
      </c>
      <c r="I83" s="9">
        <v>0</v>
      </c>
      <c r="J83" s="9">
        <f t="shared" si="18"/>
        <v>0</v>
      </c>
      <c r="K83" s="9">
        <v>0</v>
      </c>
      <c r="L83" s="9">
        <v>0</v>
      </c>
      <c r="M83" s="9">
        <f t="shared" si="19"/>
        <v>0</v>
      </c>
      <c r="N83" s="9">
        <v>0</v>
      </c>
      <c r="O83" s="9">
        <v>0</v>
      </c>
      <c r="P83" s="9">
        <f t="shared" si="20"/>
        <v>54</v>
      </c>
      <c r="Q83" s="9">
        <v>25</v>
      </c>
      <c r="R83" s="9">
        <v>29</v>
      </c>
      <c r="S83" s="9">
        <f t="shared" si="28"/>
        <v>0</v>
      </c>
      <c r="T83" s="9">
        <f t="shared" si="29"/>
        <v>0</v>
      </c>
      <c r="U83" s="9">
        <f t="shared" si="30"/>
        <v>0</v>
      </c>
      <c r="V83" s="9">
        <f t="shared" si="21"/>
        <v>0</v>
      </c>
      <c r="W83" s="9">
        <v>0</v>
      </c>
      <c r="X83" s="9">
        <v>0</v>
      </c>
      <c r="Y83" s="9">
        <f t="shared" si="22"/>
        <v>0</v>
      </c>
      <c r="Z83" s="9">
        <v>0</v>
      </c>
      <c r="AA83" s="9">
        <v>0</v>
      </c>
      <c r="AB83" s="9">
        <f t="shared" si="23"/>
        <v>0</v>
      </c>
      <c r="AC83" s="9">
        <v>0</v>
      </c>
      <c r="AD83" s="9">
        <v>0</v>
      </c>
      <c r="AE83" s="9">
        <f t="shared" si="24"/>
        <v>0</v>
      </c>
      <c r="AF83" s="9">
        <v>0</v>
      </c>
      <c r="AG83" s="9">
        <v>0</v>
      </c>
      <c r="AH83" s="42">
        <v>0</v>
      </c>
      <c r="AI83" s="42">
        <v>0</v>
      </c>
      <c r="AJ83" s="42">
        <v>0</v>
      </c>
      <c r="AK83" s="9">
        <f t="shared" si="25"/>
        <v>0</v>
      </c>
      <c r="AL83" s="9">
        <v>0</v>
      </c>
      <c r="AM83" s="9">
        <v>0</v>
      </c>
      <c r="AN83" s="9">
        <v>0</v>
      </c>
      <c r="AO83" s="9">
        <f t="shared" si="26"/>
        <v>0</v>
      </c>
      <c r="AP83" s="9">
        <v>0</v>
      </c>
      <c r="AQ83" s="9">
        <v>0</v>
      </c>
      <c r="AR83" s="9">
        <v>0</v>
      </c>
      <c r="AS83" s="9">
        <f t="shared" si="27"/>
        <v>0</v>
      </c>
      <c r="AT83" s="9">
        <v>0</v>
      </c>
      <c r="AU83" s="9">
        <v>0</v>
      </c>
    </row>
    <row r="84" spans="1:47" s="8" customFormat="1" ht="13.5" customHeight="1" x14ac:dyDescent="0.2">
      <c r="A84" s="56" t="s">
        <v>235</v>
      </c>
      <c r="B84" s="61" t="s">
        <v>238</v>
      </c>
      <c r="C84" s="62" t="s">
        <v>74</v>
      </c>
      <c r="D84" s="48">
        <f t="shared" si="16"/>
        <v>12</v>
      </c>
      <c r="E84" s="48">
        <v>6</v>
      </c>
      <c r="F84" s="48">
        <v>6</v>
      </c>
      <c r="G84" s="48">
        <f t="shared" si="17"/>
        <v>2</v>
      </c>
      <c r="H84" s="48">
        <v>1</v>
      </c>
      <c r="I84" s="48">
        <v>1</v>
      </c>
      <c r="J84" s="48">
        <f t="shared" si="18"/>
        <v>2</v>
      </c>
      <c r="K84" s="48">
        <v>1</v>
      </c>
      <c r="L84" s="48">
        <v>1</v>
      </c>
      <c r="M84" s="48">
        <f t="shared" si="19"/>
        <v>2</v>
      </c>
      <c r="N84" s="48">
        <v>0</v>
      </c>
      <c r="O84" s="48">
        <v>2</v>
      </c>
      <c r="P84" s="48">
        <f t="shared" si="20"/>
        <v>261</v>
      </c>
      <c r="Q84" s="48">
        <v>122</v>
      </c>
      <c r="R84" s="48">
        <v>139</v>
      </c>
      <c r="S84" s="48">
        <f t="shared" ref="S84:S89" si="31">SUM(V84,Y84,AB84)</f>
        <v>15</v>
      </c>
      <c r="T84" s="48">
        <f t="shared" ref="T84:T89" si="32">SUM(W84,Z84,AC84)</f>
        <v>0</v>
      </c>
      <c r="U84" s="48">
        <f t="shared" ref="U84:U89" si="33">SUM(X84,AA84,AD84)</f>
        <v>15</v>
      </c>
      <c r="V84" s="48">
        <f t="shared" si="21"/>
        <v>15</v>
      </c>
      <c r="W84" s="48">
        <v>0</v>
      </c>
      <c r="X84" s="48">
        <v>15</v>
      </c>
      <c r="Y84" s="48">
        <f t="shared" si="22"/>
        <v>0</v>
      </c>
      <c r="Z84" s="48">
        <v>0</v>
      </c>
      <c r="AA84" s="48">
        <v>0</v>
      </c>
      <c r="AB84" s="48">
        <f t="shared" si="23"/>
        <v>0</v>
      </c>
      <c r="AC84" s="48">
        <v>0</v>
      </c>
      <c r="AD84" s="48">
        <v>0</v>
      </c>
      <c r="AE84" s="48">
        <f t="shared" si="24"/>
        <v>2</v>
      </c>
      <c r="AF84" s="48">
        <v>1</v>
      </c>
      <c r="AG84" s="48">
        <v>1</v>
      </c>
      <c r="AH84" s="48"/>
      <c r="AI84" s="48"/>
      <c r="AJ84" s="48"/>
      <c r="AK84" s="48">
        <f t="shared" si="25"/>
        <v>1562</v>
      </c>
      <c r="AL84" s="48">
        <v>734</v>
      </c>
      <c r="AM84" s="48">
        <v>828</v>
      </c>
      <c r="AN84" s="48">
        <v>14</v>
      </c>
      <c r="AO84" s="48">
        <f t="shared" si="26"/>
        <v>13793</v>
      </c>
      <c r="AP84" s="48">
        <v>7055</v>
      </c>
      <c r="AQ84" s="48">
        <v>6738</v>
      </c>
      <c r="AR84" s="48">
        <v>22</v>
      </c>
      <c r="AS84" s="48">
        <f t="shared" si="27"/>
        <v>34</v>
      </c>
      <c r="AT84" s="48">
        <v>10</v>
      </c>
      <c r="AU84" s="48">
        <v>24</v>
      </c>
    </row>
    <row r="85" spans="1:47" ht="13.5" customHeight="1" x14ac:dyDescent="0.2">
      <c r="A85" s="258" t="s">
        <v>53</v>
      </c>
      <c r="B85" s="63" t="s">
        <v>239</v>
      </c>
      <c r="C85" s="64" t="s">
        <v>75</v>
      </c>
      <c r="D85" s="9">
        <f t="shared" si="16"/>
        <v>12</v>
      </c>
      <c r="E85" s="9">
        <v>6</v>
      </c>
      <c r="F85" s="9">
        <v>6</v>
      </c>
      <c r="G85" s="9">
        <f t="shared" si="17"/>
        <v>2</v>
      </c>
      <c r="H85" s="9">
        <v>1</v>
      </c>
      <c r="I85" s="9">
        <v>1</v>
      </c>
      <c r="J85" s="9">
        <f t="shared" si="18"/>
        <v>2</v>
      </c>
      <c r="K85" s="9">
        <v>1</v>
      </c>
      <c r="L85" s="9">
        <v>1</v>
      </c>
      <c r="M85" s="9">
        <f t="shared" si="19"/>
        <v>2</v>
      </c>
      <c r="N85" s="9">
        <v>0</v>
      </c>
      <c r="O85" s="9">
        <v>2</v>
      </c>
      <c r="P85" s="9">
        <f t="shared" si="20"/>
        <v>261</v>
      </c>
      <c r="Q85" s="9">
        <v>122</v>
      </c>
      <c r="R85" s="9">
        <v>139</v>
      </c>
      <c r="S85" s="9">
        <f t="shared" si="31"/>
        <v>15</v>
      </c>
      <c r="T85" s="9">
        <f t="shared" si="32"/>
        <v>0</v>
      </c>
      <c r="U85" s="9">
        <f t="shared" si="33"/>
        <v>15</v>
      </c>
      <c r="V85" s="9">
        <f t="shared" si="21"/>
        <v>15</v>
      </c>
      <c r="W85" s="9">
        <v>0</v>
      </c>
      <c r="X85" s="9">
        <v>15</v>
      </c>
      <c r="Y85" s="9">
        <f t="shared" si="22"/>
        <v>0</v>
      </c>
      <c r="Z85" s="9">
        <v>0</v>
      </c>
      <c r="AA85" s="9">
        <v>0</v>
      </c>
      <c r="AB85" s="9">
        <f t="shared" si="23"/>
        <v>0</v>
      </c>
      <c r="AC85" s="9">
        <v>0</v>
      </c>
      <c r="AD85" s="9">
        <v>0</v>
      </c>
      <c r="AE85" s="9">
        <f t="shared" si="24"/>
        <v>2</v>
      </c>
      <c r="AF85" s="9">
        <v>1</v>
      </c>
      <c r="AG85" s="9">
        <v>1</v>
      </c>
      <c r="AH85" s="42"/>
      <c r="AI85" s="42"/>
      <c r="AJ85" s="42"/>
      <c r="AK85" s="9">
        <f t="shared" si="25"/>
        <v>1562</v>
      </c>
      <c r="AL85" s="9">
        <v>734</v>
      </c>
      <c r="AM85" s="9">
        <v>828</v>
      </c>
      <c r="AN85" s="9">
        <v>14</v>
      </c>
      <c r="AO85" s="9">
        <f t="shared" si="26"/>
        <v>13793</v>
      </c>
      <c r="AP85" s="9">
        <v>7055</v>
      </c>
      <c r="AQ85" s="9">
        <v>6738</v>
      </c>
      <c r="AR85" s="9">
        <v>22</v>
      </c>
      <c r="AS85" s="9">
        <f t="shared" si="27"/>
        <v>34</v>
      </c>
      <c r="AT85" s="9">
        <v>10</v>
      </c>
      <c r="AU85" s="9">
        <v>24</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0</v>
      </c>
      <c r="N86" s="9">
        <v>0</v>
      </c>
      <c r="O86" s="9">
        <v>0</v>
      </c>
      <c r="P86" s="9">
        <f t="shared" si="20"/>
        <v>0</v>
      </c>
      <c r="Q86" s="9">
        <v>0</v>
      </c>
      <c r="R86" s="9">
        <v>0</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74</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0</v>
      </c>
      <c r="K89" s="10">
        <v>0</v>
      </c>
      <c r="L89" s="10">
        <v>0</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0</v>
      </c>
      <c r="AF89" s="10">
        <v>0</v>
      </c>
      <c r="AG89" s="10">
        <v>0</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81</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2:A83"/>
    <mergeCell ref="A85:A86"/>
    <mergeCell ref="A88:A89"/>
    <mergeCell ref="A37:A38"/>
    <mergeCell ref="A40:A41"/>
    <mergeCell ref="A43:A44"/>
    <mergeCell ref="A76:A77"/>
    <mergeCell ref="A46:A47"/>
    <mergeCell ref="A49:A50"/>
    <mergeCell ref="A52:A53"/>
    <mergeCell ref="A79:A80"/>
    <mergeCell ref="A64:A65"/>
    <mergeCell ref="A67:A68"/>
    <mergeCell ref="A70:A71"/>
    <mergeCell ref="A73:A74"/>
    <mergeCell ref="A58:A59"/>
    <mergeCell ref="A61:A62"/>
    <mergeCell ref="A28:A29"/>
    <mergeCell ref="A13:A14"/>
    <mergeCell ref="A31:A32"/>
    <mergeCell ref="A34:A35"/>
    <mergeCell ref="A16:A17"/>
    <mergeCell ref="A25:A26"/>
    <mergeCell ref="A55:A56"/>
    <mergeCell ref="A19:A20"/>
    <mergeCell ref="A22:A23"/>
    <mergeCell ref="AF10:AF11"/>
    <mergeCell ref="I10:I11"/>
    <mergeCell ref="J10:J11"/>
    <mergeCell ref="Q10:Q11"/>
    <mergeCell ref="R10:R11"/>
    <mergeCell ref="AB10:AB11"/>
    <mergeCell ref="AC10:AC11"/>
    <mergeCell ref="AD10:AD11"/>
    <mergeCell ref="AE10:AE11"/>
    <mergeCell ref="Z10:Z11"/>
    <mergeCell ref="AA10:AA11"/>
    <mergeCell ref="S10:S11"/>
    <mergeCell ref="T10:T11"/>
    <mergeCell ref="U10:U11"/>
    <mergeCell ref="D10:D11"/>
    <mergeCell ref="E10:E11"/>
    <mergeCell ref="N10:N11"/>
    <mergeCell ref="O10:O11"/>
    <mergeCell ref="P10:P11"/>
    <mergeCell ref="F10:F11"/>
    <mergeCell ref="G10:G11"/>
    <mergeCell ref="H10:H11"/>
    <mergeCell ref="K10:K11"/>
    <mergeCell ref="L10:L11"/>
    <mergeCell ref="M10:M11"/>
    <mergeCell ref="AS10:AS11"/>
    <mergeCell ref="AT10:AT11"/>
    <mergeCell ref="A4:C11"/>
    <mergeCell ref="D4:F8"/>
    <mergeCell ref="M4:O8"/>
    <mergeCell ref="P4:R8"/>
    <mergeCell ref="S4:AD5"/>
    <mergeCell ref="S6:U8"/>
    <mergeCell ref="V6:X8"/>
    <mergeCell ref="G4:I8"/>
    <mergeCell ref="J4:L8"/>
    <mergeCell ref="Y6:AA8"/>
    <mergeCell ref="V10:V11"/>
    <mergeCell ref="W10:W11"/>
    <mergeCell ref="X10:X11"/>
    <mergeCell ref="Y10:Y11"/>
    <mergeCell ref="AL10:AL11"/>
    <mergeCell ref="AM10:AM11"/>
    <mergeCell ref="AO10:AO11"/>
    <mergeCell ref="AP10:AP11"/>
    <mergeCell ref="AQ10:AQ11"/>
    <mergeCell ref="AG10:AG11"/>
    <mergeCell ref="AR6:AR11"/>
    <mergeCell ref="AB6:AD8"/>
    <mergeCell ref="AE4:AG8"/>
    <mergeCell ref="AR4:AU5"/>
    <mergeCell ref="AS6:AU8"/>
    <mergeCell ref="AN6:AN11"/>
    <mergeCell ref="AO6:AQ8"/>
    <mergeCell ref="AH4:AJ8"/>
    <mergeCell ref="AK4:AM8"/>
    <mergeCell ref="AN4:AQ5"/>
    <mergeCell ref="AU10:AU11"/>
    <mergeCell ref="AH10:AH11"/>
    <mergeCell ref="AI10:AI11"/>
    <mergeCell ref="AJ10:AJ11"/>
    <mergeCell ref="AK10:AK11"/>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U91"/>
  <sheetViews>
    <sheetView topLeftCell="A64" zoomScaleNormal="100" zoomScaleSheetLayoutView="10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262</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74</v>
      </c>
      <c r="D12" s="48">
        <f>SUM(E12:F12)</f>
        <v>3285</v>
      </c>
      <c r="E12" s="48">
        <v>1574</v>
      </c>
      <c r="F12" s="48">
        <v>1711</v>
      </c>
      <c r="G12" s="48">
        <f>SUM(H12:I12)</f>
        <v>680</v>
      </c>
      <c r="H12" s="48">
        <v>371</v>
      </c>
      <c r="I12" s="48">
        <v>309</v>
      </c>
      <c r="J12" s="48">
        <f>SUM(K12:L12)</f>
        <v>1036</v>
      </c>
      <c r="K12" s="48">
        <v>450</v>
      </c>
      <c r="L12" s="48">
        <v>586</v>
      </c>
      <c r="M12" s="48">
        <f>SUM(N12:O12)</f>
        <v>5039</v>
      </c>
      <c r="N12" s="48">
        <v>2637</v>
      </c>
      <c r="O12" s="48">
        <v>2402</v>
      </c>
      <c r="P12" s="48">
        <f>SUM(Q12:R12)</f>
        <v>43873</v>
      </c>
      <c r="Q12" s="48">
        <v>23198</v>
      </c>
      <c r="R12" s="48">
        <v>20675</v>
      </c>
      <c r="S12" s="48">
        <f t="shared" ref="S12:U14" si="0">SUM(V12,Y12,AB12)</f>
        <v>9471</v>
      </c>
      <c r="T12" s="48">
        <f t="shared" si="0"/>
        <v>4650</v>
      </c>
      <c r="U12" s="48">
        <f t="shared" si="0"/>
        <v>4821</v>
      </c>
      <c r="V12" s="48">
        <f>SUM(W12:X12)</f>
        <v>3911</v>
      </c>
      <c r="W12" s="48">
        <v>1826</v>
      </c>
      <c r="X12" s="48">
        <v>2085</v>
      </c>
      <c r="Y12" s="48">
        <f>SUM(Z12:AA12)</f>
        <v>4380</v>
      </c>
      <c r="Z12" s="48">
        <v>2189</v>
      </c>
      <c r="AA12" s="48">
        <v>2191</v>
      </c>
      <c r="AB12" s="48">
        <f>SUM(AC12:AD12)</f>
        <v>1180</v>
      </c>
      <c r="AC12" s="48">
        <v>635</v>
      </c>
      <c r="AD12" s="48">
        <v>545</v>
      </c>
      <c r="AE12" s="48">
        <f>SUM(AF12:AG12)</f>
        <v>1600</v>
      </c>
      <c r="AF12" s="48">
        <v>584</v>
      </c>
      <c r="AG12" s="48">
        <v>1016</v>
      </c>
      <c r="AH12" s="48">
        <v>0</v>
      </c>
      <c r="AI12" s="48">
        <v>0</v>
      </c>
      <c r="AJ12" s="48">
        <v>0</v>
      </c>
      <c r="AK12" s="48">
        <f>SUM(AL12:AM12)</f>
        <v>24553</v>
      </c>
      <c r="AL12" s="48">
        <v>10443</v>
      </c>
      <c r="AM12" s="48">
        <v>14110</v>
      </c>
      <c r="AN12" s="48">
        <v>6662</v>
      </c>
      <c r="AO12" s="48">
        <f>SUM(AP12:AQ12)</f>
        <v>270740</v>
      </c>
      <c r="AP12" s="48">
        <v>126163</v>
      </c>
      <c r="AQ12" s="48">
        <v>144577</v>
      </c>
      <c r="AR12" s="48">
        <v>1990</v>
      </c>
      <c r="AS12" s="48">
        <f>SUM(AT12:AU12)</f>
        <v>9367</v>
      </c>
      <c r="AT12" s="48">
        <v>1764</v>
      </c>
      <c r="AU12" s="48">
        <v>7603</v>
      </c>
    </row>
    <row r="13" spans="1:47" s="8" customFormat="1" ht="13.5" customHeight="1" x14ac:dyDescent="0.2">
      <c r="A13" s="260" t="s">
        <v>27</v>
      </c>
      <c r="B13" s="63" t="s">
        <v>239</v>
      </c>
      <c r="C13" s="64" t="s">
        <v>75</v>
      </c>
      <c r="D13" s="9">
        <f>SUM(E13:F13)</f>
        <v>3069</v>
      </c>
      <c r="E13" s="9">
        <v>1462</v>
      </c>
      <c r="F13" s="9">
        <v>1607</v>
      </c>
      <c r="G13" s="9">
        <f>SUM(H13:I13)</f>
        <v>568</v>
      </c>
      <c r="H13" s="9">
        <v>315</v>
      </c>
      <c r="I13" s="9">
        <v>253</v>
      </c>
      <c r="J13" s="9">
        <f>SUM(K13:L13)</f>
        <v>917</v>
      </c>
      <c r="K13" s="9">
        <v>400</v>
      </c>
      <c r="L13" s="9">
        <v>517</v>
      </c>
      <c r="M13" s="9">
        <f>SUM(N13:O13)</f>
        <v>4742</v>
      </c>
      <c r="N13" s="9">
        <v>2494</v>
      </c>
      <c r="O13" s="9">
        <v>2248</v>
      </c>
      <c r="P13" s="9">
        <f>SUM(Q13:R13)</f>
        <v>40889</v>
      </c>
      <c r="Q13" s="9">
        <v>21747</v>
      </c>
      <c r="R13" s="9">
        <v>19142</v>
      </c>
      <c r="S13" s="9">
        <f t="shared" si="0"/>
        <v>8704</v>
      </c>
      <c r="T13" s="9">
        <f t="shared" si="0"/>
        <v>4324</v>
      </c>
      <c r="U13" s="9">
        <f t="shared" si="0"/>
        <v>4380</v>
      </c>
      <c r="V13" s="9">
        <f>SUM(W13:X13)</f>
        <v>3623</v>
      </c>
      <c r="W13" s="9">
        <v>1665</v>
      </c>
      <c r="X13" s="9">
        <v>1958</v>
      </c>
      <c r="Y13" s="9">
        <f>SUM(Z13:AA13)</f>
        <v>4015</v>
      </c>
      <c r="Z13" s="9">
        <v>2066</v>
      </c>
      <c r="AA13" s="9">
        <v>1949</v>
      </c>
      <c r="AB13" s="9">
        <f>SUM(AC13:AD13)</f>
        <v>1066</v>
      </c>
      <c r="AC13" s="9">
        <v>593</v>
      </c>
      <c r="AD13" s="9">
        <v>473</v>
      </c>
      <c r="AE13" s="9">
        <f>SUM(AF13:AG13)</f>
        <v>1517</v>
      </c>
      <c r="AF13" s="9">
        <v>571</v>
      </c>
      <c r="AG13" s="9">
        <v>946</v>
      </c>
      <c r="AH13" s="42">
        <v>0</v>
      </c>
      <c r="AI13" s="42">
        <v>0</v>
      </c>
      <c r="AJ13" s="42">
        <v>0</v>
      </c>
      <c r="AK13" s="9">
        <f>SUM(AL13:AM13)</f>
        <v>23736</v>
      </c>
      <c r="AL13" s="9">
        <v>10038</v>
      </c>
      <c r="AM13" s="9">
        <v>13698</v>
      </c>
      <c r="AN13" s="9">
        <v>6256</v>
      </c>
      <c r="AO13" s="9">
        <f>SUM(AP13:AQ13)</f>
        <v>262131</v>
      </c>
      <c r="AP13" s="9">
        <v>121767</v>
      </c>
      <c r="AQ13" s="9">
        <v>140364</v>
      </c>
      <c r="AR13" s="9">
        <v>1800</v>
      </c>
      <c r="AS13" s="9">
        <f>SUM(AT13:AU13)</f>
        <v>8736</v>
      </c>
      <c r="AT13" s="9">
        <v>1624</v>
      </c>
      <c r="AU13" s="9">
        <v>7112</v>
      </c>
    </row>
    <row r="14" spans="1:47" s="8" customFormat="1" ht="13.5" customHeight="1" x14ac:dyDescent="0.2">
      <c r="A14" s="261"/>
      <c r="B14" s="63" t="s">
        <v>240</v>
      </c>
      <c r="C14" s="64" t="s">
        <v>382</v>
      </c>
      <c r="D14" s="9">
        <f>SUM(E14:F14)</f>
        <v>216</v>
      </c>
      <c r="E14" s="9">
        <v>112</v>
      </c>
      <c r="F14" s="9">
        <v>104</v>
      </c>
      <c r="G14" s="9">
        <f>SUM(H14:I14)</f>
        <v>112</v>
      </c>
      <c r="H14" s="9">
        <v>56</v>
      </c>
      <c r="I14" s="9">
        <v>56</v>
      </c>
      <c r="J14" s="9">
        <f>SUM(K14:L14)</f>
        <v>119</v>
      </c>
      <c r="K14" s="9">
        <v>50</v>
      </c>
      <c r="L14" s="9">
        <v>69</v>
      </c>
      <c r="M14" s="9">
        <f>SUM(N14:O14)</f>
        <v>297</v>
      </c>
      <c r="N14" s="9">
        <v>143</v>
      </c>
      <c r="O14" s="9">
        <v>154</v>
      </c>
      <c r="P14" s="9">
        <f>SUM(Q14:R14)</f>
        <v>2984</v>
      </c>
      <c r="Q14" s="9">
        <v>1451</v>
      </c>
      <c r="R14" s="9">
        <v>1533</v>
      </c>
      <c r="S14" s="9">
        <f t="shared" si="0"/>
        <v>767</v>
      </c>
      <c r="T14" s="9">
        <f t="shared" si="0"/>
        <v>326</v>
      </c>
      <c r="U14" s="9">
        <f t="shared" si="0"/>
        <v>441</v>
      </c>
      <c r="V14" s="9">
        <f>SUM(W14:X14)</f>
        <v>288</v>
      </c>
      <c r="W14" s="9">
        <v>161</v>
      </c>
      <c r="X14" s="9">
        <v>127</v>
      </c>
      <c r="Y14" s="9">
        <f>SUM(Z14:AA14)</f>
        <v>365</v>
      </c>
      <c r="Z14" s="9">
        <v>123</v>
      </c>
      <c r="AA14" s="9">
        <v>242</v>
      </c>
      <c r="AB14" s="9">
        <f>SUM(AC14:AD14)</f>
        <v>114</v>
      </c>
      <c r="AC14" s="9">
        <v>42</v>
      </c>
      <c r="AD14" s="9">
        <v>72</v>
      </c>
      <c r="AE14" s="9">
        <f>SUM(AF14:AG14)</f>
        <v>83</v>
      </c>
      <c r="AF14" s="9">
        <v>13</v>
      </c>
      <c r="AG14" s="9">
        <v>70</v>
      </c>
      <c r="AH14" s="42">
        <v>0</v>
      </c>
      <c r="AI14" s="42">
        <v>0</v>
      </c>
      <c r="AJ14" s="42">
        <v>0</v>
      </c>
      <c r="AK14" s="9">
        <f>SUM(AL14:AM14)</f>
        <v>817</v>
      </c>
      <c r="AL14" s="9">
        <v>405</v>
      </c>
      <c r="AM14" s="9">
        <v>412</v>
      </c>
      <c r="AN14" s="9">
        <v>406</v>
      </c>
      <c r="AO14" s="9">
        <f>SUM(AP14:AQ14)</f>
        <v>8609</v>
      </c>
      <c r="AP14" s="9">
        <v>4396</v>
      </c>
      <c r="AQ14" s="9">
        <v>4213</v>
      </c>
      <c r="AR14" s="9">
        <v>190</v>
      </c>
      <c r="AS14" s="9">
        <f>SUM(AT14:AU14)</f>
        <v>631</v>
      </c>
      <c r="AT14" s="9">
        <v>140</v>
      </c>
      <c r="AU14" s="9">
        <v>491</v>
      </c>
    </row>
    <row r="15" spans="1:47" s="8" customFormat="1" ht="13.5" customHeight="1" x14ac:dyDescent="0.2">
      <c r="A15" s="56" t="s">
        <v>251</v>
      </c>
      <c r="B15" s="61" t="s">
        <v>238</v>
      </c>
      <c r="C15" s="62" t="s">
        <v>74</v>
      </c>
      <c r="D15" s="48">
        <f t="shared" ref="D15:D73" si="1">SUM(E15:F15)</f>
        <v>174</v>
      </c>
      <c r="E15" s="48">
        <v>81</v>
      </c>
      <c r="F15" s="48">
        <v>93</v>
      </c>
      <c r="G15" s="48">
        <f t="shared" ref="G15:G73" si="2">SUM(H15:I15)</f>
        <v>77</v>
      </c>
      <c r="H15" s="48">
        <v>45</v>
      </c>
      <c r="I15" s="48">
        <v>32</v>
      </c>
      <c r="J15" s="48">
        <f t="shared" ref="J15:J73" si="3">SUM(K15:L15)</f>
        <v>183</v>
      </c>
      <c r="K15" s="48">
        <v>68</v>
      </c>
      <c r="L15" s="48">
        <v>115</v>
      </c>
      <c r="M15" s="48">
        <f t="shared" ref="M15:M73" si="4">SUM(N15:O15)</f>
        <v>1600</v>
      </c>
      <c r="N15" s="48">
        <v>884</v>
      </c>
      <c r="O15" s="48">
        <v>716</v>
      </c>
      <c r="P15" s="48">
        <f t="shared" ref="P15:P73" si="5">SUM(Q15:R15)</f>
        <v>13847</v>
      </c>
      <c r="Q15" s="48">
        <v>7491</v>
      </c>
      <c r="R15" s="48">
        <v>6356</v>
      </c>
      <c r="S15" s="48">
        <f t="shared" ref="S15:S74" si="6">SUM(V15,Y15,AB15)</f>
        <v>3514</v>
      </c>
      <c r="T15" s="48">
        <f t="shared" ref="T15:T75" si="7">SUM(W15,Z15,AC15)</f>
        <v>1711</v>
      </c>
      <c r="U15" s="48">
        <f t="shared" ref="U15:U75" si="8">SUM(X15,AA15,AD15)</f>
        <v>1803</v>
      </c>
      <c r="V15" s="48">
        <f t="shared" ref="V15:V73" si="9">SUM(W15:X15)</f>
        <v>2241</v>
      </c>
      <c r="W15" s="48">
        <v>1050</v>
      </c>
      <c r="X15" s="48">
        <v>1191</v>
      </c>
      <c r="Y15" s="48">
        <f t="shared" ref="Y15:Y73" si="10">SUM(Z15:AA15)</f>
        <v>1263</v>
      </c>
      <c r="Z15" s="48">
        <v>653</v>
      </c>
      <c r="AA15" s="48">
        <v>610</v>
      </c>
      <c r="AB15" s="48">
        <f t="shared" ref="AB15:AB73" si="11">SUM(AC15:AD15)</f>
        <v>10</v>
      </c>
      <c r="AC15" s="48">
        <v>8</v>
      </c>
      <c r="AD15" s="48">
        <v>2</v>
      </c>
      <c r="AE15" s="48">
        <f t="shared" ref="AE15:AE73" si="12">SUM(AF15:AG15)</f>
        <v>217</v>
      </c>
      <c r="AF15" s="48">
        <v>86</v>
      </c>
      <c r="AG15" s="48">
        <v>131</v>
      </c>
      <c r="AH15" s="48">
        <v>0</v>
      </c>
      <c r="AI15" s="48">
        <v>0</v>
      </c>
      <c r="AJ15" s="48">
        <v>0</v>
      </c>
      <c r="AK15" s="48">
        <f t="shared" ref="AK15:AK73" si="13">SUM(AL15:AM15)</f>
        <v>1528</v>
      </c>
      <c r="AL15" s="48">
        <v>755</v>
      </c>
      <c r="AM15" s="48">
        <v>773</v>
      </c>
      <c r="AN15" s="48">
        <v>801</v>
      </c>
      <c r="AO15" s="48">
        <f t="shared" ref="AO15:AO73" si="14">SUM(AP15:AQ15)</f>
        <v>21515</v>
      </c>
      <c r="AP15" s="48">
        <v>10956</v>
      </c>
      <c r="AQ15" s="48">
        <v>10559</v>
      </c>
      <c r="AR15" s="48">
        <v>303</v>
      </c>
      <c r="AS15" s="48">
        <f t="shared" ref="AS15:AS73" si="15">SUM(AT15:AU15)</f>
        <v>1302</v>
      </c>
      <c r="AT15" s="48">
        <v>142</v>
      </c>
      <c r="AU15" s="48">
        <v>1160</v>
      </c>
    </row>
    <row r="16" spans="1:47" ht="13.5" customHeight="1" x14ac:dyDescent="0.2">
      <c r="A16" s="260" t="s">
        <v>83</v>
      </c>
      <c r="B16" s="63" t="s">
        <v>239</v>
      </c>
      <c r="C16" s="64" t="s">
        <v>75</v>
      </c>
      <c r="D16" s="9">
        <f t="shared" si="1"/>
        <v>174</v>
      </c>
      <c r="E16" s="9">
        <v>81</v>
      </c>
      <c r="F16" s="9">
        <v>93</v>
      </c>
      <c r="G16" s="9">
        <f t="shared" si="2"/>
        <v>77</v>
      </c>
      <c r="H16" s="9">
        <v>45</v>
      </c>
      <c r="I16" s="9">
        <v>32</v>
      </c>
      <c r="J16" s="9">
        <f t="shared" si="3"/>
        <v>175</v>
      </c>
      <c r="K16" s="9">
        <v>64</v>
      </c>
      <c r="L16" s="9">
        <v>111</v>
      </c>
      <c r="M16" s="9">
        <f t="shared" si="4"/>
        <v>1579</v>
      </c>
      <c r="N16" s="9">
        <v>879</v>
      </c>
      <c r="O16" s="9">
        <v>700</v>
      </c>
      <c r="P16" s="9">
        <f t="shared" si="5"/>
        <v>13492</v>
      </c>
      <c r="Q16" s="9">
        <v>7344</v>
      </c>
      <c r="R16" s="9">
        <v>6148</v>
      </c>
      <c r="S16" s="9">
        <f t="shared" si="6"/>
        <v>3437</v>
      </c>
      <c r="T16" s="9">
        <f t="shared" si="7"/>
        <v>1708</v>
      </c>
      <c r="U16" s="9">
        <f t="shared" si="8"/>
        <v>1729</v>
      </c>
      <c r="V16" s="9">
        <f t="shared" si="9"/>
        <v>2236</v>
      </c>
      <c r="W16" s="9">
        <v>1048</v>
      </c>
      <c r="X16" s="9">
        <v>1188</v>
      </c>
      <c r="Y16" s="9">
        <f t="shared" si="10"/>
        <v>1191</v>
      </c>
      <c r="Z16" s="9">
        <v>652</v>
      </c>
      <c r="AA16" s="9">
        <v>539</v>
      </c>
      <c r="AB16" s="9">
        <f t="shared" si="11"/>
        <v>10</v>
      </c>
      <c r="AC16" s="9">
        <v>8</v>
      </c>
      <c r="AD16" s="9">
        <v>2</v>
      </c>
      <c r="AE16" s="9">
        <f t="shared" si="12"/>
        <v>217</v>
      </c>
      <c r="AF16" s="9">
        <v>86</v>
      </c>
      <c r="AG16" s="9">
        <v>131</v>
      </c>
      <c r="AH16" s="42">
        <v>0</v>
      </c>
      <c r="AI16" s="42">
        <v>0</v>
      </c>
      <c r="AJ16" s="42">
        <v>0</v>
      </c>
      <c r="AK16" s="9">
        <f t="shared" si="13"/>
        <v>1517</v>
      </c>
      <c r="AL16" s="9">
        <v>755</v>
      </c>
      <c r="AM16" s="9">
        <v>762</v>
      </c>
      <c r="AN16" s="9">
        <v>761</v>
      </c>
      <c r="AO16" s="9">
        <f t="shared" si="14"/>
        <v>19522</v>
      </c>
      <c r="AP16" s="9">
        <v>9855</v>
      </c>
      <c r="AQ16" s="9">
        <v>9667</v>
      </c>
      <c r="AR16" s="9">
        <v>303</v>
      </c>
      <c r="AS16" s="9">
        <f t="shared" si="15"/>
        <v>1302</v>
      </c>
      <c r="AT16" s="9">
        <v>142</v>
      </c>
      <c r="AU16" s="9">
        <v>1160</v>
      </c>
    </row>
    <row r="17" spans="1:47" ht="13.5" customHeight="1" x14ac:dyDescent="0.2">
      <c r="A17" s="261"/>
      <c r="B17" s="63" t="s">
        <v>240</v>
      </c>
      <c r="C17" s="64" t="s">
        <v>382</v>
      </c>
      <c r="D17" s="9">
        <f t="shared" si="1"/>
        <v>0</v>
      </c>
      <c r="E17" s="9">
        <v>0</v>
      </c>
      <c r="F17" s="9">
        <v>0</v>
      </c>
      <c r="G17" s="9">
        <f t="shared" si="2"/>
        <v>0</v>
      </c>
      <c r="H17" s="9">
        <v>0</v>
      </c>
      <c r="I17" s="9">
        <v>0</v>
      </c>
      <c r="J17" s="9">
        <f t="shared" si="3"/>
        <v>8</v>
      </c>
      <c r="K17" s="9">
        <v>4</v>
      </c>
      <c r="L17" s="9">
        <v>4</v>
      </c>
      <c r="M17" s="9">
        <f t="shared" si="4"/>
        <v>21</v>
      </c>
      <c r="N17" s="9">
        <v>5</v>
      </c>
      <c r="O17" s="9">
        <v>16</v>
      </c>
      <c r="P17" s="9">
        <f t="shared" si="5"/>
        <v>355</v>
      </c>
      <c r="Q17" s="9">
        <v>147</v>
      </c>
      <c r="R17" s="9">
        <v>208</v>
      </c>
      <c r="S17" s="9">
        <f t="shared" si="6"/>
        <v>77</v>
      </c>
      <c r="T17" s="9">
        <f t="shared" si="7"/>
        <v>3</v>
      </c>
      <c r="U17" s="9">
        <f t="shared" si="8"/>
        <v>74</v>
      </c>
      <c r="V17" s="9">
        <f t="shared" si="9"/>
        <v>5</v>
      </c>
      <c r="W17" s="9">
        <v>2</v>
      </c>
      <c r="X17" s="9">
        <v>3</v>
      </c>
      <c r="Y17" s="9">
        <f t="shared" si="10"/>
        <v>72</v>
      </c>
      <c r="Z17" s="9">
        <v>1</v>
      </c>
      <c r="AA17" s="9">
        <v>71</v>
      </c>
      <c r="AB17" s="9">
        <f t="shared" si="11"/>
        <v>0</v>
      </c>
      <c r="AC17" s="9">
        <v>0</v>
      </c>
      <c r="AD17" s="9">
        <v>0</v>
      </c>
      <c r="AE17" s="9">
        <f t="shared" si="12"/>
        <v>0</v>
      </c>
      <c r="AF17" s="9">
        <v>0</v>
      </c>
      <c r="AG17" s="9">
        <v>0</v>
      </c>
      <c r="AH17" s="42">
        <v>0</v>
      </c>
      <c r="AI17" s="42">
        <v>0</v>
      </c>
      <c r="AJ17" s="42">
        <v>0</v>
      </c>
      <c r="AK17" s="9">
        <f t="shared" si="13"/>
        <v>11</v>
      </c>
      <c r="AL17" s="9">
        <v>0</v>
      </c>
      <c r="AM17" s="9">
        <v>11</v>
      </c>
      <c r="AN17" s="9">
        <v>40</v>
      </c>
      <c r="AO17" s="9">
        <f t="shared" si="14"/>
        <v>1993</v>
      </c>
      <c r="AP17" s="9">
        <v>1101</v>
      </c>
      <c r="AQ17" s="9">
        <v>892</v>
      </c>
      <c r="AR17" s="9">
        <v>0</v>
      </c>
      <c r="AS17" s="9">
        <f t="shared" si="15"/>
        <v>0</v>
      </c>
      <c r="AT17" s="9">
        <v>0</v>
      </c>
      <c r="AU17" s="9">
        <v>0</v>
      </c>
    </row>
    <row r="18" spans="1:47" s="8" customFormat="1" ht="13.5" customHeight="1" x14ac:dyDescent="0.2">
      <c r="A18" s="56" t="s">
        <v>220</v>
      </c>
      <c r="B18" s="61" t="s">
        <v>238</v>
      </c>
      <c r="C18" s="62" t="s">
        <v>74</v>
      </c>
      <c r="D18" s="48">
        <f t="shared" si="1"/>
        <v>261</v>
      </c>
      <c r="E18" s="49">
        <v>117</v>
      </c>
      <c r="F18" s="48">
        <v>144</v>
      </c>
      <c r="G18" s="48">
        <f t="shared" si="2"/>
        <v>4</v>
      </c>
      <c r="H18" s="48">
        <v>1</v>
      </c>
      <c r="I18" s="48">
        <v>3</v>
      </c>
      <c r="J18" s="48">
        <f t="shared" si="3"/>
        <v>34</v>
      </c>
      <c r="K18" s="48">
        <v>11</v>
      </c>
      <c r="L18" s="48">
        <v>23</v>
      </c>
      <c r="M18" s="48">
        <f t="shared" si="4"/>
        <v>403</v>
      </c>
      <c r="N18" s="48">
        <v>197</v>
      </c>
      <c r="O18" s="48">
        <v>206</v>
      </c>
      <c r="P18" s="48">
        <f t="shared" si="5"/>
        <v>1571</v>
      </c>
      <c r="Q18" s="48">
        <v>837</v>
      </c>
      <c r="R18" s="48">
        <v>734</v>
      </c>
      <c r="S18" s="48">
        <f t="shared" si="6"/>
        <v>156</v>
      </c>
      <c r="T18" s="48">
        <f t="shared" si="7"/>
        <v>54</v>
      </c>
      <c r="U18" s="48">
        <f t="shared" si="8"/>
        <v>102</v>
      </c>
      <c r="V18" s="48">
        <f t="shared" si="9"/>
        <v>91</v>
      </c>
      <c r="W18" s="48">
        <v>29</v>
      </c>
      <c r="X18" s="48">
        <v>62</v>
      </c>
      <c r="Y18" s="48">
        <f t="shared" si="10"/>
        <v>43</v>
      </c>
      <c r="Z18" s="48">
        <v>17</v>
      </c>
      <c r="AA18" s="48">
        <v>26</v>
      </c>
      <c r="AB18" s="48">
        <f t="shared" si="11"/>
        <v>22</v>
      </c>
      <c r="AC18" s="48">
        <v>8</v>
      </c>
      <c r="AD18" s="48">
        <v>14</v>
      </c>
      <c r="AE18" s="48">
        <f t="shared" si="12"/>
        <v>63</v>
      </c>
      <c r="AF18" s="48">
        <v>10</v>
      </c>
      <c r="AG18" s="48">
        <v>53</v>
      </c>
      <c r="AH18" s="48">
        <v>0</v>
      </c>
      <c r="AI18" s="48">
        <v>0</v>
      </c>
      <c r="AJ18" s="48">
        <v>0</v>
      </c>
      <c r="AK18" s="48">
        <f t="shared" si="13"/>
        <v>197</v>
      </c>
      <c r="AL18" s="48">
        <v>98</v>
      </c>
      <c r="AM18" s="48">
        <v>99</v>
      </c>
      <c r="AN18" s="48">
        <v>462</v>
      </c>
      <c r="AO18" s="48">
        <f t="shared" si="14"/>
        <v>1016</v>
      </c>
      <c r="AP18" s="48">
        <v>578</v>
      </c>
      <c r="AQ18" s="48">
        <v>438</v>
      </c>
      <c r="AR18" s="48">
        <v>128</v>
      </c>
      <c r="AS18" s="48">
        <f t="shared" si="15"/>
        <v>442</v>
      </c>
      <c r="AT18" s="48">
        <v>197</v>
      </c>
      <c r="AU18" s="48">
        <v>245</v>
      </c>
    </row>
    <row r="19" spans="1:47" ht="13.5" customHeight="1" x14ac:dyDescent="0.2">
      <c r="A19" s="258" t="s">
        <v>37</v>
      </c>
      <c r="B19" s="63" t="s">
        <v>239</v>
      </c>
      <c r="C19" s="64" t="s">
        <v>75</v>
      </c>
      <c r="D19" s="9">
        <f t="shared" si="1"/>
        <v>251</v>
      </c>
      <c r="E19" s="9">
        <v>107</v>
      </c>
      <c r="F19" s="9">
        <v>144</v>
      </c>
      <c r="G19" s="9">
        <f t="shared" si="2"/>
        <v>4</v>
      </c>
      <c r="H19" s="9">
        <v>1</v>
      </c>
      <c r="I19" s="9">
        <v>3</v>
      </c>
      <c r="J19" s="9">
        <f t="shared" si="3"/>
        <v>33</v>
      </c>
      <c r="K19" s="9">
        <v>10</v>
      </c>
      <c r="L19" s="9">
        <v>23</v>
      </c>
      <c r="M19" s="9">
        <f t="shared" si="4"/>
        <v>346</v>
      </c>
      <c r="N19" s="9">
        <v>166</v>
      </c>
      <c r="O19" s="9">
        <v>180</v>
      </c>
      <c r="P19" s="9">
        <f t="shared" si="5"/>
        <v>1364</v>
      </c>
      <c r="Q19" s="9">
        <v>728</v>
      </c>
      <c r="R19" s="9">
        <v>636</v>
      </c>
      <c r="S19" s="9">
        <f t="shared" si="6"/>
        <v>147</v>
      </c>
      <c r="T19" s="9">
        <f t="shared" si="7"/>
        <v>47</v>
      </c>
      <c r="U19" s="9">
        <f t="shared" si="8"/>
        <v>100</v>
      </c>
      <c r="V19" s="9">
        <f t="shared" si="9"/>
        <v>85</v>
      </c>
      <c r="W19" s="9">
        <v>25</v>
      </c>
      <c r="X19" s="9">
        <v>60</v>
      </c>
      <c r="Y19" s="9">
        <f t="shared" si="10"/>
        <v>40</v>
      </c>
      <c r="Z19" s="9">
        <v>14</v>
      </c>
      <c r="AA19" s="9">
        <v>26</v>
      </c>
      <c r="AB19" s="9">
        <f t="shared" si="11"/>
        <v>22</v>
      </c>
      <c r="AC19" s="9">
        <v>8</v>
      </c>
      <c r="AD19" s="9">
        <v>14</v>
      </c>
      <c r="AE19" s="9">
        <f t="shared" si="12"/>
        <v>62</v>
      </c>
      <c r="AF19" s="9">
        <v>10</v>
      </c>
      <c r="AG19" s="9">
        <v>52</v>
      </c>
      <c r="AH19" s="42">
        <v>0</v>
      </c>
      <c r="AI19" s="42">
        <v>0</v>
      </c>
      <c r="AJ19" s="42">
        <v>0</v>
      </c>
      <c r="AK19" s="9">
        <f t="shared" si="13"/>
        <v>166</v>
      </c>
      <c r="AL19" s="9">
        <v>80</v>
      </c>
      <c r="AM19" s="9">
        <v>86</v>
      </c>
      <c r="AN19" s="9">
        <v>382</v>
      </c>
      <c r="AO19" s="9">
        <f t="shared" si="14"/>
        <v>887</v>
      </c>
      <c r="AP19" s="9">
        <v>504</v>
      </c>
      <c r="AQ19" s="9">
        <v>383</v>
      </c>
      <c r="AR19" s="9">
        <v>128</v>
      </c>
      <c r="AS19" s="9">
        <f t="shared" si="15"/>
        <v>442</v>
      </c>
      <c r="AT19" s="9">
        <v>197</v>
      </c>
      <c r="AU19" s="9">
        <v>245</v>
      </c>
    </row>
    <row r="20" spans="1:47" ht="13.5" customHeight="1" x14ac:dyDescent="0.2">
      <c r="A20" s="259"/>
      <c r="B20" s="63" t="s">
        <v>240</v>
      </c>
      <c r="C20" s="64" t="s">
        <v>382</v>
      </c>
      <c r="D20" s="9">
        <f t="shared" si="1"/>
        <v>10</v>
      </c>
      <c r="E20" s="9">
        <v>10</v>
      </c>
      <c r="F20" s="9">
        <v>0</v>
      </c>
      <c r="G20" s="9">
        <f t="shared" si="2"/>
        <v>0</v>
      </c>
      <c r="H20" s="9">
        <v>0</v>
      </c>
      <c r="I20" s="9">
        <v>0</v>
      </c>
      <c r="J20" s="9">
        <f t="shared" si="3"/>
        <v>1</v>
      </c>
      <c r="K20" s="9">
        <v>1</v>
      </c>
      <c r="L20" s="9">
        <v>0</v>
      </c>
      <c r="M20" s="9">
        <f t="shared" si="4"/>
        <v>57</v>
      </c>
      <c r="N20" s="9">
        <v>31</v>
      </c>
      <c r="O20" s="9">
        <v>26</v>
      </c>
      <c r="P20" s="9">
        <f t="shared" si="5"/>
        <v>207</v>
      </c>
      <c r="Q20" s="9">
        <v>109</v>
      </c>
      <c r="R20" s="9">
        <v>98</v>
      </c>
      <c r="S20" s="9">
        <f t="shared" si="6"/>
        <v>9</v>
      </c>
      <c r="T20" s="9">
        <f t="shared" si="7"/>
        <v>7</v>
      </c>
      <c r="U20" s="9">
        <f t="shared" si="8"/>
        <v>2</v>
      </c>
      <c r="V20" s="9">
        <f t="shared" si="9"/>
        <v>6</v>
      </c>
      <c r="W20" s="9">
        <v>4</v>
      </c>
      <c r="X20" s="9">
        <v>2</v>
      </c>
      <c r="Y20" s="9">
        <f t="shared" si="10"/>
        <v>3</v>
      </c>
      <c r="Z20" s="9">
        <v>3</v>
      </c>
      <c r="AA20" s="9">
        <v>0</v>
      </c>
      <c r="AB20" s="9">
        <f t="shared" si="11"/>
        <v>0</v>
      </c>
      <c r="AC20" s="9">
        <v>0</v>
      </c>
      <c r="AD20" s="9">
        <v>0</v>
      </c>
      <c r="AE20" s="9">
        <f t="shared" si="12"/>
        <v>1</v>
      </c>
      <c r="AF20" s="9">
        <v>0</v>
      </c>
      <c r="AG20" s="9">
        <v>1</v>
      </c>
      <c r="AH20" s="42">
        <v>0</v>
      </c>
      <c r="AI20" s="42">
        <v>0</v>
      </c>
      <c r="AJ20" s="42">
        <v>0</v>
      </c>
      <c r="AK20" s="9">
        <f t="shared" si="13"/>
        <v>31</v>
      </c>
      <c r="AL20" s="9">
        <v>18</v>
      </c>
      <c r="AM20" s="9">
        <v>13</v>
      </c>
      <c r="AN20" s="9">
        <v>80</v>
      </c>
      <c r="AO20" s="9">
        <f t="shared" si="14"/>
        <v>129</v>
      </c>
      <c r="AP20" s="9">
        <v>74</v>
      </c>
      <c r="AQ20" s="9">
        <v>55</v>
      </c>
      <c r="AR20" s="9">
        <v>0</v>
      </c>
      <c r="AS20" s="9">
        <f t="shared" si="15"/>
        <v>0</v>
      </c>
      <c r="AT20" s="9">
        <v>0</v>
      </c>
      <c r="AU20" s="9">
        <v>0</v>
      </c>
    </row>
    <row r="21" spans="1:47" s="8" customFormat="1" ht="13.5" customHeight="1" x14ac:dyDescent="0.2">
      <c r="A21" s="56" t="s">
        <v>245</v>
      </c>
      <c r="B21" s="61" t="s">
        <v>238</v>
      </c>
      <c r="C21" s="62" t="s">
        <v>74</v>
      </c>
      <c r="D21" s="48">
        <f t="shared" si="1"/>
        <v>31</v>
      </c>
      <c r="E21" s="48">
        <v>16</v>
      </c>
      <c r="F21" s="48">
        <v>15</v>
      </c>
      <c r="G21" s="48">
        <f t="shared" si="2"/>
        <v>24</v>
      </c>
      <c r="H21" s="48">
        <v>15</v>
      </c>
      <c r="I21" s="48">
        <v>9</v>
      </c>
      <c r="J21" s="48">
        <f t="shared" si="3"/>
        <v>64</v>
      </c>
      <c r="K21" s="48">
        <v>35</v>
      </c>
      <c r="L21" s="48">
        <v>29</v>
      </c>
      <c r="M21" s="48">
        <f t="shared" si="4"/>
        <v>247</v>
      </c>
      <c r="N21" s="48">
        <v>124</v>
      </c>
      <c r="O21" s="48">
        <v>123</v>
      </c>
      <c r="P21" s="48">
        <f t="shared" si="5"/>
        <v>1835</v>
      </c>
      <c r="Q21" s="48">
        <v>948</v>
      </c>
      <c r="R21" s="48">
        <v>887</v>
      </c>
      <c r="S21" s="48">
        <f t="shared" si="6"/>
        <v>250</v>
      </c>
      <c r="T21" s="48">
        <f t="shared" si="7"/>
        <v>132</v>
      </c>
      <c r="U21" s="48">
        <f t="shared" si="8"/>
        <v>118</v>
      </c>
      <c r="V21" s="48">
        <f t="shared" si="9"/>
        <v>62</v>
      </c>
      <c r="W21" s="48">
        <v>35</v>
      </c>
      <c r="X21" s="48">
        <v>27</v>
      </c>
      <c r="Y21" s="48">
        <f t="shared" si="10"/>
        <v>167</v>
      </c>
      <c r="Z21" s="48">
        <v>93</v>
      </c>
      <c r="AA21" s="48">
        <v>74</v>
      </c>
      <c r="AB21" s="48">
        <f t="shared" si="11"/>
        <v>21</v>
      </c>
      <c r="AC21" s="48">
        <v>4</v>
      </c>
      <c r="AD21" s="48">
        <v>17</v>
      </c>
      <c r="AE21" s="48">
        <f t="shared" si="12"/>
        <v>57</v>
      </c>
      <c r="AF21" s="48">
        <v>13</v>
      </c>
      <c r="AG21" s="48">
        <v>44</v>
      </c>
      <c r="AH21" s="48">
        <v>0</v>
      </c>
      <c r="AI21" s="48">
        <v>0</v>
      </c>
      <c r="AJ21" s="48">
        <v>0</v>
      </c>
      <c r="AK21" s="48">
        <f t="shared" si="13"/>
        <v>87</v>
      </c>
      <c r="AL21" s="48">
        <v>52</v>
      </c>
      <c r="AM21" s="48">
        <v>35</v>
      </c>
      <c r="AN21" s="48">
        <v>16</v>
      </c>
      <c r="AO21" s="48">
        <f t="shared" si="14"/>
        <v>705</v>
      </c>
      <c r="AP21" s="48">
        <v>405</v>
      </c>
      <c r="AQ21" s="48">
        <v>300</v>
      </c>
      <c r="AR21" s="48">
        <v>155</v>
      </c>
      <c r="AS21" s="48">
        <f t="shared" si="15"/>
        <v>346</v>
      </c>
      <c r="AT21" s="48">
        <v>28</v>
      </c>
      <c r="AU21" s="48">
        <v>318</v>
      </c>
    </row>
    <row r="22" spans="1:47" ht="13.5" customHeight="1" x14ac:dyDescent="0.2">
      <c r="A22" s="258" t="s">
        <v>38</v>
      </c>
      <c r="B22" s="63" t="s">
        <v>239</v>
      </c>
      <c r="C22" s="64" t="s">
        <v>75</v>
      </c>
      <c r="D22" s="9">
        <f t="shared" si="1"/>
        <v>22</v>
      </c>
      <c r="E22" s="9">
        <v>12</v>
      </c>
      <c r="F22" s="9">
        <v>10</v>
      </c>
      <c r="G22" s="9">
        <f t="shared" si="2"/>
        <v>22</v>
      </c>
      <c r="H22" s="9">
        <v>14</v>
      </c>
      <c r="I22" s="9">
        <v>8</v>
      </c>
      <c r="J22" s="9">
        <f t="shared" si="3"/>
        <v>59</v>
      </c>
      <c r="K22" s="9">
        <v>32</v>
      </c>
      <c r="L22" s="9">
        <v>27</v>
      </c>
      <c r="M22" s="9">
        <f t="shared" si="4"/>
        <v>215</v>
      </c>
      <c r="N22" s="9">
        <v>104</v>
      </c>
      <c r="O22" s="9">
        <v>111</v>
      </c>
      <c r="P22" s="9">
        <f t="shared" si="5"/>
        <v>1563</v>
      </c>
      <c r="Q22" s="9">
        <v>819</v>
      </c>
      <c r="R22" s="9">
        <v>744</v>
      </c>
      <c r="S22" s="9">
        <f t="shared" si="6"/>
        <v>229</v>
      </c>
      <c r="T22" s="9">
        <f t="shared" si="7"/>
        <v>122</v>
      </c>
      <c r="U22" s="9">
        <f t="shared" si="8"/>
        <v>107</v>
      </c>
      <c r="V22" s="9">
        <f t="shared" si="9"/>
        <v>53</v>
      </c>
      <c r="W22" s="9">
        <v>28</v>
      </c>
      <c r="X22" s="9">
        <v>25</v>
      </c>
      <c r="Y22" s="9">
        <f t="shared" si="10"/>
        <v>155</v>
      </c>
      <c r="Z22" s="9">
        <v>90</v>
      </c>
      <c r="AA22" s="9">
        <v>65</v>
      </c>
      <c r="AB22" s="9">
        <f t="shared" si="11"/>
        <v>21</v>
      </c>
      <c r="AC22" s="9">
        <v>4</v>
      </c>
      <c r="AD22" s="9">
        <v>17</v>
      </c>
      <c r="AE22" s="9">
        <f t="shared" si="12"/>
        <v>55</v>
      </c>
      <c r="AF22" s="9">
        <v>12</v>
      </c>
      <c r="AG22" s="9">
        <v>43</v>
      </c>
      <c r="AH22" s="42">
        <v>0</v>
      </c>
      <c r="AI22" s="42">
        <v>0</v>
      </c>
      <c r="AJ22" s="42">
        <v>0</v>
      </c>
      <c r="AK22" s="9">
        <f t="shared" si="13"/>
        <v>87</v>
      </c>
      <c r="AL22" s="9">
        <v>52</v>
      </c>
      <c r="AM22" s="9">
        <v>35</v>
      </c>
      <c r="AN22" s="9">
        <v>16</v>
      </c>
      <c r="AO22" s="9">
        <f t="shared" si="14"/>
        <v>705</v>
      </c>
      <c r="AP22" s="9">
        <v>405</v>
      </c>
      <c r="AQ22" s="9">
        <v>300</v>
      </c>
      <c r="AR22" s="9">
        <v>155</v>
      </c>
      <c r="AS22" s="9">
        <f t="shared" si="15"/>
        <v>346</v>
      </c>
      <c r="AT22" s="9">
        <v>28</v>
      </c>
      <c r="AU22" s="9">
        <v>318</v>
      </c>
    </row>
    <row r="23" spans="1:47" ht="13.5" customHeight="1" x14ac:dyDescent="0.2">
      <c r="A23" s="259"/>
      <c r="B23" s="63" t="s">
        <v>240</v>
      </c>
      <c r="C23" s="64" t="s">
        <v>382</v>
      </c>
      <c r="D23" s="9">
        <f t="shared" si="1"/>
        <v>9</v>
      </c>
      <c r="E23" s="9">
        <v>4</v>
      </c>
      <c r="F23" s="9">
        <v>5</v>
      </c>
      <c r="G23" s="9">
        <f t="shared" si="2"/>
        <v>2</v>
      </c>
      <c r="H23" s="9">
        <v>1</v>
      </c>
      <c r="I23" s="9">
        <v>1</v>
      </c>
      <c r="J23" s="9">
        <f t="shared" si="3"/>
        <v>5</v>
      </c>
      <c r="K23" s="9">
        <v>3</v>
      </c>
      <c r="L23" s="9">
        <v>2</v>
      </c>
      <c r="M23" s="9">
        <f t="shared" si="4"/>
        <v>32</v>
      </c>
      <c r="N23" s="9">
        <v>20</v>
      </c>
      <c r="O23" s="9">
        <v>12</v>
      </c>
      <c r="P23" s="9">
        <f t="shared" si="5"/>
        <v>272</v>
      </c>
      <c r="Q23" s="9">
        <v>129</v>
      </c>
      <c r="R23" s="9">
        <v>143</v>
      </c>
      <c r="S23" s="9">
        <f t="shared" si="6"/>
        <v>21</v>
      </c>
      <c r="T23" s="9">
        <f t="shared" si="7"/>
        <v>10</v>
      </c>
      <c r="U23" s="9">
        <f t="shared" si="8"/>
        <v>11</v>
      </c>
      <c r="V23" s="9">
        <f t="shared" si="9"/>
        <v>9</v>
      </c>
      <c r="W23" s="9">
        <v>7</v>
      </c>
      <c r="X23" s="9">
        <v>2</v>
      </c>
      <c r="Y23" s="9">
        <f t="shared" si="10"/>
        <v>12</v>
      </c>
      <c r="Z23" s="9">
        <v>3</v>
      </c>
      <c r="AA23" s="9">
        <v>9</v>
      </c>
      <c r="AB23" s="9">
        <f t="shared" si="11"/>
        <v>0</v>
      </c>
      <c r="AC23" s="9">
        <v>0</v>
      </c>
      <c r="AD23" s="9">
        <v>0</v>
      </c>
      <c r="AE23" s="9">
        <f t="shared" si="12"/>
        <v>2</v>
      </c>
      <c r="AF23" s="9">
        <v>1</v>
      </c>
      <c r="AG23" s="9">
        <v>1</v>
      </c>
      <c r="AH23" s="42">
        <v>0</v>
      </c>
      <c r="AI23" s="42">
        <v>0</v>
      </c>
      <c r="AJ23" s="42">
        <v>0</v>
      </c>
      <c r="AK23" s="9">
        <f t="shared" si="13"/>
        <v>0</v>
      </c>
      <c r="AL23" s="9">
        <v>0</v>
      </c>
      <c r="AM23" s="9">
        <v>0</v>
      </c>
      <c r="AN23" s="9">
        <v>0</v>
      </c>
      <c r="AO23" s="9">
        <f t="shared" si="14"/>
        <v>0</v>
      </c>
      <c r="AP23" s="9">
        <v>0</v>
      </c>
      <c r="AQ23" s="9">
        <v>0</v>
      </c>
      <c r="AR23" s="9">
        <v>0</v>
      </c>
      <c r="AS23" s="9">
        <f t="shared" si="15"/>
        <v>0</v>
      </c>
      <c r="AT23" s="9">
        <v>0</v>
      </c>
      <c r="AU23" s="9">
        <v>0</v>
      </c>
    </row>
    <row r="24" spans="1:47" s="8" customFormat="1" ht="13.5" customHeight="1" x14ac:dyDescent="0.2">
      <c r="A24" s="56" t="s">
        <v>221</v>
      </c>
      <c r="B24" s="61" t="s">
        <v>238</v>
      </c>
      <c r="C24" s="62" t="s">
        <v>74</v>
      </c>
      <c r="D24" s="48">
        <f t="shared" si="1"/>
        <v>51</v>
      </c>
      <c r="E24" s="48">
        <v>23</v>
      </c>
      <c r="F24" s="48">
        <v>28</v>
      </c>
      <c r="G24" s="48">
        <f t="shared" si="2"/>
        <v>11</v>
      </c>
      <c r="H24" s="48">
        <v>9</v>
      </c>
      <c r="I24" s="48">
        <v>2</v>
      </c>
      <c r="J24" s="48">
        <f t="shared" si="3"/>
        <v>2</v>
      </c>
      <c r="K24" s="48">
        <v>1</v>
      </c>
      <c r="L24" s="48">
        <v>1</v>
      </c>
      <c r="M24" s="48">
        <f t="shared" si="4"/>
        <v>195</v>
      </c>
      <c r="N24" s="48">
        <v>111</v>
      </c>
      <c r="O24" s="48">
        <v>84</v>
      </c>
      <c r="P24" s="48">
        <f t="shared" si="5"/>
        <v>495</v>
      </c>
      <c r="Q24" s="48">
        <v>305</v>
      </c>
      <c r="R24" s="48">
        <v>190</v>
      </c>
      <c r="S24" s="48">
        <f t="shared" si="6"/>
        <v>260</v>
      </c>
      <c r="T24" s="48">
        <f t="shared" si="7"/>
        <v>111</v>
      </c>
      <c r="U24" s="48">
        <f t="shared" si="8"/>
        <v>149</v>
      </c>
      <c r="V24" s="48">
        <f t="shared" si="9"/>
        <v>190</v>
      </c>
      <c r="W24" s="48">
        <v>96</v>
      </c>
      <c r="X24" s="48">
        <v>94</v>
      </c>
      <c r="Y24" s="48">
        <f t="shared" si="10"/>
        <v>9</v>
      </c>
      <c r="Z24" s="48">
        <v>9</v>
      </c>
      <c r="AA24" s="48">
        <v>0</v>
      </c>
      <c r="AB24" s="48">
        <f t="shared" si="11"/>
        <v>61</v>
      </c>
      <c r="AC24" s="48">
        <v>6</v>
      </c>
      <c r="AD24" s="48">
        <v>55</v>
      </c>
      <c r="AE24" s="48">
        <f t="shared" si="12"/>
        <v>0</v>
      </c>
      <c r="AF24" s="48">
        <v>0</v>
      </c>
      <c r="AG24" s="48">
        <v>0</v>
      </c>
      <c r="AH24" s="48">
        <v>0</v>
      </c>
      <c r="AI24" s="48">
        <v>0</v>
      </c>
      <c r="AJ24" s="48">
        <v>0</v>
      </c>
      <c r="AK24" s="48">
        <f t="shared" si="13"/>
        <v>71</v>
      </c>
      <c r="AL24" s="48">
        <v>26</v>
      </c>
      <c r="AM24" s="48">
        <v>45</v>
      </c>
      <c r="AN24" s="48">
        <v>90</v>
      </c>
      <c r="AO24" s="48">
        <f t="shared" si="14"/>
        <v>16613</v>
      </c>
      <c r="AP24" s="48">
        <v>9102</v>
      </c>
      <c r="AQ24" s="48">
        <v>7511</v>
      </c>
      <c r="AR24" s="48">
        <v>6</v>
      </c>
      <c r="AS24" s="48">
        <f t="shared" si="15"/>
        <v>242</v>
      </c>
      <c r="AT24" s="48">
        <v>39</v>
      </c>
      <c r="AU24" s="48">
        <v>203</v>
      </c>
    </row>
    <row r="25" spans="1:47" ht="13.5" customHeight="1" x14ac:dyDescent="0.2">
      <c r="A25" s="258" t="s">
        <v>39</v>
      </c>
      <c r="B25" s="63" t="s">
        <v>239</v>
      </c>
      <c r="C25" s="64" t="s">
        <v>75</v>
      </c>
      <c r="D25" s="9">
        <f t="shared" si="1"/>
        <v>51</v>
      </c>
      <c r="E25" s="9">
        <v>23</v>
      </c>
      <c r="F25" s="9">
        <v>28</v>
      </c>
      <c r="G25" s="9">
        <f t="shared" si="2"/>
        <v>11</v>
      </c>
      <c r="H25" s="9">
        <v>9</v>
      </c>
      <c r="I25" s="9">
        <v>2</v>
      </c>
      <c r="J25" s="9">
        <f t="shared" si="3"/>
        <v>1</v>
      </c>
      <c r="K25" s="9">
        <v>1</v>
      </c>
      <c r="L25" s="9">
        <v>0</v>
      </c>
      <c r="M25" s="9">
        <f t="shared" si="4"/>
        <v>167</v>
      </c>
      <c r="N25" s="9">
        <v>90</v>
      </c>
      <c r="O25" s="9">
        <v>77</v>
      </c>
      <c r="P25" s="9">
        <f t="shared" si="5"/>
        <v>429</v>
      </c>
      <c r="Q25" s="9">
        <v>255</v>
      </c>
      <c r="R25" s="9">
        <v>174</v>
      </c>
      <c r="S25" s="9">
        <f t="shared" si="6"/>
        <v>170</v>
      </c>
      <c r="T25" s="9">
        <f t="shared" si="7"/>
        <v>50</v>
      </c>
      <c r="U25" s="9">
        <f t="shared" si="8"/>
        <v>120</v>
      </c>
      <c r="V25" s="9">
        <f t="shared" si="9"/>
        <v>126</v>
      </c>
      <c r="W25" s="9">
        <v>50</v>
      </c>
      <c r="X25" s="9">
        <v>76</v>
      </c>
      <c r="Y25" s="9">
        <f t="shared" si="10"/>
        <v>0</v>
      </c>
      <c r="Z25" s="9">
        <v>0</v>
      </c>
      <c r="AA25" s="9">
        <v>0</v>
      </c>
      <c r="AB25" s="9">
        <f t="shared" si="11"/>
        <v>44</v>
      </c>
      <c r="AC25" s="9">
        <v>0</v>
      </c>
      <c r="AD25" s="9">
        <v>44</v>
      </c>
      <c r="AE25" s="9">
        <f t="shared" si="12"/>
        <v>0</v>
      </c>
      <c r="AF25" s="9">
        <v>0</v>
      </c>
      <c r="AG25" s="9">
        <v>0</v>
      </c>
      <c r="AH25" s="42">
        <v>0</v>
      </c>
      <c r="AI25" s="42">
        <v>0</v>
      </c>
      <c r="AJ25" s="42">
        <v>0</v>
      </c>
      <c r="AK25" s="9">
        <f t="shared" si="13"/>
        <v>71</v>
      </c>
      <c r="AL25" s="9">
        <v>26</v>
      </c>
      <c r="AM25" s="9">
        <v>45</v>
      </c>
      <c r="AN25" s="9">
        <v>55</v>
      </c>
      <c r="AO25" s="9">
        <f t="shared" si="14"/>
        <v>12842</v>
      </c>
      <c r="AP25" s="9">
        <v>7268</v>
      </c>
      <c r="AQ25" s="9">
        <v>5574</v>
      </c>
      <c r="AR25" s="9">
        <v>5</v>
      </c>
      <c r="AS25" s="9">
        <f t="shared" si="15"/>
        <v>218</v>
      </c>
      <c r="AT25" s="9">
        <v>28</v>
      </c>
      <c r="AU25" s="9">
        <v>190</v>
      </c>
    </row>
    <row r="26" spans="1:47" ht="13.5" customHeight="1" x14ac:dyDescent="0.2">
      <c r="A26" s="259"/>
      <c r="B26" s="63" t="s">
        <v>240</v>
      </c>
      <c r="C26" s="64" t="s">
        <v>382</v>
      </c>
      <c r="D26" s="9">
        <f t="shared" si="1"/>
        <v>0</v>
      </c>
      <c r="E26" s="9">
        <v>0</v>
      </c>
      <c r="F26" s="9">
        <v>0</v>
      </c>
      <c r="G26" s="9">
        <f t="shared" si="2"/>
        <v>0</v>
      </c>
      <c r="H26" s="9">
        <v>0</v>
      </c>
      <c r="I26" s="9">
        <v>0</v>
      </c>
      <c r="J26" s="9">
        <f t="shared" si="3"/>
        <v>1</v>
      </c>
      <c r="K26" s="9">
        <v>0</v>
      </c>
      <c r="L26" s="9">
        <v>1</v>
      </c>
      <c r="M26" s="9">
        <f t="shared" si="4"/>
        <v>28</v>
      </c>
      <c r="N26" s="9">
        <v>21</v>
      </c>
      <c r="O26" s="9">
        <v>7</v>
      </c>
      <c r="P26" s="9">
        <f t="shared" si="5"/>
        <v>66</v>
      </c>
      <c r="Q26" s="9">
        <v>50</v>
      </c>
      <c r="R26" s="9">
        <v>16</v>
      </c>
      <c r="S26" s="9">
        <f t="shared" si="6"/>
        <v>90</v>
      </c>
      <c r="T26" s="9">
        <f t="shared" si="7"/>
        <v>61</v>
      </c>
      <c r="U26" s="9">
        <f t="shared" si="8"/>
        <v>29</v>
      </c>
      <c r="V26" s="9">
        <f t="shared" si="9"/>
        <v>64</v>
      </c>
      <c r="W26" s="9">
        <v>46</v>
      </c>
      <c r="X26" s="9">
        <v>18</v>
      </c>
      <c r="Y26" s="9">
        <f t="shared" si="10"/>
        <v>9</v>
      </c>
      <c r="Z26" s="9">
        <v>9</v>
      </c>
      <c r="AA26" s="9">
        <v>0</v>
      </c>
      <c r="AB26" s="9">
        <f t="shared" si="11"/>
        <v>17</v>
      </c>
      <c r="AC26" s="9">
        <v>6</v>
      </c>
      <c r="AD26" s="9">
        <v>11</v>
      </c>
      <c r="AE26" s="9">
        <f t="shared" si="12"/>
        <v>0</v>
      </c>
      <c r="AF26" s="9">
        <v>0</v>
      </c>
      <c r="AG26" s="9">
        <v>0</v>
      </c>
      <c r="AH26" s="42">
        <v>0</v>
      </c>
      <c r="AI26" s="42">
        <v>0</v>
      </c>
      <c r="AJ26" s="42">
        <v>0</v>
      </c>
      <c r="AK26" s="9">
        <f t="shared" si="13"/>
        <v>0</v>
      </c>
      <c r="AL26" s="9">
        <v>0</v>
      </c>
      <c r="AM26" s="9">
        <v>0</v>
      </c>
      <c r="AN26" s="9">
        <v>35</v>
      </c>
      <c r="AO26" s="9">
        <f t="shared" si="14"/>
        <v>3771</v>
      </c>
      <c r="AP26" s="9">
        <v>1834</v>
      </c>
      <c r="AQ26" s="9">
        <v>1937</v>
      </c>
      <c r="AR26" s="9">
        <v>1</v>
      </c>
      <c r="AS26" s="9">
        <f t="shared" si="15"/>
        <v>24</v>
      </c>
      <c r="AT26" s="9">
        <v>11</v>
      </c>
      <c r="AU26" s="9">
        <v>13</v>
      </c>
    </row>
    <row r="27" spans="1:47" s="8" customFormat="1" ht="13.5" customHeight="1" x14ac:dyDescent="0.2">
      <c r="A27" s="56" t="s">
        <v>222</v>
      </c>
      <c r="B27" s="61" t="s">
        <v>238</v>
      </c>
      <c r="C27" s="62" t="s">
        <v>74</v>
      </c>
      <c r="D27" s="48">
        <f t="shared" si="1"/>
        <v>33</v>
      </c>
      <c r="E27" s="48">
        <v>18</v>
      </c>
      <c r="F27" s="48">
        <v>15</v>
      </c>
      <c r="G27" s="48">
        <f t="shared" si="2"/>
        <v>2</v>
      </c>
      <c r="H27" s="48">
        <v>1</v>
      </c>
      <c r="I27" s="48">
        <v>1</v>
      </c>
      <c r="J27" s="48">
        <f t="shared" si="3"/>
        <v>30</v>
      </c>
      <c r="K27" s="48">
        <v>16</v>
      </c>
      <c r="L27" s="48">
        <v>14</v>
      </c>
      <c r="M27" s="48">
        <f t="shared" si="4"/>
        <v>9</v>
      </c>
      <c r="N27" s="48">
        <v>4</v>
      </c>
      <c r="O27" s="48">
        <v>5</v>
      </c>
      <c r="P27" s="48">
        <f t="shared" si="5"/>
        <v>1398</v>
      </c>
      <c r="Q27" s="48">
        <v>813</v>
      </c>
      <c r="R27" s="48">
        <v>585</v>
      </c>
      <c r="S27" s="48">
        <f t="shared" si="6"/>
        <v>438</v>
      </c>
      <c r="T27" s="48">
        <f t="shared" si="7"/>
        <v>216</v>
      </c>
      <c r="U27" s="48">
        <f t="shared" si="8"/>
        <v>222</v>
      </c>
      <c r="V27" s="48">
        <f t="shared" si="9"/>
        <v>167</v>
      </c>
      <c r="W27" s="48">
        <v>77</v>
      </c>
      <c r="X27" s="48">
        <v>90</v>
      </c>
      <c r="Y27" s="48">
        <f t="shared" si="10"/>
        <v>271</v>
      </c>
      <c r="Z27" s="48">
        <v>139</v>
      </c>
      <c r="AA27" s="48">
        <v>132</v>
      </c>
      <c r="AB27" s="48">
        <f t="shared" si="11"/>
        <v>0</v>
      </c>
      <c r="AC27" s="48">
        <v>0</v>
      </c>
      <c r="AD27" s="48">
        <v>0</v>
      </c>
      <c r="AE27" s="48">
        <f t="shared" si="12"/>
        <v>19</v>
      </c>
      <c r="AF27" s="48">
        <v>0</v>
      </c>
      <c r="AG27" s="48">
        <v>19</v>
      </c>
      <c r="AH27" s="48">
        <v>0</v>
      </c>
      <c r="AI27" s="48">
        <v>0</v>
      </c>
      <c r="AJ27" s="48">
        <v>0</v>
      </c>
      <c r="AK27" s="48">
        <f t="shared" si="13"/>
        <v>114</v>
      </c>
      <c r="AL27" s="48">
        <v>32</v>
      </c>
      <c r="AM27" s="48">
        <v>82</v>
      </c>
      <c r="AN27" s="48">
        <v>21</v>
      </c>
      <c r="AO27" s="48">
        <f t="shared" si="14"/>
        <v>5830</v>
      </c>
      <c r="AP27" s="48">
        <v>3012</v>
      </c>
      <c r="AQ27" s="48">
        <v>2818</v>
      </c>
      <c r="AR27" s="48">
        <v>6</v>
      </c>
      <c r="AS27" s="48">
        <f t="shared" si="15"/>
        <v>66</v>
      </c>
      <c r="AT27" s="48">
        <v>5</v>
      </c>
      <c r="AU27" s="48">
        <v>61</v>
      </c>
    </row>
    <row r="28" spans="1:47" ht="13.5" customHeight="1" x14ac:dyDescent="0.2">
      <c r="A28" s="258" t="s">
        <v>40</v>
      </c>
      <c r="B28" s="63" t="s">
        <v>239</v>
      </c>
      <c r="C28" s="64" t="s">
        <v>75</v>
      </c>
      <c r="D28" s="9">
        <f t="shared" si="1"/>
        <v>33</v>
      </c>
      <c r="E28" s="9">
        <v>18</v>
      </c>
      <c r="F28" s="9">
        <v>15</v>
      </c>
      <c r="G28" s="9">
        <f t="shared" si="2"/>
        <v>2</v>
      </c>
      <c r="H28" s="9">
        <v>1</v>
      </c>
      <c r="I28" s="9">
        <v>1</v>
      </c>
      <c r="J28" s="9">
        <f t="shared" si="3"/>
        <v>30</v>
      </c>
      <c r="K28" s="9">
        <v>16</v>
      </c>
      <c r="L28" s="9">
        <v>14</v>
      </c>
      <c r="M28" s="9">
        <f t="shared" si="4"/>
        <v>9</v>
      </c>
      <c r="N28" s="9">
        <v>4</v>
      </c>
      <c r="O28" s="9">
        <v>5</v>
      </c>
      <c r="P28" s="9">
        <f t="shared" si="5"/>
        <v>1389</v>
      </c>
      <c r="Q28" s="9">
        <v>810</v>
      </c>
      <c r="R28" s="9">
        <v>579</v>
      </c>
      <c r="S28" s="9">
        <f t="shared" si="6"/>
        <v>421</v>
      </c>
      <c r="T28" s="9">
        <f t="shared" si="7"/>
        <v>199</v>
      </c>
      <c r="U28" s="9">
        <f t="shared" si="8"/>
        <v>222</v>
      </c>
      <c r="V28" s="9">
        <f t="shared" si="9"/>
        <v>156</v>
      </c>
      <c r="W28" s="9">
        <v>66</v>
      </c>
      <c r="X28" s="9">
        <v>90</v>
      </c>
      <c r="Y28" s="9">
        <f t="shared" si="10"/>
        <v>265</v>
      </c>
      <c r="Z28" s="9">
        <v>133</v>
      </c>
      <c r="AA28" s="9">
        <v>132</v>
      </c>
      <c r="AB28" s="9">
        <f t="shared" si="11"/>
        <v>0</v>
      </c>
      <c r="AC28" s="9">
        <v>0</v>
      </c>
      <c r="AD28" s="9">
        <v>0</v>
      </c>
      <c r="AE28" s="9">
        <f t="shared" si="12"/>
        <v>19</v>
      </c>
      <c r="AF28" s="9">
        <v>0</v>
      </c>
      <c r="AG28" s="9">
        <v>19</v>
      </c>
      <c r="AH28" s="42">
        <v>0</v>
      </c>
      <c r="AI28" s="42">
        <v>0</v>
      </c>
      <c r="AJ28" s="42">
        <v>0</v>
      </c>
      <c r="AK28" s="9">
        <f t="shared" si="13"/>
        <v>114</v>
      </c>
      <c r="AL28" s="9">
        <v>32</v>
      </c>
      <c r="AM28" s="9">
        <v>82</v>
      </c>
      <c r="AN28" s="9">
        <v>21</v>
      </c>
      <c r="AO28" s="9">
        <f t="shared" si="14"/>
        <v>5830</v>
      </c>
      <c r="AP28" s="9">
        <v>3012</v>
      </c>
      <c r="AQ28" s="9">
        <v>2818</v>
      </c>
      <c r="AR28" s="9">
        <v>6</v>
      </c>
      <c r="AS28" s="9">
        <f t="shared" si="15"/>
        <v>50</v>
      </c>
      <c r="AT28" s="9">
        <v>4</v>
      </c>
      <c r="AU28" s="9">
        <v>46</v>
      </c>
    </row>
    <row r="29" spans="1:47" ht="13.5" customHeight="1" x14ac:dyDescent="0.2">
      <c r="A29" s="259"/>
      <c r="B29" s="63" t="s">
        <v>240</v>
      </c>
      <c r="C29" s="64" t="s">
        <v>382</v>
      </c>
      <c r="D29" s="9">
        <f t="shared" si="1"/>
        <v>0</v>
      </c>
      <c r="E29" s="9">
        <v>0</v>
      </c>
      <c r="F29" s="9">
        <v>0</v>
      </c>
      <c r="G29" s="9">
        <f t="shared" si="2"/>
        <v>0</v>
      </c>
      <c r="H29" s="9">
        <v>0</v>
      </c>
      <c r="I29" s="9">
        <v>0</v>
      </c>
      <c r="J29" s="9">
        <f t="shared" si="3"/>
        <v>0</v>
      </c>
      <c r="K29" s="9">
        <v>0</v>
      </c>
      <c r="L29" s="9">
        <v>0</v>
      </c>
      <c r="M29" s="9">
        <f t="shared" si="4"/>
        <v>0</v>
      </c>
      <c r="N29" s="9">
        <v>0</v>
      </c>
      <c r="O29" s="9">
        <v>0</v>
      </c>
      <c r="P29" s="9">
        <f t="shared" si="5"/>
        <v>9</v>
      </c>
      <c r="Q29" s="9">
        <v>3</v>
      </c>
      <c r="R29" s="9">
        <v>6</v>
      </c>
      <c r="S29" s="9">
        <f t="shared" si="6"/>
        <v>17</v>
      </c>
      <c r="T29" s="9">
        <f t="shared" si="7"/>
        <v>17</v>
      </c>
      <c r="U29" s="9">
        <f t="shared" si="8"/>
        <v>0</v>
      </c>
      <c r="V29" s="9">
        <f t="shared" si="9"/>
        <v>11</v>
      </c>
      <c r="W29" s="9">
        <v>11</v>
      </c>
      <c r="X29" s="9">
        <v>0</v>
      </c>
      <c r="Y29" s="9">
        <f t="shared" si="10"/>
        <v>6</v>
      </c>
      <c r="Z29" s="9">
        <v>6</v>
      </c>
      <c r="AA29" s="9">
        <v>0</v>
      </c>
      <c r="AB29" s="9">
        <f t="shared" si="11"/>
        <v>0</v>
      </c>
      <c r="AC29" s="9">
        <v>0</v>
      </c>
      <c r="AD29" s="9">
        <v>0</v>
      </c>
      <c r="AE29" s="9">
        <f t="shared" si="12"/>
        <v>0</v>
      </c>
      <c r="AF29" s="9">
        <v>0</v>
      </c>
      <c r="AG29" s="9">
        <v>0</v>
      </c>
      <c r="AH29" s="42">
        <v>0</v>
      </c>
      <c r="AI29" s="42">
        <v>0</v>
      </c>
      <c r="AJ29" s="42">
        <v>0</v>
      </c>
      <c r="AK29" s="9">
        <f t="shared" si="13"/>
        <v>0</v>
      </c>
      <c r="AL29" s="9">
        <v>0</v>
      </c>
      <c r="AM29" s="9">
        <v>0</v>
      </c>
      <c r="AN29" s="9">
        <v>0</v>
      </c>
      <c r="AO29" s="9">
        <f t="shared" si="14"/>
        <v>0</v>
      </c>
      <c r="AP29" s="9">
        <v>0</v>
      </c>
      <c r="AQ29" s="9">
        <v>0</v>
      </c>
      <c r="AR29" s="9">
        <v>0</v>
      </c>
      <c r="AS29" s="9">
        <f t="shared" si="15"/>
        <v>16</v>
      </c>
      <c r="AT29" s="9">
        <v>1</v>
      </c>
      <c r="AU29" s="9">
        <v>15</v>
      </c>
    </row>
    <row r="30" spans="1:47" s="8" customFormat="1" ht="13.5" customHeight="1" x14ac:dyDescent="0.2">
      <c r="A30" s="56" t="s">
        <v>252</v>
      </c>
      <c r="B30" s="61" t="s">
        <v>238</v>
      </c>
      <c r="C30" s="62" t="s">
        <v>74</v>
      </c>
      <c r="D30" s="48">
        <f t="shared" si="1"/>
        <v>321</v>
      </c>
      <c r="E30" s="48">
        <v>82</v>
      </c>
      <c r="F30" s="48">
        <v>239</v>
      </c>
      <c r="G30" s="48">
        <f t="shared" si="2"/>
        <v>12</v>
      </c>
      <c r="H30" s="48">
        <v>9</v>
      </c>
      <c r="I30" s="48">
        <v>3</v>
      </c>
      <c r="J30" s="48">
        <f t="shared" si="3"/>
        <v>23</v>
      </c>
      <c r="K30" s="48">
        <v>9</v>
      </c>
      <c r="L30" s="48">
        <v>14</v>
      </c>
      <c r="M30" s="48">
        <f t="shared" si="4"/>
        <v>481</v>
      </c>
      <c r="N30" s="48">
        <v>234</v>
      </c>
      <c r="O30" s="48">
        <v>247</v>
      </c>
      <c r="P30" s="48">
        <f t="shared" si="5"/>
        <v>1660</v>
      </c>
      <c r="Q30" s="48">
        <v>804</v>
      </c>
      <c r="R30" s="48">
        <v>856</v>
      </c>
      <c r="S30" s="48">
        <f t="shared" si="6"/>
        <v>453</v>
      </c>
      <c r="T30" s="48">
        <f t="shared" si="7"/>
        <v>215</v>
      </c>
      <c r="U30" s="48">
        <f t="shared" si="8"/>
        <v>238</v>
      </c>
      <c r="V30" s="48">
        <f t="shared" si="9"/>
        <v>50</v>
      </c>
      <c r="W30" s="48">
        <v>24</v>
      </c>
      <c r="X30" s="48">
        <v>26</v>
      </c>
      <c r="Y30" s="48">
        <f t="shared" si="10"/>
        <v>399</v>
      </c>
      <c r="Z30" s="48">
        <v>187</v>
      </c>
      <c r="AA30" s="48">
        <v>212</v>
      </c>
      <c r="AB30" s="48">
        <f t="shared" si="11"/>
        <v>4</v>
      </c>
      <c r="AC30" s="48">
        <v>4</v>
      </c>
      <c r="AD30" s="48">
        <v>0</v>
      </c>
      <c r="AE30" s="48">
        <f t="shared" si="12"/>
        <v>17</v>
      </c>
      <c r="AF30" s="48">
        <v>6</v>
      </c>
      <c r="AG30" s="48">
        <v>11</v>
      </c>
      <c r="AH30" s="48">
        <v>0</v>
      </c>
      <c r="AI30" s="48">
        <v>0</v>
      </c>
      <c r="AJ30" s="48">
        <v>0</v>
      </c>
      <c r="AK30" s="48">
        <f t="shared" si="13"/>
        <v>7098</v>
      </c>
      <c r="AL30" s="48">
        <v>2064</v>
      </c>
      <c r="AM30" s="48">
        <v>5034</v>
      </c>
      <c r="AN30" s="48">
        <v>261</v>
      </c>
      <c r="AO30" s="48">
        <f t="shared" si="14"/>
        <v>40666</v>
      </c>
      <c r="AP30" s="48">
        <v>15087</v>
      </c>
      <c r="AQ30" s="48">
        <v>25579</v>
      </c>
      <c r="AR30" s="48">
        <v>234</v>
      </c>
      <c r="AS30" s="48">
        <f t="shared" si="15"/>
        <v>387</v>
      </c>
      <c r="AT30" s="48">
        <v>61</v>
      </c>
      <c r="AU30" s="48">
        <v>326</v>
      </c>
    </row>
    <row r="31" spans="1:47" ht="13.5" customHeight="1" x14ac:dyDescent="0.2">
      <c r="A31" s="309" t="s">
        <v>84</v>
      </c>
      <c r="B31" s="63" t="s">
        <v>239</v>
      </c>
      <c r="C31" s="64" t="s">
        <v>75</v>
      </c>
      <c r="D31" s="9">
        <f t="shared" si="1"/>
        <v>303</v>
      </c>
      <c r="E31" s="9">
        <v>72</v>
      </c>
      <c r="F31" s="9">
        <v>231</v>
      </c>
      <c r="G31" s="9">
        <f t="shared" si="2"/>
        <v>12</v>
      </c>
      <c r="H31" s="9">
        <v>9</v>
      </c>
      <c r="I31" s="9">
        <v>3</v>
      </c>
      <c r="J31" s="9">
        <f t="shared" si="3"/>
        <v>19</v>
      </c>
      <c r="K31" s="9">
        <v>7</v>
      </c>
      <c r="L31" s="9">
        <v>12</v>
      </c>
      <c r="M31" s="9">
        <f t="shared" si="4"/>
        <v>471</v>
      </c>
      <c r="N31" s="9">
        <v>230</v>
      </c>
      <c r="O31" s="9">
        <v>241</v>
      </c>
      <c r="P31" s="9">
        <f t="shared" si="5"/>
        <v>1570</v>
      </c>
      <c r="Q31" s="9">
        <v>768</v>
      </c>
      <c r="R31" s="9">
        <v>802</v>
      </c>
      <c r="S31" s="9">
        <f t="shared" si="6"/>
        <v>414</v>
      </c>
      <c r="T31" s="9">
        <f t="shared" si="7"/>
        <v>198</v>
      </c>
      <c r="U31" s="9">
        <f t="shared" si="8"/>
        <v>216</v>
      </c>
      <c r="V31" s="9">
        <f t="shared" si="9"/>
        <v>50</v>
      </c>
      <c r="W31" s="9">
        <v>24</v>
      </c>
      <c r="X31" s="9">
        <v>26</v>
      </c>
      <c r="Y31" s="9">
        <f t="shared" si="10"/>
        <v>360</v>
      </c>
      <c r="Z31" s="9">
        <v>170</v>
      </c>
      <c r="AA31" s="9">
        <v>190</v>
      </c>
      <c r="AB31" s="9">
        <f t="shared" si="11"/>
        <v>4</v>
      </c>
      <c r="AC31" s="9">
        <v>4</v>
      </c>
      <c r="AD31" s="9">
        <v>0</v>
      </c>
      <c r="AE31" s="9">
        <f t="shared" si="12"/>
        <v>16</v>
      </c>
      <c r="AF31" s="9">
        <v>6</v>
      </c>
      <c r="AG31" s="9">
        <v>10</v>
      </c>
      <c r="AH31" s="42">
        <v>0</v>
      </c>
      <c r="AI31" s="42">
        <v>0</v>
      </c>
      <c r="AJ31" s="42">
        <v>0</v>
      </c>
      <c r="AK31" s="9">
        <f t="shared" si="13"/>
        <v>7098</v>
      </c>
      <c r="AL31" s="9">
        <v>2064</v>
      </c>
      <c r="AM31" s="9">
        <v>5034</v>
      </c>
      <c r="AN31" s="9">
        <v>261</v>
      </c>
      <c r="AO31" s="9">
        <f t="shared" si="14"/>
        <v>40666</v>
      </c>
      <c r="AP31" s="9">
        <v>15087</v>
      </c>
      <c r="AQ31" s="9">
        <v>25579</v>
      </c>
      <c r="AR31" s="9">
        <v>226</v>
      </c>
      <c r="AS31" s="9">
        <f t="shared" si="15"/>
        <v>371</v>
      </c>
      <c r="AT31" s="9">
        <v>50</v>
      </c>
      <c r="AU31" s="9">
        <v>321</v>
      </c>
    </row>
    <row r="32" spans="1:47" ht="13.5" customHeight="1" x14ac:dyDescent="0.2">
      <c r="A32" s="310"/>
      <c r="B32" s="63" t="s">
        <v>240</v>
      </c>
      <c r="C32" s="64" t="s">
        <v>382</v>
      </c>
      <c r="D32" s="9">
        <f t="shared" si="1"/>
        <v>18</v>
      </c>
      <c r="E32" s="9">
        <v>10</v>
      </c>
      <c r="F32" s="9">
        <v>8</v>
      </c>
      <c r="G32" s="9">
        <f t="shared" si="2"/>
        <v>0</v>
      </c>
      <c r="H32" s="9">
        <v>0</v>
      </c>
      <c r="I32" s="9">
        <v>0</v>
      </c>
      <c r="J32" s="9">
        <f t="shared" si="3"/>
        <v>4</v>
      </c>
      <c r="K32" s="9">
        <v>2</v>
      </c>
      <c r="L32" s="9">
        <v>2</v>
      </c>
      <c r="M32" s="9">
        <f t="shared" si="4"/>
        <v>10</v>
      </c>
      <c r="N32" s="9">
        <v>4</v>
      </c>
      <c r="O32" s="9">
        <v>6</v>
      </c>
      <c r="P32" s="9">
        <f t="shared" si="5"/>
        <v>90</v>
      </c>
      <c r="Q32" s="9">
        <v>36</v>
      </c>
      <c r="R32" s="9">
        <v>54</v>
      </c>
      <c r="S32" s="9">
        <f t="shared" si="6"/>
        <v>39</v>
      </c>
      <c r="T32" s="9">
        <f t="shared" si="7"/>
        <v>17</v>
      </c>
      <c r="U32" s="9">
        <f t="shared" si="8"/>
        <v>22</v>
      </c>
      <c r="V32" s="9">
        <f t="shared" si="9"/>
        <v>0</v>
      </c>
      <c r="W32" s="9">
        <v>0</v>
      </c>
      <c r="X32" s="9">
        <v>0</v>
      </c>
      <c r="Y32" s="9">
        <f t="shared" si="10"/>
        <v>39</v>
      </c>
      <c r="Z32" s="9">
        <v>17</v>
      </c>
      <c r="AA32" s="9">
        <v>22</v>
      </c>
      <c r="AB32" s="9">
        <f t="shared" si="11"/>
        <v>0</v>
      </c>
      <c r="AC32" s="9">
        <v>0</v>
      </c>
      <c r="AD32" s="9">
        <v>0</v>
      </c>
      <c r="AE32" s="9">
        <f t="shared" si="12"/>
        <v>1</v>
      </c>
      <c r="AF32" s="9">
        <v>0</v>
      </c>
      <c r="AG32" s="9">
        <v>1</v>
      </c>
      <c r="AH32" s="42">
        <v>0</v>
      </c>
      <c r="AI32" s="42">
        <v>0</v>
      </c>
      <c r="AJ32" s="42">
        <v>0</v>
      </c>
      <c r="AK32" s="9">
        <f t="shared" si="13"/>
        <v>0</v>
      </c>
      <c r="AL32" s="9">
        <v>0</v>
      </c>
      <c r="AM32" s="9">
        <v>0</v>
      </c>
      <c r="AN32" s="9">
        <v>0</v>
      </c>
      <c r="AO32" s="9">
        <f t="shared" si="14"/>
        <v>0</v>
      </c>
      <c r="AP32" s="9">
        <v>0</v>
      </c>
      <c r="AQ32" s="9">
        <v>0</v>
      </c>
      <c r="AR32" s="9">
        <v>8</v>
      </c>
      <c r="AS32" s="9">
        <f t="shared" si="15"/>
        <v>16</v>
      </c>
      <c r="AT32" s="9">
        <v>11</v>
      </c>
      <c r="AU32" s="9">
        <v>5</v>
      </c>
    </row>
    <row r="33" spans="1:47" s="8" customFormat="1" ht="13.5" customHeight="1" x14ac:dyDescent="0.2">
      <c r="A33" s="56" t="s">
        <v>223</v>
      </c>
      <c r="B33" s="61" t="s">
        <v>238</v>
      </c>
      <c r="C33" s="62" t="s">
        <v>74</v>
      </c>
      <c r="D33" s="48">
        <f t="shared" si="1"/>
        <v>125</v>
      </c>
      <c r="E33" s="48">
        <v>60</v>
      </c>
      <c r="F33" s="48">
        <v>65</v>
      </c>
      <c r="G33" s="48">
        <f t="shared" si="2"/>
        <v>27</v>
      </c>
      <c r="H33" s="48">
        <v>20</v>
      </c>
      <c r="I33" s="48">
        <v>7</v>
      </c>
      <c r="J33" s="48">
        <f t="shared" si="3"/>
        <v>11</v>
      </c>
      <c r="K33" s="48">
        <v>8</v>
      </c>
      <c r="L33" s="48">
        <v>3</v>
      </c>
      <c r="M33" s="48">
        <f t="shared" si="4"/>
        <v>72</v>
      </c>
      <c r="N33" s="48">
        <v>43</v>
      </c>
      <c r="O33" s="48">
        <v>29</v>
      </c>
      <c r="P33" s="48">
        <f t="shared" si="5"/>
        <v>1185</v>
      </c>
      <c r="Q33" s="48">
        <v>587</v>
      </c>
      <c r="R33" s="48">
        <v>598</v>
      </c>
      <c r="S33" s="48">
        <f t="shared" si="6"/>
        <v>218</v>
      </c>
      <c r="T33" s="48">
        <f t="shared" si="7"/>
        <v>138</v>
      </c>
      <c r="U33" s="48">
        <f t="shared" si="8"/>
        <v>80</v>
      </c>
      <c r="V33" s="48">
        <f t="shared" si="9"/>
        <v>13</v>
      </c>
      <c r="W33" s="48">
        <v>6</v>
      </c>
      <c r="X33" s="48">
        <v>7</v>
      </c>
      <c r="Y33" s="48">
        <f t="shared" si="10"/>
        <v>179</v>
      </c>
      <c r="Z33" s="48">
        <v>130</v>
      </c>
      <c r="AA33" s="48">
        <v>49</v>
      </c>
      <c r="AB33" s="48">
        <f t="shared" si="11"/>
        <v>26</v>
      </c>
      <c r="AC33" s="48">
        <v>2</v>
      </c>
      <c r="AD33" s="48">
        <v>24</v>
      </c>
      <c r="AE33" s="48">
        <f t="shared" si="12"/>
        <v>12</v>
      </c>
      <c r="AF33" s="48">
        <v>0</v>
      </c>
      <c r="AG33" s="48">
        <v>12</v>
      </c>
      <c r="AH33" s="48">
        <v>0</v>
      </c>
      <c r="AI33" s="48">
        <v>0</v>
      </c>
      <c r="AJ33" s="48">
        <v>0</v>
      </c>
      <c r="AK33" s="48">
        <f t="shared" si="13"/>
        <v>108</v>
      </c>
      <c r="AL33" s="48">
        <v>50</v>
      </c>
      <c r="AM33" s="48">
        <v>58</v>
      </c>
      <c r="AN33" s="48">
        <v>87</v>
      </c>
      <c r="AO33" s="48">
        <f t="shared" si="14"/>
        <v>83515</v>
      </c>
      <c r="AP33" s="48">
        <v>40643</v>
      </c>
      <c r="AQ33" s="48">
        <v>42872</v>
      </c>
      <c r="AR33" s="48">
        <v>16</v>
      </c>
      <c r="AS33" s="48">
        <f t="shared" si="15"/>
        <v>174</v>
      </c>
      <c r="AT33" s="48">
        <v>28</v>
      </c>
      <c r="AU33" s="48">
        <v>146</v>
      </c>
    </row>
    <row r="34" spans="1:47" ht="13.5" customHeight="1" x14ac:dyDescent="0.2">
      <c r="A34" s="258" t="s">
        <v>41</v>
      </c>
      <c r="B34" s="63" t="s">
        <v>239</v>
      </c>
      <c r="C34" s="64" t="s">
        <v>75</v>
      </c>
      <c r="D34" s="9">
        <f t="shared" si="1"/>
        <v>122</v>
      </c>
      <c r="E34" s="9">
        <v>57</v>
      </c>
      <c r="F34" s="9">
        <v>65</v>
      </c>
      <c r="G34" s="9">
        <f t="shared" si="2"/>
        <v>27</v>
      </c>
      <c r="H34" s="9">
        <v>20</v>
      </c>
      <c r="I34" s="9">
        <v>7</v>
      </c>
      <c r="J34" s="9">
        <f t="shared" si="3"/>
        <v>10</v>
      </c>
      <c r="K34" s="9">
        <v>7</v>
      </c>
      <c r="L34" s="9">
        <v>3</v>
      </c>
      <c r="M34" s="9">
        <f t="shared" si="4"/>
        <v>71</v>
      </c>
      <c r="N34" s="9">
        <v>42</v>
      </c>
      <c r="O34" s="9">
        <v>29</v>
      </c>
      <c r="P34" s="9">
        <f t="shared" si="5"/>
        <v>1178</v>
      </c>
      <c r="Q34" s="9">
        <v>584</v>
      </c>
      <c r="R34" s="9">
        <v>594</v>
      </c>
      <c r="S34" s="9">
        <f t="shared" si="6"/>
        <v>210</v>
      </c>
      <c r="T34" s="9">
        <f t="shared" si="7"/>
        <v>130</v>
      </c>
      <c r="U34" s="9">
        <f t="shared" si="8"/>
        <v>80</v>
      </c>
      <c r="V34" s="9">
        <f t="shared" si="9"/>
        <v>13</v>
      </c>
      <c r="W34" s="9">
        <v>6</v>
      </c>
      <c r="X34" s="9">
        <v>7</v>
      </c>
      <c r="Y34" s="9">
        <f t="shared" si="10"/>
        <v>171</v>
      </c>
      <c r="Z34" s="9">
        <v>122</v>
      </c>
      <c r="AA34" s="9">
        <v>49</v>
      </c>
      <c r="AB34" s="9">
        <f t="shared" si="11"/>
        <v>26</v>
      </c>
      <c r="AC34" s="9">
        <v>2</v>
      </c>
      <c r="AD34" s="9">
        <v>24</v>
      </c>
      <c r="AE34" s="9">
        <f t="shared" si="12"/>
        <v>12</v>
      </c>
      <c r="AF34" s="9">
        <v>0</v>
      </c>
      <c r="AG34" s="9">
        <v>12</v>
      </c>
      <c r="AH34" s="42">
        <v>0</v>
      </c>
      <c r="AI34" s="42">
        <v>0</v>
      </c>
      <c r="AJ34" s="42">
        <v>0</v>
      </c>
      <c r="AK34" s="9">
        <f t="shared" si="13"/>
        <v>107</v>
      </c>
      <c r="AL34" s="9">
        <v>49</v>
      </c>
      <c r="AM34" s="9">
        <v>58</v>
      </c>
      <c r="AN34" s="9">
        <v>87</v>
      </c>
      <c r="AO34" s="9">
        <f t="shared" si="14"/>
        <v>83435</v>
      </c>
      <c r="AP34" s="9">
        <v>40593</v>
      </c>
      <c r="AQ34" s="9">
        <v>42842</v>
      </c>
      <c r="AR34" s="9">
        <v>16</v>
      </c>
      <c r="AS34" s="9">
        <f t="shared" si="15"/>
        <v>174</v>
      </c>
      <c r="AT34" s="9">
        <v>28</v>
      </c>
      <c r="AU34" s="9">
        <v>146</v>
      </c>
    </row>
    <row r="35" spans="1:47" ht="13.5" customHeight="1" x14ac:dyDescent="0.2">
      <c r="A35" s="259"/>
      <c r="B35" s="63" t="s">
        <v>240</v>
      </c>
      <c r="C35" s="64" t="s">
        <v>382</v>
      </c>
      <c r="D35" s="9">
        <f t="shared" si="1"/>
        <v>3</v>
      </c>
      <c r="E35" s="9">
        <v>3</v>
      </c>
      <c r="F35" s="9">
        <v>0</v>
      </c>
      <c r="G35" s="9">
        <f t="shared" si="2"/>
        <v>0</v>
      </c>
      <c r="H35" s="9">
        <v>0</v>
      </c>
      <c r="I35" s="9">
        <v>0</v>
      </c>
      <c r="J35" s="9">
        <f t="shared" si="3"/>
        <v>1</v>
      </c>
      <c r="K35" s="9">
        <v>1</v>
      </c>
      <c r="L35" s="9">
        <v>0</v>
      </c>
      <c r="M35" s="9">
        <f t="shared" si="4"/>
        <v>1</v>
      </c>
      <c r="N35" s="9">
        <v>1</v>
      </c>
      <c r="O35" s="9">
        <v>0</v>
      </c>
      <c r="P35" s="9">
        <f t="shared" si="5"/>
        <v>7</v>
      </c>
      <c r="Q35" s="9">
        <v>3</v>
      </c>
      <c r="R35" s="9">
        <v>4</v>
      </c>
      <c r="S35" s="9">
        <f t="shared" si="6"/>
        <v>8</v>
      </c>
      <c r="T35" s="9">
        <f t="shared" si="7"/>
        <v>8</v>
      </c>
      <c r="U35" s="9">
        <f t="shared" si="8"/>
        <v>0</v>
      </c>
      <c r="V35" s="9">
        <f t="shared" si="9"/>
        <v>0</v>
      </c>
      <c r="W35" s="9">
        <v>0</v>
      </c>
      <c r="X35" s="9">
        <v>0</v>
      </c>
      <c r="Y35" s="9">
        <f t="shared" si="10"/>
        <v>8</v>
      </c>
      <c r="Z35" s="9">
        <v>8</v>
      </c>
      <c r="AA35" s="9">
        <v>0</v>
      </c>
      <c r="AB35" s="9">
        <f t="shared" si="11"/>
        <v>0</v>
      </c>
      <c r="AC35" s="9">
        <v>0</v>
      </c>
      <c r="AD35" s="9">
        <v>0</v>
      </c>
      <c r="AE35" s="9">
        <f t="shared" si="12"/>
        <v>0</v>
      </c>
      <c r="AF35" s="9">
        <v>0</v>
      </c>
      <c r="AG35" s="9">
        <v>0</v>
      </c>
      <c r="AH35" s="42">
        <v>0</v>
      </c>
      <c r="AI35" s="42">
        <v>0</v>
      </c>
      <c r="AJ35" s="42">
        <v>0</v>
      </c>
      <c r="AK35" s="9">
        <f t="shared" si="13"/>
        <v>1</v>
      </c>
      <c r="AL35" s="9">
        <v>1</v>
      </c>
      <c r="AM35" s="9">
        <v>0</v>
      </c>
      <c r="AN35" s="9">
        <v>0</v>
      </c>
      <c r="AO35" s="9">
        <f t="shared" si="14"/>
        <v>80</v>
      </c>
      <c r="AP35" s="9">
        <v>50</v>
      </c>
      <c r="AQ35" s="9">
        <v>30</v>
      </c>
      <c r="AR35" s="9">
        <v>0</v>
      </c>
      <c r="AS35" s="9">
        <f t="shared" si="15"/>
        <v>0</v>
      </c>
      <c r="AT35" s="9">
        <v>0</v>
      </c>
      <c r="AU35" s="9">
        <v>0</v>
      </c>
    </row>
    <row r="36" spans="1:47" s="8" customFormat="1" ht="13.5" customHeight="1" x14ac:dyDescent="0.2">
      <c r="A36" s="56" t="s">
        <v>224</v>
      </c>
      <c r="B36" s="61" t="s">
        <v>238</v>
      </c>
      <c r="C36" s="62" t="s">
        <v>74</v>
      </c>
      <c r="D36" s="48">
        <f t="shared" si="1"/>
        <v>113</v>
      </c>
      <c r="E36" s="48">
        <v>61</v>
      </c>
      <c r="F36" s="48">
        <v>52</v>
      </c>
      <c r="G36" s="48">
        <f t="shared" si="2"/>
        <v>8</v>
      </c>
      <c r="H36" s="48">
        <v>4</v>
      </c>
      <c r="I36" s="48">
        <v>4</v>
      </c>
      <c r="J36" s="48">
        <f t="shared" si="3"/>
        <v>26</v>
      </c>
      <c r="K36" s="48">
        <v>16</v>
      </c>
      <c r="L36" s="48">
        <v>10</v>
      </c>
      <c r="M36" s="48">
        <f t="shared" si="4"/>
        <v>19</v>
      </c>
      <c r="N36" s="48">
        <v>12</v>
      </c>
      <c r="O36" s="48">
        <v>7</v>
      </c>
      <c r="P36" s="48">
        <f t="shared" si="5"/>
        <v>360</v>
      </c>
      <c r="Q36" s="48">
        <v>179</v>
      </c>
      <c r="R36" s="48">
        <v>181</v>
      </c>
      <c r="S36" s="48">
        <f t="shared" si="6"/>
        <v>44</v>
      </c>
      <c r="T36" s="48">
        <f t="shared" si="7"/>
        <v>24</v>
      </c>
      <c r="U36" s="48">
        <f t="shared" si="8"/>
        <v>20</v>
      </c>
      <c r="V36" s="48">
        <f t="shared" si="9"/>
        <v>18</v>
      </c>
      <c r="W36" s="48">
        <v>9</v>
      </c>
      <c r="X36" s="48">
        <v>9</v>
      </c>
      <c r="Y36" s="48">
        <f t="shared" si="10"/>
        <v>11</v>
      </c>
      <c r="Z36" s="48">
        <v>4</v>
      </c>
      <c r="AA36" s="48">
        <v>7</v>
      </c>
      <c r="AB36" s="48">
        <f t="shared" si="11"/>
        <v>15</v>
      </c>
      <c r="AC36" s="48">
        <v>11</v>
      </c>
      <c r="AD36" s="48">
        <v>4</v>
      </c>
      <c r="AE36" s="48">
        <f t="shared" si="12"/>
        <v>37</v>
      </c>
      <c r="AF36" s="48">
        <v>6</v>
      </c>
      <c r="AG36" s="48">
        <v>31</v>
      </c>
      <c r="AH36" s="48">
        <v>0</v>
      </c>
      <c r="AI36" s="48">
        <v>0</v>
      </c>
      <c r="AJ36" s="48">
        <v>0</v>
      </c>
      <c r="AK36" s="48">
        <f t="shared" si="13"/>
        <v>41</v>
      </c>
      <c r="AL36" s="48">
        <v>17</v>
      </c>
      <c r="AM36" s="48">
        <v>24</v>
      </c>
      <c r="AN36" s="48">
        <v>2</v>
      </c>
      <c r="AO36" s="48">
        <f t="shared" si="14"/>
        <v>0</v>
      </c>
      <c r="AP36" s="48">
        <v>0</v>
      </c>
      <c r="AQ36" s="48">
        <v>0</v>
      </c>
      <c r="AR36" s="48">
        <v>2</v>
      </c>
      <c r="AS36" s="48">
        <f t="shared" si="15"/>
        <v>101</v>
      </c>
      <c r="AT36" s="48">
        <v>31</v>
      </c>
      <c r="AU36" s="48">
        <v>70</v>
      </c>
    </row>
    <row r="37" spans="1:47" ht="13.5" customHeight="1" x14ac:dyDescent="0.2">
      <c r="A37" s="258" t="s">
        <v>42</v>
      </c>
      <c r="B37" s="63" t="s">
        <v>239</v>
      </c>
      <c r="C37" s="64" t="s">
        <v>75</v>
      </c>
      <c r="D37" s="9">
        <f t="shared" si="1"/>
        <v>95</v>
      </c>
      <c r="E37" s="9">
        <v>52</v>
      </c>
      <c r="F37" s="9">
        <v>43</v>
      </c>
      <c r="G37" s="9">
        <f t="shared" si="2"/>
        <v>8</v>
      </c>
      <c r="H37" s="9">
        <v>4</v>
      </c>
      <c r="I37" s="9">
        <v>4</v>
      </c>
      <c r="J37" s="9">
        <f t="shared" si="3"/>
        <v>21</v>
      </c>
      <c r="K37" s="9">
        <v>11</v>
      </c>
      <c r="L37" s="9">
        <v>10</v>
      </c>
      <c r="M37" s="9">
        <f t="shared" si="4"/>
        <v>17</v>
      </c>
      <c r="N37" s="9">
        <v>10</v>
      </c>
      <c r="O37" s="9">
        <v>7</v>
      </c>
      <c r="P37" s="9">
        <f t="shared" si="5"/>
        <v>314</v>
      </c>
      <c r="Q37" s="9">
        <v>153</v>
      </c>
      <c r="R37" s="9">
        <v>161</v>
      </c>
      <c r="S37" s="9">
        <f t="shared" si="6"/>
        <v>43</v>
      </c>
      <c r="T37" s="9">
        <f t="shared" si="7"/>
        <v>23</v>
      </c>
      <c r="U37" s="9">
        <f t="shared" si="8"/>
        <v>20</v>
      </c>
      <c r="V37" s="9">
        <f t="shared" si="9"/>
        <v>17</v>
      </c>
      <c r="W37" s="9">
        <v>8</v>
      </c>
      <c r="X37" s="9">
        <v>9</v>
      </c>
      <c r="Y37" s="9">
        <f t="shared" si="10"/>
        <v>11</v>
      </c>
      <c r="Z37" s="9">
        <v>4</v>
      </c>
      <c r="AA37" s="9">
        <v>7</v>
      </c>
      <c r="AB37" s="9">
        <f t="shared" si="11"/>
        <v>15</v>
      </c>
      <c r="AC37" s="9">
        <v>11</v>
      </c>
      <c r="AD37" s="9">
        <v>4</v>
      </c>
      <c r="AE37" s="9">
        <f t="shared" si="12"/>
        <v>33</v>
      </c>
      <c r="AF37" s="9">
        <v>4</v>
      </c>
      <c r="AG37" s="9">
        <v>29</v>
      </c>
      <c r="AH37" s="42">
        <v>0</v>
      </c>
      <c r="AI37" s="42">
        <v>0</v>
      </c>
      <c r="AJ37" s="42">
        <v>0</v>
      </c>
      <c r="AK37" s="9">
        <f t="shared" si="13"/>
        <v>36</v>
      </c>
      <c r="AL37" s="9">
        <v>14</v>
      </c>
      <c r="AM37" s="9">
        <v>22</v>
      </c>
      <c r="AN37" s="9">
        <v>0</v>
      </c>
      <c r="AO37" s="9">
        <f t="shared" si="14"/>
        <v>0</v>
      </c>
      <c r="AP37" s="9">
        <v>0</v>
      </c>
      <c r="AQ37" s="9">
        <v>0</v>
      </c>
      <c r="AR37" s="9">
        <v>2</v>
      </c>
      <c r="AS37" s="9">
        <f t="shared" si="15"/>
        <v>98</v>
      </c>
      <c r="AT37" s="9">
        <v>30</v>
      </c>
      <c r="AU37" s="9">
        <v>68</v>
      </c>
    </row>
    <row r="38" spans="1:47" ht="13.5" customHeight="1" x14ac:dyDescent="0.2">
      <c r="A38" s="259"/>
      <c r="B38" s="63" t="s">
        <v>240</v>
      </c>
      <c r="C38" s="64" t="s">
        <v>382</v>
      </c>
      <c r="D38" s="9">
        <f t="shared" si="1"/>
        <v>18</v>
      </c>
      <c r="E38" s="9">
        <v>9</v>
      </c>
      <c r="F38" s="9">
        <v>9</v>
      </c>
      <c r="G38" s="9">
        <f t="shared" si="2"/>
        <v>0</v>
      </c>
      <c r="H38" s="9">
        <v>0</v>
      </c>
      <c r="I38" s="9">
        <v>0</v>
      </c>
      <c r="J38" s="9">
        <f t="shared" si="3"/>
        <v>5</v>
      </c>
      <c r="K38" s="9">
        <v>5</v>
      </c>
      <c r="L38" s="9">
        <v>0</v>
      </c>
      <c r="M38" s="9">
        <f t="shared" si="4"/>
        <v>2</v>
      </c>
      <c r="N38" s="9">
        <v>2</v>
      </c>
      <c r="O38" s="9">
        <v>0</v>
      </c>
      <c r="P38" s="9">
        <f t="shared" si="5"/>
        <v>46</v>
      </c>
      <c r="Q38" s="9">
        <v>26</v>
      </c>
      <c r="R38" s="9">
        <v>20</v>
      </c>
      <c r="S38" s="9">
        <f t="shared" si="6"/>
        <v>1</v>
      </c>
      <c r="T38" s="9">
        <f t="shared" si="7"/>
        <v>1</v>
      </c>
      <c r="U38" s="9">
        <f t="shared" si="8"/>
        <v>0</v>
      </c>
      <c r="V38" s="9">
        <f t="shared" si="9"/>
        <v>1</v>
      </c>
      <c r="W38" s="9">
        <v>1</v>
      </c>
      <c r="X38" s="9">
        <v>0</v>
      </c>
      <c r="Y38" s="9">
        <f t="shared" si="10"/>
        <v>0</v>
      </c>
      <c r="Z38" s="9">
        <v>0</v>
      </c>
      <c r="AA38" s="9">
        <v>0</v>
      </c>
      <c r="AB38" s="9">
        <f t="shared" si="11"/>
        <v>0</v>
      </c>
      <c r="AC38" s="9">
        <v>0</v>
      </c>
      <c r="AD38" s="9">
        <v>0</v>
      </c>
      <c r="AE38" s="9">
        <f t="shared" si="12"/>
        <v>4</v>
      </c>
      <c r="AF38" s="9">
        <v>2</v>
      </c>
      <c r="AG38" s="9">
        <v>2</v>
      </c>
      <c r="AH38" s="42">
        <v>0</v>
      </c>
      <c r="AI38" s="42">
        <v>0</v>
      </c>
      <c r="AJ38" s="42">
        <v>0</v>
      </c>
      <c r="AK38" s="9">
        <f t="shared" si="13"/>
        <v>5</v>
      </c>
      <c r="AL38" s="9">
        <v>3</v>
      </c>
      <c r="AM38" s="9">
        <v>2</v>
      </c>
      <c r="AN38" s="9">
        <v>2</v>
      </c>
      <c r="AO38" s="9">
        <f t="shared" si="14"/>
        <v>0</v>
      </c>
      <c r="AP38" s="9">
        <v>0</v>
      </c>
      <c r="AQ38" s="9">
        <v>0</v>
      </c>
      <c r="AR38" s="9">
        <v>0</v>
      </c>
      <c r="AS38" s="9">
        <f t="shared" si="15"/>
        <v>3</v>
      </c>
      <c r="AT38" s="9">
        <v>1</v>
      </c>
      <c r="AU38" s="9">
        <v>2</v>
      </c>
    </row>
    <row r="39" spans="1:47" s="8" customFormat="1" ht="13.5" customHeight="1" x14ac:dyDescent="0.2">
      <c r="A39" s="56" t="s">
        <v>225</v>
      </c>
      <c r="B39" s="61" t="s">
        <v>238</v>
      </c>
      <c r="C39" s="62" t="s">
        <v>74</v>
      </c>
      <c r="D39" s="48">
        <f t="shared" si="1"/>
        <v>101</v>
      </c>
      <c r="E39" s="48">
        <v>55</v>
      </c>
      <c r="F39" s="48">
        <v>46</v>
      </c>
      <c r="G39" s="48">
        <f t="shared" si="2"/>
        <v>7</v>
      </c>
      <c r="H39" s="48">
        <v>3</v>
      </c>
      <c r="I39" s="48">
        <v>4</v>
      </c>
      <c r="J39" s="48">
        <f t="shared" si="3"/>
        <v>19</v>
      </c>
      <c r="K39" s="48">
        <v>8</v>
      </c>
      <c r="L39" s="48">
        <v>11</v>
      </c>
      <c r="M39" s="48">
        <f t="shared" si="4"/>
        <v>62</v>
      </c>
      <c r="N39" s="48">
        <v>30</v>
      </c>
      <c r="O39" s="48">
        <v>32</v>
      </c>
      <c r="P39" s="48">
        <f t="shared" si="5"/>
        <v>368</v>
      </c>
      <c r="Q39" s="48">
        <v>193</v>
      </c>
      <c r="R39" s="48">
        <v>175</v>
      </c>
      <c r="S39" s="48">
        <f t="shared" si="6"/>
        <v>120</v>
      </c>
      <c r="T39" s="48">
        <f t="shared" si="7"/>
        <v>54</v>
      </c>
      <c r="U39" s="48">
        <f t="shared" si="8"/>
        <v>66</v>
      </c>
      <c r="V39" s="48">
        <f t="shared" si="9"/>
        <v>39</v>
      </c>
      <c r="W39" s="48">
        <v>15</v>
      </c>
      <c r="X39" s="48">
        <v>24</v>
      </c>
      <c r="Y39" s="48">
        <f t="shared" si="10"/>
        <v>56</v>
      </c>
      <c r="Z39" s="48">
        <v>23</v>
      </c>
      <c r="AA39" s="48">
        <v>33</v>
      </c>
      <c r="AB39" s="48">
        <f t="shared" si="11"/>
        <v>25</v>
      </c>
      <c r="AC39" s="48">
        <v>16</v>
      </c>
      <c r="AD39" s="48">
        <v>9</v>
      </c>
      <c r="AE39" s="48">
        <f t="shared" si="12"/>
        <v>22</v>
      </c>
      <c r="AF39" s="48">
        <v>0</v>
      </c>
      <c r="AG39" s="48">
        <v>22</v>
      </c>
      <c r="AH39" s="48">
        <v>0</v>
      </c>
      <c r="AI39" s="48">
        <v>0</v>
      </c>
      <c r="AJ39" s="48">
        <v>0</v>
      </c>
      <c r="AK39" s="48">
        <f t="shared" si="13"/>
        <v>4</v>
      </c>
      <c r="AL39" s="48">
        <v>1</v>
      </c>
      <c r="AM39" s="48">
        <v>3</v>
      </c>
      <c r="AN39" s="48">
        <v>37</v>
      </c>
      <c r="AO39" s="48">
        <f t="shared" si="14"/>
        <v>7233</v>
      </c>
      <c r="AP39" s="48">
        <v>3507</v>
      </c>
      <c r="AQ39" s="48">
        <v>3726</v>
      </c>
      <c r="AR39" s="48">
        <v>32</v>
      </c>
      <c r="AS39" s="48">
        <f t="shared" si="15"/>
        <v>338</v>
      </c>
      <c r="AT39" s="48">
        <v>103</v>
      </c>
      <c r="AU39" s="48">
        <v>235</v>
      </c>
    </row>
    <row r="40" spans="1:47" ht="13.5" customHeight="1" x14ac:dyDescent="0.2">
      <c r="A40" s="258" t="s">
        <v>43</v>
      </c>
      <c r="B40" s="63" t="s">
        <v>239</v>
      </c>
      <c r="C40" s="64" t="s">
        <v>75</v>
      </c>
      <c r="D40" s="9">
        <f t="shared" si="1"/>
        <v>101</v>
      </c>
      <c r="E40" s="9">
        <v>55</v>
      </c>
      <c r="F40" s="9">
        <v>46</v>
      </c>
      <c r="G40" s="9">
        <f t="shared" si="2"/>
        <v>7</v>
      </c>
      <c r="H40" s="9">
        <v>3</v>
      </c>
      <c r="I40" s="9">
        <v>4</v>
      </c>
      <c r="J40" s="9">
        <f t="shared" si="3"/>
        <v>17</v>
      </c>
      <c r="K40" s="9">
        <v>7</v>
      </c>
      <c r="L40" s="9">
        <v>10</v>
      </c>
      <c r="M40" s="9">
        <f t="shared" si="4"/>
        <v>62</v>
      </c>
      <c r="N40" s="9">
        <v>30</v>
      </c>
      <c r="O40" s="9">
        <v>32</v>
      </c>
      <c r="P40" s="9">
        <f t="shared" si="5"/>
        <v>368</v>
      </c>
      <c r="Q40" s="9">
        <v>193</v>
      </c>
      <c r="R40" s="9">
        <v>175</v>
      </c>
      <c r="S40" s="9">
        <f t="shared" si="6"/>
        <v>120</v>
      </c>
      <c r="T40" s="9">
        <f t="shared" si="7"/>
        <v>54</v>
      </c>
      <c r="U40" s="9">
        <f t="shared" si="8"/>
        <v>66</v>
      </c>
      <c r="V40" s="9">
        <f t="shared" si="9"/>
        <v>39</v>
      </c>
      <c r="W40" s="9">
        <v>15</v>
      </c>
      <c r="X40" s="9">
        <v>24</v>
      </c>
      <c r="Y40" s="9">
        <f t="shared" si="10"/>
        <v>56</v>
      </c>
      <c r="Z40" s="9">
        <v>23</v>
      </c>
      <c r="AA40" s="9">
        <v>33</v>
      </c>
      <c r="AB40" s="9">
        <f t="shared" si="11"/>
        <v>25</v>
      </c>
      <c r="AC40" s="9">
        <v>16</v>
      </c>
      <c r="AD40" s="9">
        <v>9</v>
      </c>
      <c r="AE40" s="9">
        <f t="shared" si="12"/>
        <v>22</v>
      </c>
      <c r="AF40" s="9">
        <v>0</v>
      </c>
      <c r="AG40" s="9">
        <v>22</v>
      </c>
      <c r="AH40" s="42">
        <v>0</v>
      </c>
      <c r="AI40" s="42">
        <v>0</v>
      </c>
      <c r="AJ40" s="42">
        <v>0</v>
      </c>
      <c r="AK40" s="9">
        <f t="shared" si="13"/>
        <v>4</v>
      </c>
      <c r="AL40" s="9">
        <v>1</v>
      </c>
      <c r="AM40" s="9">
        <v>3</v>
      </c>
      <c r="AN40" s="9">
        <v>37</v>
      </c>
      <c r="AO40" s="9">
        <f t="shared" si="14"/>
        <v>7233</v>
      </c>
      <c r="AP40" s="9">
        <v>3507</v>
      </c>
      <c r="AQ40" s="9">
        <v>3726</v>
      </c>
      <c r="AR40" s="9">
        <v>32</v>
      </c>
      <c r="AS40" s="9">
        <f t="shared" si="15"/>
        <v>338</v>
      </c>
      <c r="AT40" s="9">
        <v>103</v>
      </c>
      <c r="AU40" s="9">
        <v>235</v>
      </c>
    </row>
    <row r="41" spans="1:47" ht="13.5" customHeight="1" x14ac:dyDescent="0.2">
      <c r="A41" s="259"/>
      <c r="B41" s="63" t="s">
        <v>240</v>
      </c>
      <c r="C41" s="64" t="s">
        <v>382</v>
      </c>
      <c r="D41" s="9">
        <f t="shared" si="1"/>
        <v>0</v>
      </c>
      <c r="E41" s="9">
        <v>0</v>
      </c>
      <c r="F41" s="9">
        <v>0</v>
      </c>
      <c r="G41" s="9">
        <f t="shared" si="2"/>
        <v>0</v>
      </c>
      <c r="H41" s="9">
        <v>0</v>
      </c>
      <c r="I41" s="9">
        <v>0</v>
      </c>
      <c r="J41" s="9">
        <f t="shared" si="3"/>
        <v>2</v>
      </c>
      <c r="K41" s="9">
        <v>1</v>
      </c>
      <c r="L41" s="9">
        <v>1</v>
      </c>
      <c r="M41" s="9">
        <f t="shared" si="4"/>
        <v>0</v>
      </c>
      <c r="N41" s="9">
        <v>0</v>
      </c>
      <c r="O41" s="9">
        <v>0</v>
      </c>
      <c r="P41" s="9">
        <f t="shared" si="5"/>
        <v>0</v>
      </c>
      <c r="Q41" s="9">
        <v>0</v>
      </c>
      <c r="R41" s="9">
        <v>0</v>
      </c>
      <c r="S41" s="9">
        <f t="shared" si="6"/>
        <v>0</v>
      </c>
      <c r="T41" s="9">
        <f t="shared" si="7"/>
        <v>0</v>
      </c>
      <c r="U41" s="9">
        <f t="shared" si="8"/>
        <v>0</v>
      </c>
      <c r="V41" s="9">
        <f t="shared" si="9"/>
        <v>0</v>
      </c>
      <c r="W41" s="9">
        <v>0</v>
      </c>
      <c r="X41" s="9">
        <v>0</v>
      </c>
      <c r="Y41" s="9">
        <f t="shared" si="10"/>
        <v>0</v>
      </c>
      <c r="Z41" s="9">
        <v>0</v>
      </c>
      <c r="AA41" s="9">
        <v>0</v>
      </c>
      <c r="AB41" s="9">
        <f t="shared" si="11"/>
        <v>0</v>
      </c>
      <c r="AC41" s="9">
        <v>0</v>
      </c>
      <c r="AD41" s="9">
        <v>0</v>
      </c>
      <c r="AE41" s="9">
        <f t="shared" si="12"/>
        <v>0</v>
      </c>
      <c r="AF41" s="9">
        <v>0</v>
      </c>
      <c r="AG41" s="9">
        <v>0</v>
      </c>
      <c r="AH41" s="42">
        <v>0</v>
      </c>
      <c r="AI41" s="42">
        <v>0</v>
      </c>
      <c r="AJ41" s="42">
        <v>0</v>
      </c>
      <c r="AK41" s="9">
        <f t="shared" si="13"/>
        <v>0</v>
      </c>
      <c r="AL41" s="9">
        <v>0</v>
      </c>
      <c r="AM41" s="9">
        <v>0</v>
      </c>
      <c r="AN41" s="9">
        <v>0</v>
      </c>
      <c r="AO41" s="9">
        <f t="shared" si="14"/>
        <v>0</v>
      </c>
      <c r="AP41" s="9">
        <v>0</v>
      </c>
      <c r="AQ41" s="9">
        <v>0</v>
      </c>
      <c r="AR41" s="9">
        <v>0</v>
      </c>
      <c r="AS41" s="9">
        <f t="shared" si="15"/>
        <v>0</v>
      </c>
      <c r="AT41" s="9">
        <v>0</v>
      </c>
      <c r="AU41" s="9">
        <v>0</v>
      </c>
    </row>
    <row r="42" spans="1:47" s="8" customFormat="1" ht="13.5" customHeight="1" x14ac:dyDescent="0.2">
      <c r="A42" s="56" t="s">
        <v>226</v>
      </c>
      <c r="B42" s="61" t="s">
        <v>238</v>
      </c>
      <c r="C42" s="62" t="s">
        <v>74</v>
      </c>
      <c r="D42" s="48">
        <f t="shared" si="1"/>
        <v>54</v>
      </c>
      <c r="E42" s="48">
        <v>26</v>
      </c>
      <c r="F42" s="48">
        <v>28</v>
      </c>
      <c r="G42" s="48">
        <f t="shared" si="2"/>
        <v>15</v>
      </c>
      <c r="H42" s="48">
        <v>10</v>
      </c>
      <c r="I42" s="48">
        <v>5</v>
      </c>
      <c r="J42" s="48">
        <f t="shared" si="3"/>
        <v>13</v>
      </c>
      <c r="K42" s="48">
        <v>5</v>
      </c>
      <c r="L42" s="48">
        <v>8</v>
      </c>
      <c r="M42" s="48">
        <f t="shared" si="4"/>
        <v>66</v>
      </c>
      <c r="N42" s="48">
        <v>37</v>
      </c>
      <c r="O42" s="48">
        <v>29</v>
      </c>
      <c r="P42" s="48">
        <f t="shared" si="5"/>
        <v>1045</v>
      </c>
      <c r="Q42" s="48">
        <v>456</v>
      </c>
      <c r="R42" s="48">
        <v>589</v>
      </c>
      <c r="S42" s="48">
        <f t="shared" si="6"/>
        <v>120</v>
      </c>
      <c r="T42" s="48">
        <f t="shared" si="7"/>
        <v>32</v>
      </c>
      <c r="U42" s="48">
        <f t="shared" si="8"/>
        <v>88</v>
      </c>
      <c r="V42" s="48">
        <f t="shared" si="9"/>
        <v>60</v>
      </c>
      <c r="W42" s="48">
        <v>14</v>
      </c>
      <c r="X42" s="48">
        <v>46</v>
      </c>
      <c r="Y42" s="48">
        <f t="shared" si="10"/>
        <v>55</v>
      </c>
      <c r="Z42" s="48">
        <v>17</v>
      </c>
      <c r="AA42" s="48">
        <v>38</v>
      </c>
      <c r="AB42" s="48">
        <f t="shared" si="11"/>
        <v>5</v>
      </c>
      <c r="AC42" s="48">
        <v>1</v>
      </c>
      <c r="AD42" s="48">
        <v>4</v>
      </c>
      <c r="AE42" s="48">
        <f t="shared" si="12"/>
        <v>35</v>
      </c>
      <c r="AF42" s="48">
        <v>8</v>
      </c>
      <c r="AG42" s="48">
        <v>27</v>
      </c>
      <c r="AH42" s="48">
        <v>0</v>
      </c>
      <c r="AI42" s="48">
        <v>0</v>
      </c>
      <c r="AJ42" s="48">
        <v>0</v>
      </c>
      <c r="AK42" s="48">
        <f t="shared" si="13"/>
        <v>77</v>
      </c>
      <c r="AL42" s="48">
        <v>35</v>
      </c>
      <c r="AM42" s="48">
        <v>42</v>
      </c>
      <c r="AN42" s="48">
        <v>16</v>
      </c>
      <c r="AO42" s="48">
        <f t="shared" si="14"/>
        <v>2335</v>
      </c>
      <c r="AP42" s="48">
        <v>1120</v>
      </c>
      <c r="AQ42" s="48">
        <v>1215</v>
      </c>
      <c r="AR42" s="48">
        <v>0</v>
      </c>
      <c r="AS42" s="48">
        <f t="shared" si="15"/>
        <v>0</v>
      </c>
      <c r="AT42" s="48">
        <v>0</v>
      </c>
      <c r="AU42" s="48">
        <v>0</v>
      </c>
    </row>
    <row r="43" spans="1:47" ht="13.5" customHeight="1" x14ac:dyDescent="0.2">
      <c r="A43" s="258" t="s">
        <v>44</v>
      </c>
      <c r="B43" s="63" t="s">
        <v>239</v>
      </c>
      <c r="C43" s="64" t="s">
        <v>75</v>
      </c>
      <c r="D43" s="9">
        <f t="shared" si="1"/>
        <v>50</v>
      </c>
      <c r="E43" s="9">
        <v>22</v>
      </c>
      <c r="F43" s="9">
        <v>28</v>
      </c>
      <c r="G43" s="9">
        <f t="shared" si="2"/>
        <v>15</v>
      </c>
      <c r="H43" s="9">
        <v>10</v>
      </c>
      <c r="I43" s="9">
        <v>5</v>
      </c>
      <c r="J43" s="9">
        <f t="shared" si="3"/>
        <v>13</v>
      </c>
      <c r="K43" s="9">
        <v>5</v>
      </c>
      <c r="L43" s="9">
        <v>8</v>
      </c>
      <c r="M43" s="9">
        <f t="shared" si="4"/>
        <v>64</v>
      </c>
      <c r="N43" s="9">
        <v>36</v>
      </c>
      <c r="O43" s="9">
        <v>28</v>
      </c>
      <c r="P43" s="9">
        <f t="shared" si="5"/>
        <v>1030</v>
      </c>
      <c r="Q43" s="9">
        <v>445</v>
      </c>
      <c r="R43" s="9">
        <v>585</v>
      </c>
      <c r="S43" s="9">
        <f t="shared" si="6"/>
        <v>112</v>
      </c>
      <c r="T43" s="9">
        <f t="shared" si="7"/>
        <v>32</v>
      </c>
      <c r="U43" s="9">
        <f t="shared" si="8"/>
        <v>80</v>
      </c>
      <c r="V43" s="9">
        <f t="shared" si="9"/>
        <v>58</v>
      </c>
      <c r="W43" s="9">
        <v>14</v>
      </c>
      <c r="X43" s="9">
        <v>44</v>
      </c>
      <c r="Y43" s="9">
        <f t="shared" si="10"/>
        <v>49</v>
      </c>
      <c r="Z43" s="9">
        <v>17</v>
      </c>
      <c r="AA43" s="9">
        <v>32</v>
      </c>
      <c r="AB43" s="9">
        <f t="shared" si="11"/>
        <v>5</v>
      </c>
      <c r="AC43" s="9">
        <v>1</v>
      </c>
      <c r="AD43" s="9">
        <v>4</v>
      </c>
      <c r="AE43" s="9">
        <f t="shared" si="12"/>
        <v>34</v>
      </c>
      <c r="AF43" s="9">
        <v>8</v>
      </c>
      <c r="AG43" s="9">
        <v>26</v>
      </c>
      <c r="AH43" s="42">
        <v>0</v>
      </c>
      <c r="AI43" s="42">
        <v>0</v>
      </c>
      <c r="AJ43" s="42">
        <v>0</v>
      </c>
      <c r="AK43" s="9">
        <f t="shared" si="13"/>
        <v>73</v>
      </c>
      <c r="AL43" s="9">
        <v>31</v>
      </c>
      <c r="AM43" s="9">
        <v>42</v>
      </c>
      <c r="AN43" s="9">
        <v>16</v>
      </c>
      <c r="AO43" s="9">
        <f t="shared" si="14"/>
        <v>2335</v>
      </c>
      <c r="AP43" s="9">
        <v>1120</v>
      </c>
      <c r="AQ43" s="9">
        <v>1215</v>
      </c>
      <c r="AR43" s="9">
        <v>0</v>
      </c>
      <c r="AS43" s="9">
        <f t="shared" si="15"/>
        <v>0</v>
      </c>
      <c r="AT43" s="9">
        <v>0</v>
      </c>
      <c r="AU43" s="9">
        <v>0</v>
      </c>
    </row>
    <row r="44" spans="1:47" ht="13.5" customHeight="1" x14ac:dyDescent="0.2">
      <c r="A44" s="259"/>
      <c r="B44" s="63" t="s">
        <v>240</v>
      </c>
      <c r="C44" s="64" t="s">
        <v>382</v>
      </c>
      <c r="D44" s="9">
        <f t="shared" si="1"/>
        <v>4</v>
      </c>
      <c r="E44" s="9">
        <v>4</v>
      </c>
      <c r="F44" s="9">
        <v>0</v>
      </c>
      <c r="G44" s="9">
        <f t="shared" si="2"/>
        <v>0</v>
      </c>
      <c r="H44" s="9">
        <v>0</v>
      </c>
      <c r="I44" s="9">
        <v>0</v>
      </c>
      <c r="J44" s="9">
        <f t="shared" si="3"/>
        <v>0</v>
      </c>
      <c r="K44" s="9">
        <v>0</v>
      </c>
      <c r="L44" s="9">
        <v>0</v>
      </c>
      <c r="M44" s="9">
        <f t="shared" si="4"/>
        <v>2</v>
      </c>
      <c r="N44" s="9">
        <v>1</v>
      </c>
      <c r="O44" s="9">
        <v>1</v>
      </c>
      <c r="P44" s="9">
        <f t="shared" si="5"/>
        <v>15</v>
      </c>
      <c r="Q44" s="9">
        <v>11</v>
      </c>
      <c r="R44" s="9">
        <v>4</v>
      </c>
      <c r="S44" s="9">
        <f t="shared" si="6"/>
        <v>8</v>
      </c>
      <c r="T44" s="9">
        <f t="shared" si="7"/>
        <v>0</v>
      </c>
      <c r="U44" s="9">
        <f t="shared" si="8"/>
        <v>8</v>
      </c>
      <c r="V44" s="9">
        <f t="shared" si="9"/>
        <v>2</v>
      </c>
      <c r="W44" s="9">
        <v>0</v>
      </c>
      <c r="X44" s="9">
        <v>2</v>
      </c>
      <c r="Y44" s="9">
        <f t="shared" si="10"/>
        <v>6</v>
      </c>
      <c r="Z44" s="9">
        <v>0</v>
      </c>
      <c r="AA44" s="9">
        <v>6</v>
      </c>
      <c r="AB44" s="9">
        <f t="shared" si="11"/>
        <v>0</v>
      </c>
      <c r="AC44" s="9">
        <v>0</v>
      </c>
      <c r="AD44" s="9">
        <v>0</v>
      </c>
      <c r="AE44" s="9">
        <f t="shared" si="12"/>
        <v>1</v>
      </c>
      <c r="AF44" s="9">
        <v>0</v>
      </c>
      <c r="AG44" s="9">
        <v>1</v>
      </c>
      <c r="AH44" s="42">
        <v>0</v>
      </c>
      <c r="AI44" s="42">
        <v>0</v>
      </c>
      <c r="AJ44" s="42">
        <v>0</v>
      </c>
      <c r="AK44" s="9">
        <f t="shared" si="13"/>
        <v>4</v>
      </c>
      <c r="AL44" s="9">
        <v>4</v>
      </c>
      <c r="AM44" s="9">
        <v>0</v>
      </c>
      <c r="AN44" s="9">
        <v>0</v>
      </c>
      <c r="AO44" s="9">
        <f t="shared" si="14"/>
        <v>0</v>
      </c>
      <c r="AP44" s="9">
        <v>0</v>
      </c>
      <c r="AQ44" s="9">
        <v>0</v>
      </c>
      <c r="AR44" s="9">
        <v>0</v>
      </c>
      <c r="AS44" s="9">
        <f t="shared" si="15"/>
        <v>0</v>
      </c>
      <c r="AT44" s="9">
        <v>0</v>
      </c>
      <c r="AU44" s="9">
        <v>0</v>
      </c>
    </row>
    <row r="45" spans="1:47" s="8" customFormat="1" ht="13.5" customHeight="1" x14ac:dyDescent="0.2">
      <c r="A45" s="56" t="s">
        <v>253</v>
      </c>
      <c r="B45" s="61" t="s">
        <v>238</v>
      </c>
      <c r="C45" s="62" t="s">
        <v>74</v>
      </c>
      <c r="D45" s="48">
        <f t="shared" si="1"/>
        <v>158</v>
      </c>
      <c r="E45" s="48">
        <v>61</v>
      </c>
      <c r="F45" s="48">
        <v>97</v>
      </c>
      <c r="G45" s="48">
        <f t="shared" si="2"/>
        <v>9</v>
      </c>
      <c r="H45" s="48">
        <v>3</v>
      </c>
      <c r="I45" s="48">
        <v>6</v>
      </c>
      <c r="J45" s="48">
        <f t="shared" si="3"/>
        <v>63</v>
      </c>
      <c r="K45" s="48">
        <v>39</v>
      </c>
      <c r="L45" s="48">
        <v>24</v>
      </c>
      <c r="M45" s="48">
        <f t="shared" si="4"/>
        <v>60</v>
      </c>
      <c r="N45" s="48">
        <v>26</v>
      </c>
      <c r="O45" s="48">
        <v>34</v>
      </c>
      <c r="P45" s="48">
        <f t="shared" si="5"/>
        <v>888</v>
      </c>
      <c r="Q45" s="48">
        <v>396</v>
      </c>
      <c r="R45" s="48">
        <v>492</v>
      </c>
      <c r="S45" s="48">
        <f t="shared" si="6"/>
        <v>105</v>
      </c>
      <c r="T45" s="48">
        <f t="shared" si="7"/>
        <v>60</v>
      </c>
      <c r="U45" s="48">
        <f t="shared" si="8"/>
        <v>45</v>
      </c>
      <c r="V45" s="48">
        <f t="shared" si="9"/>
        <v>18</v>
      </c>
      <c r="W45" s="48">
        <v>12</v>
      </c>
      <c r="X45" s="48">
        <v>6</v>
      </c>
      <c r="Y45" s="48">
        <f t="shared" si="10"/>
        <v>87</v>
      </c>
      <c r="Z45" s="48">
        <v>48</v>
      </c>
      <c r="AA45" s="48">
        <v>39</v>
      </c>
      <c r="AB45" s="48">
        <f t="shared" si="11"/>
        <v>0</v>
      </c>
      <c r="AC45" s="48">
        <v>0</v>
      </c>
      <c r="AD45" s="48">
        <v>0</v>
      </c>
      <c r="AE45" s="48">
        <f t="shared" si="12"/>
        <v>33</v>
      </c>
      <c r="AF45" s="48">
        <v>6</v>
      </c>
      <c r="AG45" s="48">
        <v>27</v>
      </c>
      <c r="AH45" s="48">
        <v>0</v>
      </c>
      <c r="AI45" s="48">
        <v>0</v>
      </c>
      <c r="AJ45" s="48">
        <v>0</v>
      </c>
      <c r="AK45" s="48">
        <f t="shared" si="13"/>
        <v>301</v>
      </c>
      <c r="AL45" s="48">
        <v>140</v>
      </c>
      <c r="AM45" s="48">
        <v>161</v>
      </c>
      <c r="AN45" s="48">
        <v>15</v>
      </c>
      <c r="AO45" s="48">
        <f t="shared" si="14"/>
        <v>4461</v>
      </c>
      <c r="AP45" s="48">
        <v>2131</v>
      </c>
      <c r="AQ45" s="48">
        <v>2330</v>
      </c>
      <c r="AR45" s="48">
        <v>5</v>
      </c>
      <c r="AS45" s="48">
        <f t="shared" si="15"/>
        <v>363</v>
      </c>
      <c r="AT45" s="48">
        <v>113</v>
      </c>
      <c r="AU45" s="48">
        <v>250</v>
      </c>
    </row>
    <row r="46" spans="1:47" ht="13.5" customHeight="1" x14ac:dyDescent="0.2">
      <c r="A46" s="258" t="s">
        <v>85</v>
      </c>
      <c r="B46" s="63" t="s">
        <v>239</v>
      </c>
      <c r="C46" s="64" t="s">
        <v>75</v>
      </c>
      <c r="D46" s="9">
        <f t="shared" si="1"/>
        <v>153</v>
      </c>
      <c r="E46" s="9">
        <v>59</v>
      </c>
      <c r="F46" s="9">
        <v>94</v>
      </c>
      <c r="G46" s="9">
        <f t="shared" si="2"/>
        <v>8</v>
      </c>
      <c r="H46" s="9">
        <v>3</v>
      </c>
      <c r="I46" s="9">
        <v>5</v>
      </c>
      <c r="J46" s="9">
        <f t="shared" si="3"/>
        <v>63</v>
      </c>
      <c r="K46" s="9">
        <v>39</v>
      </c>
      <c r="L46" s="9">
        <v>24</v>
      </c>
      <c r="M46" s="9">
        <f t="shared" si="4"/>
        <v>60</v>
      </c>
      <c r="N46" s="9">
        <v>26</v>
      </c>
      <c r="O46" s="9">
        <v>34</v>
      </c>
      <c r="P46" s="9">
        <f t="shared" si="5"/>
        <v>883</v>
      </c>
      <c r="Q46" s="9">
        <v>394</v>
      </c>
      <c r="R46" s="9">
        <v>489</v>
      </c>
      <c r="S46" s="9">
        <f t="shared" si="6"/>
        <v>105</v>
      </c>
      <c r="T46" s="9">
        <f t="shared" si="7"/>
        <v>60</v>
      </c>
      <c r="U46" s="9">
        <f t="shared" si="8"/>
        <v>45</v>
      </c>
      <c r="V46" s="9">
        <f t="shared" si="9"/>
        <v>18</v>
      </c>
      <c r="W46" s="9">
        <v>12</v>
      </c>
      <c r="X46" s="9">
        <v>6</v>
      </c>
      <c r="Y46" s="9">
        <f t="shared" si="10"/>
        <v>87</v>
      </c>
      <c r="Z46" s="9">
        <v>48</v>
      </c>
      <c r="AA46" s="9">
        <v>39</v>
      </c>
      <c r="AB46" s="9">
        <f t="shared" si="11"/>
        <v>0</v>
      </c>
      <c r="AC46" s="9">
        <v>0</v>
      </c>
      <c r="AD46" s="9">
        <v>0</v>
      </c>
      <c r="AE46" s="9">
        <f t="shared" si="12"/>
        <v>33</v>
      </c>
      <c r="AF46" s="9">
        <v>6</v>
      </c>
      <c r="AG46" s="9">
        <v>27</v>
      </c>
      <c r="AH46" s="42">
        <v>0</v>
      </c>
      <c r="AI46" s="42">
        <v>0</v>
      </c>
      <c r="AJ46" s="42">
        <v>0</v>
      </c>
      <c r="AK46" s="9">
        <f t="shared" si="13"/>
        <v>280</v>
      </c>
      <c r="AL46" s="9">
        <v>134</v>
      </c>
      <c r="AM46" s="9">
        <v>146</v>
      </c>
      <c r="AN46" s="9">
        <v>15</v>
      </c>
      <c r="AO46" s="9">
        <f t="shared" si="14"/>
        <v>4426</v>
      </c>
      <c r="AP46" s="9">
        <v>2121</v>
      </c>
      <c r="AQ46" s="9">
        <v>2305</v>
      </c>
      <c r="AR46" s="9">
        <v>5</v>
      </c>
      <c r="AS46" s="9">
        <f t="shared" si="15"/>
        <v>363</v>
      </c>
      <c r="AT46" s="9">
        <v>113</v>
      </c>
      <c r="AU46" s="9">
        <v>250</v>
      </c>
    </row>
    <row r="47" spans="1:47" ht="13.5" customHeight="1" x14ac:dyDescent="0.2">
      <c r="A47" s="259"/>
      <c r="B47" s="63" t="s">
        <v>240</v>
      </c>
      <c r="C47" s="64" t="s">
        <v>382</v>
      </c>
      <c r="D47" s="9">
        <f t="shared" si="1"/>
        <v>5</v>
      </c>
      <c r="E47" s="9">
        <v>2</v>
      </c>
      <c r="F47" s="9">
        <v>3</v>
      </c>
      <c r="G47" s="9">
        <f t="shared" si="2"/>
        <v>1</v>
      </c>
      <c r="H47" s="9">
        <v>0</v>
      </c>
      <c r="I47" s="9">
        <v>1</v>
      </c>
      <c r="J47" s="9">
        <f t="shared" si="3"/>
        <v>0</v>
      </c>
      <c r="K47" s="9">
        <v>0</v>
      </c>
      <c r="L47" s="9">
        <v>0</v>
      </c>
      <c r="M47" s="9">
        <f t="shared" si="4"/>
        <v>0</v>
      </c>
      <c r="N47" s="9">
        <v>0</v>
      </c>
      <c r="O47" s="9">
        <v>0</v>
      </c>
      <c r="P47" s="9">
        <f t="shared" si="5"/>
        <v>5</v>
      </c>
      <c r="Q47" s="9">
        <v>2</v>
      </c>
      <c r="R47" s="9">
        <v>3</v>
      </c>
      <c r="S47" s="9">
        <f t="shared" si="6"/>
        <v>0</v>
      </c>
      <c r="T47" s="9">
        <f t="shared" si="7"/>
        <v>0</v>
      </c>
      <c r="U47" s="9">
        <f t="shared" si="8"/>
        <v>0</v>
      </c>
      <c r="V47" s="9">
        <f t="shared" si="9"/>
        <v>0</v>
      </c>
      <c r="W47" s="9">
        <v>0</v>
      </c>
      <c r="X47" s="9">
        <v>0</v>
      </c>
      <c r="Y47" s="9">
        <f t="shared" si="10"/>
        <v>0</v>
      </c>
      <c r="Z47" s="9">
        <v>0</v>
      </c>
      <c r="AA47" s="9">
        <v>0</v>
      </c>
      <c r="AB47" s="9">
        <f t="shared" si="11"/>
        <v>0</v>
      </c>
      <c r="AC47" s="9">
        <v>0</v>
      </c>
      <c r="AD47" s="9">
        <v>0</v>
      </c>
      <c r="AE47" s="9">
        <f t="shared" si="12"/>
        <v>0</v>
      </c>
      <c r="AF47" s="9">
        <v>0</v>
      </c>
      <c r="AG47" s="9">
        <v>0</v>
      </c>
      <c r="AH47" s="42">
        <v>0</v>
      </c>
      <c r="AI47" s="42">
        <v>0</v>
      </c>
      <c r="AJ47" s="42">
        <v>0</v>
      </c>
      <c r="AK47" s="9">
        <f t="shared" si="13"/>
        <v>21</v>
      </c>
      <c r="AL47" s="9">
        <v>6</v>
      </c>
      <c r="AM47" s="9">
        <v>15</v>
      </c>
      <c r="AN47" s="9">
        <v>0</v>
      </c>
      <c r="AO47" s="9">
        <f t="shared" si="14"/>
        <v>35</v>
      </c>
      <c r="AP47" s="9">
        <v>10</v>
      </c>
      <c r="AQ47" s="9">
        <v>25</v>
      </c>
      <c r="AR47" s="9">
        <v>0</v>
      </c>
      <c r="AS47" s="9">
        <f t="shared" si="15"/>
        <v>0</v>
      </c>
      <c r="AT47" s="9">
        <v>0</v>
      </c>
      <c r="AU47" s="9">
        <v>0</v>
      </c>
    </row>
    <row r="48" spans="1:47" s="8" customFormat="1" ht="13.5" customHeight="1" x14ac:dyDescent="0.2">
      <c r="A48" s="56" t="s">
        <v>254</v>
      </c>
      <c r="B48" s="61" t="s">
        <v>238</v>
      </c>
      <c r="C48" s="62" t="s">
        <v>74</v>
      </c>
      <c r="D48" s="48">
        <f t="shared" si="1"/>
        <v>316</v>
      </c>
      <c r="E48" s="48">
        <v>173</v>
      </c>
      <c r="F48" s="48">
        <v>143</v>
      </c>
      <c r="G48" s="48">
        <f t="shared" si="2"/>
        <v>294</v>
      </c>
      <c r="H48" s="48">
        <v>165</v>
      </c>
      <c r="I48" s="48">
        <v>129</v>
      </c>
      <c r="J48" s="48">
        <f t="shared" si="3"/>
        <v>121</v>
      </c>
      <c r="K48" s="48">
        <v>38</v>
      </c>
      <c r="L48" s="48">
        <v>83</v>
      </c>
      <c r="M48" s="48">
        <f t="shared" si="4"/>
        <v>285</v>
      </c>
      <c r="N48" s="48">
        <v>131</v>
      </c>
      <c r="O48" s="48">
        <v>154</v>
      </c>
      <c r="P48" s="48">
        <f t="shared" si="5"/>
        <v>1872</v>
      </c>
      <c r="Q48" s="48">
        <v>974</v>
      </c>
      <c r="R48" s="48">
        <v>898</v>
      </c>
      <c r="S48" s="48">
        <f t="shared" si="6"/>
        <v>1770</v>
      </c>
      <c r="T48" s="48">
        <f t="shared" si="7"/>
        <v>842</v>
      </c>
      <c r="U48" s="48">
        <f t="shared" si="8"/>
        <v>928</v>
      </c>
      <c r="V48" s="48">
        <f t="shared" si="9"/>
        <v>510</v>
      </c>
      <c r="W48" s="48">
        <v>237</v>
      </c>
      <c r="X48" s="48">
        <v>273</v>
      </c>
      <c r="Y48" s="48">
        <f t="shared" si="10"/>
        <v>735</v>
      </c>
      <c r="Z48" s="48">
        <v>349</v>
      </c>
      <c r="AA48" s="48">
        <v>386</v>
      </c>
      <c r="AB48" s="48">
        <f t="shared" si="11"/>
        <v>525</v>
      </c>
      <c r="AC48" s="48">
        <v>256</v>
      </c>
      <c r="AD48" s="48">
        <v>269</v>
      </c>
      <c r="AE48" s="48">
        <f t="shared" si="12"/>
        <v>371</v>
      </c>
      <c r="AF48" s="48">
        <v>171</v>
      </c>
      <c r="AG48" s="48">
        <v>200</v>
      </c>
      <c r="AH48" s="48">
        <v>0</v>
      </c>
      <c r="AI48" s="48">
        <v>0</v>
      </c>
      <c r="AJ48" s="48">
        <v>0</v>
      </c>
      <c r="AK48" s="48">
        <f t="shared" si="13"/>
        <v>1014</v>
      </c>
      <c r="AL48" s="48">
        <v>486</v>
      </c>
      <c r="AM48" s="48">
        <v>528</v>
      </c>
      <c r="AN48" s="48">
        <v>531</v>
      </c>
      <c r="AO48" s="48">
        <f t="shared" si="14"/>
        <v>2400</v>
      </c>
      <c r="AP48" s="48">
        <v>1064</v>
      </c>
      <c r="AQ48" s="48">
        <v>1336</v>
      </c>
      <c r="AR48" s="48">
        <v>82</v>
      </c>
      <c r="AS48" s="48">
        <f t="shared" si="15"/>
        <v>431</v>
      </c>
      <c r="AT48" s="48">
        <v>182</v>
      </c>
      <c r="AU48" s="48">
        <v>249</v>
      </c>
    </row>
    <row r="49" spans="1:47" ht="13.5" customHeight="1" x14ac:dyDescent="0.2">
      <c r="A49" s="258" t="s">
        <v>86</v>
      </c>
      <c r="B49" s="63" t="s">
        <v>239</v>
      </c>
      <c r="C49" s="64" t="s">
        <v>75</v>
      </c>
      <c r="D49" s="9">
        <f t="shared" si="1"/>
        <v>253</v>
      </c>
      <c r="E49" s="9">
        <v>134</v>
      </c>
      <c r="F49" s="9">
        <v>119</v>
      </c>
      <c r="G49" s="9">
        <f t="shared" si="2"/>
        <v>212</v>
      </c>
      <c r="H49" s="9">
        <v>121</v>
      </c>
      <c r="I49" s="9">
        <v>91</v>
      </c>
      <c r="J49" s="9">
        <f t="shared" si="3"/>
        <v>85</v>
      </c>
      <c r="K49" s="9">
        <v>26</v>
      </c>
      <c r="L49" s="9">
        <v>59</v>
      </c>
      <c r="M49" s="9">
        <f t="shared" si="4"/>
        <v>246</v>
      </c>
      <c r="N49" s="9">
        <v>114</v>
      </c>
      <c r="O49" s="9">
        <v>132</v>
      </c>
      <c r="P49" s="9">
        <f t="shared" si="5"/>
        <v>1669</v>
      </c>
      <c r="Q49" s="9">
        <v>873</v>
      </c>
      <c r="R49" s="9">
        <v>796</v>
      </c>
      <c r="S49" s="9">
        <f t="shared" si="6"/>
        <v>1517</v>
      </c>
      <c r="T49" s="9">
        <f t="shared" si="7"/>
        <v>744</v>
      </c>
      <c r="U49" s="9">
        <f t="shared" si="8"/>
        <v>773</v>
      </c>
      <c r="V49" s="9">
        <f t="shared" si="9"/>
        <v>369</v>
      </c>
      <c r="W49" s="9">
        <v>171</v>
      </c>
      <c r="X49" s="9">
        <v>198</v>
      </c>
      <c r="Y49" s="9">
        <f t="shared" si="10"/>
        <v>677</v>
      </c>
      <c r="Z49" s="9">
        <v>329</v>
      </c>
      <c r="AA49" s="9">
        <v>348</v>
      </c>
      <c r="AB49" s="9">
        <f t="shared" si="11"/>
        <v>471</v>
      </c>
      <c r="AC49" s="9">
        <v>244</v>
      </c>
      <c r="AD49" s="9">
        <v>227</v>
      </c>
      <c r="AE49" s="9">
        <f t="shared" si="12"/>
        <v>371</v>
      </c>
      <c r="AF49" s="9">
        <v>171</v>
      </c>
      <c r="AG49" s="9">
        <v>200</v>
      </c>
      <c r="AH49" s="42">
        <v>0</v>
      </c>
      <c r="AI49" s="42">
        <v>0</v>
      </c>
      <c r="AJ49" s="42">
        <v>0</v>
      </c>
      <c r="AK49" s="9">
        <f t="shared" si="13"/>
        <v>836</v>
      </c>
      <c r="AL49" s="9">
        <v>400</v>
      </c>
      <c r="AM49" s="9">
        <v>436</v>
      </c>
      <c r="AN49" s="9">
        <v>415</v>
      </c>
      <c r="AO49" s="9">
        <f t="shared" si="14"/>
        <v>2244</v>
      </c>
      <c r="AP49" s="9">
        <v>991</v>
      </c>
      <c r="AQ49" s="9">
        <v>1253</v>
      </c>
      <c r="AR49" s="9">
        <v>62</v>
      </c>
      <c r="AS49" s="9">
        <f t="shared" si="15"/>
        <v>367</v>
      </c>
      <c r="AT49" s="9">
        <v>150</v>
      </c>
      <c r="AU49" s="9">
        <v>217</v>
      </c>
    </row>
    <row r="50" spans="1:47" ht="13.5" customHeight="1" x14ac:dyDescent="0.2">
      <c r="A50" s="259"/>
      <c r="B50" s="63" t="s">
        <v>240</v>
      </c>
      <c r="C50" s="64" t="s">
        <v>382</v>
      </c>
      <c r="D50" s="9">
        <f t="shared" si="1"/>
        <v>63</v>
      </c>
      <c r="E50" s="9">
        <v>39</v>
      </c>
      <c r="F50" s="9">
        <v>24</v>
      </c>
      <c r="G50" s="9">
        <f t="shared" si="2"/>
        <v>82</v>
      </c>
      <c r="H50" s="9">
        <v>44</v>
      </c>
      <c r="I50" s="9">
        <v>38</v>
      </c>
      <c r="J50" s="9">
        <f t="shared" si="3"/>
        <v>36</v>
      </c>
      <c r="K50" s="9">
        <v>12</v>
      </c>
      <c r="L50" s="9">
        <v>24</v>
      </c>
      <c r="M50" s="9">
        <f t="shared" si="4"/>
        <v>39</v>
      </c>
      <c r="N50" s="9">
        <v>17</v>
      </c>
      <c r="O50" s="9">
        <v>22</v>
      </c>
      <c r="P50" s="9">
        <f t="shared" si="5"/>
        <v>203</v>
      </c>
      <c r="Q50" s="9">
        <v>101</v>
      </c>
      <c r="R50" s="9">
        <v>102</v>
      </c>
      <c r="S50" s="9">
        <f t="shared" si="6"/>
        <v>253</v>
      </c>
      <c r="T50" s="9">
        <f t="shared" si="7"/>
        <v>98</v>
      </c>
      <c r="U50" s="9">
        <f t="shared" si="8"/>
        <v>155</v>
      </c>
      <c r="V50" s="9">
        <f t="shared" si="9"/>
        <v>141</v>
      </c>
      <c r="W50" s="9">
        <v>66</v>
      </c>
      <c r="X50" s="9">
        <v>75</v>
      </c>
      <c r="Y50" s="9">
        <f t="shared" si="10"/>
        <v>58</v>
      </c>
      <c r="Z50" s="9">
        <v>20</v>
      </c>
      <c r="AA50" s="9">
        <v>38</v>
      </c>
      <c r="AB50" s="9">
        <f t="shared" si="11"/>
        <v>54</v>
      </c>
      <c r="AC50" s="9">
        <v>12</v>
      </c>
      <c r="AD50" s="9">
        <v>42</v>
      </c>
      <c r="AE50" s="9">
        <f t="shared" si="12"/>
        <v>0</v>
      </c>
      <c r="AF50" s="9">
        <v>0</v>
      </c>
      <c r="AG50" s="9">
        <v>0</v>
      </c>
      <c r="AH50" s="42">
        <v>0</v>
      </c>
      <c r="AI50" s="42">
        <v>0</v>
      </c>
      <c r="AJ50" s="42">
        <v>0</v>
      </c>
      <c r="AK50" s="9">
        <f t="shared" si="13"/>
        <v>178</v>
      </c>
      <c r="AL50" s="9">
        <v>86</v>
      </c>
      <c r="AM50" s="9">
        <v>92</v>
      </c>
      <c r="AN50" s="9">
        <v>116</v>
      </c>
      <c r="AO50" s="9">
        <f t="shared" si="14"/>
        <v>156</v>
      </c>
      <c r="AP50" s="9">
        <v>73</v>
      </c>
      <c r="AQ50" s="9">
        <v>83</v>
      </c>
      <c r="AR50" s="9">
        <v>20</v>
      </c>
      <c r="AS50" s="9">
        <f t="shared" si="15"/>
        <v>64</v>
      </c>
      <c r="AT50" s="9">
        <v>32</v>
      </c>
      <c r="AU50" s="9">
        <v>32</v>
      </c>
    </row>
    <row r="51" spans="1:47" s="8" customFormat="1" ht="13.5" customHeight="1" x14ac:dyDescent="0.2">
      <c r="A51" s="56" t="s">
        <v>227</v>
      </c>
      <c r="B51" s="61" t="s">
        <v>238</v>
      </c>
      <c r="C51" s="62" t="s">
        <v>74</v>
      </c>
      <c r="D51" s="48">
        <f t="shared" si="1"/>
        <v>72</v>
      </c>
      <c r="E51" s="48">
        <v>15</v>
      </c>
      <c r="F51" s="48">
        <v>57</v>
      </c>
      <c r="G51" s="48">
        <f t="shared" si="2"/>
        <v>36</v>
      </c>
      <c r="H51" s="48">
        <v>18</v>
      </c>
      <c r="I51" s="48">
        <v>18</v>
      </c>
      <c r="J51" s="48">
        <f t="shared" si="3"/>
        <v>79</v>
      </c>
      <c r="K51" s="48">
        <v>26</v>
      </c>
      <c r="L51" s="48">
        <v>53</v>
      </c>
      <c r="M51" s="48">
        <f t="shared" si="4"/>
        <v>452</v>
      </c>
      <c r="N51" s="48">
        <v>229</v>
      </c>
      <c r="O51" s="48">
        <v>223</v>
      </c>
      <c r="P51" s="48">
        <f t="shared" si="5"/>
        <v>761</v>
      </c>
      <c r="Q51" s="48">
        <v>437</v>
      </c>
      <c r="R51" s="48">
        <v>324</v>
      </c>
      <c r="S51" s="48">
        <f t="shared" si="6"/>
        <v>479</v>
      </c>
      <c r="T51" s="48">
        <f t="shared" si="7"/>
        <v>265</v>
      </c>
      <c r="U51" s="48">
        <f t="shared" si="8"/>
        <v>214</v>
      </c>
      <c r="V51" s="48">
        <f t="shared" si="9"/>
        <v>53</v>
      </c>
      <c r="W51" s="48">
        <v>26</v>
      </c>
      <c r="X51" s="48">
        <v>27</v>
      </c>
      <c r="Y51" s="48">
        <f t="shared" si="10"/>
        <v>426</v>
      </c>
      <c r="Z51" s="48">
        <v>239</v>
      </c>
      <c r="AA51" s="48">
        <v>187</v>
      </c>
      <c r="AB51" s="48">
        <f t="shared" si="11"/>
        <v>0</v>
      </c>
      <c r="AC51" s="48">
        <v>0</v>
      </c>
      <c r="AD51" s="48">
        <v>0</v>
      </c>
      <c r="AE51" s="48">
        <f t="shared" si="12"/>
        <v>45</v>
      </c>
      <c r="AF51" s="48">
        <v>12</v>
      </c>
      <c r="AG51" s="48">
        <v>33</v>
      </c>
      <c r="AH51" s="48">
        <v>0</v>
      </c>
      <c r="AI51" s="48">
        <v>0</v>
      </c>
      <c r="AJ51" s="48">
        <v>0</v>
      </c>
      <c r="AK51" s="48">
        <f t="shared" si="13"/>
        <v>312</v>
      </c>
      <c r="AL51" s="48">
        <v>195</v>
      </c>
      <c r="AM51" s="48">
        <v>117</v>
      </c>
      <c r="AN51" s="48">
        <v>3134</v>
      </c>
      <c r="AO51" s="48">
        <f t="shared" si="14"/>
        <v>15817</v>
      </c>
      <c r="AP51" s="48">
        <v>7339</v>
      </c>
      <c r="AQ51" s="48">
        <v>8478</v>
      </c>
      <c r="AR51" s="48">
        <v>735</v>
      </c>
      <c r="AS51" s="48">
        <f t="shared" si="15"/>
        <v>1470</v>
      </c>
      <c r="AT51" s="48">
        <v>27</v>
      </c>
      <c r="AU51" s="48">
        <v>1443</v>
      </c>
    </row>
    <row r="52" spans="1:47" ht="13.5" customHeight="1" x14ac:dyDescent="0.2">
      <c r="A52" s="258" t="s">
        <v>45</v>
      </c>
      <c r="B52" s="63" t="s">
        <v>239</v>
      </c>
      <c r="C52" s="64" t="s">
        <v>75</v>
      </c>
      <c r="D52" s="9">
        <f t="shared" si="1"/>
        <v>59</v>
      </c>
      <c r="E52" s="9">
        <v>11</v>
      </c>
      <c r="F52" s="9">
        <v>48</v>
      </c>
      <c r="G52" s="9">
        <f t="shared" si="2"/>
        <v>29</v>
      </c>
      <c r="H52" s="9">
        <v>16</v>
      </c>
      <c r="I52" s="9">
        <v>13</v>
      </c>
      <c r="J52" s="9">
        <f t="shared" si="3"/>
        <v>78</v>
      </c>
      <c r="K52" s="9">
        <v>26</v>
      </c>
      <c r="L52" s="9">
        <v>52</v>
      </c>
      <c r="M52" s="9">
        <f t="shared" si="4"/>
        <v>446</v>
      </c>
      <c r="N52" s="9">
        <v>226</v>
      </c>
      <c r="O52" s="9">
        <v>220</v>
      </c>
      <c r="P52" s="9">
        <f t="shared" si="5"/>
        <v>717</v>
      </c>
      <c r="Q52" s="9">
        <v>413</v>
      </c>
      <c r="R52" s="9">
        <v>304</v>
      </c>
      <c r="S52" s="9">
        <f t="shared" si="6"/>
        <v>479</v>
      </c>
      <c r="T52" s="9">
        <f t="shared" si="7"/>
        <v>265</v>
      </c>
      <c r="U52" s="9">
        <f t="shared" si="8"/>
        <v>214</v>
      </c>
      <c r="V52" s="9">
        <f t="shared" si="9"/>
        <v>53</v>
      </c>
      <c r="W52" s="9">
        <v>26</v>
      </c>
      <c r="X52" s="9">
        <v>27</v>
      </c>
      <c r="Y52" s="9">
        <f t="shared" si="10"/>
        <v>426</v>
      </c>
      <c r="Z52" s="9">
        <v>239</v>
      </c>
      <c r="AA52" s="9">
        <v>187</v>
      </c>
      <c r="AB52" s="9">
        <f t="shared" si="11"/>
        <v>0</v>
      </c>
      <c r="AC52" s="9">
        <v>0</v>
      </c>
      <c r="AD52" s="9">
        <v>0</v>
      </c>
      <c r="AE52" s="9">
        <f t="shared" si="12"/>
        <v>43</v>
      </c>
      <c r="AF52" s="9">
        <v>12</v>
      </c>
      <c r="AG52" s="9">
        <v>31</v>
      </c>
      <c r="AH52" s="42">
        <v>0</v>
      </c>
      <c r="AI52" s="42">
        <v>0</v>
      </c>
      <c r="AJ52" s="42">
        <v>0</v>
      </c>
      <c r="AK52" s="9">
        <f t="shared" si="13"/>
        <v>301</v>
      </c>
      <c r="AL52" s="9">
        <v>192</v>
      </c>
      <c r="AM52" s="9">
        <v>109</v>
      </c>
      <c r="AN52" s="9">
        <v>3070</v>
      </c>
      <c r="AO52" s="9">
        <f t="shared" si="14"/>
        <v>15582</v>
      </c>
      <c r="AP52" s="9">
        <v>7284</v>
      </c>
      <c r="AQ52" s="9">
        <v>8298</v>
      </c>
      <c r="AR52" s="9">
        <v>603</v>
      </c>
      <c r="AS52" s="9">
        <f t="shared" si="15"/>
        <v>1338</v>
      </c>
      <c r="AT52" s="9">
        <v>25</v>
      </c>
      <c r="AU52" s="9">
        <v>1313</v>
      </c>
    </row>
    <row r="53" spans="1:47" ht="13.5" customHeight="1" x14ac:dyDescent="0.2">
      <c r="A53" s="259"/>
      <c r="B53" s="63" t="s">
        <v>240</v>
      </c>
      <c r="C53" s="64" t="s">
        <v>382</v>
      </c>
      <c r="D53" s="9">
        <f t="shared" si="1"/>
        <v>13</v>
      </c>
      <c r="E53" s="9">
        <v>4</v>
      </c>
      <c r="F53" s="9">
        <v>9</v>
      </c>
      <c r="G53" s="9">
        <f t="shared" si="2"/>
        <v>7</v>
      </c>
      <c r="H53" s="9">
        <v>2</v>
      </c>
      <c r="I53" s="9">
        <v>5</v>
      </c>
      <c r="J53" s="9">
        <f t="shared" si="3"/>
        <v>1</v>
      </c>
      <c r="K53" s="9">
        <v>0</v>
      </c>
      <c r="L53" s="9">
        <v>1</v>
      </c>
      <c r="M53" s="9">
        <f t="shared" si="4"/>
        <v>6</v>
      </c>
      <c r="N53" s="9">
        <v>3</v>
      </c>
      <c r="O53" s="9">
        <v>3</v>
      </c>
      <c r="P53" s="9">
        <f t="shared" si="5"/>
        <v>44</v>
      </c>
      <c r="Q53" s="9">
        <v>24</v>
      </c>
      <c r="R53" s="9">
        <v>20</v>
      </c>
      <c r="S53" s="9">
        <f t="shared" si="6"/>
        <v>0</v>
      </c>
      <c r="T53" s="9">
        <f t="shared" si="7"/>
        <v>0</v>
      </c>
      <c r="U53" s="9">
        <f t="shared" si="8"/>
        <v>0</v>
      </c>
      <c r="V53" s="9">
        <f t="shared" si="9"/>
        <v>0</v>
      </c>
      <c r="W53" s="9">
        <v>0</v>
      </c>
      <c r="X53" s="9">
        <v>0</v>
      </c>
      <c r="Y53" s="9">
        <f t="shared" si="10"/>
        <v>0</v>
      </c>
      <c r="Z53" s="9">
        <v>0</v>
      </c>
      <c r="AA53" s="9">
        <v>0</v>
      </c>
      <c r="AB53" s="9">
        <f t="shared" si="11"/>
        <v>0</v>
      </c>
      <c r="AC53" s="9">
        <v>0</v>
      </c>
      <c r="AD53" s="9">
        <v>0</v>
      </c>
      <c r="AE53" s="9">
        <f t="shared" si="12"/>
        <v>2</v>
      </c>
      <c r="AF53" s="9">
        <v>0</v>
      </c>
      <c r="AG53" s="9">
        <v>2</v>
      </c>
      <c r="AH53" s="42">
        <v>0</v>
      </c>
      <c r="AI53" s="42">
        <v>0</v>
      </c>
      <c r="AJ53" s="42">
        <v>0</v>
      </c>
      <c r="AK53" s="9">
        <f t="shared" si="13"/>
        <v>11</v>
      </c>
      <c r="AL53" s="9">
        <v>3</v>
      </c>
      <c r="AM53" s="9">
        <v>8</v>
      </c>
      <c r="AN53" s="9">
        <v>64</v>
      </c>
      <c r="AO53" s="9">
        <f t="shared" si="14"/>
        <v>235</v>
      </c>
      <c r="AP53" s="9">
        <v>55</v>
      </c>
      <c r="AQ53" s="9">
        <v>180</v>
      </c>
      <c r="AR53" s="9">
        <v>132</v>
      </c>
      <c r="AS53" s="9">
        <f t="shared" si="15"/>
        <v>132</v>
      </c>
      <c r="AT53" s="9">
        <v>2</v>
      </c>
      <c r="AU53" s="9">
        <v>130</v>
      </c>
    </row>
    <row r="54" spans="1:47" s="8" customFormat="1" ht="13.5" customHeight="1" x14ac:dyDescent="0.2">
      <c r="A54" s="56" t="s">
        <v>228</v>
      </c>
      <c r="B54" s="61" t="s">
        <v>238</v>
      </c>
      <c r="C54" s="62" t="s">
        <v>74</v>
      </c>
      <c r="D54" s="48">
        <f t="shared" si="1"/>
        <v>37</v>
      </c>
      <c r="E54" s="48">
        <v>16</v>
      </c>
      <c r="F54" s="48">
        <v>21</v>
      </c>
      <c r="G54" s="48">
        <f t="shared" si="2"/>
        <v>14</v>
      </c>
      <c r="H54" s="48">
        <v>5</v>
      </c>
      <c r="I54" s="48">
        <v>9</v>
      </c>
      <c r="J54" s="48">
        <f t="shared" si="3"/>
        <v>13</v>
      </c>
      <c r="K54" s="48">
        <v>4</v>
      </c>
      <c r="L54" s="48">
        <v>9</v>
      </c>
      <c r="M54" s="48">
        <f t="shared" si="4"/>
        <v>26</v>
      </c>
      <c r="N54" s="48">
        <v>11</v>
      </c>
      <c r="O54" s="48">
        <v>15</v>
      </c>
      <c r="P54" s="48">
        <f t="shared" si="5"/>
        <v>433</v>
      </c>
      <c r="Q54" s="48">
        <v>226</v>
      </c>
      <c r="R54" s="48">
        <v>207</v>
      </c>
      <c r="S54" s="48">
        <f t="shared" si="6"/>
        <v>147</v>
      </c>
      <c r="T54" s="48">
        <f t="shared" si="7"/>
        <v>72</v>
      </c>
      <c r="U54" s="48">
        <f t="shared" si="8"/>
        <v>75</v>
      </c>
      <c r="V54" s="48">
        <f t="shared" si="9"/>
        <v>46</v>
      </c>
      <c r="W54" s="48">
        <v>26</v>
      </c>
      <c r="X54" s="48">
        <v>20</v>
      </c>
      <c r="Y54" s="48">
        <f t="shared" si="10"/>
        <v>60</v>
      </c>
      <c r="Z54" s="48">
        <v>20</v>
      </c>
      <c r="AA54" s="48">
        <v>40</v>
      </c>
      <c r="AB54" s="48">
        <f t="shared" si="11"/>
        <v>41</v>
      </c>
      <c r="AC54" s="48">
        <v>26</v>
      </c>
      <c r="AD54" s="48">
        <v>15</v>
      </c>
      <c r="AE54" s="48">
        <f t="shared" si="12"/>
        <v>26</v>
      </c>
      <c r="AF54" s="48">
        <v>4</v>
      </c>
      <c r="AG54" s="48">
        <v>22</v>
      </c>
      <c r="AH54" s="48">
        <v>0</v>
      </c>
      <c r="AI54" s="48">
        <v>0</v>
      </c>
      <c r="AJ54" s="48">
        <v>0</v>
      </c>
      <c r="AK54" s="48">
        <f t="shared" si="13"/>
        <v>850</v>
      </c>
      <c r="AL54" s="48">
        <v>370</v>
      </c>
      <c r="AM54" s="48">
        <v>480</v>
      </c>
      <c r="AN54" s="48">
        <v>13</v>
      </c>
      <c r="AO54" s="48">
        <f t="shared" si="14"/>
        <v>1824</v>
      </c>
      <c r="AP54" s="48">
        <v>938</v>
      </c>
      <c r="AQ54" s="48">
        <v>886</v>
      </c>
      <c r="AR54" s="48">
        <v>11</v>
      </c>
      <c r="AS54" s="48">
        <f t="shared" si="15"/>
        <v>97</v>
      </c>
      <c r="AT54" s="48">
        <v>41</v>
      </c>
      <c r="AU54" s="48">
        <v>56</v>
      </c>
    </row>
    <row r="55" spans="1:47" ht="13.5" customHeight="1" x14ac:dyDescent="0.2">
      <c r="A55" s="258" t="s">
        <v>46</v>
      </c>
      <c r="B55" s="63" t="s">
        <v>239</v>
      </c>
      <c r="C55" s="64" t="s">
        <v>75</v>
      </c>
      <c r="D55" s="9">
        <f t="shared" si="1"/>
        <v>16</v>
      </c>
      <c r="E55" s="9">
        <v>6</v>
      </c>
      <c r="F55" s="9">
        <v>10</v>
      </c>
      <c r="G55" s="9">
        <f t="shared" si="2"/>
        <v>4</v>
      </c>
      <c r="H55" s="9">
        <v>1</v>
      </c>
      <c r="I55" s="9">
        <v>3</v>
      </c>
      <c r="J55" s="9">
        <f t="shared" si="3"/>
        <v>5</v>
      </c>
      <c r="K55" s="9">
        <v>3</v>
      </c>
      <c r="L55" s="9">
        <v>2</v>
      </c>
      <c r="M55" s="9">
        <f t="shared" si="4"/>
        <v>13</v>
      </c>
      <c r="N55" s="9">
        <v>6</v>
      </c>
      <c r="O55" s="9">
        <v>7</v>
      </c>
      <c r="P55" s="9">
        <f t="shared" si="5"/>
        <v>216</v>
      </c>
      <c r="Q55" s="9">
        <v>109</v>
      </c>
      <c r="R55" s="9">
        <v>107</v>
      </c>
      <c r="S55" s="9">
        <f t="shared" si="6"/>
        <v>65</v>
      </c>
      <c r="T55" s="9">
        <f t="shared" si="7"/>
        <v>31</v>
      </c>
      <c r="U55" s="9">
        <f t="shared" si="8"/>
        <v>34</v>
      </c>
      <c r="V55" s="9">
        <f t="shared" si="9"/>
        <v>20</v>
      </c>
      <c r="W55" s="9">
        <v>13</v>
      </c>
      <c r="X55" s="9">
        <v>7</v>
      </c>
      <c r="Y55" s="9">
        <f t="shared" si="10"/>
        <v>28</v>
      </c>
      <c r="Z55" s="9">
        <v>6</v>
      </c>
      <c r="AA55" s="9">
        <v>22</v>
      </c>
      <c r="AB55" s="9">
        <f t="shared" si="11"/>
        <v>17</v>
      </c>
      <c r="AC55" s="9">
        <v>12</v>
      </c>
      <c r="AD55" s="9">
        <v>5</v>
      </c>
      <c r="AE55" s="9">
        <f t="shared" si="12"/>
        <v>12</v>
      </c>
      <c r="AF55" s="9">
        <v>2</v>
      </c>
      <c r="AG55" s="9">
        <v>10</v>
      </c>
      <c r="AH55" s="42">
        <v>0</v>
      </c>
      <c r="AI55" s="42">
        <v>0</v>
      </c>
      <c r="AJ55" s="42">
        <v>0</v>
      </c>
      <c r="AK55" s="9">
        <f t="shared" si="13"/>
        <v>432</v>
      </c>
      <c r="AL55" s="9">
        <v>177</v>
      </c>
      <c r="AM55" s="9">
        <v>255</v>
      </c>
      <c r="AN55" s="9">
        <v>4</v>
      </c>
      <c r="AO55" s="9">
        <f t="shared" si="14"/>
        <v>855</v>
      </c>
      <c r="AP55" s="9">
        <v>425</v>
      </c>
      <c r="AQ55" s="9">
        <v>430</v>
      </c>
      <c r="AR55" s="9">
        <v>6</v>
      </c>
      <c r="AS55" s="9">
        <f t="shared" si="15"/>
        <v>66</v>
      </c>
      <c r="AT55" s="9">
        <v>24</v>
      </c>
      <c r="AU55" s="9">
        <v>42</v>
      </c>
    </row>
    <row r="56" spans="1:47" ht="13.5" customHeight="1" x14ac:dyDescent="0.2">
      <c r="A56" s="259"/>
      <c r="B56" s="63" t="s">
        <v>240</v>
      </c>
      <c r="C56" s="64" t="s">
        <v>382</v>
      </c>
      <c r="D56" s="9">
        <f t="shared" si="1"/>
        <v>21</v>
      </c>
      <c r="E56" s="9">
        <v>10</v>
      </c>
      <c r="F56" s="9">
        <v>11</v>
      </c>
      <c r="G56" s="9">
        <f t="shared" si="2"/>
        <v>10</v>
      </c>
      <c r="H56" s="9">
        <v>4</v>
      </c>
      <c r="I56" s="9">
        <v>6</v>
      </c>
      <c r="J56" s="9">
        <f t="shared" si="3"/>
        <v>8</v>
      </c>
      <c r="K56" s="9">
        <v>1</v>
      </c>
      <c r="L56" s="9">
        <v>7</v>
      </c>
      <c r="M56" s="9">
        <f t="shared" si="4"/>
        <v>13</v>
      </c>
      <c r="N56" s="9">
        <v>5</v>
      </c>
      <c r="O56" s="9">
        <v>8</v>
      </c>
      <c r="P56" s="9">
        <f t="shared" si="5"/>
        <v>217</v>
      </c>
      <c r="Q56" s="9">
        <v>117</v>
      </c>
      <c r="R56" s="9">
        <v>100</v>
      </c>
      <c r="S56" s="9">
        <f t="shared" si="6"/>
        <v>82</v>
      </c>
      <c r="T56" s="9">
        <f t="shared" si="7"/>
        <v>41</v>
      </c>
      <c r="U56" s="9">
        <f t="shared" si="8"/>
        <v>41</v>
      </c>
      <c r="V56" s="9">
        <f t="shared" si="9"/>
        <v>26</v>
      </c>
      <c r="W56" s="9">
        <v>13</v>
      </c>
      <c r="X56" s="9">
        <v>13</v>
      </c>
      <c r="Y56" s="9">
        <f t="shared" si="10"/>
        <v>32</v>
      </c>
      <c r="Z56" s="9">
        <v>14</v>
      </c>
      <c r="AA56" s="9">
        <v>18</v>
      </c>
      <c r="AB56" s="9">
        <f t="shared" si="11"/>
        <v>24</v>
      </c>
      <c r="AC56" s="9">
        <v>14</v>
      </c>
      <c r="AD56" s="9">
        <v>10</v>
      </c>
      <c r="AE56" s="9">
        <f t="shared" si="12"/>
        <v>14</v>
      </c>
      <c r="AF56" s="9">
        <v>2</v>
      </c>
      <c r="AG56" s="9">
        <v>12</v>
      </c>
      <c r="AH56" s="42">
        <v>0</v>
      </c>
      <c r="AI56" s="42">
        <v>0</v>
      </c>
      <c r="AJ56" s="42">
        <v>0</v>
      </c>
      <c r="AK56" s="9">
        <f t="shared" si="13"/>
        <v>418</v>
      </c>
      <c r="AL56" s="9">
        <v>193</v>
      </c>
      <c r="AM56" s="9">
        <v>225</v>
      </c>
      <c r="AN56" s="9">
        <v>9</v>
      </c>
      <c r="AO56" s="9">
        <f t="shared" si="14"/>
        <v>969</v>
      </c>
      <c r="AP56" s="9">
        <v>513</v>
      </c>
      <c r="AQ56" s="9">
        <v>456</v>
      </c>
      <c r="AR56" s="9">
        <v>5</v>
      </c>
      <c r="AS56" s="9">
        <f t="shared" si="15"/>
        <v>31</v>
      </c>
      <c r="AT56" s="9">
        <v>17</v>
      </c>
      <c r="AU56" s="9">
        <v>14</v>
      </c>
    </row>
    <row r="57" spans="1:47" s="8" customFormat="1" ht="13.5" customHeight="1" x14ac:dyDescent="0.2">
      <c r="A57" s="56" t="s">
        <v>229</v>
      </c>
      <c r="B57" s="61" t="s">
        <v>238</v>
      </c>
      <c r="C57" s="62" t="s">
        <v>74</v>
      </c>
      <c r="D57" s="48">
        <f t="shared" si="1"/>
        <v>69</v>
      </c>
      <c r="E57" s="48">
        <v>32</v>
      </c>
      <c r="F57" s="48">
        <v>37</v>
      </c>
      <c r="G57" s="48">
        <f t="shared" si="2"/>
        <v>16</v>
      </c>
      <c r="H57" s="48">
        <v>9</v>
      </c>
      <c r="I57" s="48">
        <v>7</v>
      </c>
      <c r="J57" s="48">
        <f t="shared" si="3"/>
        <v>23</v>
      </c>
      <c r="K57" s="48">
        <v>8</v>
      </c>
      <c r="L57" s="48">
        <v>15</v>
      </c>
      <c r="M57" s="48">
        <f t="shared" si="4"/>
        <v>115</v>
      </c>
      <c r="N57" s="48">
        <v>53</v>
      </c>
      <c r="O57" s="48">
        <v>62</v>
      </c>
      <c r="P57" s="48">
        <f t="shared" si="5"/>
        <v>1395</v>
      </c>
      <c r="Q57" s="48">
        <v>632</v>
      </c>
      <c r="R57" s="48">
        <v>763</v>
      </c>
      <c r="S57" s="48">
        <f t="shared" si="6"/>
        <v>237</v>
      </c>
      <c r="T57" s="48">
        <f t="shared" si="7"/>
        <v>101</v>
      </c>
      <c r="U57" s="48">
        <f t="shared" si="8"/>
        <v>136</v>
      </c>
      <c r="V57" s="48">
        <f t="shared" si="9"/>
        <v>42</v>
      </c>
      <c r="W57" s="48">
        <v>17</v>
      </c>
      <c r="X57" s="48">
        <v>25</v>
      </c>
      <c r="Y57" s="48">
        <f t="shared" si="10"/>
        <v>166</v>
      </c>
      <c r="Z57" s="48">
        <v>67</v>
      </c>
      <c r="AA57" s="48">
        <v>99</v>
      </c>
      <c r="AB57" s="48">
        <f t="shared" si="11"/>
        <v>29</v>
      </c>
      <c r="AC57" s="48">
        <v>17</v>
      </c>
      <c r="AD57" s="48">
        <v>12</v>
      </c>
      <c r="AE57" s="48">
        <f t="shared" si="12"/>
        <v>86</v>
      </c>
      <c r="AF57" s="48">
        <v>12</v>
      </c>
      <c r="AG57" s="48">
        <v>74</v>
      </c>
      <c r="AH57" s="48">
        <v>0</v>
      </c>
      <c r="AI57" s="48">
        <v>0</v>
      </c>
      <c r="AJ57" s="48">
        <v>0</v>
      </c>
      <c r="AK57" s="48">
        <f t="shared" si="13"/>
        <v>167</v>
      </c>
      <c r="AL57" s="48">
        <v>112</v>
      </c>
      <c r="AM57" s="48">
        <v>55</v>
      </c>
      <c r="AN57" s="48">
        <v>12</v>
      </c>
      <c r="AO57" s="48">
        <f t="shared" si="14"/>
        <v>134</v>
      </c>
      <c r="AP57" s="48">
        <v>28</v>
      </c>
      <c r="AQ57" s="48">
        <v>106</v>
      </c>
      <c r="AR57" s="48">
        <v>48</v>
      </c>
      <c r="AS57" s="48">
        <f t="shared" si="15"/>
        <v>1455</v>
      </c>
      <c r="AT57" s="48">
        <v>210</v>
      </c>
      <c r="AU57" s="48">
        <v>1245</v>
      </c>
    </row>
    <row r="58" spans="1:47" ht="13.5" customHeight="1" x14ac:dyDescent="0.2">
      <c r="A58" s="258" t="s">
        <v>47</v>
      </c>
      <c r="B58" s="63" t="s">
        <v>239</v>
      </c>
      <c r="C58" s="64" t="s">
        <v>75</v>
      </c>
      <c r="D58" s="9">
        <f t="shared" si="1"/>
        <v>17</v>
      </c>
      <c r="E58" s="9">
        <v>15</v>
      </c>
      <c r="F58" s="9">
        <v>2</v>
      </c>
      <c r="G58" s="9">
        <f t="shared" si="2"/>
        <v>8</v>
      </c>
      <c r="H58" s="9">
        <v>4</v>
      </c>
      <c r="I58" s="9">
        <v>4</v>
      </c>
      <c r="J58" s="9">
        <f t="shared" si="3"/>
        <v>6</v>
      </c>
      <c r="K58" s="9">
        <v>2</v>
      </c>
      <c r="L58" s="9">
        <v>4</v>
      </c>
      <c r="M58" s="9">
        <f t="shared" si="4"/>
        <v>38</v>
      </c>
      <c r="N58" s="9">
        <v>25</v>
      </c>
      <c r="O58" s="9">
        <v>13</v>
      </c>
      <c r="P58" s="9">
        <f t="shared" si="5"/>
        <v>608</v>
      </c>
      <c r="Q58" s="9">
        <v>291</v>
      </c>
      <c r="R58" s="9">
        <v>317</v>
      </c>
      <c r="S58" s="9">
        <f t="shared" si="6"/>
        <v>87</v>
      </c>
      <c r="T58" s="9">
        <f t="shared" si="7"/>
        <v>42</v>
      </c>
      <c r="U58" s="9">
        <f t="shared" si="8"/>
        <v>45</v>
      </c>
      <c r="V58" s="9">
        <f t="shared" si="9"/>
        <v>21</v>
      </c>
      <c r="W58" s="9">
        <v>6</v>
      </c>
      <c r="X58" s="9">
        <v>15</v>
      </c>
      <c r="Y58" s="9">
        <f t="shared" si="10"/>
        <v>56</v>
      </c>
      <c r="Z58" s="9">
        <v>29</v>
      </c>
      <c r="AA58" s="9">
        <v>27</v>
      </c>
      <c r="AB58" s="9">
        <f t="shared" si="11"/>
        <v>10</v>
      </c>
      <c r="AC58" s="9">
        <v>7</v>
      </c>
      <c r="AD58" s="9">
        <v>3</v>
      </c>
      <c r="AE58" s="9">
        <f t="shared" si="12"/>
        <v>32</v>
      </c>
      <c r="AF58" s="9">
        <v>6</v>
      </c>
      <c r="AG58" s="9">
        <v>26</v>
      </c>
      <c r="AH58" s="42">
        <v>0</v>
      </c>
      <c r="AI58" s="42">
        <v>0</v>
      </c>
      <c r="AJ58" s="42">
        <v>0</v>
      </c>
      <c r="AK58" s="9">
        <f t="shared" si="13"/>
        <v>114</v>
      </c>
      <c r="AL58" s="9">
        <v>74</v>
      </c>
      <c r="AM58" s="9">
        <v>40</v>
      </c>
      <c r="AN58" s="9">
        <v>6</v>
      </c>
      <c r="AO58" s="9">
        <f t="shared" si="14"/>
        <v>127</v>
      </c>
      <c r="AP58" s="9">
        <v>21</v>
      </c>
      <c r="AQ58" s="9">
        <v>106</v>
      </c>
      <c r="AR58" s="9">
        <v>24</v>
      </c>
      <c r="AS58" s="9">
        <f t="shared" si="15"/>
        <v>1110</v>
      </c>
      <c r="AT58" s="9">
        <v>145</v>
      </c>
      <c r="AU58" s="9">
        <v>965</v>
      </c>
    </row>
    <row r="59" spans="1:47" ht="13.5" customHeight="1" x14ac:dyDescent="0.2">
      <c r="A59" s="259"/>
      <c r="B59" s="63" t="s">
        <v>240</v>
      </c>
      <c r="C59" s="64" t="s">
        <v>382</v>
      </c>
      <c r="D59" s="9">
        <f t="shared" si="1"/>
        <v>52</v>
      </c>
      <c r="E59" s="9">
        <v>17</v>
      </c>
      <c r="F59" s="9">
        <v>35</v>
      </c>
      <c r="G59" s="9">
        <f t="shared" si="2"/>
        <v>8</v>
      </c>
      <c r="H59" s="9">
        <v>5</v>
      </c>
      <c r="I59" s="9">
        <v>3</v>
      </c>
      <c r="J59" s="9">
        <f t="shared" si="3"/>
        <v>17</v>
      </c>
      <c r="K59" s="9">
        <v>6</v>
      </c>
      <c r="L59" s="9">
        <v>11</v>
      </c>
      <c r="M59" s="9">
        <f t="shared" si="4"/>
        <v>77</v>
      </c>
      <c r="N59" s="9">
        <v>28</v>
      </c>
      <c r="O59" s="9">
        <v>49</v>
      </c>
      <c r="P59" s="9">
        <f t="shared" si="5"/>
        <v>787</v>
      </c>
      <c r="Q59" s="9">
        <v>341</v>
      </c>
      <c r="R59" s="9">
        <v>446</v>
      </c>
      <c r="S59" s="9">
        <f t="shared" si="6"/>
        <v>150</v>
      </c>
      <c r="T59" s="9">
        <f t="shared" si="7"/>
        <v>59</v>
      </c>
      <c r="U59" s="9">
        <f t="shared" si="8"/>
        <v>91</v>
      </c>
      <c r="V59" s="9">
        <f t="shared" si="9"/>
        <v>21</v>
      </c>
      <c r="W59" s="9">
        <v>11</v>
      </c>
      <c r="X59" s="9">
        <v>10</v>
      </c>
      <c r="Y59" s="9">
        <f t="shared" si="10"/>
        <v>110</v>
      </c>
      <c r="Z59" s="9">
        <v>38</v>
      </c>
      <c r="AA59" s="9">
        <v>72</v>
      </c>
      <c r="AB59" s="9">
        <f t="shared" si="11"/>
        <v>19</v>
      </c>
      <c r="AC59" s="9">
        <v>10</v>
      </c>
      <c r="AD59" s="9">
        <v>9</v>
      </c>
      <c r="AE59" s="9">
        <f t="shared" si="12"/>
        <v>54</v>
      </c>
      <c r="AF59" s="9">
        <v>6</v>
      </c>
      <c r="AG59" s="9">
        <v>48</v>
      </c>
      <c r="AH59" s="42">
        <v>0</v>
      </c>
      <c r="AI59" s="42">
        <v>0</v>
      </c>
      <c r="AJ59" s="42">
        <v>0</v>
      </c>
      <c r="AK59" s="9">
        <f t="shared" si="13"/>
        <v>53</v>
      </c>
      <c r="AL59" s="9">
        <v>38</v>
      </c>
      <c r="AM59" s="9">
        <v>15</v>
      </c>
      <c r="AN59" s="9">
        <v>6</v>
      </c>
      <c r="AO59" s="9">
        <f t="shared" si="14"/>
        <v>7</v>
      </c>
      <c r="AP59" s="9">
        <v>7</v>
      </c>
      <c r="AQ59" s="9">
        <v>0</v>
      </c>
      <c r="AR59" s="9">
        <v>24</v>
      </c>
      <c r="AS59" s="9">
        <f t="shared" si="15"/>
        <v>345</v>
      </c>
      <c r="AT59" s="9">
        <v>65</v>
      </c>
      <c r="AU59" s="9">
        <v>280</v>
      </c>
    </row>
    <row r="60" spans="1:47" s="8" customFormat="1" ht="13.5" customHeight="1" x14ac:dyDescent="0.2">
      <c r="A60" s="56" t="s">
        <v>230</v>
      </c>
      <c r="B60" s="61" t="s">
        <v>238</v>
      </c>
      <c r="C60" s="62" t="s">
        <v>74</v>
      </c>
      <c r="D60" s="48">
        <f t="shared" si="1"/>
        <v>141</v>
      </c>
      <c r="E60" s="48">
        <v>89</v>
      </c>
      <c r="F60" s="48">
        <v>52</v>
      </c>
      <c r="G60" s="48">
        <f t="shared" si="2"/>
        <v>0</v>
      </c>
      <c r="H60" s="48">
        <v>0</v>
      </c>
      <c r="I60" s="48">
        <v>0</v>
      </c>
      <c r="J60" s="48">
        <f t="shared" si="3"/>
        <v>5</v>
      </c>
      <c r="K60" s="48">
        <v>0</v>
      </c>
      <c r="L60" s="48">
        <v>5</v>
      </c>
      <c r="M60" s="48">
        <f t="shared" si="4"/>
        <v>0</v>
      </c>
      <c r="N60" s="48">
        <v>0</v>
      </c>
      <c r="O60" s="48">
        <v>0</v>
      </c>
      <c r="P60" s="48">
        <f t="shared" si="5"/>
        <v>310</v>
      </c>
      <c r="Q60" s="48">
        <v>202</v>
      </c>
      <c r="R60" s="48">
        <v>108</v>
      </c>
      <c r="S60" s="48">
        <f t="shared" si="6"/>
        <v>67</v>
      </c>
      <c r="T60" s="48">
        <f t="shared" si="7"/>
        <v>52</v>
      </c>
      <c r="U60" s="48">
        <f t="shared" si="8"/>
        <v>15</v>
      </c>
      <c r="V60" s="48">
        <f t="shared" si="9"/>
        <v>13</v>
      </c>
      <c r="W60" s="48">
        <v>6</v>
      </c>
      <c r="X60" s="48">
        <v>7</v>
      </c>
      <c r="Y60" s="48">
        <f t="shared" si="10"/>
        <v>0</v>
      </c>
      <c r="Z60" s="48">
        <v>0</v>
      </c>
      <c r="AA60" s="48">
        <v>0</v>
      </c>
      <c r="AB60" s="48">
        <f t="shared" si="11"/>
        <v>54</v>
      </c>
      <c r="AC60" s="48">
        <v>46</v>
      </c>
      <c r="AD60" s="48">
        <v>8</v>
      </c>
      <c r="AE60" s="48">
        <f t="shared" si="12"/>
        <v>2</v>
      </c>
      <c r="AF60" s="48">
        <v>0</v>
      </c>
      <c r="AG60" s="48">
        <v>2</v>
      </c>
      <c r="AH60" s="48">
        <v>0</v>
      </c>
      <c r="AI60" s="48">
        <v>0</v>
      </c>
      <c r="AJ60" s="48">
        <v>0</v>
      </c>
      <c r="AK60" s="48">
        <f t="shared" si="13"/>
        <v>58</v>
      </c>
      <c r="AL60" s="48">
        <v>21</v>
      </c>
      <c r="AM60" s="48">
        <v>37</v>
      </c>
      <c r="AN60" s="48">
        <v>19</v>
      </c>
      <c r="AO60" s="48">
        <f t="shared" si="14"/>
        <v>351</v>
      </c>
      <c r="AP60" s="48">
        <v>151</v>
      </c>
      <c r="AQ60" s="48">
        <v>200</v>
      </c>
      <c r="AR60" s="48">
        <v>5</v>
      </c>
      <c r="AS60" s="48">
        <f t="shared" si="15"/>
        <v>103</v>
      </c>
      <c r="AT60" s="48">
        <v>46</v>
      </c>
      <c r="AU60" s="48">
        <v>57</v>
      </c>
    </row>
    <row r="61" spans="1:47" ht="13.5" customHeight="1" x14ac:dyDescent="0.2">
      <c r="A61" s="258" t="s">
        <v>48</v>
      </c>
      <c r="B61" s="63" t="s">
        <v>239</v>
      </c>
      <c r="C61" s="64" t="s">
        <v>75</v>
      </c>
      <c r="D61" s="9">
        <f t="shared" si="1"/>
        <v>141</v>
      </c>
      <c r="E61" s="9">
        <v>89</v>
      </c>
      <c r="F61" s="9">
        <v>52</v>
      </c>
      <c r="G61" s="9">
        <f t="shared" si="2"/>
        <v>0</v>
      </c>
      <c r="H61" s="9">
        <v>0</v>
      </c>
      <c r="I61" s="9">
        <v>0</v>
      </c>
      <c r="J61" s="9">
        <f t="shared" si="3"/>
        <v>3</v>
      </c>
      <c r="K61" s="9">
        <v>0</v>
      </c>
      <c r="L61" s="9">
        <v>3</v>
      </c>
      <c r="M61" s="9">
        <f t="shared" si="4"/>
        <v>0</v>
      </c>
      <c r="N61" s="9">
        <v>0</v>
      </c>
      <c r="O61" s="9">
        <v>0</v>
      </c>
      <c r="P61" s="9">
        <f t="shared" si="5"/>
        <v>310</v>
      </c>
      <c r="Q61" s="9">
        <v>202</v>
      </c>
      <c r="R61" s="9">
        <v>108</v>
      </c>
      <c r="S61" s="9">
        <f t="shared" si="6"/>
        <v>67</v>
      </c>
      <c r="T61" s="9">
        <f t="shared" si="7"/>
        <v>52</v>
      </c>
      <c r="U61" s="9">
        <f t="shared" si="8"/>
        <v>15</v>
      </c>
      <c r="V61" s="9">
        <f t="shared" si="9"/>
        <v>13</v>
      </c>
      <c r="W61" s="9">
        <v>6</v>
      </c>
      <c r="X61" s="9">
        <v>7</v>
      </c>
      <c r="Y61" s="9">
        <f t="shared" si="10"/>
        <v>0</v>
      </c>
      <c r="Z61" s="9">
        <v>0</v>
      </c>
      <c r="AA61" s="9">
        <v>0</v>
      </c>
      <c r="AB61" s="9">
        <f t="shared" si="11"/>
        <v>54</v>
      </c>
      <c r="AC61" s="9">
        <v>46</v>
      </c>
      <c r="AD61" s="9">
        <v>8</v>
      </c>
      <c r="AE61" s="9">
        <f t="shared" si="12"/>
        <v>2</v>
      </c>
      <c r="AF61" s="9">
        <v>0</v>
      </c>
      <c r="AG61" s="9">
        <v>2</v>
      </c>
      <c r="AH61" s="42">
        <v>0</v>
      </c>
      <c r="AI61" s="42">
        <v>0</v>
      </c>
      <c r="AJ61" s="42">
        <v>0</v>
      </c>
      <c r="AK61" s="9">
        <f t="shared" si="13"/>
        <v>58</v>
      </c>
      <c r="AL61" s="9">
        <v>21</v>
      </c>
      <c r="AM61" s="9">
        <v>37</v>
      </c>
      <c r="AN61" s="9">
        <v>19</v>
      </c>
      <c r="AO61" s="9">
        <f t="shared" si="14"/>
        <v>351</v>
      </c>
      <c r="AP61" s="9">
        <v>151</v>
      </c>
      <c r="AQ61" s="9">
        <v>200</v>
      </c>
      <c r="AR61" s="9">
        <v>5</v>
      </c>
      <c r="AS61" s="9">
        <f t="shared" si="15"/>
        <v>103</v>
      </c>
      <c r="AT61" s="9">
        <v>46</v>
      </c>
      <c r="AU61" s="9">
        <v>57</v>
      </c>
    </row>
    <row r="62" spans="1:47" ht="13.5" customHeight="1" x14ac:dyDescent="0.2">
      <c r="A62" s="259"/>
      <c r="B62" s="63" t="s">
        <v>240</v>
      </c>
      <c r="C62" s="64" t="s">
        <v>382</v>
      </c>
      <c r="D62" s="9">
        <f t="shared" si="1"/>
        <v>0</v>
      </c>
      <c r="E62" s="9">
        <v>0</v>
      </c>
      <c r="F62" s="9">
        <v>0</v>
      </c>
      <c r="G62" s="9">
        <f t="shared" si="2"/>
        <v>0</v>
      </c>
      <c r="H62" s="9">
        <v>0</v>
      </c>
      <c r="I62" s="9">
        <v>0</v>
      </c>
      <c r="J62" s="9">
        <f t="shared" si="3"/>
        <v>2</v>
      </c>
      <c r="K62" s="9">
        <v>0</v>
      </c>
      <c r="L62" s="9">
        <v>2</v>
      </c>
      <c r="M62" s="9">
        <f t="shared" si="4"/>
        <v>0</v>
      </c>
      <c r="N62" s="9">
        <v>0</v>
      </c>
      <c r="O62" s="9">
        <v>0</v>
      </c>
      <c r="P62" s="9">
        <f t="shared" si="5"/>
        <v>0</v>
      </c>
      <c r="Q62" s="9">
        <v>0</v>
      </c>
      <c r="R62" s="9">
        <v>0</v>
      </c>
      <c r="S62" s="9">
        <f t="shared" si="6"/>
        <v>0</v>
      </c>
      <c r="T62" s="9">
        <f t="shared" si="7"/>
        <v>0</v>
      </c>
      <c r="U62" s="9">
        <f t="shared" si="8"/>
        <v>0</v>
      </c>
      <c r="V62" s="9">
        <f t="shared" si="9"/>
        <v>0</v>
      </c>
      <c r="W62" s="9">
        <v>0</v>
      </c>
      <c r="X62" s="9">
        <v>0</v>
      </c>
      <c r="Y62" s="9">
        <f t="shared" si="10"/>
        <v>0</v>
      </c>
      <c r="Z62" s="9">
        <v>0</v>
      </c>
      <c r="AA62" s="9">
        <v>0</v>
      </c>
      <c r="AB62" s="9">
        <f t="shared" si="11"/>
        <v>0</v>
      </c>
      <c r="AC62" s="9">
        <v>0</v>
      </c>
      <c r="AD62" s="9">
        <v>0</v>
      </c>
      <c r="AE62" s="9">
        <f t="shared" si="12"/>
        <v>0</v>
      </c>
      <c r="AF62" s="9">
        <v>0</v>
      </c>
      <c r="AG62" s="9">
        <v>0</v>
      </c>
      <c r="AH62" s="42">
        <v>0</v>
      </c>
      <c r="AI62" s="42">
        <v>0</v>
      </c>
      <c r="AJ62" s="42">
        <v>0</v>
      </c>
      <c r="AK62" s="9">
        <f t="shared" si="13"/>
        <v>0</v>
      </c>
      <c r="AL62" s="9">
        <v>0</v>
      </c>
      <c r="AM62" s="9">
        <v>0</v>
      </c>
      <c r="AN62" s="9">
        <v>0</v>
      </c>
      <c r="AO62" s="9">
        <f t="shared" si="14"/>
        <v>0</v>
      </c>
      <c r="AP62" s="9">
        <v>0</v>
      </c>
      <c r="AQ62" s="9">
        <v>0</v>
      </c>
      <c r="AR62" s="9">
        <v>0</v>
      </c>
      <c r="AS62" s="9">
        <f t="shared" si="15"/>
        <v>0</v>
      </c>
      <c r="AT62" s="9">
        <v>0</v>
      </c>
      <c r="AU62" s="9">
        <v>0</v>
      </c>
    </row>
    <row r="63" spans="1:47" s="8" customFormat="1" ht="13.5" customHeight="1" x14ac:dyDescent="0.2">
      <c r="A63" s="56" t="s">
        <v>231</v>
      </c>
      <c r="B63" s="61" t="s">
        <v>238</v>
      </c>
      <c r="C63" s="62" t="s">
        <v>74</v>
      </c>
      <c r="D63" s="48">
        <f t="shared" si="1"/>
        <v>4</v>
      </c>
      <c r="E63" s="48">
        <v>2</v>
      </c>
      <c r="F63" s="48">
        <v>2</v>
      </c>
      <c r="G63" s="48">
        <f t="shared" si="2"/>
        <v>11</v>
      </c>
      <c r="H63" s="48">
        <v>5</v>
      </c>
      <c r="I63" s="48">
        <v>6</v>
      </c>
      <c r="J63" s="48">
        <f t="shared" si="3"/>
        <v>10</v>
      </c>
      <c r="K63" s="48">
        <v>3</v>
      </c>
      <c r="L63" s="48">
        <v>7</v>
      </c>
      <c r="M63" s="48">
        <f t="shared" si="4"/>
        <v>5</v>
      </c>
      <c r="N63" s="48">
        <v>4</v>
      </c>
      <c r="O63" s="48">
        <v>1</v>
      </c>
      <c r="P63" s="48">
        <f t="shared" si="5"/>
        <v>336</v>
      </c>
      <c r="Q63" s="48">
        <v>163</v>
      </c>
      <c r="R63" s="48">
        <v>173</v>
      </c>
      <c r="S63" s="48">
        <f t="shared" si="6"/>
        <v>59</v>
      </c>
      <c r="T63" s="48">
        <f t="shared" si="7"/>
        <v>29</v>
      </c>
      <c r="U63" s="48">
        <f t="shared" si="8"/>
        <v>30</v>
      </c>
      <c r="V63" s="48">
        <f t="shared" si="9"/>
        <v>13</v>
      </c>
      <c r="W63" s="48">
        <v>7</v>
      </c>
      <c r="X63" s="48">
        <v>6</v>
      </c>
      <c r="Y63" s="48">
        <f t="shared" si="10"/>
        <v>32</v>
      </c>
      <c r="Z63" s="48">
        <v>18</v>
      </c>
      <c r="AA63" s="48">
        <v>14</v>
      </c>
      <c r="AB63" s="48">
        <f t="shared" si="11"/>
        <v>14</v>
      </c>
      <c r="AC63" s="48">
        <v>4</v>
      </c>
      <c r="AD63" s="48">
        <v>10</v>
      </c>
      <c r="AE63" s="48">
        <f t="shared" si="12"/>
        <v>22</v>
      </c>
      <c r="AF63" s="48">
        <v>1</v>
      </c>
      <c r="AG63" s="48">
        <v>21</v>
      </c>
      <c r="AH63" s="48">
        <v>0</v>
      </c>
      <c r="AI63" s="48">
        <v>0</v>
      </c>
      <c r="AJ63" s="48">
        <v>0</v>
      </c>
      <c r="AK63" s="48">
        <f t="shared" si="13"/>
        <v>8</v>
      </c>
      <c r="AL63" s="48">
        <v>4</v>
      </c>
      <c r="AM63" s="48">
        <v>4</v>
      </c>
      <c r="AN63" s="48">
        <v>9</v>
      </c>
      <c r="AO63" s="48">
        <f t="shared" si="14"/>
        <v>788</v>
      </c>
      <c r="AP63" s="48">
        <v>379</v>
      </c>
      <c r="AQ63" s="48">
        <v>409</v>
      </c>
      <c r="AR63" s="48">
        <v>5</v>
      </c>
      <c r="AS63" s="48">
        <f t="shared" si="15"/>
        <v>208</v>
      </c>
      <c r="AT63" s="48">
        <v>86</v>
      </c>
      <c r="AU63" s="48">
        <v>122</v>
      </c>
    </row>
    <row r="64" spans="1:47" ht="13.5" customHeight="1" x14ac:dyDescent="0.2">
      <c r="A64" s="258" t="s">
        <v>49</v>
      </c>
      <c r="B64" s="63" t="s">
        <v>239</v>
      </c>
      <c r="C64" s="64" t="s">
        <v>75</v>
      </c>
      <c r="D64" s="9">
        <f t="shared" si="1"/>
        <v>4</v>
      </c>
      <c r="E64" s="9">
        <v>2</v>
      </c>
      <c r="F64" s="9">
        <v>2</v>
      </c>
      <c r="G64" s="9">
        <f t="shared" si="2"/>
        <v>11</v>
      </c>
      <c r="H64" s="9">
        <v>5</v>
      </c>
      <c r="I64" s="9">
        <v>6</v>
      </c>
      <c r="J64" s="9">
        <f t="shared" si="3"/>
        <v>10</v>
      </c>
      <c r="K64" s="9">
        <v>3</v>
      </c>
      <c r="L64" s="9">
        <v>7</v>
      </c>
      <c r="M64" s="9">
        <f t="shared" si="4"/>
        <v>5</v>
      </c>
      <c r="N64" s="9">
        <v>4</v>
      </c>
      <c r="O64" s="9">
        <v>1</v>
      </c>
      <c r="P64" s="9">
        <f t="shared" si="5"/>
        <v>331</v>
      </c>
      <c r="Q64" s="9">
        <v>161</v>
      </c>
      <c r="R64" s="9">
        <v>170</v>
      </c>
      <c r="S64" s="9">
        <f t="shared" si="6"/>
        <v>58</v>
      </c>
      <c r="T64" s="9">
        <f t="shared" si="7"/>
        <v>29</v>
      </c>
      <c r="U64" s="9">
        <f t="shared" si="8"/>
        <v>29</v>
      </c>
      <c r="V64" s="9">
        <f t="shared" si="9"/>
        <v>12</v>
      </c>
      <c r="W64" s="9">
        <v>7</v>
      </c>
      <c r="X64" s="9">
        <v>5</v>
      </c>
      <c r="Y64" s="9">
        <f t="shared" si="10"/>
        <v>32</v>
      </c>
      <c r="Z64" s="9">
        <v>18</v>
      </c>
      <c r="AA64" s="9">
        <v>14</v>
      </c>
      <c r="AB64" s="9">
        <f t="shared" si="11"/>
        <v>14</v>
      </c>
      <c r="AC64" s="9">
        <v>4</v>
      </c>
      <c r="AD64" s="9">
        <v>10</v>
      </c>
      <c r="AE64" s="9">
        <f t="shared" si="12"/>
        <v>22</v>
      </c>
      <c r="AF64" s="9">
        <v>1</v>
      </c>
      <c r="AG64" s="9">
        <v>21</v>
      </c>
      <c r="AH64" s="42">
        <v>0</v>
      </c>
      <c r="AI64" s="42">
        <v>0</v>
      </c>
      <c r="AJ64" s="42">
        <v>0</v>
      </c>
      <c r="AK64" s="9">
        <f t="shared" si="13"/>
        <v>8</v>
      </c>
      <c r="AL64" s="9">
        <v>4</v>
      </c>
      <c r="AM64" s="9">
        <v>4</v>
      </c>
      <c r="AN64" s="9">
        <v>9</v>
      </c>
      <c r="AO64" s="9">
        <f t="shared" si="14"/>
        <v>718</v>
      </c>
      <c r="AP64" s="9">
        <v>344</v>
      </c>
      <c r="AQ64" s="9">
        <v>374</v>
      </c>
      <c r="AR64" s="9">
        <v>5</v>
      </c>
      <c r="AS64" s="9">
        <f t="shared" si="15"/>
        <v>208</v>
      </c>
      <c r="AT64" s="9">
        <v>86</v>
      </c>
      <c r="AU64" s="9">
        <v>122</v>
      </c>
    </row>
    <row r="65" spans="1:47" ht="13.5" customHeight="1" x14ac:dyDescent="0.2">
      <c r="A65" s="259"/>
      <c r="B65" s="63" t="s">
        <v>240</v>
      </c>
      <c r="C65" s="64" t="s">
        <v>382</v>
      </c>
      <c r="D65" s="9">
        <f t="shared" si="1"/>
        <v>0</v>
      </c>
      <c r="E65" s="9">
        <v>0</v>
      </c>
      <c r="F65" s="9">
        <v>0</v>
      </c>
      <c r="G65" s="9">
        <f t="shared" si="2"/>
        <v>0</v>
      </c>
      <c r="H65" s="9">
        <v>0</v>
      </c>
      <c r="I65" s="9">
        <v>0</v>
      </c>
      <c r="J65" s="9">
        <f t="shared" si="3"/>
        <v>0</v>
      </c>
      <c r="K65" s="9">
        <v>0</v>
      </c>
      <c r="L65" s="9">
        <v>0</v>
      </c>
      <c r="M65" s="9">
        <f t="shared" si="4"/>
        <v>0</v>
      </c>
      <c r="N65" s="9">
        <v>0</v>
      </c>
      <c r="O65" s="9">
        <v>0</v>
      </c>
      <c r="P65" s="9">
        <f t="shared" si="5"/>
        <v>5</v>
      </c>
      <c r="Q65" s="9">
        <v>2</v>
      </c>
      <c r="R65" s="9">
        <v>3</v>
      </c>
      <c r="S65" s="9">
        <f t="shared" si="6"/>
        <v>1</v>
      </c>
      <c r="T65" s="9">
        <f t="shared" si="7"/>
        <v>0</v>
      </c>
      <c r="U65" s="9">
        <f t="shared" si="8"/>
        <v>1</v>
      </c>
      <c r="V65" s="9">
        <f t="shared" si="9"/>
        <v>1</v>
      </c>
      <c r="W65" s="9">
        <v>0</v>
      </c>
      <c r="X65" s="9">
        <v>1</v>
      </c>
      <c r="Y65" s="9">
        <f t="shared" si="10"/>
        <v>0</v>
      </c>
      <c r="Z65" s="9">
        <v>0</v>
      </c>
      <c r="AA65" s="9">
        <v>0</v>
      </c>
      <c r="AB65" s="9">
        <f t="shared" si="11"/>
        <v>0</v>
      </c>
      <c r="AC65" s="9">
        <v>0</v>
      </c>
      <c r="AD65" s="9">
        <v>0</v>
      </c>
      <c r="AE65" s="9">
        <f t="shared" si="12"/>
        <v>0</v>
      </c>
      <c r="AF65" s="9">
        <v>0</v>
      </c>
      <c r="AG65" s="9">
        <v>0</v>
      </c>
      <c r="AH65" s="42">
        <v>0</v>
      </c>
      <c r="AI65" s="42">
        <v>0</v>
      </c>
      <c r="AJ65" s="42">
        <v>0</v>
      </c>
      <c r="AK65" s="9">
        <f t="shared" si="13"/>
        <v>0</v>
      </c>
      <c r="AL65" s="9">
        <v>0</v>
      </c>
      <c r="AM65" s="9">
        <v>0</v>
      </c>
      <c r="AN65" s="9">
        <v>0</v>
      </c>
      <c r="AO65" s="9">
        <f t="shared" si="14"/>
        <v>70</v>
      </c>
      <c r="AP65" s="9">
        <v>35</v>
      </c>
      <c r="AQ65" s="9">
        <v>35</v>
      </c>
      <c r="AR65" s="9">
        <v>0</v>
      </c>
      <c r="AS65" s="9">
        <f t="shared" si="15"/>
        <v>0</v>
      </c>
      <c r="AT65" s="9">
        <v>0</v>
      </c>
      <c r="AU65" s="9">
        <v>0</v>
      </c>
    </row>
    <row r="66" spans="1:47" s="8" customFormat="1" ht="13.5" customHeight="1" x14ac:dyDescent="0.2">
      <c r="A66" s="56" t="s">
        <v>232</v>
      </c>
      <c r="B66" s="61" t="s">
        <v>238</v>
      </c>
      <c r="C66" s="62" t="s">
        <v>74</v>
      </c>
      <c r="D66" s="48">
        <f t="shared" si="1"/>
        <v>0</v>
      </c>
      <c r="E66" s="48">
        <v>0</v>
      </c>
      <c r="F66" s="48">
        <v>0</v>
      </c>
      <c r="G66" s="48">
        <f t="shared" si="2"/>
        <v>6</v>
      </c>
      <c r="H66" s="48">
        <v>4</v>
      </c>
      <c r="I66" s="48">
        <v>2</v>
      </c>
      <c r="J66" s="48">
        <f t="shared" si="3"/>
        <v>12</v>
      </c>
      <c r="K66" s="48">
        <v>4</v>
      </c>
      <c r="L66" s="48">
        <v>8</v>
      </c>
      <c r="M66" s="48">
        <f t="shared" si="4"/>
        <v>73</v>
      </c>
      <c r="N66" s="48">
        <v>50</v>
      </c>
      <c r="O66" s="48">
        <v>23</v>
      </c>
      <c r="P66" s="48">
        <f t="shared" si="5"/>
        <v>885</v>
      </c>
      <c r="Q66" s="48">
        <v>516</v>
      </c>
      <c r="R66" s="48">
        <v>369</v>
      </c>
      <c r="S66" s="48">
        <f t="shared" si="6"/>
        <v>504</v>
      </c>
      <c r="T66" s="48">
        <f t="shared" si="7"/>
        <v>307</v>
      </c>
      <c r="U66" s="48">
        <f t="shared" si="8"/>
        <v>197</v>
      </c>
      <c r="V66" s="48">
        <f t="shared" si="9"/>
        <v>63</v>
      </c>
      <c r="W66" s="48">
        <v>38</v>
      </c>
      <c r="X66" s="48">
        <v>25</v>
      </c>
      <c r="Y66" s="48">
        <f t="shared" si="10"/>
        <v>135</v>
      </c>
      <c r="Z66" s="48">
        <v>57</v>
      </c>
      <c r="AA66" s="48">
        <v>78</v>
      </c>
      <c r="AB66" s="48">
        <f t="shared" si="11"/>
        <v>306</v>
      </c>
      <c r="AC66" s="48">
        <v>212</v>
      </c>
      <c r="AD66" s="48">
        <v>94</v>
      </c>
      <c r="AE66" s="48">
        <f t="shared" si="12"/>
        <v>1</v>
      </c>
      <c r="AF66" s="48">
        <v>0</v>
      </c>
      <c r="AG66" s="48">
        <v>1</v>
      </c>
      <c r="AH66" s="48">
        <v>0</v>
      </c>
      <c r="AI66" s="48">
        <v>0</v>
      </c>
      <c r="AJ66" s="48">
        <v>0</v>
      </c>
      <c r="AK66" s="48">
        <f t="shared" si="13"/>
        <v>10</v>
      </c>
      <c r="AL66" s="48">
        <v>4</v>
      </c>
      <c r="AM66" s="48">
        <v>6</v>
      </c>
      <c r="AN66" s="48">
        <v>1</v>
      </c>
      <c r="AO66" s="48">
        <f t="shared" si="14"/>
        <v>1248</v>
      </c>
      <c r="AP66" s="48">
        <v>524</v>
      </c>
      <c r="AQ66" s="48">
        <v>724</v>
      </c>
      <c r="AR66" s="48">
        <v>2</v>
      </c>
      <c r="AS66" s="48">
        <f t="shared" si="15"/>
        <v>123</v>
      </c>
      <c r="AT66" s="48">
        <v>50</v>
      </c>
      <c r="AU66" s="48">
        <v>73</v>
      </c>
    </row>
    <row r="67" spans="1:47" ht="13.5" customHeight="1" x14ac:dyDescent="0.2">
      <c r="A67" s="258" t="s">
        <v>50</v>
      </c>
      <c r="B67" s="63" t="s">
        <v>239</v>
      </c>
      <c r="C67" s="64" t="s">
        <v>75</v>
      </c>
      <c r="D67" s="9">
        <f t="shared" si="1"/>
        <v>0</v>
      </c>
      <c r="E67" s="9">
        <v>0</v>
      </c>
      <c r="F67" s="9">
        <v>0</v>
      </c>
      <c r="G67" s="9">
        <f t="shared" si="2"/>
        <v>6</v>
      </c>
      <c r="H67" s="9">
        <v>4</v>
      </c>
      <c r="I67" s="9">
        <v>2</v>
      </c>
      <c r="J67" s="9">
        <f t="shared" si="3"/>
        <v>12</v>
      </c>
      <c r="K67" s="9">
        <v>4</v>
      </c>
      <c r="L67" s="9">
        <v>8</v>
      </c>
      <c r="M67" s="9">
        <f t="shared" si="4"/>
        <v>73</v>
      </c>
      <c r="N67" s="9">
        <v>50</v>
      </c>
      <c r="O67" s="9">
        <v>23</v>
      </c>
      <c r="P67" s="9">
        <f t="shared" si="5"/>
        <v>875</v>
      </c>
      <c r="Q67" s="9">
        <v>516</v>
      </c>
      <c r="R67" s="9">
        <v>359</v>
      </c>
      <c r="S67" s="9">
        <f t="shared" si="6"/>
        <v>504</v>
      </c>
      <c r="T67" s="9">
        <f t="shared" si="7"/>
        <v>307</v>
      </c>
      <c r="U67" s="9">
        <f t="shared" si="8"/>
        <v>197</v>
      </c>
      <c r="V67" s="9">
        <f t="shared" si="9"/>
        <v>63</v>
      </c>
      <c r="W67" s="9">
        <v>38</v>
      </c>
      <c r="X67" s="9">
        <v>25</v>
      </c>
      <c r="Y67" s="9">
        <f t="shared" si="10"/>
        <v>135</v>
      </c>
      <c r="Z67" s="9">
        <v>57</v>
      </c>
      <c r="AA67" s="9">
        <v>78</v>
      </c>
      <c r="AB67" s="9">
        <f t="shared" si="11"/>
        <v>306</v>
      </c>
      <c r="AC67" s="9">
        <v>212</v>
      </c>
      <c r="AD67" s="9">
        <v>94</v>
      </c>
      <c r="AE67" s="9">
        <f t="shared" si="12"/>
        <v>1</v>
      </c>
      <c r="AF67" s="9">
        <v>0</v>
      </c>
      <c r="AG67" s="9">
        <v>1</v>
      </c>
      <c r="AH67" s="42">
        <v>0</v>
      </c>
      <c r="AI67" s="42">
        <v>0</v>
      </c>
      <c r="AJ67" s="42">
        <v>0</v>
      </c>
      <c r="AK67" s="9">
        <f t="shared" si="13"/>
        <v>10</v>
      </c>
      <c r="AL67" s="9">
        <v>4</v>
      </c>
      <c r="AM67" s="9">
        <v>6</v>
      </c>
      <c r="AN67" s="9">
        <v>1</v>
      </c>
      <c r="AO67" s="9">
        <f t="shared" si="14"/>
        <v>1248</v>
      </c>
      <c r="AP67" s="9">
        <v>524</v>
      </c>
      <c r="AQ67" s="9">
        <v>724</v>
      </c>
      <c r="AR67" s="9">
        <v>2</v>
      </c>
      <c r="AS67" s="9">
        <f t="shared" si="15"/>
        <v>123</v>
      </c>
      <c r="AT67" s="9">
        <v>50</v>
      </c>
      <c r="AU67" s="9">
        <v>73</v>
      </c>
    </row>
    <row r="68" spans="1:47" ht="13.5" customHeight="1" x14ac:dyDescent="0.2">
      <c r="A68" s="259"/>
      <c r="B68" s="63" t="s">
        <v>240</v>
      </c>
      <c r="C68" s="64" t="s">
        <v>382</v>
      </c>
      <c r="D68" s="9">
        <f t="shared" si="1"/>
        <v>0</v>
      </c>
      <c r="E68" s="9">
        <v>0</v>
      </c>
      <c r="F68" s="9">
        <v>0</v>
      </c>
      <c r="G68" s="9">
        <f t="shared" si="2"/>
        <v>0</v>
      </c>
      <c r="H68" s="9">
        <v>0</v>
      </c>
      <c r="I68" s="9">
        <v>0</v>
      </c>
      <c r="J68" s="9">
        <f t="shared" si="3"/>
        <v>0</v>
      </c>
      <c r="K68" s="9">
        <v>0</v>
      </c>
      <c r="L68" s="9">
        <v>0</v>
      </c>
      <c r="M68" s="9">
        <f t="shared" si="4"/>
        <v>0</v>
      </c>
      <c r="N68" s="9">
        <v>0</v>
      </c>
      <c r="O68" s="9">
        <v>0</v>
      </c>
      <c r="P68" s="9">
        <f t="shared" si="5"/>
        <v>10</v>
      </c>
      <c r="Q68" s="9">
        <v>0</v>
      </c>
      <c r="R68" s="9">
        <v>10</v>
      </c>
      <c r="S68" s="9">
        <f t="shared" si="6"/>
        <v>0</v>
      </c>
      <c r="T68" s="9">
        <f t="shared" si="7"/>
        <v>0</v>
      </c>
      <c r="U68" s="9">
        <f t="shared" si="8"/>
        <v>0</v>
      </c>
      <c r="V68" s="9">
        <f t="shared" si="9"/>
        <v>0</v>
      </c>
      <c r="W68" s="9">
        <v>0</v>
      </c>
      <c r="X68" s="9">
        <v>0</v>
      </c>
      <c r="Y68" s="9">
        <f t="shared" si="10"/>
        <v>0</v>
      </c>
      <c r="Z68" s="9">
        <v>0</v>
      </c>
      <c r="AA68" s="9">
        <v>0</v>
      </c>
      <c r="AB68" s="9">
        <f t="shared" si="11"/>
        <v>0</v>
      </c>
      <c r="AC68" s="9">
        <v>0</v>
      </c>
      <c r="AD68" s="9">
        <v>0</v>
      </c>
      <c r="AE68" s="9">
        <f t="shared" si="12"/>
        <v>0</v>
      </c>
      <c r="AF68" s="9">
        <v>0</v>
      </c>
      <c r="AG68" s="9">
        <v>0</v>
      </c>
      <c r="AH68" s="42">
        <v>0</v>
      </c>
      <c r="AI68" s="42">
        <v>0</v>
      </c>
      <c r="AJ68" s="42">
        <v>0</v>
      </c>
      <c r="AK68" s="9">
        <f t="shared" si="13"/>
        <v>0</v>
      </c>
      <c r="AL68" s="9">
        <v>0</v>
      </c>
      <c r="AM68" s="9">
        <v>0</v>
      </c>
      <c r="AN68" s="9">
        <v>0</v>
      </c>
      <c r="AO68" s="9">
        <f t="shared" si="14"/>
        <v>0</v>
      </c>
      <c r="AP68" s="9">
        <v>0</v>
      </c>
      <c r="AQ68" s="9">
        <v>0</v>
      </c>
      <c r="AR68" s="9">
        <v>0</v>
      </c>
      <c r="AS68" s="9">
        <f t="shared" si="15"/>
        <v>0</v>
      </c>
      <c r="AT68" s="9">
        <v>0</v>
      </c>
      <c r="AU68" s="9">
        <v>0</v>
      </c>
    </row>
    <row r="69" spans="1:47" s="8" customFormat="1" ht="13.5" customHeight="1" x14ac:dyDescent="0.2">
      <c r="A69" s="56" t="s">
        <v>255</v>
      </c>
      <c r="B69" s="61" t="s">
        <v>238</v>
      </c>
      <c r="C69" s="62" t="s">
        <v>74</v>
      </c>
      <c r="D69" s="48">
        <f t="shared" si="1"/>
        <v>383</v>
      </c>
      <c r="E69" s="48">
        <v>229</v>
      </c>
      <c r="F69" s="48">
        <v>154</v>
      </c>
      <c r="G69" s="48">
        <f t="shared" si="2"/>
        <v>25</v>
      </c>
      <c r="H69" s="48">
        <v>10</v>
      </c>
      <c r="I69" s="48">
        <v>15</v>
      </c>
      <c r="J69" s="48">
        <f t="shared" si="3"/>
        <v>70</v>
      </c>
      <c r="K69" s="48">
        <v>39</v>
      </c>
      <c r="L69" s="48">
        <v>31</v>
      </c>
      <c r="M69" s="48">
        <f t="shared" si="4"/>
        <v>517</v>
      </c>
      <c r="N69" s="48">
        <v>259</v>
      </c>
      <c r="O69" s="48">
        <v>258</v>
      </c>
      <c r="P69" s="48">
        <f t="shared" si="5"/>
        <v>3648</v>
      </c>
      <c r="Q69" s="48">
        <v>1868</v>
      </c>
      <c r="R69" s="48">
        <v>1780</v>
      </c>
      <c r="S69" s="48">
        <f t="shared" si="6"/>
        <v>19</v>
      </c>
      <c r="T69" s="48">
        <f t="shared" si="7"/>
        <v>9</v>
      </c>
      <c r="U69" s="48">
        <f t="shared" si="8"/>
        <v>10</v>
      </c>
      <c r="V69" s="48">
        <f t="shared" si="9"/>
        <v>4</v>
      </c>
      <c r="W69" s="48">
        <v>2</v>
      </c>
      <c r="X69" s="48">
        <v>2</v>
      </c>
      <c r="Y69" s="48">
        <f t="shared" si="10"/>
        <v>13</v>
      </c>
      <c r="Z69" s="48">
        <v>5</v>
      </c>
      <c r="AA69" s="48">
        <v>8</v>
      </c>
      <c r="AB69" s="48">
        <f t="shared" si="11"/>
        <v>2</v>
      </c>
      <c r="AC69" s="48">
        <v>2</v>
      </c>
      <c r="AD69" s="48">
        <v>0</v>
      </c>
      <c r="AE69" s="48">
        <f t="shared" si="12"/>
        <v>35</v>
      </c>
      <c r="AF69" s="48">
        <v>5</v>
      </c>
      <c r="AG69" s="48">
        <v>30</v>
      </c>
      <c r="AH69" s="48">
        <v>0</v>
      </c>
      <c r="AI69" s="48">
        <v>0</v>
      </c>
      <c r="AJ69" s="48">
        <v>0</v>
      </c>
      <c r="AK69" s="48">
        <f t="shared" si="13"/>
        <v>508</v>
      </c>
      <c r="AL69" s="48">
        <v>239</v>
      </c>
      <c r="AM69" s="48">
        <v>269</v>
      </c>
      <c r="AN69" s="48">
        <v>5</v>
      </c>
      <c r="AO69" s="48">
        <f t="shared" si="14"/>
        <v>89</v>
      </c>
      <c r="AP69" s="48">
        <v>36</v>
      </c>
      <c r="AQ69" s="48">
        <v>53</v>
      </c>
      <c r="AR69" s="48">
        <v>10</v>
      </c>
      <c r="AS69" s="48">
        <f t="shared" si="15"/>
        <v>257</v>
      </c>
      <c r="AT69" s="48">
        <v>40</v>
      </c>
      <c r="AU69" s="48">
        <v>217</v>
      </c>
    </row>
    <row r="70" spans="1:47" ht="13.5" customHeight="1" x14ac:dyDescent="0.2">
      <c r="A70" s="258" t="s">
        <v>87</v>
      </c>
      <c r="B70" s="63" t="s">
        <v>239</v>
      </c>
      <c r="C70" s="64" t="s">
        <v>75</v>
      </c>
      <c r="D70" s="9">
        <f t="shared" si="1"/>
        <v>383</v>
      </c>
      <c r="E70" s="9">
        <v>229</v>
      </c>
      <c r="F70" s="9">
        <v>154</v>
      </c>
      <c r="G70" s="9">
        <f t="shared" si="2"/>
        <v>25</v>
      </c>
      <c r="H70" s="9">
        <v>10</v>
      </c>
      <c r="I70" s="9">
        <v>15</v>
      </c>
      <c r="J70" s="9">
        <f t="shared" si="3"/>
        <v>69</v>
      </c>
      <c r="K70" s="9">
        <v>38</v>
      </c>
      <c r="L70" s="9">
        <v>31</v>
      </c>
      <c r="M70" s="9">
        <f t="shared" si="4"/>
        <v>517</v>
      </c>
      <c r="N70" s="9">
        <v>259</v>
      </c>
      <c r="O70" s="9">
        <v>258</v>
      </c>
      <c r="P70" s="9">
        <f t="shared" si="5"/>
        <v>3643</v>
      </c>
      <c r="Q70" s="9">
        <v>1863</v>
      </c>
      <c r="R70" s="9">
        <v>1780</v>
      </c>
      <c r="S70" s="9">
        <f t="shared" si="6"/>
        <v>19</v>
      </c>
      <c r="T70" s="9">
        <f t="shared" si="7"/>
        <v>9</v>
      </c>
      <c r="U70" s="9">
        <f t="shared" si="8"/>
        <v>10</v>
      </c>
      <c r="V70" s="9">
        <f t="shared" si="9"/>
        <v>4</v>
      </c>
      <c r="W70" s="9">
        <v>2</v>
      </c>
      <c r="X70" s="9">
        <v>2</v>
      </c>
      <c r="Y70" s="9">
        <f t="shared" si="10"/>
        <v>13</v>
      </c>
      <c r="Z70" s="9">
        <v>5</v>
      </c>
      <c r="AA70" s="9">
        <v>8</v>
      </c>
      <c r="AB70" s="9">
        <f t="shared" si="11"/>
        <v>2</v>
      </c>
      <c r="AC70" s="9">
        <v>2</v>
      </c>
      <c r="AD70" s="9">
        <v>0</v>
      </c>
      <c r="AE70" s="9">
        <f t="shared" si="12"/>
        <v>35</v>
      </c>
      <c r="AF70" s="9">
        <v>5</v>
      </c>
      <c r="AG70" s="9">
        <v>30</v>
      </c>
      <c r="AH70" s="42">
        <v>0</v>
      </c>
      <c r="AI70" s="42">
        <v>0</v>
      </c>
      <c r="AJ70" s="42">
        <v>0</v>
      </c>
      <c r="AK70" s="9">
        <f t="shared" si="13"/>
        <v>507</v>
      </c>
      <c r="AL70" s="9">
        <v>239</v>
      </c>
      <c r="AM70" s="9">
        <v>268</v>
      </c>
      <c r="AN70" s="9">
        <v>5</v>
      </c>
      <c r="AO70" s="9">
        <f t="shared" si="14"/>
        <v>88</v>
      </c>
      <c r="AP70" s="9">
        <v>35</v>
      </c>
      <c r="AQ70" s="9">
        <v>53</v>
      </c>
      <c r="AR70" s="9">
        <v>10</v>
      </c>
      <c r="AS70" s="9">
        <f t="shared" si="15"/>
        <v>257</v>
      </c>
      <c r="AT70" s="9">
        <v>40</v>
      </c>
      <c r="AU70" s="9">
        <v>217</v>
      </c>
    </row>
    <row r="71" spans="1:47" ht="13.5" customHeight="1" x14ac:dyDescent="0.2">
      <c r="A71" s="259"/>
      <c r="B71" s="63" t="s">
        <v>240</v>
      </c>
      <c r="C71" s="64" t="s">
        <v>382</v>
      </c>
      <c r="D71" s="9">
        <f t="shared" si="1"/>
        <v>0</v>
      </c>
      <c r="E71" s="9">
        <v>0</v>
      </c>
      <c r="F71" s="9">
        <v>0</v>
      </c>
      <c r="G71" s="9">
        <f t="shared" si="2"/>
        <v>0</v>
      </c>
      <c r="H71" s="9">
        <v>0</v>
      </c>
      <c r="I71" s="9">
        <v>0</v>
      </c>
      <c r="J71" s="9">
        <f t="shared" si="3"/>
        <v>1</v>
      </c>
      <c r="K71" s="9">
        <v>1</v>
      </c>
      <c r="L71" s="9">
        <v>0</v>
      </c>
      <c r="M71" s="9">
        <f t="shared" si="4"/>
        <v>0</v>
      </c>
      <c r="N71" s="9">
        <v>0</v>
      </c>
      <c r="O71" s="9">
        <v>0</v>
      </c>
      <c r="P71" s="9">
        <f t="shared" si="5"/>
        <v>5</v>
      </c>
      <c r="Q71" s="9">
        <v>5</v>
      </c>
      <c r="R71" s="9">
        <v>0</v>
      </c>
      <c r="S71" s="9">
        <f t="shared" si="6"/>
        <v>0</v>
      </c>
      <c r="T71" s="9">
        <f t="shared" si="7"/>
        <v>0</v>
      </c>
      <c r="U71" s="9">
        <f t="shared" si="8"/>
        <v>0</v>
      </c>
      <c r="V71" s="9">
        <f t="shared" si="9"/>
        <v>0</v>
      </c>
      <c r="W71" s="9">
        <v>0</v>
      </c>
      <c r="X71" s="9">
        <v>0</v>
      </c>
      <c r="Y71" s="9">
        <f t="shared" si="10"/>
        <v>0</v>
      </c>
      <c r="Z71" s="9">
        <v>0</v>
      </c>
      <c r="AA71" s="9">
        <v>0</v>
      </c>
      <c r="AB71" s="9">
        <f t="shared" si="11"/>
        <v>0</v>
      </c>
      <c r="AC71" s="9">
        <v>0</v>
      </c>
      <c r="AD71" s="9">
        <v>0</v>
      </c>
      <c r="AE71" s="9">
        <f t="shared" si="12"/>
        <v>0</v>
      </c>
      <c r="AF71" s="9">
        <v>0</v>
      </c>
      <c r="AG71" s="9">
        <v>0</v>
      </c>
      <c r="AH71" s="42">
        <v>0</v>
      </c>
      <c r="AI71" s="42">
        <v>0</v>
      </c>
      <c r="AJ71" s="42">
        <v>0</v>
      </c>
      <c r="AK71" s="9">
        <f t="shared" si="13"/>
        <v>1</v>
      </c>
      <c r="AL71" s="9">
        <v>0</v>
      </c>
      <c r="AM71" s="9">
        <v>1</v>
      </c>
      <c r="AN71" s="9">
        <v>0</v>
      </c>
      <c r="AO71" s="9">
        <f t="shared" si="14"/>
        <v>1</v>
      </c>
      <c r="AP71" s="9">
        <v>1</v>
      </c>
      <c r="AQ71" s="9">
        <v>0</v>
      </c>
      <c r="AR71" s="9">
        <v>0</v>
      </c>
      <c r="AS71" s="9">
        <f t="shared" si="15"/>
        <v>0</v>
      </c>
      <c r="AT71" s="9">
        <v>0</v>
      </c>
      <c r="AU71" s="9">
        <v>0</v>
      </c>
    </row>
    <row r="72" spans="1:47" s="8" customFormat="1" ht="13.5" customHeight="1" x14ac:dyDescent="0.2">
      <c r="A72" s="56" t="s">
        <v>233</v>
      </c>
      <c r="B72" s="61" t="s">
        <v>238</v>
      </c>
      <c r="C72" s="62" t="s">
        <v>74</v>
      </c>
      <c r="D72" s="48">
        <f t="shared" si="1"/>
        <v>115</v>
      </c>
      <c r="E72" s="48">
        <v>45</v>
      </c>
      <c r="F72" s="48">
        <v>70</v>
      </c>
      <c r="G72" s="48">
        <f t="shared" si="2"/>
        <v>2</v>
      </c>
      <c r="H72" s="48">
        <v>0</v>
      </c>
      <c r="I72" s="48">
        <v>2</v>
      </c>
      <c r="J72" s="48">
        <f t="shared" si="3"/>
        <v>17</v>
      </c>
      <c r="K72" s="48">
        <v>7</v>
      </c>
      <c r="L72" s="48">
        <v>10</v>
      </c>
      <c r="M72" s="48">
        <f t="shared" si="4"/>
        <v>13</v>
      </c>
      <c r="N72" s="48">
        <v>9</v>
      </c>
      <c r="O72" s="48">
        <v>4</v>
      </c>
      <c r="P72" s="48">
        <f t="shared" si="5"/>
        <v>1011</v>
      </c>
      <c r="Q72" s="48">
        <v>504</v>
      </c>
      <c r="R72" s="48">
        <v>507</v>
      </c>
      <c r="S72" s="48">
        <f t="shared" si="6"/>
        <v>47</v>
      </c>
      <c r="T72" s="48">
        <f t="shared" si="7"/>
        <v>32</v>
      </c>
      <c r="U72" s="48">
        <f t="shared" si="8"/>
        <v>15</v>
      </c>
      <c r="V72" s="48">
        <f t="shared" si="9"/>
        <v>0</v>
      </c>
      <c r="W72" s="48">
        <v>0</v>
      </c>
      <c r="X72" s="48">
        <v>0</v>
      </c>
      <c r="Y72" s="48">
        <f t="shared" si="10"/>
        <v>47</v>
      </c>
      <c r="Z72" s="48">
        <v>32</v>
      </c>
      <c r="AA72" s="48">
        <v>15</v>
      </c>
      <c r="AB72" s="48">
        <f t="shared" si="11"/>
        <v>0</v>
      </c>
      <c r="AC72" s="48">
        <v>0</v>
      </c>
      <c r="AD72" s="48">
        <v>0</v>
      </c>
      <c r="AE72" s="48">
        <f t="shared" si="12"/>
        <v>26</v>
      </c>
      <c r="AF72" s="48">
        <v>3</v>
      </c>
      <c r="AG72" s="48">
        <v>23</v>
      </c>
      <c r="AH72" s="48">
        <v>0</v>
      </c>
      <c r="AI72" s="48">
        <v>0</v>
      </c>
      <c r="AJ72" s="48">
        <v>0</v>
      </c>
      <c r="AK72" s="48">
        <f t="shared" si="13"/>
        <v>18</v>
      </c>
      <c r="AL72" s="48">
        <v>8</v>
      </c>
      <c r="AM72" s="48">
        <v>10</v>
      </c>
      <c r="AN72" s="48">
        <v>128</v>
      </c>
      <c r="AO72" s="48">
        <f t="shared" si="14"/>
        <v>16536</v>
      </c>
      <c r="AP72" s="48">
        <v>7822</v>
      </c>
      <c r="AQ72" s="48">
        <v>8714</v>
      </c>
      <c r="AR72" s="48">
        <v>110</v>
      </c>
      <c r="AS72" s="48">
        <f t="shared" si="15"/>
        <v>150</v>
      </c>
      <c r="AT72" s="48">
        <v>21</v>
      </c>
      <c r="AU72" s="48">
        <v>129</v>
      </c>
    </row>
    <row r="73" spans="1:47" ht="13.5" customHeight="1" x14ac:dyDescent="0.2">
      <c r="A73" s="258" t="s">
        <v>51</v>
      </c>
      <c r="B73" s="63" t="s">
        <v>239</v>
      </c>
      <c r="C73" s="64" t="s">
        <v>75</v>
      </c>
      <c r="D73" s="9">
        <f t="shared" si="1"/>
        <v>115</v>
      </c>
      <c r="E73" s="9">
        <v>45</v>
      </c>
      <c r="F73" s="9">
        <v>70</v>
      </c>
      <c r="G73" s="9">
        <f t="shared" si="2"/>
        <v>2</v>
      </c>
      <c r="H73" s="9">
        <v>0</v>
      </c>
      <c r="I73" s="9">
        <v>2</v>
      </c>
      <c r="J73" s="9">
        <f t="shared" si="3"/>
        <v>17</v>
      </c>
      <c r="K73" s="9">
        <v>7</v>
      </c>
      <c r="L73" s="9">
        <v>10</v>
      </c>
      <c r="M73" s="9">
        <f t="shared" si="4"/>
        <v>13</v>
      </c>
      <c r="N73" s="9">
        <v>9</v>
      </c>
      <c r="O73" s="9">
        <v>4</v>
      </c>
      <c r="P73" s="9">
        <f t="shared" si="5"/>
        <v>1011</v>
      </c>
      <c r="Q73" s="9">
        <v>504</v>
      </c>
      <c r="R73" s="9">
        <v>507</v>
      </c>
      <c r="S73" s="9">
        <f t="shared" si="6"/>
        <v>47</v>
      </c>
      <c r="T73" s="9">
        <f t="shared" si="7"/>
        <v>32</v>
      </c>
      <c r="U73" s="9">
        <f t="shared" si="8"/>
        <v>15</v>
      </c>
      <c r="V73" s="9">
        <f t="shared" si="9"/>
        <v>0</v>
      </c>
      <c r="W73" s="9">
        <v>0</v>
      </c>
      <c r="X73" s="9">
        <v>0</v>
      </c>
      <c r="Y73" s="9">
        <f t="shared" si="10"/>
        <v>47</v>
      </c>
      <c r="Z73" s="9">
        <v>32</v>
      </c>
      <c r="AA73" s="9">
        <v>15</v>
      </c>
      <c r="AB73" s="9">
        <f t="shared" si="11"/>
        <v>0</v>
      </c>
      <c r="AC73" s="9">
        <v>0</v>
      </c>
      <c r="AD73" s="9">
        <v>0</v>
      </c>
      <c r="AE73" s="9">
        <f t="shared" si="12"/>
        <v>26</v>
      </c>
      <c r="AF73" s="9">
        <v>3</v>
      </c>
      <c r="AG73" s="9">
        <v>23</v>
      </c>
      <c r="AH73" s="42">
        <v>0</v>
      </c>
      <c r="AI73" s="42">
        <v>0</v>
      </c>
      <c r="AJ73" s="42">
        <v>0</v>
      </c>
      <c r="AK73" s="9">
        <f t="shared" si="13"/>
        <v>18</v>
      </c>
      <c r="AL73" s="9">
        <v>8</v>
      </c>
      <c r="AM73" s="9">
        <v>10</v>
      </c>
      <c r="AN73" s="9">
        <v>128</v>
      </c>
      <c r="AO73" s="9">
        <f t="shared" si="14"/>
        <v>16455</v>
      </c>
      <c r="AP73" s="9">
        <v>7785</v>
      </c>
      <c r="AQ73" s="9">
        <v>8670</v>
      </c>
      <c r="AR73" s="9">
        <v>110</v>
      </c>
      <c r="AS73" s="9">
        <f t="shared" si="15"/>
        <v>150</v>
      </c>
      <c r="AT73" s="9">
        <v>21</v>
      </c>
      <c r="AU73" s="9">
        <v>129</v>
      </c>
    </row>
    <row r="74" spans="1:47" ht="13.5" customHeight="1" x14ac:dyDescent="0.2">
      <c r="A74" s="259"/>
      <c r="B74" s="63" t="s">
        <v>240</v>
      </c>
      <c r="C74" s="64" t="s">
        <v>382</v>
      </c>
      <c r="D74" s="9">
        <f t="shared" ref="D74:D89" si="16">SUM(E74:F74)</f>
        <v>0</v>
      </c>
      <c r="E74" s="9">
        <v>0</v>
      </c>
      <c r="F74" s="9">
        <v>0</v>
      </c>
      <c r="G74" s="9">
        <f t="shared" ref="G74:G89" si="17">SUM(H74:I74)</f>
        <v>0</v>
      </c>
      <c r="H74" s="9">
        <v>0</v>
      </c>
      <c r="I74" s="9">
        <v>0</v>
      </c>
      <c r="J74" s="9">
        <f t="shared" ref="J74:J89" si="18">SUM(K74:L74)</f>
        <v>0</v>
      </c>
      <c r="K74" s="9">
        <v>0</v>
      </c>
      <c r="L74" s="9">
        <v>0</v>
      </c>
      <c r="M74" s="9">
        <f t="shared" ref="M74:M89" si="19">SUM(N74:O74)</f>
        <v>0</v>
      </c>
      <c r="N74" s="9">
        <v>0</v>
      </c>
      <c r="O74" s="9">
        <v>0</v>
      </c>
      <c r="P74" s="9">
        <f t="shared" ref="P74:P89" si="20">SUM(Q74:R74)</f>
        <v>0</v>
      </c>
      <c r="Q74" s="9">
        <v>0</v>
      </c>
      <c r="R74" s="9">
        <v>0</v>
      </c>
      <c r="S74" s="9">
        <f t="shared" si="6"/>
        <v>0</v>
      </c>
      <c r="T74" s="9">
        <f t="shared" si="7"/>
        <v>0</v>
      </c>
      <c r="U74" s="9">
        <f t="shared" si="8"/>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81</v>
      </c>
      <c r="AP74" s="9">
        <v>37</v>
      </c>
      <c r="AQ74" s="9">
        <v>44</v>
      </c>
      <c r="AR74" s="9">
        <v>0</v>
      </c>
      <c r="AS74" s="9">
        <f t="shared" ref="AS74:AS89" si="27">SUM(AT74:AU74)</f>
        <v>0</v>
      </c>
      <c r="AT74" s="9">
        <v>0</v>
      </c>
      <c r="AU74" s="9">
        <v>0</v>
      </c>
    </row>
    <row r="75" spans="1:47" s="8" customFormat="1" ht="13.5" customHeight="1" x14ac:dyDescent="0.2">
      <c r="A75" s="56" t="s">
        <v>256</v>
      </c>
      <c r="B75" s="61" t="s">
        <v>238</v>
      </c>
      <c r="C75" s="62" t="s">
        <v>74</v>
      </c>
      <c r="D75" s="48">
        <f t="shared" si="16"/>
        <v>430</v>
      </c>
      <c r="E75" s="48">
        <v>221</v>
      </c>
      <c r="F75" s="48">
        <v>209</v>
      </c>
      <c r="G75" s="48">
        <f t="shared" si="17"/>
        <v>1</v>
      </c>
      <c r="H75" s="48">
        <v>1</v>
      </c>
      <c r="I75" s="48">
        <v>0</v>
      </c>
      <c r="J75" s="48">
        <f t="shared" si="18"/>
        <v>30</v>
      </c>
      <c r="K75" s="48">
        <v>15</v>
      </c>
      <c r="L75" s="48">
        <v>15</v>
      </c>
      <c r="M75" s="48">
        <f t="shared" si="19"/>
        <v>42</v>
      </c>
      <c r="N75" s="48">
        <v>29</v>
      </c>
      <c r="O75" s="48">
        <v>13</v>
      </c>
      <c r="P75" s="48">
        <f t="shared" si="20"/>
        <v>653</v>
      </c>
      <c r="Q75" s="48">
        <v>310</v>
      </c>
      <c r="R75" s="48">
        <v>343</v>
      </c>
      <c r="S75" s="48">
        <f t="shared" ref="S75:S83" si="28">SUM(V75,Y75,AB75)</f>
        <v>203</v>
      </c>
      <c r="T75" s="48">
        <f t="shared" si="7"/>
        <v>90</v>
      </c>
      <c r="U75" s="48">
        <f t="shared" si="8"/>
        <v>113</v>
      </c>
      <c r="V75" s="48">
        <f t="shared" si="21"/>
        <v>143</v>
      </c>
      <c r="W75" s="48">
        <v>69</v>
      </c>
      <c r="X75" s="48">
        <v>74</v>
      </c>
      <c r="Y75" s="48">
        <f t="shared" si="22"/>
        <v>60</v>
      </c>
      <c r="Z75" s="48">
        <v>21</v>
      </c>
      <c r="AA75" s="48">
        <v>39</v>
      </c>
      <c r="AB75" s="48">
        <f t="shared" si="23"/>
        <v>0</v>
      </c>
      <c r="AC75" s="48">
        <v>0</v>
      </c>
      <c r="AD75" s="48">
        <v>0</v>
      </c>
      <c r="AE75" s="48">
        <f t="shared" si="24"/>
        <v>9</v>
      </c>
      <c r="AF75" s="48">
        <v>4</v>
      </c>
      <c r="AG75" s="48">
        <v>5</v>
      </c>
      <c r="AH75" s="48">
        <v>0</v>
      </c>
      <c r="AI75" s="48">
        <v>0</v>
      </c>
      <c r="AJ75" s="48">
        <v>0</v>
      </c>
      <c r="AK75" s="48">
        <f t="shared" si="25"/>
        <v>143</v>
      </c>
      <c r="AL75" s="48">
        <v>54</v>
      </c>
      <c r="AM75" s="48">
        <v>89</v>
      </c>
      <c r="AN75" s="48">
        <v>155</v>
      </c>
      <c r="AO75" s="48">
        <f t="shared" si="26"/>
        <v>8333</v>
      </c>
      <c r="AP75" s="48">
        <v>4433</v>
      </c>
      <c r="AQ75" s="48">
        <v>3900</v>
      </c>
      <c r="AR75" s="48">
        <v>35</v>
      </c>
      <c r="AS75" s="48">
        <f t="shared" si="27"/>
        <v>658</v>
      </c>
      <c r="AT75" s="48">
        <v>229</v>
      </c>
      <c r="AU75" s="48">
        <v>429</v>
      </c>
    </row>
    <row r="76" spans="1:47" ht="13.5" customHeight="1" x14ac:dyDescent="0.2">
      <c r="A76" s="258" t="s">
        <v>88</v>
      </c>
      <c r="B76" s="63" t="s">
        <v>239</v>
      </c>
      <c r="C76" s="64" t="s">
        <v>75</v>
      </c>
      <c r="D76" s="9">
        <f t="shared" si="16"/>
        <v>430</v>
      </c>
      <c r="E76" s="9">
        <v>221</v>
      </c>
      <c r="F76" s="9">
        <v>209</v>
      </c>
      <c r="G76" s="9">
        <f t="shared" si="17"/>
        <v>1</v>
      </c>
      <c r="H76" s="9">
        <v>1</v>
      </c>
      <c r="I76" s="9">
        <v>0</v>
      </c>
      <c r="J76" s="9">
        <f t="shared" si="18"/>
        <v>30</v>
      </c>
      <c r="K76" s="9">
        <v>15</v>
      </c>
      <c r="L76" s="9">
        <v>15</v>
      </c>
      <c r="M76" s="9">
        <f t="shared" si="19"/>
        <v>42</v>
      </c>
      <c r="N76" s="9">
        <v>29</v>
      </c>
      <c r="O76" s="9">
        <v>13</v>
      </c>
      <c r="P76" s="9">
        <f t="shared" si="20"/>
        <v>653</v>
      </c>
      <c r="Q76" s="9">
        <v>310</v>
      </c>
      <c r="R76" s="9">
        <v>343</v>
      </c>
      <c r="S76" s="9">
        <f t="shared" si="28"/>
        <v>203</v>
      </c>
      <c r="T76" s="9">
        <f t="shared" ref="T76:T83" si="29">SUM(W76,Z76,AC76)</f>
        <v>90</v>
      </c>
      <c r="U76" s="9">
        <f t="shared" ref="U76:U83" si="30">SUM(X76,AA76,AD76)</f>
        <v>113</v>
      </c>
      <c r="V76" s="9">
        <f t="shared" si="21"/>
        <v>143</v>
      </c>
      <c r="W76" s="9">
        <v>69</v>
      </c>
      <c r="X76" s="9">
        <v>74</v>
      </c>
      <c r="Y76" s="9">
        <f t="shared" si="22"/>
        <v>60</v>
      </c>
      <c r="Z76" s="9">
        <v>21</v>
      </c>
      <c r="AA76" s="9">
        <v>39</v>
      </c>
      <c r="AB76" s="9">
        <f t="shared" si="23"/>
        <v>0</v>
      </c>
      <c r="AC76" s="9">
        <v>0</v>
      </c>
      <c r="AD76" s="9">
        <v>0</v>
      </c>
      <c r="AE76" s="9">
        <f t="shared" si="24"/>
        <v>9</v>
      </c>
      <c r="AF76" s="9">
        <v>4</v>
      </c>
      <c r="AG76" s="9">
        <v>5</v>
      </c>
      <c r="AH76" s="42">
        <v>0</v>
      </c>
      <c r="AI76" s="42">
        <v>0</v>
      </c>
      <c r="AJ76" s="42">
        <v>0</v>
      </c>
      <c r="AK76" s="9">
        <f t="shared" si="25"/>
        <v>143</v>
      </c>
      <c r="AL76" s="9">
        <v>54</v>
      </c>
      <c r="AM76" s="9">
        <v>89</v>
      </c>
      <c r="AN76" s="9">
        <v>155</v>
      </c>
      <c r="AO76" s="9">
        <f t="shared" si="26"/>
        <v>8333</v>
      </c>
      <c r="AP76" s="9">
        <v>4433</v>
      </c>
      <c r="AQ76" s="9">
        <v>3900</v>
      </c>
      <c r="AR76" s="9">
        <v>35</v>
      </c>
      <c r="AS76" s="9">
        <f t="shared" si="27"/>
        <v>658</v>
      </c>
      <c r="AT76" s="9">
        <v>229</v>
      </c>
      <c r="AU76" s="9">
        <v>429</v>
      </c>
    </row>
    <row r="77" spans="1:47" ht="13.5" customHeight="1" x14ac:dyDescent="0.2">
      <c r="A77" s="259"/>
      <c r="B77" s="63" t="s">
        <v>240</v>
      </c>
      <c r="C77" s="64" t="s">
        <v>382</v>
      </c>
      <c r="D77" s="9">
        <f t="shared" si="16"/>
        <v>0</v>
      </c>
      <c r="E77" s="9">
        <v>0</v>
      </c>
      <c r="F77" s="9">
        <v>0</v>
      </c>
      <c r="G77" s="9">
        <f t="shared" si="17"/>
        <v>0</v>
      </c>
      <c r="H77" s="9">
        <v>0</v>
      </c>
      <c r="I77" s="9">
        <v>0</v>
      </c>
      <c r="J77" s="9">
        <f t="shared" si="18"/>
        <v>0</v>
      </c>
      <c r="K77" s="9">
        <v>0</v>
      </c>
      <c r="L77" s="9">
        <v>0</v>
      </c>
      <c r="M77" s="9">
        <f t="shared" si="19"/>
        <v>0</v>
      </c>
      <c r="N77" s="9">
        <v>0</v>
      </c>
      <c r="O77" s="9">
        <v>0</v>
      </c>
      <c r="P77" s="9">
        <f t="shared" si="20"/>
        <v>0</v>
      </c>
      <c r="Q77" s="9">
        <v>0</v>
      </c>
      <c r="R77" s="9">
        <v>0</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0</v>
      </c>
      <c r="AO77" s="9">
        <f t="shared" si="26"/>
        <v>0</v>
      </c>
      <c r="AP77" s="9">
        <v>0</v>
      </c>
      <c r="AQ77" s="9">
        <v>0</v>
      </c>
      <c r="AR77" s="9">
        <v>0</v>
      </c>
      <c r="AS77" s="9">
        <f t="shared" si="27"/>
        <v>0</v>
      </c>
      <c r="AT77" s="9">
        <v>0</v>
      </c>
      <c r="AU77" s="9">
        <v>0</v>
      </c>
    </row>
    <row r="78" spans="1:47" s="8" customFormat="1" ht="13.5" customHeight="1" x14ac:dyDescent="0.2">
      <c r="A78" s="56" t="s">
        <v>257</v>
      </c>
      <c r="B78" s="61" t="s">
        <v>238</v>
      </c>
      <c r="C78" s="62" t="s">
        <v>74</v>
      </c>
      <c r="D78" s="48">
        <f t="shared" si="16"/>
        <v>0</v>
      </c>
      <c r="E78" s="48">
        <v>0</v>
      </c>
      <c r="F78" s="48">
        <v>0</v>
      </c>
      <c r="G78" s="48">
        <f t="shared" si="17"/>
        <v>0</v>
      </c>
      <c r="H78" s="48">
        <v>0</v>
      </c>
      <c r="I78" s="48">
        <v>0</v>
      </c>
      <c r="J78" s="48">
        <f t="shared" si="18"/>
        <v>116</v>
      </c>
      <c r="K78" s="48">
        <v>53</v>
      </c>
      <c r="L78" s="48">
        <v>63</v>
      </c>
      <c r="M78" s="48">
        <f t="shared" si="19"/>
        <v>83</v>
      </c>
      <c r="N78" s="48">
        <v>29</v>
      </c>
      <c r="O78" s="48">
        <v>54</v>
      </c>
      <c r="P78" s="48">
        <f t="shared" si="20"/>
        <v>2428</v>
      </c>
      <c r="Q78" s="48">
        <v>1375</v>
      </c>
      <c r="R78" s="48">
        <v>1053</v>
      </c>
      <c r="S78" s="48">
        <f t="shared" si="28"/>
        <v>0</v>
      </c>
      <c r="T78" s="48">
        <f t="shared" si="29"/>
        <v>0</v>
      </c>
      <c r="U78" s="48">
        <f t="shared" si="30"/>
        <v>0</v>
      </c>
      <c r="V78" s="48">
        <f t="shared" si="21"/>
        <v>0</v>
      </c>
      <c r="W78" s="48">
        <v>0</v>
      </c>
      <c r="X78" s="48">
        <v>0</v>
      </c>
      <c r="Y78" s="48">
        <f t="shared" si="22"/>
        <v>0</v>
      </c>
      <c r="Z78" s="48">
        <v>0</v>
      </c>
      <c r="AA78" s="48">
        <v>0</v>
      </c>
      <c r="AB78" s="48">
        <f t="shared" si="23"/>
        <v>0</v>
      </c>
      <c r="AC78" s="48">
        <v>0</v>
      </c>
      <c r="AD78" s="48">
        <v>0</v>
      </c>
      <c r="AE78" s="48">
        <f t="shared" si="24"/>
        <v>351</v>
      </c>
      <c r="AF78" s="48">
        <v>186</v>
      </c>
      <c r="AG78" s="48">
        <v>165</v>
      </c>
      <c r="AH78" s="48">
        <v>0</v>
      </c>
      <c r="AI78" s="48">
        <v>0</v>
      </c>
      <c r="AJ78" s="48">
        <v>0</v>
      </c>
      <c r="AK78" s="48">
        <f t="shared" si="25"/>
        <v>513</v>
      </c>
      <c r="AL78" s="48">
        <v>26</v>
      </c>
      <c r="AM78" s="48">
        <v>487</v>
      </c>
      <c r="AN78" s="48">
        <v>361</v>
      </c>
      <c r="AO78" s="48">
        <f t="shared" si="26"/>
        <v>7497</v>
      </c>
      <c r="AP78" s="48">
        <v>3836</v>
      </c>
      <c r="AQ78" s="48">
        <v>3661</v>
      </c>
      <c r="AR78" s="48">
        <v>0</v>
      </c>
      <c r="AS78" s="48">
        <f t="shared" si="27"/>
        <v>0</v>
      </c>
      <c r="AT78" s="48">
        <v>0</v>
      </c>
      <c r="AU78" s="48">
        <v>0</v>
      </c>
    </row>
    <row r="79" spans="1:47" ht="13.5" customHeight="1" x14ac:dyDescent="0.2">
      <c r="A79" s="258" t="s">
        <v>89</v>
      </c>
      <c r="B79" s="63" t="s">
        <v>239</v>
      </c>
      <c r="C79" s="64" t="s">
        <v>75</v>
      </c>
      <c r="D79" s="9">
        <f t="shared" si="16"/>
        <v>0</v>
      </c>
      <c r="E79" s="9">
        <v>0</v>
      </c>
      <c r="F79" s="9">
        <v>0</v>
      </c>
      <c r="G79" s="9">
        <f t="shared" si="17"/>
        <v>0</v>
      </c>
      <c r="H79" s="9">
        <v>0</v>
      </c>
      <c r="I79" s="9">
        <v>0</v>
      </c>
      <c r="J79" s="9">
        <f t="shared" si="18"/>
        <v>89</v>
      </c>
      <c r="K79" s="9">
        <v>40</v>
      </c>
      <c r="L79" s="9">
        <v>49</v>
      </c>
      <c r="M79" s="9">
        <f t="shared" si="19"/>
        <v>74</v>
      </c>
      <c r="N79" s="9">
        <v>24</v>
      </c>
      <c r="O79" s="9">
        <v>50</v>
      </c>
      <c r="P79" s="9">
        <f t="shared" si="20"/>
        <v>1924</v>
      </c>
      <c r="Q79" s="9">
        <v>1113</v>
      </c>
      <c r="R79" s="9">
        <v>811</v>
      </c>
      <c r="S79" s="9">
        <f t="shared" si="28"/>
        <v>0</v>
      </c>
      <c r="T79" s="9">
        <f t="shared" si="29"/>
        <v>0</v>
      </c>
      <c r="U79" s="9">
        <f t="shared" si="30"/>
        <v>0</v>
      </c>
      <c r="V79" s="9">
        <f t="shared" si="21"/>
        <v>0</v>
      </c>
      <c r="W79" s="9">
        <v>0</v>
      </c>
      <c r="X79" s="9">
        <v>0</v>
      </c>
      <c r="Y79" s="9">
        <f t="shared" si="22"/>
        <v>0</v>
      </c>
      <c r="Z79" s="9">
        <v>0</v>
      </c>
      <c r="AA79" s="9">
        <v>0</v>
      </c>
      <c r="AB79" s="9">
        <f t="shared" si="23"/>
        <v>0</v>
      </c>
      <c r="AC79" s="9">
        <v>0</v>
      </c>
      <c r="AD79" s="9">
        <v>0</v>
      </c>
      <c r="AE79" s="9">
        <f t="shared" si="24"/>
        <v>349</v>
      </c>
      <c r="AF79" s="9">
        <v>186</v>
      </c>
      <c r="AG79" s="9">
        <v>163</v>
      </c>
      <c r="AH79" s="42">
        <v>0</v>
      </c>
      <c r="AI79" s="42">
        <v>0</v>
      </c>
      <c r="AJ79" s="42">
        <v>0</v>
      </c>
      <c r="AK79" s="9">
        <f t="shared" si="25"/>
        <v>513</v>
      </c>
      <c r="AL79" s="9">
        <v>26</v>
      </c>
      <c r="AM79" s="9">
        <v>487</v>
      </c>
      <c r="AN79" s="9">
        <v>307</v>
      </c>
      <c r="AO79" s="9">
        <f t="shared" si="26"/>
        <v>6415</v>
      </c>
      <c r="AP79" s="9">
        <v>3230</v>
      </c>
      <c r="AQ79" s="9">
        <v>3185</v>
      </c>
      <c r="AR79" s="9">
        <v>0</v>
      </c>
      <c r="AS79" s="9">
        <f t="shared" si="27"/>
        <v>0</v>
      </c>
      <c r="AT79" s="9">
        <v>0</v>
      </c>
      <c r="AU79" s="9">
        <v>0</v>
      </c>
    </row>
    <row r="80" spans="1:47" ht="13.5" customHeight="1" x14ac:dyDescent="0.2">
      <c r="A80" s="259"/>
      <c r="B80" s="63" t="s">
        <v>240</v>
      </c>
      <c r="C80" s="64" t="s">
        <v>382</v>
      </c>
      <c r="D80" s="9">
        <f t="shared" si="16"/>
        <v>0</v>
      </c>
      <c r="E80" s="9">
        <v>0</v>
      </c>
      <c r="F80" s="9">
        <v>0</v>
      </c>
      <c r="G80" s="9">
        <f t="shared" si="17"/>
        <v>0</v>
      </c>
      <c r="H80" s="9">
        <v>0</v>
      </c>
      <c r="I80" s="9">
        <v>0</v>
      </c>
      <c r="J80" s="9">
        <f t="shared" si="18"/>
        <v>27</v>
      </c>
      <c r="K80" s="9">
        <v>13</v>
      </c>
      <c r="L80" s="9">
        <v>14</v>
      </c>
      <c r="M80" s="9">
        <f t="shared" si="19"/>
        <v>9</v>
      </c>
      <c r="N80" s="9">
        <v>5</v>
      </c>
      <c r="O80" s="9">
        <v>4</v>
      </c>
      <c r="P80" s="9">
        <f t="shared" si="20"/>
        <v>504</v>
      </c>
      <c r="Q80" s="9">
        <v>262</v>
      </c>
      <c r="R80" s="9">
        <v>242</v>
      </c>
      <c r="S80" s="9">
        <f t="shared" si="28"/>
        <v>0</v>
      </c>
      <c r="T80" s="9">
        <f t="shared" si="29"/>
        <v>0</v>
      </c>
      <c r="U80" s="9">
        <f t="shared" si="30"/>
        <v>0</v>
      </c>
      <c r="V80" s="9">
        <f t="shared" si="21"/>
        <v>0</v>
      </c>
      <c r="W80" s="9">
        <v>0</v>
      </c>
      <c r="X80" s="9">
        <v>0</v>
      </c>
      <c r="Y80" s="9">
        <f t="shared" si="22"/>
        <v>0</v>
      </c>
      <c r="Z80" s="9">
        <v>0</v>
      </c>
      <c r="AA80" s="9">
        <v>0</v>
      </c>
      <c r="AB80" s="9">
        <f t="shared" si="23"/>
        <v>0</v>
      </c>
      <c r="AC80" s="9">
        <v>0</v>
      </c>
      <c r="AD80" s="9">
        <v>0</v>
      </c>
      <c r="AE80" s="9">
        <f t="shared" si="24"/>
        <v>2</v>
      </c>
      <c r="AF80" s="9">
        <v>0</v>
      </c>
      <c r="AG80" s="9">
        <v>2</v>
      </c>
      <c r="AH80" s="42">
        <v>0</v>
      </c>
      <c r="AI80" s="42">
        <v>0</v>
      </c>
      <c r="AJ80" s="42">
        <v>0</v>
      </c>
      <c r="AK80" s="9">
        <f t="shared" si="25"/>
        <v>0</v>
      </c>
      <c r="AL80" s="9">
        <v>0</v>
      </c>
      <c r="AM80" s="9">
        <v>0</v>
      </c>
      <c r="AN80" s="9">
        <v>54</v>
      </c>
      <c r="AO80" s="9">
        <f t="shared" si="26"/>
        <v>1082</v>
      </c>
      <c r="AP80" s="9">
        <v>606</v>
      </c>
      <c r="AQ80" s="9">
        <v>476</v>
      </c>
      <c r="AR80" s="9">
        <v>0</v>
      </c>
      <c r="AS80" s="9">
        <f t="shared" si="27"/>
        <v>0</v>
      </c>
      <c r="AT80" s="9">
        <v>0</v>
      </c>
      <c r="AU80" s="9">
        <v>0</v>
      </c>
    </row>
    <row r="81" spans="1:47" s="8" customFormat="1" ht="13.5" customHeight="1" x14ac:dyDescent="0.2">
      <c r="A81" s="56" t="s">
        <v>258</v>
      </c>
      <c r="B81" s="61" t="s">
        <v>238</v>
      </c>
      <c r="C81" s="62" t="s">
        <v>74</v>
      </c>
      <c r="D81" s="48">
        <f t="shared" si="16"/>
        <v>296</v>
      </c>
      <c r="E81" s="48">
        <v>152</v>
      </c>
      <c r="F81" s="48">
        <v>144</v>
      </c>
      <c r="G81" s="48">
        <f t="shared" si="17"/>
        <v>78</v>
      </c>
      <c r="H81" s="48">
        <v>33</v>
      </c>
      <c r="I81" s="48">
        <v>45</v>
      </c>
      <c r="J81" s="48">
        <f t="shared" si="18"/>
        <v>72</v>
      </c>
      <c r="K81" s="48">
        <v>37</v>
      </c>
      <c r="L81" s="48">
        <v>35</v>
      </c>
      <c r="M81" s="48">
        <f t="shared" si="19"/>
        <v>207</v>
      </c>
      <c r="N81" s="48">
        <v>124</v>
      </c>
      <c r="O81" s="48">
        <v>83</v>
      </c>
      <c r="P81" s="48">
        <f t="shared" si="20"/>
        <v>5486</v>
      </c>
      <c r="Q81" s="48">
        <v>2979</v>
      </c>
      <c r="R81" s="48">
        <v>2507</v>
      </c>
      <c r="S81" s="48">
        <f t="shared" si="28"/>
        <v>258</v>
      </c>
      <c r="T81" s="48">
        <f t="shared" si="29"/>
        <v>101</v>
      </c>
      <c r="U81" s="48">
        <f t="shared" si="30"/>
        <v>157</v>
      </c>
      <c r="V81" s="48">
        <f t="shared" si="21"/>
        <v>75</v>
      </c>
      <c r="W81" s="48">
        <v>31</v>
      </c>
      <c r="X81" s="48">
        <v>44</v>
      </c>
      <c r="Y81" s="48">
        <f t="shared" si="22"/>
        <v>166</v>
      </c>
      <c r="Z81" s="48">
        <v>61</v>
      </c>
      <c r="AA81" s="48">
        <v>105</v>
      </c>
      <c r="AB81" s="48">
        <f t="shared" si="23"/>
        <v>17</v>
      </c>
      <c r="AC81" s="48">
        <v>9</v>
      </c>
      <c r="AD81" s="48">
        <v>8</v>
      </c>
      <c r="AE81" s="48">
        <f t="shared" si="24"/>
        <v>114</v>
      </c>
      <c r="AF81" s="48">
        <v>51</v>
      </c>
      <c r="AG81" s="48">
        <v>63</v>
      </c>
      <c r="AH81" s="48">
        <v>0</v>
      </c>
      <c r="AI81" s="48">
        <v>0</v>
      </c>
      <c r="AJ81" s="48">
        <v>0</v>
      </c>
      <c r="AK81" s="48">
        <f t="shared" si="25"/>
        <v>2716</v>
      </c>
      <c r="AL81" s="48">
        <v>1369</v>
      </c>
      <c r="AM81" s="48">
        <v>1347</v>
      </c>
      <c r="AN81" s="48">
        <v>467</v>
      </c>
      <c r="AO81" s="48">
        <f t="shared" si="26"/>
        <v>17661</v>
      </c>
      <c r="AP81" s="48">
        <v>5732</v>
      </c>
      <c r="AQ81" s="48">
        <v>11929</v>
      </c>
      <c r="AR81" s="48">
        <v>49</v>
      </c>
      <c r="AS81" s="48">
        <f t="shared" si="27"/>
        <v>610</v>
      </c>
      <c r="AT81" s="48">
        <v>67</v>
      </c>
      <c r="AU81" s="48">
        <v>543</v>
      </c>
    </row>
    <row r="82" spans="1:47" ht="13.5" customHeight="1" x14ac:dyDescent="0.2">
      <c r="A82" s="258" t="s">
        <v>90</v>
      </c>
      <c r="B82" s="63" t="s">
        <v>239</v>
      </c>
      <c r="C82" s="64" t="s">
        <v>75</v>
      </c>
      <c r="D82" s="9">
        <f t="shared" si="16"/>
        <v>296</v>
      </c>
      <c r="E82" s="9">
        <v>152</v>
      </c>
      <c r="F82" s="9">
        <v>144</v>
      </c>
      <c r="G82" s="9">
        <f t="shared" si="17"/>
        <v>76</v>
      </c>
      <c r="H82" s="9">
        <v>33</v>
      </c>
      <c r="I82" s="9">
        <v>43</v>
      </c>
      <c r="J82" s="9">
        <f t="shared" si="18"/>
        <v>72</v>
      </c>
      <c r="K82" s="9">
        <v>37</v>
      </c>
      <c r="L82" s="9">
        <v>35</v>
      </c>
      <c r="M82" s="9">
        <f t="shared" si="19"/>
        <v>207</v>
      </c>
      <c r="N82" s="9">
        <v>124</v>
      </c>
      <c r="O82" s="9">
        <v>83</v>
      </c>
      <c r="P82" s="9">
        <f t="shared" si="20"/>
        <v>5349</v>
      </c>
      <c r="Q82" s="9">
        <v>2896</v>
      </c>
      <c r="R82" s="9">
        <v>2453</v>
      </c>
      <c r="S82" s="9">
        <f t="shared" si="28"/>
        <v>247</v>
      </c>
      <c r="T82" s="9">
        <f t="shared" si="29"/>
        <v>97</v>
      </c>
      <c r="U82" s="9">
        <f t="shared" si="30"/>
        <v>150</v>
      </c>
      <c r="V82" s="9">
        <f t="shared" si="21"/>
        <v>74</v>
      </c>
      <c r="W82" s="9">
        <v>31</v>
      </c>
      <c r="X82" s="9">
        <v>43</v>
      </c>
      <c r="Y82" s="9">
        <f t="shared" si="22"/>
        <v>156</v>
      </c>
      <c r="Z82" s="9">
        <v>57</v>
      </c>
      <c r="AA82" s="9">
        <v>99</v>
      </c>
      <c r="AB82" s="9">
        <f t="shared" si="23"/>
        <v>17</v>
      </c>
      <c r="AC82" s="9">
        <v>9</v>
      </c>
      <c r="AD82" s="9">
        <v>8</v>
      </c>
      <c r="AE82" s="9">
        <f t="shared" si="24"/>
        <v>112</v>
      </c>
      <c r="AF82" s="9">
        <v>49</v>
      </c>
      <c r="AG82" s="9">
        <v>63</v>
      </c>
      <c r="AH82" s="42">
        <v>0</v>
      </c>
      <c r="AI82" s="42">
        <v>0</v>
      </c>
      <c r="AJ82" s="42">
        <v>0</v>
      </c>
      <c r="AK82" s="9">
        <f t="shared" si="25"/>
        <v>2633</v>
      </c>
      <c r="AL82" s="9">
        <v>1316</v>
      </c>
      <c r="AM82" s="9">
        <v>1317</v>
      </c>
      <c r="AN82" s="9">
        <v>467</v>
      </c>
      <c r="AO82" s="9">
        <f t="shared" si="26"/>
        <v>17661</v>
      </c>
      <c r="AP82" s="9">
        <v>5732</v>
      </c>
      <c r="AQ82" s="9">
        <v>11929</v>
      </c>
      <c r="AR82" s="9">
        <v>49</v>
      </c>
      <c r="AS82" s="9">
        <f t="shared" si="27"/>
        <v>610</v>
      </c>
      <c r="AT82" s="9">
        <v>67</v>
      </c>
      <c r="AU82" s="9">
        <v>543</v>
      </c>
    </row>
    <row r="83" spans="1:47" ht="13.5" customHeight="1" x14ac:dyDescent="0.2">
      <c r="A83" s="259"/>
      <c r="B83" s="63" t="s">
        <v>240</v>
      </c>
      <c r="C83" s="64" t="s">
        <v>382</v>
      </c>
      <c r="D83" s="9">
        <f t="shared" si="16"/>
        <v>0</v>
      </c>
      <c r="E83" s="9">
        <v>0</v>
      </c>
      <c r="F83" s="9">
        <v>0</v>
      </c>
      <c r="G83" s="9">
        <f t="shared" si="17"/>
        <v>2</v>
      </c>
      <c r="H83" s="9">
        <v>0</v>
      </c>
      <c r="I83" s="9">
        <v>2</v>
      </c>
      <c r="J83" s="9">
        <f t="shared" si="18"/>
        <v>0</v>
      </c>
      <c r="K83" s="9">
        <v>0</v>
      </c>
      <c r="L83" s="9">
        <v>0</v>
      </c>
      <c r="M83" s="9">
        <f t="shared" si="19"/>
        <v>0</v>
      </c>
      <c r="N83" s="9">
        <v>0</v>
      </c>
      <c r="O83" s="9">
        <v>0</v>
      </c>
      <c r="P83" s="9">
        <f t="shared" si="20"/>
        <v>137</v>
      </c>
      <c r="Q83" s="9">
        <v>83</v>
      </c>
      <c r="R83" s="9">
        <v>54</v>
      </c>
      <c r="S83" s="9">
        <f t="shared" si="28"/>
        <v>11</v>
      </c>
      <c r="T83" s="9">
        <f t="shared" si="29"/>
        <v>4</v>
      </c>
      <c r="U83" s="9">
        <f t="shared" si="30"/>
        <v>7</v>
      </c>
      <c r="V83" s="9">
        <f t="shared" si="21"/>
        <v>1</v>
      </c>
      <c r="W83" s="9">
        <v>0</v>
      </c>
      <c r="X83" s="9">
        <v>1</v>
      </c>
      <c r="Y83" s="9">
        <f t="shared" si="22"/>
        <v>10</v>
      </c>
      <c r="Z83" s="9">
        <v>4</v>
      </c>
      <c r="AA83" s="9">
        <v>6</v>
      </c>
      <c r="AB83" s="9">
        <f t="shared" si="23"/>
        <v>0</v>
      </c>
      <c r="AC83" s="9">
        <v>0</v>
      </c>
      <c r="AD83" s="9">
        <v>0</v>
      </c>
      <c r="AE83" s="9">
        <f t="shared" si="24"/>
        <v>2</v>
      </c>
      <c r="AF83" s="9">
        <v>2</v>
      </c>
      <c r="AG83" s="9">
        <v>0</v>
      </c>
      <c r="AH83" s="42">
        <v>0</v>
      </c>
      <c r="AI83" s="42">
        <v>0</v>
      </c>
      <c r="AJ83" s="42">
        <v>0</v>
      </c>
      <c r="AK83" s="9">
        <f t="shared" si="25"/>
        <v>83</v>
      </c>
      <c r="AL83" s="9">
        <v>53</v>
      </c>
      <c r="AM83" s="9">
        <v>30</v>
      </c>
      <c r="AN83" s="9">
        <v>0</v>
      </c>
      <c r="AO83" s="9">
        <f t="shared" si="26"/>
        <v>0</v>
      </c>
      <c r="AP83" s="9">
        <v>0</v>
      </c>
      <c r="AQ83" s="9">
        <v>0</v>
      </c>
      <c r="AR83" s="9">
        <v>0</v>
      </c>
      <c r="AS83" s="9">
        <f t="shared" si="27"/>
        <v>0</v>
      </c>
      <c r="AT83" s="9">
        <v>0</v>
      </c>
      <c r="AU83" s="9">
        <v>0</v>
      </c>
    </row>
    <row r="84" spans="1:47" s="8" customFormat="1" ht="13.5" customHeight="1" x14ac:dyDescent="0.2">
      <c r="A84" s="56" t="s">
        <v>235</v>
      </c>
      <c r="B84" s="61" t="s">
        <v>238</v>
      </c>
      <c r="C84" s="62" t="s">
        <v>74</v>
      </c>
      <c r="D84" s="48">
        <f t="shared" si="16"/>
        <v>0</v>
      </c>
      <c r="E84" s="48">
        <v>0</v>
      </c>
      <c r="F84" s="48">
        <v>0</v>
      </c>
      <c r="G84" s="48">
        <f t="shared" si="17"/>
        <v>1</v>
      </c>
      <c r="H84" s="48">
        <v>1</v>
      </c>
      <c r="I84" s="48">
        <v>0</v>
      </c>
      <c r="J84" s="48">
        <f t="shared" si="18"/>
        <v>0</v>
      </c>
      <c r="K84" s="48">
        <v>0</v>
      </c>
      <c r="L84" s="48">
        <v>0</v>
      </c>
      <c r="M84" s="48">
        <f t="shared" si="19"/>
        <v>7</v>
      </c>
      <c r="N84" s="48">
        <v>7</v>
      </c>
      <c r="O84" s="48">
        <v>0</v>
      </c>
      <c r="P84" s="48">
        <f t="shared" si="20"/>
        <v>3</v>
      </c>
      <c r="Q84" s="48">
        <v>3</v>
      </c>
      <c r="R84" s="48">
        <v>0</v>
      </c>
      <c r="S84" s="48">
        <f t="shared" ref="S84:S89" si="31">SUM(V84,Y84,AB84)</f>
        <v>3</v>
      </c>
      <c r="T84" s="48">
        <f t="shared" ref="T84:T89" si="32">SUM(W84,Z84,AC84)</f>
        <v>3</v>
      </c>
      <c r="U84" s="48">
        <f t="shared" ref="U84:U89" si="33">SUM(X84,AA84,AD84)</f>
        <v>0</v>
      </c>
      <c r="V84" s="48">
        <f t="shared" si="21"/>
        <v>0</v>
      </c>
      <c r="W84" s="48">
        <v>0</v>
      </c>
      <c r="X84" s="48">
        <v>0</v>
      </c>
      <c r="Y84" s="48">
        <f t="shared" si="22"/>
        <v>0</v>
      </c>
      <c r="Z84" s="48">
        <v>0</v>
      </c>
      <c r="AA84" s="48">
        <v>0</v>
      </c>
      <c r="AB84" s="48">
        <f t="shared" si="23"/>
        <v>3</v>
      </c>
      <c r="AC84" s="48">
        <v>3</v>
      </c>
      <c r="AD84" s="48">
        <v>0</v>
      </c>
      <c r="AE84" s="48">
        <f t="shared" si="24"/>
        <v>0</v>
      </c>
      <c r="AF84" s="48">
        <v>0</v>
      </c>
      <c r="AG84" s="48">
        <v>0</v>
      </c>
      <c r="AH84" s="48"/>
      <c r="AI84" s="48"/>
      <c r="AJ84" s="48"/>
      <c r="AK84" s="48">
        <f t="shared" si="25"/>
        <v>8610</v>
      </c>
      <c r="AL84" s="48">
        <v>4285</v>
      </c>
      <c r="AM84" s="48">
        <v>4325</v>
      </c>
      <c r="AN84" s="48">
        <v>19</v>
      </c>
      <c r="AO84" s="48">
        <f t="shared" si="26"/>
        <v>14173</v>
      </c>
      <c r="AP84" s="48">
        <v>7340</v>
      </c>
      <c r="AQ84" s="48">
        <v>6833</v>
      </c>
      <c r="AR84" s="48">
        <v>11</v>
      </c>
      <c r="AS84" s="48">
        <f t="shared" si="27"/>
        <v>44</v>
      </c>
      <c r="AT84" s="48">
        <v>18</v>
      </c>
      <c r="AU84" s="48">
        <v>26</v>
      </c>
    </row>
    <row r="85" spans="1:47" ht="13.5" customHeight="1" x14ac:dyDescent="0.2">
      <c r="A85" s="258" t="s">
        <v>53</v>
      </c>
      <c r="B85" s="63" t="s">
        <v>239</v>
      </c>
      <c r="C85" s="64" t="s">
        <v>75</v>
      </c>
      <c r="D85" s="9">
        <f t="shared" si="16"/>
        <v>0</v>
      </c>
      <c r="E85" s="9">
        <v>0</v>
      </c>
      <c r="F85" s="9">
        <v>0</v>
      </c>
      <c r="G85" s="9">
        <f t="shared" si="17"/>
        <v>1</v>
      </c>
      <c r="H85" s="9">
        <v>1</v>
      </c>
      <c r="I85" s="9">
        <v>0</v>
      </c>
      <c r="J85" s="9">
        <f t="shared" si="18"/>
        <v>0</v>
      </c>
      <c r="K85" s="9">
        <v>0</v>
      </c>
      <c r="L85" s="9">
        <v>0</v>
      </c>
      <c r="M85" s="9">
        <f t="shared" si="19"/>
        <v>7</v>
      </c>
      <c r="N85" s="9">
        <v>7</v>
      </c>
      <c r="O85" s="9">
        <v>0</v>
      </c>
      <c r="P85" s="9">
        <f t="shared" si="20"/>
        <v>3</v>
      </c>
      <c r="Q85" s="9">
        <v>3</v>
      </c>
      <c r="R85" s="9">
        <v>0</v>
      </c>
      <c r="S85" s="9">
        <f t="shared" si="31"/>
        <v>3</v>
      </c>
      <c r="T85" s="9">
        <f t="shared" si="32"/>
        <v>3</v>
      </c>
      <c r="U85" s="9">
        <f t="shared" si="33"/>
        <v>0</v>
      </c>
      <c r="V85" s="9">
        <f t="shared" si="21"/>
        <v>0</v>
      </c>
      <c r="W85" s="9">
        <v>0</v>
      </c>
      <c r="X85" s="9">
        <v>0</v>
      </c>
      <c r="Y85" s="9">
        <f t="shared" si="22"/>
        <v>0</v>
      </c>
      <c r="Z85" s="9">
        <v>0</v>
      </c>
      <c r="AA85" s="9">
        <v>0</v>
      </c>
      <c r="AB85" s="9">
        <f t="shared" si="23"/>
        <v>3</v>
      </c>
      <c r="AC85" s="9">
        <v>3</v>
      </c>
      <c r="AD85" s="9">
        <v>0</v>
      </c>
      <c r="AE85" s="9">
        <f t="shared" si="24"/>
        <v>0</v>
      </c>
      <c r="AF85" s="9">
        <v>0</v>
      </c>
      <c r="AG85" s="9">
        <v>0</v>
      </c>
      <c r="AH85" s="42"/>
      <c r="AI85" s="42"/>
      <c r="AJ85" s="42"/>
      <c r="AK85" s="9">
        <f t="shared" si="25"/>
        <v>8610</v>
      </c>
      <c r="AL85" s="9">
        <v>4285</v>
      </c>
      <c r="AM85" s="9">
        <v>4325</v>
      </c>
      <c r="AN85" s="9">
        <v>19</v>
      </c>
      <c r="AO85" s="9">
        <f t="shared" si="26"/>
        <v>14173</v>
      </c>
      <c r="AP85" s="9">
        <v>7340</v>
      </c>
      <c r="AQ85" s="9">
        <v>6833</v>
      </c>
      <c r="AR85" s="9">
        <v>11</v>
      </c>
      <c r="AS85" s="9">
        <f t="shared" si="27"/>
        <v>44</v>
      </c>
      <c r="AT85" s="9">
        <v>18</v>
      </c>
      <c r="AU85" s="9">
        <v>26</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0</v>
      </c>
      <c r="N86" s="9">
        <v>0</v>
      </c>
      <c r="O86" s="9">
        <v>0</v>
      </c>
      <c r="P86" s="9">
        <f t="shared" si="20"/>
        <v>0</v>
      </c>
      <c r="Q86" s="9">
        <v>0</v>
      </c>
      <c r="R86" s="9">
        <v>0</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74</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0</v>
      </c>
      <c r="K89" s="10">
        <v>0</v>
      </c>
      <c r="L89" s="10">
        <v>0</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0</v>
      </c>
      <c r="AF89" s="10">
        <v>0</v>
      </c>
      <c r="AG89" s="10">
        <v>0</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81</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2:A83"/>
    <mergeCell ref="A85:A86"/>
    <mergeCell ref="A88:A89"/>
    <mergeCell ref="A37:A38"/>
    <mergeCell ref="A40:A41"/>
    <mergeCell ref="A43:A44"/>
    <mergeCell ref="A76:A77"/>
    <mergeCell ref="A46:A47"/>
    <mergeCell ref="A49:A50"/>
    <mergeCell ref="A52:A53"/>
    <mergeCell ref="A79:A80"/>
    <mergeCell ref="A64:A65"/>
    <mergeCell ref="A67:A68"/>
    <mergeCell ref="A70:A71"/>
    <mergeCell ref="A73:A74"/>
    <mergeCell ref="A58:A59"/>
    <mergeCell ref="A61:A62"/>
    <mergeCell ref="A28:A29"/>
    <mergeCell ref="A13:A14"/>
    <mergeCell ref="A31:A32"/>
    <mergeCell ref="A34:A35"/>
    <mergeCell ref="A16:A17"/>
    <mergeCell ref="A25:A26"/>
    <mergeCell ref="A55:A56"/>
    <mergeCell ref="A19:A20"/>
    <mergeCell ref="A22:A23"/>
    <mergeCell ref="AF10:AF11"/>
    <mergeCell ref="I10:I11"/>
    <mergeCell ref="J10:J11"/>
    <mergeCell ref="Q10:Q11"/>
    <mergeCell ref="R10:R11"/>
    <mergeCell ref="AB10:AB11"/>
    <mergeCell ref="AC10:AC11"/>
    <mergeCell ref="AD10:AD11"/>
    <mergeCell ref="AE10:AE11"/>
    <mergeCell ref="Z10:Z11"/>
    <mergeCell ref="AA10:AA11"/>
    <mergeCell ref="S10:S11"/>
    <mergeCell ref="T10:T11"/>
    <mergeCell ref="U10:U11"/>
    <mergeCell ref="D10:D11"/>
    <mergeCell ref="E10:E11"/>
    <mergeCell ref="N10:N11"/>
    <mergeCell ref="O10:O11"/>
    <mergeCell ref="P10:P11"/>
    <mergeCell ref="F10:F11"/>
    <mergeCell ref="G10:G11"/>
    <mergeCell ref="H10:H11"/>
    <mergeCell ref="K10:K11"/>
    <mergeCell ref="L10:L11"/>
    <mergeCell ref="M10:M11"/>
    <mergeCell ref="AS10:AS11"/>
    <mergeCell ref="AT10:AT11"/>
    <mergeCell ref="A4:C11"/>
    <mergeCell ref="D4:F8"/>
    <mergeCell ref="M4:O8"/>
    <mergeCell ref="P4:R8"/>
    <mergeCell ref="S4:AD5"/>
    <mergeCell ref="S6:U8"/>
    <mergeCell ref="V6:X8"/>
    <mergeCell ref="G4:I8"/>
    <mergeCell ref="J4:L8"/>
    <mergeCell ref="Y6:AA8"/>
    <mergeCell ref="V10:V11"/>
    <mergeCell ref="W10:W11"/>
    <mergeCell ref="X10:X11"/>
    <mergeCell ref="Y10:Y11"/>
    <mergeCell ref="AL10:AL11"/>
    <mergeCell ref="AM10:AM11"/>
    <mergeCell ref="AO10:AO11"/>
    <mergeCell ref="AP10:AP11"/>
    <mergeCell ref="AQ10:AQ11"/>
    <mergeCell ref="AG10:AG11"/>
    <mergeCell ref="AR6:AR11"/>
    <mergeCell ref="AB6:AD8"/>
    <mergeCell ref="AE4:AG8"/>
    <mergeCell ref="AR4:AU5"/>
    <mergeCell ref="AS6:AU8"/>
    <mergeCell ref="AN6:AN11"/>
    <mergeCell ref="AO6:AQ8"/>
    <mergeCell ref="AH4:AJ8"/>
    <mergeCell ref="AK4:AM8"/>
    <mergeCell ref="AN4:AQ5"/>
    <mergeCell ref="AU10:AU11"/>
    <mergeCell ref="AH10:AH11"/>
    <mergeCell ref="AI10:AI11"/>
    <mergeCell ref="AJ10:AJ11"/>
    <mergeCell ref="AK10:AK11"/>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U91"/>
  <sheetViews>
    <sheetView zoomScaleNormal="100" zoomScaleSheetLayoutView="9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row>
    <row r="2" spans="1:47" x14ac:dyDescent="0.2">
      <c r="B2" s="16"/>
      <c r="C2" s="16"/>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row>
    <row r="3" spans="1:47" ht="14.25" x14ac:dyDescent="0.25">
      <c r="A3" s="55" t="s">
        <v>263</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71" t="s">
        <v>107</v>
      </c>
      <c r="T4" s="271"/>
      <c r="U4" s="271"/>
      <c r="V4" s="271"/>
      <c r="W4" s="271"/>
      <c r="X4" s="271"/>
      <c r="Y4" s="271"/>
      <c r="Z4" s="271"/>
      <c r="AA4" s="271"/>
      <c r="AB4" s="271"/>
      <c r="AC4" s="271"/>
      <c r="AD4" s="271"/>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71"/>
      <c r="T5" s="271"/>
      <c r="U5" s="271"/>
      <c r="V5" s="271"/>
      <c r="W5" s="271"/>
      <c r="X5" s="271"/>
      <c r="Y5" s="271"/>
      <c r="Z5" s="271"/>
      <c r="AA5" s="271"/>
      <c r="AB5" s="271"/>
      <c r="AC5" s="271"/>
      <c r="AD5" s="271"/>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71" t="s">
        <v>113</v>
      </c>
      <c r="T6" s="271"/>
      <c r="U6" s="271"/>
      <c r="V6" s="266" t="s">
        <v>202</v>
      </c>
      <c r="W6" s="266"/>
      <c r="X6" s="267"/>
      <c r="Y6" s="265" t="s">
        <v>203</v>
      </c>
      <c r="Z6" s="266"/>
      <c r="AA6" s="267"/>
      <c r="AB6" s="265" t="s">
        <v>204</v>
      </c>
      <c r="AC6" s="266"/>
      <c r="AD6" s="267"/>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71"/>
      <c r="T7" s="271"/>
      <c r="U7" s="271"/>
      <c r="V7" s="266"/>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71"/>
      <c r="T8" s="271"/>
      <c r="U8" s="271"/>
      <c r="V8" s="269"/>
      <c r="W8" s="269"/>
      <c r="X8" s="270"/>
      <c r="Y8" s="268"/>
      <c r="Z8" s="269"/>
      <c r="AA8" s="270"/>
      <c r="AB8" s="268"/>
      <c r="AC8" s="269"/>
      <c r="AD8" s="270"/>
      <c r="AE8" s="298"/>
      <c r="AF8" s="299"/>
      <c r="AG8" s="300"/>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272" t="s">
        <v>71</v>
      </c>
      <c r="E10" s="274" t="s">
        <v>72</v>
      </c>
      <c r="F10" s="274" t="s">
        <v>73</v>
      </c>
      <c r="G10" s="272" t="s">
        <v>71</v>
      </c>
      <c r="H10" s="274" t="s">
        <v>72</v>
      </c>
      <c r="I10" s="274" t="s">
        <v>73</v>
      </c>
      <c r="J10" s="272" t="s">
        <v>71</v>
      </c>
      <c r="K10" s="274" t="s">
        <v>72</v>
      </c>
      <c r="L10" s="274" t="s">
        <v>73</v>
      </c>
      <c r="M10" s="272" t="s">
        <v>71</v>
      </c>
      <c r="N10" s="274" t="s">
        <v>72</v>
      </c>
      <c r="O10" s="274" t="s">
        <v>73</v>
      </c>
      <c r="P10" s="272" t="s">
        <v>71</v>
      </c>
      <c r="Q10" s="274" t="s">
        <v>72</v>
      </c>
      <c r="R10" s="274" t="s">
        <v>73</v>
      </c>
      <c r="S10" s="272" t="s">
        <v>71</v>
      </c>
      <c r="T10" s="274" t="s">
        <v>72</v>
      </c>
      <c r="U10" s="274" t="s">
        <v>73</v>
      </c>
      <c r="V10" s="272" t="s">
        <v>71</v>
      </c>
      <c r="W10" s="274" t="s">
        <v>72</v>
      </c>
      <c r="X10" s="274" t="s">
        <v>73</v>
      </c>
      <c r="Y10" s="272" t="s">
        <v>71</v>
      </c>
      <c r="Z10" s="274" t="s">
        <v>72</v>
      </c>
      <c r="AA10" s="274" t="s">
        <v>73</v>
      </c>
      <c r="AB10" s="272" t="s">
        <v>71</v>
      </c>
      <c r="AC10" s="274" t="s">
        <v>72</v>
      </c>
      <c r="AD10" s="274" t="s">
        <v>73</v>
      </c>
      <c r="AE10" s="272" t="s">
        <v>71</v>
      </c>
      <c r="AF10" s="274" t="s">
        <v>72</v>
      </c>
      <c r="AG10" s="274" t="s">
        <v>73</v>
      </c>
      <c r="AH10" s="272" t="s">
        <v>71</v>
      </c>
      <c r="AI10" s="274" t="s">
        <v>72</v>
      </c>
      <c r="AJ10" s="274" t="s">
        <v>73</v>
      </c>
      <c r="AK10" s="272" t="s">
        <v>71</v>
      </c>
      <c r="AL10" s="274" t="s">
        <v>72</v>
      </c>
      <c r="AM10" s="274" t="s">
        <v>73</v>
      </c>
      <c r="AN10" s="302"/>
      <c r="AO10" s="272" t="s">
        <v>71</v>
      </c>
      <c r="AP10" s="274" t="s">
        <v>72</v>
      </c>
      <c r="AQ10" s="274" t="s">
        <v>73</v>
      </c>
      <c r="AR10" s="302"/>
      <c r="AS10" s="272" t="s">
        <v>71</v>
      </c>
      <c r="AT10" s="274" t="s">
        <v>72</v>
      </c>
      <c r="AU10" s="307" t="s">
        <v>73</v>
      </c>
    </row>
    <row r="11" spans="1:47" x14ac:dyDescent="0.2">
      <c r="A11" s="230"/>
      <c r="B11" s="231"/>
      <c r="C11" s="232"/>
      <c r="D11" s="273"/>
      <c r="E11" s="275"/>
      <c r="F11" s="275"/>
      <c r="G11" s="273"/>
      <c r="H11" s="275"/>
      <c r="I11" s="275"/>
      <c r="J11" s="273"/>
      <c r="K11" s="275"/>
      <c r="L11" s="275"/>
      <c r="M11" s="273"/>
      <c r="N11" s="275"/>
      <c r="O11" s="275"/>
      <c r="P11" s="273"/>
      <c r="Q11" s="275"/>
      <c r="R11" s="275"/>
      <c r="S11" s="273"/>
      <c r="T11" s="275"/>
      <c r="U11" s="275"/>
      <c r="V11" s="273"/>
      <c r="W11" s="275"/>
      <c r="X11" s="275"/>
      <c r="Y11" s="273"/>
      <c r="Z11" s="275"/>
      <c r="AA11" s="275"/>
      <c r="AB11" s="273"/>
      <c r="AC11" s="275"/>
      <c r="AD11" s="275"/>
      <c r="AE11" s="273"/>
      <c r="AF11" s="275"/>
      <c r="AG11" s="275"/>
      <c r="AH11" s="273"/>
      <c r="AI11" s="275"/>
      <c r="AJ11" s="275"/>
      <c r="AK11" s="273"/>
      <c r="AL11" s="275"/>
      <c r="AM11" s="275"/>
      <c r="AN11" s="303"/>
      <c r="AO11" s="273"/>
      <c r="AP11" s="275"/>
      <c r="AQ11" s="275"/>
      <c r="AR11" s="303"/>
      <c r="AS11" s="273"/>
      <c r="AT11" s="275"/>
      <c r="AU11" s="308"/>
    </row>
    <row r="12" spans="1:47" s="8" customFormat="1" ht="13.5" customHeight="1" x14ac:dyDescent="0.2">
      <c r="A12" s="56" t="s">
        <v>237</v>
      </c>
      <c r="B12" s="61" t="s">
        <v>238</v>
      </c>
      <c r="C12" s="62" t="s">
        <v>74</v>
      </c>
      <c r="D12" s="48">
        <f>SUM(E12:F12)</f>
        <v>3866</v>
      </c>
      <c r="E12" s="48">
        <v>1885</v>
      </c>
      <c r="F12" s="48">
        <v>1981</v>
      </c>
      <c r="G12" s="48">
        <f>SUM(H12:I12)</f>
        <v>1066</v>
      </c>
      <c r="H12" s="48">
        <v>593</v>
      </c>
      <c r="I12" s="48">
        <v>473</v>
      </c>
      <c r="J12" s="48">
        <f>SUM(K12:L12)</f>
        <v>829</v>
      </c>
      <c r="K12" s="48">
        <v>419</v>
      </c>
      <c r="L12" s="48">
        <v>410</v>
      </c>
      <c r="M12" s="48">
        <f>SUM(N12:O12)</f>
        <v>3571</v>
      </c>
      <c r="N12" s="48">
        <v>1865</v>
      </c>
      <c r="O12" s="48">
        <v>1706</v>
      </c>
      <c r="P12" s="48">
        <f>SUM(Q12:R12)</f>
        <v>44760</v>
      </c>
      <c r="Q12" s="48">
        <v>23292</v>
      </c>
      <c r="R12" s="48">
        <v>21468</v>
      </c>
      <c r="S12" s="48">
        <f t="shared" ref="S12:U14" si="0">SUM(V12,Y12,AB12)</f>
        <v>9632</v>
      </c>
      <c r="T12" s="48">
        <f t="shared" si="0"/>
        <v>5047</v>
      </c>
      <c r="U12" s="48">
        <f t="shared" si="0"/>
        <v>4585</v>
      </c>
      <c r="V12" s="48">
        <f>SUM(W12:X12)</f>
        <v>4207</v>
      </c>
      <c r="W12" s="48">
        <v>2065</v>
      </c>
      <c r="X12" s="48">
        <v>2142</v>
      </c>
      <c r="Y12" s="48">
        <f>SUM(Z12:AA12)</f>
        <v>4442</v>
      </c>
      <c r="Z12" s="48">
        <v>2411</v>
      </c>
      <c r="AA12" s="48">
        <v>2031</v>
      </c>
      <c r="AB12" s="48">
        <f>SUM(AC12:AD12)</f>
        <v>983</v>
      </c>
      <c r="AC12" s="48">
        <v>571</v>
      </c>
      <c r="AD12" s="48">
        <v>412</v>
      </c>
      <c r="AE12" s="48">
        <f>SUM(AF12:AG12)</f>
        <v>1357</v>
      </c>
      <c r="AF12" s="48">
        <v>486</v>
      </c>
      <c r="AG12" s="48">
        <v>871</v>
      </c>
      <c r="AH12" s="48">
        <v>0</v>
      </c>
      <c r="AI12" s="48">
        <v>0</v>
      </c>
      <c r="AJ12" s="48">
        <v>0</v>
      </c>
      <c r="AK12" s="48">
        <f>SUM(AL12:AM12)</f>
        <v>6749</v>
      </c>
      <c r="AL12" s="48">
        <v>3184</v>
      </c>
      <c r="AM12" s="48">
        <v>3565</v>
      </c>
      <c r="AN12" s="48">
        <v>6174</v>
      </c>
      <c r="AO12" s="48">
        <f>SUM(AP12:AQ12)</f>
        <v>272053</v>
      </c>
      <c r="AP12" s="48">
        <v>124767</v>
      </c>
      <c r="AQ12" s="48">
        <v>147286</v>
      </c>
      <c r="AR12" s="48">
        <v>695</v>
      </c>
      <c r="AS12" s="48">
        <f>SUM(AT12:AU12)</f>
        <v>7686</v>
      </c>
      <c r="AT12" s="48">
        <v>1442</v>
      </c>
      <c r="AU12" s="48">
        <v>6244</v>
      </c>
    </row>
    <row r="13" spans="1:47" s="8" customFormat="1" ht="13.5" customHeight="1" x14ac:dyDescent="0.2">
      <c r="A13" s="260" t="s">
        <v>27</v>
      </c>
      <c r="B13" s="63" t="s">
        <v>239</v>
      </c>
      <c r="C13" s="64" t="s">
        <v>75</v>
      </c>
      <c r="D13" s="9">
        <f>SUM(E13:F13)</f>
        <v>3412</v>
      </c>
      <c r="E13" s="9">
        <v>1668</v>
      </c>
      <c r="F13" s="9">
        <v>1744</v>
      </c>
      <c r="G13" s="9">
        <f>SUM(H13:I13)</f>
        <v>851</v>
      </c>
      <c r="H13" s="9">
        <v>456</v>
      </c>
      <c r="I13" s="9">
        <v>395</v>
      </c>
      <c r="J13" s="9">
        <f>SUM(K13:L13)</f>
        <v>812</v>
      </c>
      <c r="K13" s="9">
        <v>412</v>
      </c>
      <c r="L13" s="9">
        <v>400</v>
      </c>
      <c r="M13" s="9">
        <f>SUM(N13:O13)</f>
        <v>3266</v>
      </c>
      <c r="N13" s="9">
        <v>1723</v>
      </c>
      <c r="O13" s="9">
        <v>1543</v>
      </c>
      <c r="P13" s="9">
        <f>SUM(Q13:R13)</f>
        <v>43332</v>
      </c>
      <c r="Q13" s="9">
        <v>22529</v>
      </c>
      <c r="R13" s="9">
        <v>20803</v>
      </c>
      <c r="S13" s="9">
        <f t="shared" si="0"/>
        <v>9308</v>
      </c>
      <c r="T13" s="9">
        <f t="shared" si="0"/>
        <v>4890</v>
      </c>
      <c r="U13" s="9">
        <f t="shared" si="0"/>
        <v>4418</v>
      </c>
      <c r="V13" s="9">
        <f>SUM(W13:X13)</f>
        <v>4108</v>
      </c>
      <c r="W13" s="9">
        <v>2018</v>
      </c>
      <c r="X13" s="9">
        <v>2090</v>
      </c>
      <c r="Y13" s="9">
        <f>SUM(Z13:AA13)</f>
        <v>4271</v>
      </c>
      <c r="Z13" s="9">
        <v>2326</v>
      </c>
      <c r="AA13" s="9">
        <v>1945</v>
      </c>
      <c r="AB13" s="9">
        <f>SUM(AC13:AD13)</f>
        <v>929</v>
      </c>
      <c r="AC13" s="9">
        <v>546</v>
      </c>
      <c r="AD13" s="9">
        <v>383</v>
      </c>
      <c r="AE13" s="9">
        <f>SUM(AF13:AG13)</f>
        <v>1280</v>
      </c>
      <c r="AF13" s="9">
        <v>474</v>
      </c>
      <c r="AG13" s="9">
        <v>806</v>
      </c>
      <c r="AH13" s="42">
        <v>0</v>
      </c>
      <c r="AI13" s="42">
        <v>0</v>
      </c>
      <c r="AJ13" s="42">
        <v>0</v>
      </c>
      <c r="AK13" s="9">
        <f>SUM(AL13:AM13)</f>
        <v>6315</v>
      </c>
      <c r="AL13" s="9">
        <v>2978</v>
      </c>
      <c r="AM13" s="9">
        <v>3337</v>
      </c>
      <c r="AN13" s="9">
        <v>6060</v>
      </c>
      <c r="AO13" s="9">
        <f>SUM(AP13:AQ13)</f>
        <v>268600</v>
      </c>
      <c r="AP13" s="9">
        <v>123082</v>
      </c>
      <c r="AQ13" s="9">
        <v>145518</v>
      </c>
      <c r="AR13" s="9">
        <v>639</v>
      </c>
      <c r="AS13" s="9">
        <f>SUM(AT13:AU13)</f>
        <v>7370</v>
      </c>
      <c r="AT13" s="9">
        <v>1373</v>
      </c>
      <c r="AU13" s="9">
        <v>5997</v>
      </c>
    </row>
    <row r="14" spans="1:47" s="8" customFormat="1" ht="13.5" customHeight="1" x14ac:dyDescent="0.2">
      <c r="A14" s="261"/>
      <c r="B14" s="63" t="s">
        <v>240</v>
      </c>
      <c r="C14" s="64" t="s">
        <v>382</v>
      </c>
      <c r="D14" s="9">
        <f>SUM(E14:F14)</f>
        <v>454</v>
      </c>
      <c r="E14" s="9">
        <v>217</v>
      </c>
      <c r="F14" s="9">
        <v>237</v>
      </c>
      <c r="G14" s="9">
        <f>SUM(H14:I14)</f>
        <v>215</v>
      </c>
      <c r="H14" s="9">
        <v>137</v>
      </c>
      <c r="I14" s="9">
        <v>78</v>
      </c>
      <c r="J14" s="9">
        <f>SUM(K14:L14)</f>
        <v>17</v>
      </c>
      <c r="K14" s="9">
        <v>7</v>
      </c>
      <c r="L14" s="9">
        <v>10</v>
      </c>
      <c r="M14" s="9">
        <f>SUM(N14:O14)</f>
        <v>305</v>
      </c>
      <c r="N14" s="9">
        <v>142</v>
      </c>
      <c r="O14" s="9">
        <v>163</v>
      </c>
      <c r="P14" s="9">
        <f>SUM(Q14:R14)</f>
        <v>1428</v>
      </c>
      <c r="Q14" s="9">
        <v>763</v>
      </c>
      <c r="R14" s="9">
        <v>665</v>
      </c>
      <c r="S14" s="9">
        <f t="shared" si="0"/>
        <v>324</v>
      </c>
      <c r="T14" s="9">
        <f>SUM(W14,Z14,AC14)</f>
        <v>157</v>
      </c>
      <c r="U14" s="9">
        <f>SUM(X14,AA14,AD14)</f>
        <v>167</v>
      </c>
      <c r="V14" s="9">
        <f>SUM(W14:X14)</f>
        <v>99</v>
      </c>
      <c r="W14" s="9">
        <v>47</v>
      </c>
      <c r="X14" s="9">
        <v>52</v>
      </c>
      <c r="Y14" s="9">
        <f>SUM(Z14:AA14)</f>
        <v>171</v>
      </c>
      <c r="Z14" s="9">
        <v>85</v>
      </c>
      <c r="AA14" s="9">
        <v>86</v>
      </c>
      <c r="AB14" s="9">
        <f>SUM(AC14:AD14)</f>
        <v>54</v>
      </c>
      <c r="AC14" s="9">
        <v>25</v>
      </c>
      <c r="AD14" s="9">
        <v>29</v>
      </c>
      <c r="AE14" s="9">
        <f>SUM(AF14:AG14)</f>
        <v>77</v>
      </c>
      <c r="AF14" s="9">
        <v>12</v>
      </c>
      <c r="AG14" s="9">
        <v>65</v>
      </c>
      <c r="AH14" s="42">
        <v>0</v>
      </c>
      <c r="AI14" s="42">
        <v>0</v>
      </c>
      <c r="AJ14" s="42">
        <v>0</v>
      </c>
      <c r="AK14" s="9">
        <f>SUM(AL14:AM14)</f>
        <v>434</v>
      </c>
      <c r="AL14" s="9">
        <v>206</v>
      </c>
      <c r="AM14" s="9">
        <v>228</v>
      </c>
      <c r="AN14" s="9">
        <v>114</v>
      </c>
      <c r="AO14" s="9">
        <f>SUM(AP14:AQ14)</f>
        <v>3453</v>
      </c>
      <c r="AP14" s="9">
        <v>1685</v>
      </c>
      <c r="AQ14" s="9">
        <v>1768</v>
      </c>
      <c r="AR14" s="9">
        <v>56</v>
      </c>
      <c r="AS14" s="9">
        <f>SUM(AT14:AU14)</f>
        <v>316</v>
      </c>
      <c r="AT14" s="9">
        <v>69</v>
      </c>
      <c r="AU14" s="9">
        <v>247</v>
      </c>
    </row>
    <row r="15" spans="1:47" s="8" customFormat="1" ht="13.5" customHeight="1" x14ac:dyDescent="0.2">
      <c r="A15" s="56" t="s">
        <v>251</v>
      </c>
      <c r="B15" s="61" t="s">
        <v>238</v>
      </c>
      <c r="C15" s="62" t="s">
        <v>74</v>
      </c>
      <c r="D15" s="48">
        <f t="shared" ref="D15:D73" si="1">SUM(E15:F15)</f>
        <v>145</v>
      </c>
      <c r="E15" s="48">
        <v>72</v>
      </c>
      <c r="F15" s="48">
        <v>73</v>
      </c>
      <c r="G15" s="48">
        <f t="shared" ref="G15:G73" si="2">SUM(H15:I15)</f>
        <v>79</v>
      </c>
      <c r="H15" s="48">
        <v>68</v>
      </c>
      <c r="I15" s="48">
        <v>11</v>
      </c>
      <c r="J15" s="48">
        <f t="shared" ref="J15:J73" si="3">SUM(K15:L15)</f>
        <v>121</v>
      </c>
      <c r="K15" s="48">
        <v>53</v>
      </c>
      <c r="L15" s="48">
        <v>68</v>
      </c>
      <c r="M15" s="48">
        <f t="shared" ref="M15:M73" si="4">SUM(N15:O15)</f>
        <v>930</v>
      </c>
      <c r="N15" s="48">
        <v>511</v>
      </c>
      <c r="O15" s="48">
        <v>419</v>
      </c>
      <c r="P15" s="48">
        <f t="shared" ref="P15:P73" si="5">SUM(Q15:R15)</f>
        <v>8441</v>
      </c>
      <c r="Q15" s="48">
        <v>4449</v>
      </c>
      <c r="R15" s="48">
        <v>3992</v>
      </c>
      <c r="S15" s="48">
        <f t="shared" ref="S15:S74" si="6">SUM(V15,Y15,AB15)</f>
        <v>3211</v>
      </c>
      <c r="T15" s="48">
        <f t="shared" ref="T15:T75" si="7">SUM(W15,Z15,AC15)</f>
        <v>1610</v>
      </c>
      <c r="U15" s="48">
        <f t="shared" ref="U15:U75" si="8">SUM(X15,AA15,AD15)</f>
        <v>1601</v>
      </c>
      <c r="V15" s="48">
        <f t="shared" ref="V15:V73" si="9">SUM(W15:X15)</f>
        <v>2243</v>
      </c>
      <c r="W15" s="48">
        <v>1116</v>
      </c>
      <c r="X15" s="48">
        <v>1127</v>
      </c>
      <c r="Y15" s="48">
        <f t="shared" ref="Y15:Y73" si="10">SUM(Z15:AA15)</f>
        <v>929</v>
      </c>
      <c r="Z15" s="48">
        <v>492</v>
      </c>
      <c r="AA15" s="48">
        <v>437</v>
      </c>
      <c r="AB15" s="48">
        <f t="shared" ref="AB15:AB73" si="11">SUM(AC15:AD15)</f>
        <v>39</v>
      </c>
      <c r="AC15" s="48">
        <v>2</v>
      </c>
      <c r="AD15" s="48">
        <v>37</v>
      </c>
      <c r="AE15" s="48">
        <f t="shared" ref="AE15:AE73" si="12">SUM(AF15:AG15)</f>
        <v>140</v>
      </c>
      <c r="AF15" s="48">
        <v>51</v>
      </c>
      <c r="AG15" s="48">
        <v>89</v>
      </c>
      <c r="AH15" s="48">
        <v>0</v>
      </c>
      <c r="AI15" s="48">
        <v>0</v>
      </c>
      <c r="AJ15" s="48">
        <v>0</v>
      </c>
      <c r="AK15" s="48">
        <f t="shared" ref="AK15:AK73" si="13">SUM(AL15:AM15)</f>
        <v>1076</v>
      </c>
      <c r="AL15" s="48">
        <v>536</v>
      </c>
      <c r="AM15" s="48">
        <v>540</v>
      </c>
      <c r="AN15" s="48">
        <v>1153</v>
      </c>
      <c r="AO15" s="48">
        <f t="shared" ref="AO15:AO73" si="14">SUM(AP15:AQ15)</f>
        <v>23451</v>
      </c>
      <c r="AP15" s="48">
        <v>12067</v>
      </c>
      <c r="AQ15" s="48">
        <v>11384</v>
      </c>
      <c r="AR15" s="48">
        <v>199</v>
      </c>
      <c r="AS15" s="48">
        <f t="shared" ref="AS15:AS73" si="15">SUM(AT15:AU15)</f>
        <v>1012</v>
      </c>
      <c r="AT15" s="48">
        <v>69</v>
      </c>
      <c r="AU15" s="48">
        <v>943</v>
      </c>
    </row>
    <row r="16" spans="1:47" ht="13.5" customHeight="1" x14ac:dyDescent="0.2">
      <c r="A16" s="260" t="s">
        <v>83</v>
      </c>
      <c r="B16" s="63" t="s">
        <v>239</v>
      </c>
      <c r="C16" s="64" t="s">
        <v>75</v>
      </c>
      <c r="D16" s="9">
        <f t="shared" si="1"/>
        <v>145</v>
      </c>
      <c r="E16" s="9">
        <v>72</v>
      </c>
      <c r="F16" s="9">
        <v>73</v>
      </c>
      <c r="G16" s="9">
        <f t="shared" si="2"/>
        <v>79</v>
      </c>
      <c r="H16" s="9">
        <v>68</v>
      </c>
      <c r="I16" s="9">
        <v>11</v>
      </c>
      <c r="J16" s="9">
        <f t="shared" si="3"/>
        <v>121</v>
      </c>
      <c r="K16" s="9">
        <v>53</v>
      </c>
      <c r="L16" s="9">
        <v>68</v>
      </c>
      <c r="M16" s="9">
        <f t="shared" si="4"/>
        <v>927</v>
      </c>
      <c r="N16" s="9">
        <v>511</v>
      </c>
      <c r="O16" s="9">
        <v>416</v>
      </c>
      <c r="P16" s="9">
        <f t="shared" si="5"/>
        <v>8339</v>
      </c>
      <c r="Q16" s="9">
        <v>4406</v>
      </c>
      <c r="R16" s="9">
        <v>3933</v>
      </c>
      <c r="S16" s="9">
        <f t="shared" si="6"/>
        <v>3170</v>
      </c>
      <c r="T16" s="9">
        <f t="shared" si="7"/>
        <v>1584</v>
      </c>
      <c r="U16" s="9">
        <f t="shared" si="8"/>
        <v>1586</v>
      </c>
      <c r="V16" s="9">
        <f t="shared" si="9"/>
        <v>2220</v>
      </c>
      <c r="W16" s="9">
        <v>1099</v>
      </c>
      <c r="X16" s="9">
        <v>1121</v>
      </c>
      <c r="Y16" s="9">
        <f t="shared" si="10"/>
        <v>911</v>
      </c>
      <c r="Z16" s="9">
        <v>483</v>
      </c>
      <c r="AA16" s="9">
        <v>428</v>
      </c>
      <c r="AB16" s="9">
        <f t="shared" si="11"/>
        <v>39</v>
      </c>
      <c r="AC16" s="9">
        <v>2</v>
      </c>
      <c r="AD16" s="9">
        <v>37</v>
      </c>
      <c r="AE16" s="9">
        <f t="shared" si="12"/>
        <v>140</v>
      </c>
      <c r="AF16" s="9">
        <v>51</v>
      </c>
      <c r="AG16" s="9">
        <v>89</v>
      </c>
      <c r="AH16" s="42">
        <v>0</v>
      </c>
      <c r="AI16" s="42">
        <v>0</v>
      </c>
      <c r="AJ16" s="42">
        <v>0</v>
      </c>
      <c r="AK16" s="9">
        <f t="shared" si="13"/>
        <v>1076</v>
      </c>
      <c r="AL16" s="9">
        <v>536</v>
      </c>
      <c r="AM16" s="9">
        <v>540</v>
      </c>
      <c r="AN16" s="9">
        <v>1125</v>
      </c>
      <c r="AO16" s="9">
        <f t="shared" si="14"/>
        <v>23171</v>
      </c>
      <c r="AP16" s="9">
        <v>11940</v>
      </c>
      <c r="AQ16" s="9">
        <v>11231</v>
      </c>
      <c r="AR16" s="9">
        <v>199</v>
      </c>
      <c r="AS16" s="9">
        <f t="shared" si="15"/>
        <v>1012</v>
      </c>
      <c r="AT16" s="9">
        <v>69</v>
      </c>
      <c r="AU16" s="9">
        <v>943</v>
      </c>
    </row>
    <row r="17" spans="1:47" ht="13.5" customHeight="1" x14ac:dyDescent="0.2">
      <c r="A17" s="261"/>
      <c r="B17" s="63" t="s">
        <v>240</v>
      </c>
      <c r="C17" s="64" t="s">
        <v>382</v>
      </c>
      <c r="D17" s="9">
        <f t="shared" si="1"/>
        <v>0</v>
      </c>
      <c r="E17" s="9">
        <v>0</v>
      </c>
      <c r="F17" s="9">
        <v>0</v>
      </c>
      <c r="G17" s="9">
        <f t="shared" si="2"/>
        <v>0</v>
      </c>
      <c r="H17" s="9">
        <v>0</v>
      </c>
      <c r="I17" s="9">
        <v>0</v>
      </c>
      <c r="J17" s="9">
        <f t="shared" si="3"/>
        <v>0</v>
      </c>
      <c r="K17" s="9">
        <v>0</v>
      </c>
      <c r="L17" s="9">
        <v>0</v>
      </c>
      <c r="M17" s="9">
        <f t="shared" si="4"/>
        <v>3</v>
      </c>
      <c r="N17" s="9">
        <v>0</v>
      </c>
      <c r="O17" s="9">
        <v>3</v>
      </c>
      <c r="P17" s="9">
        <f t="shared" si="5"/>
        <v>102</v>
      </c>
      <c r="Q17" s="9">
        <v>43</v>
      </c>
      <c r="R17" s="9">
        <v>59</v>
      </c>
      <c r="S17" s="9">
        <f t="shared" si="6"/>
        <v>41</v>
      </c>
      <c r="T17" s="9">
        <f t="shared" si="7"/>
        <v>26</v>
      </c>
      <c r="U17" s="9">
        <f t="shared" si="8"/>
        <v>15</v>
      </c>
      <c r="V17" s="9">
        <f t="shared" si="9"/>
        <v>23</v>
      </c>
      <c r="W17" s="9">
        <v>17</v>
      </c>
      <c r="X17" s="9">
        <v>6</v>
      </c>
      <c r="Y17" s="9">
        <f t="shared" si="10"/>
        <v>18</v>
      </c>
      <c r="Z17" s="9">
        <v>9</v>
      </c>
      <c r="AA17" s="9">
        <v>9</v>
      </c>
      <c r="AB17" s="9">
        <f t="shared" si="11"/>
        <v>0</v>
      </c>
      <c r="AC17" s="9">
        <v>0</v>
      </c>
      <c r="AD17" s="9">
        <v>0</v>
      </c>
      <c r="AE17" s="9">
        <f t="shared" si="12"/>
        <v>0</v>
      </c>
      <c r="AF17" s="9">
        <v>0</v>
      </c>
      <c r="AG17" s="9">
        <v>0</v>
      </c>
      <c r="AH17" s="42">
        <v>0</v>
      </c>
      <c r="AI17" s="42">
        <v>0</v>
      </c>
      <c r="AJ17" s="42">
        <v>0</v>
      </c>
      <c r="AK17" s="9">
        <f t="shared" si="13"/>
        <v>0</v>
      </c>
      <c r="AL17" s="9">
        <v>0</v>
      </c>
      <c r="AM17" s="9">
        <v>0</v>
      </c>
      <c r="AN17" s="9">
        <v>28</v>
      </c>
      <c r="AO17" s="9">
        <f t="shared" si="14"/>
        <v>280</v>
      </c>
      <c r="AP17" s="9">
        <v>127</v>
      </c>
      <c r="AQ17" s="9">
        <v>153</v>
      </c>
      <c r="AR17" s="9">
        <v>0</v>
      </c>
      <c r="AS17" s="9">
        <f t="shared" si="15"/>
        <v>0</v>
      </c>
      <c r="AT17" s="9">
        <v>0</v>
      </c>
      <c r="AU17" s="9">
        <v>0</v>
      </c>
    </row>
    <row r="18" spans="1:47" s="8" customFormat="1" ht="13.5" customHeight="1" x14ac:dyDescent="0.2">
      <c r="A18" s="56" t="s">
        <v>220</v>
      </c>
      <c r="B18" s="61" t="s">
        <v>238</v>
      </c>
      <c r="C18" s="62" t="s">
        <v>74</v>
      </c>
      <c r="D18" s="48">
        <f t="shared" si="1"/>
        <v>201</v>
      </c>
      <c r="E18" s="49">
        <v>37</v>
      </c>
      <c r="F18" s="48">
        <v>164</v>
      </c>
      <c r="G18" s="48">
        <f t="shared" si="2"/>
        <v>13</v>
      </c>
      <c r="H18" s="48">
        <v>9</v>
      </c>
      <c r="I18" s="48">
        <v>4</v>
      </c>
      <c r="J18" s="48">
        <f t="shared" si="3"/>
        <v>15</v>
      </c>
      <c r="K18" s="48">
        <v>4</v>
      </c>
      <c r="L18" s="48">
        <v>11</v>
      </c>
      <c r="M18" s="48">
        <f t="shared" si="4"/>
        <v>28</v>
      </c>
      <c r="N18" s="48">
        <v>19</v>
      </c>
      <c r="O18" s="48">
        <v>9</v>
      </c>
      <c r="P18" s="48">
        <f t="shared" si="5"/>
        <v>463</v>
      </c>
      <c r="Q18" s="48">
        <v>240</v>
      </c>
      <c r="R18" s="48">
        <v>223</v>
      </c>
      <c r="S18" s="48">
        <f t="shared" si="6"/>
        <v>29</v>
      </c>
      <c r="T18" s="48">
        <f t="shared" si="7"/>
        <v>13</v>
      </c>
      <c r="U18" s="48">
        <f t="shared" si="8"/>
        <v>16</v>
      </c>
      <c r="V18" s="48">
        <f t="shared" si="9"/>
        <v>0</v>
      </c>
      <c r="W18" s="48">
        <v>0</v>
      </c>
      <c r="X18" s="48">
        <v>0</v>
      </c>
      <c r="Y18" s="48">
        <f t="shared" si="10"/>
        <v>29</v>
      </c>
      <c r="Z18" s="48">
        <v>13</v>
      </c>
      <c r="AA18" s="48">
        <v>16</v>
      </c>
      <c r="AB18" s="48">
        <f t="shared" si="11"/>
        <v>0</v>
      </c>
      <c r="AC18" s="48">
        <v>0</v>
      </c>
      <c r="AD18" s="48">
        <v>0</v>
      </c>
      <c r="AE18" s="48">
        <f t="shared" si="12"/>
        <v>51</v>
      </c>
      <c r="AF18" s="48">
        <v>4</v>
      </c>
      <c r="AG18" s="48">
        <v>47</v>
      </c>
      <c r="AH18" s="48">
        <v>0</v>
      </c>
      <c r="AI18" s="48">
        <v>0</v>
      </c>
      <c r="AJ18" s="48">
        <v>0</v>
      </c>
      <c r="AK18" s="48">
        <f t="shared" si="13"/>
        <v>27</v>
      </c>
      <c r="AL18" s="48">
        <v>12</v>
      </c>
      <c r="AM18" s="48">
        <v>15</v>
      </c>
      <c r="AN18" s="48">
        <v>20</v>
      </c>
      <c r="AO18" s="48">
        <f t="shared" si="14"/>
        <v>10505</v>
      </c>
      <c r="AP18" s="48">
        <v>5295</v>
      </c>
      <c r="AQ18" s="48">
        <v>5210</v>
      </c>
      <c r="AR18" s="48">
        <v>16</v>
      </c>
      <c r="AS18" s="48">
        <f t="shared" si="15"/>
        <v>718</v>
      </c>
      <c r="AT18" s="48">
        <v>63</v>
      </c>
      <c r="AU18" s="48">
        <v>655</v>
      </c>
    </row>
    <row r="19" spans="1:47" ht="13.5" customHeight="1" x14ac:dyDescent="0.2">
      <c r="A19" s="258" t="s">
        <v>37</v>
      </c>
      <c r="B19" s="63" t="s">
        <v>239</v>
      </c>
      <c r="C19" s="64" t="s">
        <v>75</v>
      </c>
      <c r="D19" s="9">
        <f t="shared" si="1"/>
        <v>201</v>
      </c>
      <c r="E19" s="9">
        <v>37</v>
      </c>
      <c r="F19" s="9">
        <v>164</v>
      </c>
      <c r="G19" s="9">
        <f t="shared" si="2"/>
        <v>10</v>
      </c>
      <c r="H19" s="9">
        <v>7</v>
      </c>
      <c r="I19" s="9">
        <v>3</v>
      </c>
      <c r="J19" s="9">
        <f t="shared" si="3"/>
        <v>15</v>
      </c>
      <c r="K19" s="9">
        <v>4</v>
      </c>
      <c r="L19" s="9">
        <v>11</v>
      </c>
      <c r="M19" s="9">
        <f t="shared" si="4"/>
        <v>25</v>
      </c>
      <c r="N19" s="9">
        <v>17</v>
      </c>
      <c r="O19" s="9">
        <v>8</v>
      </c>
      <c r="P19" s="9">
        <f t="shared" si="5"/>
        <v>450</v>
      </c>
      <c r="Q19" s="9">
        <v>234</v>
      </c>
      <c r="R19" s="9">
        <v>216</v>
      </c>
      <c r="S19" s="9">
        <f t="shared" si="6"/>
        <v>28</v>
      </c>
      <c r="T19" s="9">
        <f t="shared" si="7"/>
        <v>12</v>
      </c>
      <c r="U19" s="9">
        <f t="shared" si="8"/>
        <v>16</v>
      </c>
      <c r="V19" s="9">
        <f t="shared" si="9"/>
        <v>0</v>
      </c>
      <c r="W19" s="9">
        <v>0</v>
      </c>
      <c r="X19" s="9">
        <v>0</v>
      </c>
      <c r="Y19" s="9">
        <f t="shared" si="10"/>
        <v>28</v>
      </c>
      <c r="Z19" s="9">
        <v>12</v>
      </c>
      <c r="AA19" s="9">
        <v>16</v>
      </c>
      <c r="AB19" s="9">
        <f t="shared" si="11"/>
        <v>0</v>
      </c>
      <c r="AC19" s="9">
        <v>0</v>
      </c>
      <c r="AD19" s="9">
        <v>0</v>
      </c>
      <c r="AE19" s="9">
        <f t="shared" si="12"/>
        <v>50</v>
      </c>
      <c r="AF19" s="9">
        <v>4</v>
      </c>
      <c r="AG19" s="9">
        <v>46</v>
      </c>
      <c r="AH19" s="42">
        <v>0</v>
      </c>
      <c r="AI19" s="42">
        <v>0</v>
      </c>
      <c r="AJ19" s="42">
        <v>0</v>
      </c>
      <c r="AK19" s="9">
        <f t="shared" si="13"/>
        <v>27</v>
      </c>
      <c r="AL19" s="9">
        <v>12</v>
      </c>
      <c r="AM19" s="9">
        <v>15</v>
      </c>
      <c r="AN19" s="9">
        <v>16</v>
      </c>
      <c r="AO19" s="9">
        <f t="shared" si="14"/>
        <v>10305</v>
      </c>
      <c r="AP19" s="9">
        <v>5180</v>
      </c>
      <c r="AQ19" s="9">
        <v>5125</v>
      </c>
      <c r="AR19" s="9">
        <v>15</v>
      </c>
      <c r="AS19" s="9">
        <f t="shared" si="15"/>
        <v>697</v>
      </c>
      <c r="AT19" s="9">
        <v>55</v>
      </c>
      <c r="AU19" s="9">
        <v>642</v>
      </c>
    </row>
    <row r="20" spans="1:47" ht="13.5" customHeight="1" x14ac:dyDescent="0.2">
      <c r="A20" s="259"/>
      <c r="B20" s="63" t="s">
        <v>240</v>
      </c>
      <c r="C20" s="64" t="s">
        <v>382</v>
      </c>
      <c r="D20" s="9">
        <f t="shared" si="1"/>
        <v>0</v>
      </c>
      <c r="E20" s="9">
        <v>0</v>
      </c>
      <c r="F20" s="9">
        <v>0</v>
      </c>
      <c r="G20" s="9">
        <f t="shared" si="2"/>
        <v>3</v>
      </c>
      <c r="H20" s="9">
        <v>2</v>
      </c>
      <c r="I20" s="9">
        <v>1</v>
      </c>
      <c r="J20" s="9">
        <f t="shared" si="3"/>
        <v>0</v>
      </c>
      <c r="K20" s="9">
        <v>0</v>
      </c>
      <c r="L20" s="9">
        <v>0</v>
      </c>
      <c r="M20" s="9">
        <f t="shared" si="4"/>
        <v>3</v>
      </c>
      <c r="N20" s="9">
        <v>2</v>
      </c>
      <c r="O20" s="9">
        <v>1</v>
      </c>
      <c r="P20" s="9">
        <f t="shared" si="5"/>
        <v>13</v>
      </c>
      <c r="Q20" s="9">
        <v>6</v>
      </c>
      <c r="R20" s="9">
        <v>7</v>
      </c>
      <c r="S20" s="9">
        <f t="shared" si="6"/>
        <v>1</v>
      </c>
      <c r="T20" s="9">
        <f t="shared" si="7"/>
        <v>1</v>
      </c>
      <c r="U20" s="9">
        <f t="shared" si="8"/>
        <v>0</v>
      </c>
      <c r="V20" s="9">
        <f t="shared" si="9"/>
        <v>0</v>
      </c>
      <c r="W20" s="9">
        <v>0</v>
      </c>
      <c r="X20" s="9">
        <v>0</v>
      </c>
      <c r="Y20" s="9">
        <f t="shared" si="10"/>
        <v>1</v>
      </c>
      <c r="Z20" s="9">
        <v>1</v>
      </c>
      <c r="AA20" s="9">
        <v>0</v>
      </c>
      <c r="AB20" s="9">
        <f t="shared" si="11"/>
        <v>0</v>
      </c>
      <c r="AC20" s="9">
        <v>0</v>
      </c>
      <c r="AD20" s="9">
        <v>0</v>
      </c>
      <c r="AE20" s="9">
        <f t="shared" si="12"/>
        <v>1</v>
      </c>
      <c r="AF20" s="9">
        <v>0</v>
      </c>
      <c r="AG20" s="9">
        <v>1</v>
      </c>
      <c r="AH20" s="42">
        <v>0</v>
      </c>
      <c r="AI20" s="42">
        <v>0</v>
      </c>
      <c r="AJ20" s="42">
        <v>0</v>
      </c>
      <c r="AK20" s="9">
        <f t="shared" si="13"/>
        <v>0</v>
      </c>
      <c r="AL20" s="9">
        <v>0</v>
      </c>
      <c r="AM20" s="9">
        <v>0</v>
      </c>
      <c r="AN20" s="9">
        <v>4</v>
      </c>
      <c r="AO20" s="9">
        <f t="shared" si="14"/>
        <v>200</v>
      </c>
      <c r="AP20" s="9">
        <v>115</v>
      </c>
      <c r="AQ20" s="9">
        <v>85</v>
      </c>
      <c r="AR20" s="9">
        <v>1</v>
      </c>
      <c r="AS20" s="9">
        <f t="shared" si="15"/>
        <v>21</v>
      </c>
      <c r="AT20" s="9">
        <v>8</v>
      </c>
      <c r="AU20" s="9">
        <v>13</v>
      </c>
    </row>
    <row r="21" spans="1:47" s="8" customFormat="1" ht="13.5" customHeight="1" x14ac:dyDescent="0.2">
      <c r="A21" s="56" t="s">
        <v>245</v>
      </c>
      <c r="B21" s="61" t="s">
        <v>238</v>
      </c>
      <c r="C21" s="62" t="s">
        <v>74</v>
      </c>
      <c r="D21" s="48">
        <f t="shared" si="1"/>
        <v>133</v>
      </c>
      <c r="E21" s="48">
        <v>76</v>
      </c>
      <c r="F21" s="48">
        <v>57</v>
      </c>
      <c r="G21" s="48">
        <f t="shared" si="2"/>
        <v>79</v>
      </c>
      <c r="H21" s="48">
        <v>38</v>
      </c>
      <c r="I21" s="48">
        <v>41</v>
      </c>
      <c r="J21" s="48">
        <f t="shared" si="3"/>
        <v>52</v>
      </c>
      <c r="K21" s="48">
        <v>28</v>
      </c>
      <c r="L21" s="48">
        <v>24</v>
      </c>
      <c r="M21" s="48">
        <f t="shared" si="4"/>
        <v>74</v>
      </c>
      <c r="N21" s="48">
        <v>37</v>
      </c>
      <c r="O21" s="48">
        <v>37</v>
      </c>
      <c r="P21" s="48">
        <f t="shared" si="5"/>
        <v>1132</v>
      </c>
      <c r="Q21" s="48">
        <v>566</v>
      </c>
      <c r="R21" s="48">
        <v>566</v>
      </c>
      <c r="S21" s="48">
        <f t="shared" si="6"/>
        <v>115</v>
      </c>
      <c r="T21" s="48">
        <f t="shared" si="7"/>
        <v>61</v>
      </c>
      <c r="U21" s="48">
        <f t="shared" si="8"/>
        <v>54</v>
      </c>
      <c r="V21" s="48">
        <f t="shared" si="9"/>
        <v>22</v>
      </c>
      <c r="W21" s="48">
        <v>11</v>
      </c>
      <c r="X21" s="48">
        <v>11</v>
      </c>
      <c r="Y21" s="48">
        <f t="shared" si="10"/>
        <v>84</v>
      </c>
      <c r="Z21" s="48">
        <v>43</v>
      </c>
      <c r="AA21" s="48">
        <v>41</v>
      </c>
      <c r="AB21" s="48">
        <f t="shared" si="11"/>
        <v>9</v>
      </c>
      <c r="AC21" s="48">
        <v>7</v>
      </c>
      <c r="AD21" s="48">
        <v>2</v>
      </c>
      <c r="AE21" s="48">
        <f t="shared" si="12"/>
        <v>58</v>
      </c>
      <c r="AF21" s="48">
        <v>16</v>
      </c>
      <c r="AG21" s="48">
        <v>42</v>
      </c>
      <c r="AH21" s="48">
        <v>0</v>
      </c>
      <c r="AI21" s="48">
        <v>0</v>
      </c>
      <c r="AJ21" s="48">
        <v>0</v>
      </c>
      <c r="AK21" s="48">
        <f t="shared" si="13"/>
        <v>103</v>
      </c>
      <c r="AL21" s="48">
        <v>67</v>
      </c>
      <c r="AM21" s="48">
        <v>36</v>
      </c>
      <c r="AN21" s="48">
        <v>13</v>
      </c>
      <c r="AO21" s="48">
        <f t="shared" si="14"/>
        <v>2228</v>
      </c>
      <c r="AP21" s="48">
        <v>1231</v>
      </c>
      <c r="AQ21" s="48">
        <v>997</v>
      </c>
      <c r="AR21" s="48">
        <v>3</v>
      </c>
      <c r="AS21" s="48">
        <f t="shared" si="15"/>
        <v>33</v>
      </c>
      <c r="AT21" s="48">
        <v>3</v>
      </c>
      <c r="AU21" s="48">
        <v>30</v>
      </c>
    </row>
    <row r="22" spans="1:47" ht="13.5" customHeight="1" x14ac:dyDescent="0.2">
      <c r="A22" s="258" t="s">
        <v>38</v>
      </c>
      <c r="B22" s="63" t="s">
        <v>239</v>
      </c>
      <c r="C22" s="64" t="s">
        <v>75</v>
      </c>
      <c r="D22" s="9">
        <f t="shared" si="1"/>
        <v>124</v>
      </c>
      <c r="E22" s="9">
        <v>69</v>
      </c>
      <c r="F22" s="9">
        <v>55</v>
      </c>
      <c r="G22" s="9">
        <f t="shared" si="2"/>
        <v>70</v>
      </c>
      <c r="H22" s="9">
        <v>34</v>
      </c>
      <c r="I22" s="9">
        <v>36</v>
      </c>
      <c r="J22" s="9">
        <f t="shared" si="3"/>
        <v>51</v>
      </c>
      <c r="K22" s="9">
        <v>27</v>
      </c>
      <c r="L22" s="9">
        <v>24</v>
      </c>
      <c r="M22" s="9">
        <f t="shared" si="4"/>
        <v>69</v>
      </c>
      <c r="N22" s="9">
        <v>34</v>
      </c>
      <c r="O22" s="9">
        <v>35</v>
      </c>
      <c r="P22" s="9">
        <f t="shared" si="5"/>
        <v>1069</v>
      </c>
      <c r="Q22" s="9">
        <v>525</v>
      </c>
      <c r="R22" s="9">
        <v>544</v>
      </c>
      <c r="S22" s="9">
        <f t="shared" si="6"/>
        <v>114</v>
      </c>
      <c r="T22" s="9">
        <f t="shared" si="7"/>
        <v>60</v>
      </c>
      <c r="U22" s="9">
        <f t="shared" si="8"/>
        <v>54</v>
      </c>
      <c r="V22" s="9">
        <f t="shared" si="9"/>
        <v>21</v>
      </c>
      <c r="W22" s="9">
        <v>10</v>
      </c>
      <c r="X22" s="9">
        <v>11</v>
      </c>
      <c r="Y22" s="9">
        <f t="shared" si="10"/>
        <v>84</v>
      </c>
      <c r="Z22" s="9">
        <v>43</v>
      </c>
      <c r="AA22" s="9">
        <v>41</v>
      </c>
      <c r="AB22" s="9">
        <f t="shared" si="11"/>
        <v>9</v>
      </c>
      <c r="AC22" s="9">
        <v>7</v>
      </c>
      <c r="AD22" s="9">
        <v>2</v>
      </c>
      <c r="AE22" s="9">
        <f t="shared" si="12"/>
        <v>56</v>
      </c>
      <c r="AF22" s="9">
        <v>16</v>
      </c>
      <c r="AG22" s="9">
        <v>40</v>
      </c>
      <c r="AH22" s="42">
        <v>0</v>
      </c>
      <c r="AI22" s="42">
        <v>0</v>
      </c>
      <c r="AJ22" s="42">
        <v>0</v>
      </c>
      <c r="AK22" s="9">
        <f t="shared" si="13"/>
        <v>101</v>
      </c>
      <c r="AL22" s="9">
        <v>65</v>
      </c>
      <c r="AM22" s="9">
        <v>36</v>
      </c>
      <c r="AN22" s="9">
        <v>13</v>
      </c>
      <c r="AO22" s="9">
        <f t="shared" si="14"/>
        <v>2228</v>
      </c>
      <c r="AP22" s="9">
        <v>1231</v>
      </c>
      <c r="AQ22" s="9">
        <v>997</v>
      </c>
      <c r="AR22" s="9">
        <v>3</v>
      </c>
      <c r="AS22" s="9">
        <f t="shared" si="15"/>
        <v>33</v>
      </c>
      <c r="AT22" s="9">
        <v>3</v>
      </c>
      <c r="AU22" s="9">
        <v>30</v>
      </c>
    </row>
    <row r="23" spans="1:47" ht="13.5" customHeight="1" x14ac:dyDescent="0.2">
      <c r="A23" s="259"/>
      <c r="B23" s="63" t="s">
        <v>240</v>
      </c>
      <c r="C23" s="64" t="s">
        <v>382</v>
      </c>
      <c r="D23" s="9">
        <f t="shared" si="1"/>
        <v>9</v>
      </c>
      <c r="E23" s="9">
        <v>7</v>
      </c>
      <c r="F23" s="9">
        <v>2</v>
      </c>
      <c r="G23" s="9">
        <f t="shared" si="2"/>
        <v>9</v>
      </c>
      <c r="H23" s="9">
        <v>4</v>
      </c>
      <c r="I23" s="9">
        <v>5</v>
      </c>
      <c r="J23" s="9">
        <f t="shared" si="3"/>
        <v>1</v>
      </c>
      <c r="K23" s="9">
        <v>1</v>
      </c>
      <c r="L23" s="9">
        <v>0</v>
      </c>
      <c r="M23" s="9">
        <f t="shared" si="4"/>
        <v>5</v>
      </c>
      <c r="N23" s="9">
        <v>3</v>
      </c>
      <c r="O23" s="9">
        <v>2</v>
      </c>
      <c r="P23" s="9">
        <f t="shared" si="5"/>
        <v>63</v>
      </c>
      <c r="Q23" s="9">
        <v>41</v>
      </c>
      <c r="R23" s="9">
        <v>22</v>
      </c>
      <c r="S23" s="9">
        <f t="shared" si="6"/>
        <v>1</v>
      </c>
      <c r="T23" s="9">
        <f t="shared" si="7"/>
        <v>1</v>
      </c>
      <c r="U23" s="9">
        <f t="shared" si="8"/>
        <v>0</v>
      </c>
      <c r="V23" s="9">
        <f t="shared" si="9"/>
        <v>1</v>
      </c>
      <c r="W23" s="9">
        <v>1</v>
      </c>
      <c r="X23" s="9">
        <v>0</v>
      </c>
      <c r="Y23" s="9">
        <f t="shared" si="10"/>
        <v>0</v>
      </c>
      <c r="Z23" s="9">
        <v>0</v>
      </c>
      <c r="AA23" s="9">
        <v>0</v>
      </c>
      <c r="AB23" s="9">
        <f t="shared" si="11"/>
        <v>0</v>
      </c>
      <c r="AC23" s="9">
        <v>0</v>
      </c>
      <c r="AD23" s="9">
        <v>0</v>
      </c>
      <c r="AE23" s="9">
        <f t="shared" si="12"/>
        <v>2</v>
      </c>
      <c r="AF23" s="9">
        <v>0</v>
      </c>
      <c r="AG23" s="9">
        <v>2</v>
      </c>
      <c r="AH23" s="42">
        <v>0</v>
      </c>
      <c r="AI23" s="42">
        <v>0</v>
      </c>
      <c r="AJ23" s="42">
        <v>0</v>
      </c>
      <c r="AK23" s="9">
        <f t="shared" si="13"/>
        <v>2</v>
      </c>
      <c r="AL23" s="9">
        <v>2</v>
      </c>
      <c r="AM23" s="9">
        <v>0</v>
      </c>
      <c r="AN23" s="9">
        <v>0</v>
      </c>
      <c r="AO23" s="9">
        <f t="shared" si="14"/>
        <v>0</v>
      </c>
      <c r="AP23" s="9">
        <v>0</v>
      </c>
      <c r="AQ23" s="9">
        <v>0</v>
      </c>
      <c r="AR23" s="9">
        <v>0</v>
      </c>
      <c r="AS23" s="9">
        <f t="shared" si="15"/>
        <v>0</v>
      </c>
      <c r="AT23" s="9">
        <v>0</v>
      </c>
      <c r="AU23" s="9">
        <v>0</v>
      </c>
    </row>
    <row r="24" spans="1:47" s="8" customFormat="1" ht="13.5" customHeight="1" x14ac:dyDescent="0.2">
      <c r="A24" s="56" t="s">
        <v>221</v>
      </c>
      <c r="B24" s="61" t="s">
        <v>238</v>
      </c>
      <c r="C24" s="62" t="s">
        <v>74</v>
      </c>
      <c r="D24" s="48">
        <f t="shared" si="1"/>
        <v>199</v>
      </c>
      <c r="E24" s="48">
        <v>94</v>
      </c>
      <c r="F24" s="48">
        <v>105</v>
      </c>
      <c r="G24" s="48">
        <f t="shared" si="2"/>
        <v>9</v>
      </c>
      <c r="H24" s="48">
        <v>4</v>
      </c>
      <c r="I24" s="48">
        <v>5</v>
      </c>
      <c r="J24" s="48">
        <f t="shared" si="3"/>
        <v>21</v>
      </c>
      <c r="K24" s="48">
        <v>13</v>
      </c>
      <c r="L24" s="48">
        <v>8</v>
      </c>
      <c r="M24" s="48">
        <f t="shared" si="4"/>
        <v>99</v>
      </c>
      <c r="N24" s="48">
        <v>63</v>
      </c>
      <c r="O24" s="48">
        <v>36</v>
      </c>
      <c r="P24" s="48">
        <f t="shared" si="5"/>
        <v>1798</v>
      </c>
      <c r="Q24" s="48">
        <v>1054</v>
      </c>
      <c r="R24" s="48">
        <v>744</v>
      </c>
      <c r="S24" s="48">
        <f t="shared" si="6"/>
        <v>90</v>
      </c>
      <c r="T24" s="48">
        <f t="shared" si="7"/>
        <v>17</v>
      </c>
      <c r="U24" s="48">
        <f t="shared" si="8"/>
        <v>73</v>
      </c>
      <c r="V24" s="48">
        <f t="shared" si="9"/>
        <v>30</v>
      </c>
      <c r="W24" s="48">
        <v>7</v>
      </c>
      <c r="X24" s="48">
        <v>23</v>
      </c>
      <c r="Y24" s="48">
        <f t="shared" si="10"/>
        <v>2</v>
      </c>
      <c r="Z24" s="48">
        <v>0</v>
      </c>
      <c r="AA24" s="48">
        <v>2</v>
      </c>
      <c r="AB24" s="48">
        <f t="shared" si="11"/>
        <v>58</v>
      </c>
      <c r="AC24" s="48">
        <v>10</v>
      </c>
      <c r="AD24" s="48">
        <v>48</v>
      </c>
      <c r="AE24" s="48">
        <f t="shared" si="12"/>
        <v>21</v>
      </c>
      <c r="AF24" s="48">
        <v>7</v>
      </c>
      <c r="AG24" s="48">
        <v>14</v>
      </c>
      <c r="AH24" s="48">
        <v>0</v>
      </c>
      <c r="AI24" s="48">
        <v>0</v>
      </c>
      <c r="AJ24" s="48">
        <v>0</v>
      </c>
      <c r="AK24" s="48">
        <f t="shared" si="13"/>
        <v>114</v>
      </c>
      <c r="AL24" s="48">
        <v>47</v>
      </c>
      <c r="AM24" s="48">
        <v>67</v>
      </c>
      <c r="AN24" s="48">
        <v>44</v>
      </c>
      <c r="AO24" s="48">
        <f t="shared" si="14"/>
        <v>15236</v>
      </c>
      <c r="AP24" s="48">
        <v>7542</v>
      </c>
      <c r="AQ24" s="48">
        <v>7694</v>
      </c>
      <c r="AR24" s="48">
        <v>22</v>
      </c>
      <c r="AS24" s="48">
        <f t="shared" si="15"/>
        <v>897</v>
      </c>
      <c r="AT24" s="48">
        <v>321</v>
      </c>
      <c r="AU24" s="48">
        <v>576</v>
      </c>
    </row>
    <row r="25" spans="1:47" ht="13.5" customHeight="1" x14ac:dyDescent="0.2">
      <c r="A25" s="258" t="s">
        <v>39</v>
      </c>
      <c r="B25" s="63" t="s">
        <v>239</v>
      </c>
      <c r="C25" s="64" t="s">
        <v>75</v>
      </c>
      <c r="D25" s="9">
        <f t="shared" si="1"/>
        <v>183</v>
      </c>
      <c r="E25" s="9">
        <v>85</v>
      </c>
      <c r="F25" s="9">
        <v>98</v>
      </c>
      <c r="G25" s="9">
        <f t="shared" si="2"/>
        <v>7</v>
      </c>
      <c r="H25" s="9">
        <v>3</v>
      </c>
      <c r="I25" s="9">
        <v>4</v>
      </c>
      <c r="J25" s="9">
        <f t="shared" si="3"/>
        <v>21</v>
      </c>
      <c r="K25" s="9">
        <v>13</v>
      </c>
      <c r="L25" s="9">
        <v>8</v>
      </c>
      <c r="M25" s="9">
        <f t="shared" si="4"/>
        <v>66</v>
      </c>
      <c r="N25" s="9">
        <v>45</v>
      </c>
      <c r="O25" s="9">
        <v>21</v>
      </c>
      <c r="P25" s="9">
        <f t="shared" si="5"/>
        <v>1582</v>
      </c>
      <c r="Q25" s="9">
        <v>901</v>
      </c>
      <c r="R25" s="9">
        <v>681</v>
      </c>
      <c r="S25" s="9">
        <f t="shared" si="6"/>
        <v>75</v>
      </c>
      <c r="T25" s="9">
        <f t="shared" si="7"/>
        <v>16</v>
      </c>
      <c r="U25" s="9">
        <f t="shared" si="8"/>
        <v>59</v>
      </c>
      <c r="V25" s="9">
        <f t="shared" si="9"/>
        <v>21</v>
      </c>
      <c r="W25" s="9">
        <v>7</v>
      </c>
      <c r="X25" s="9">
        <v>14</v>
      </c>
      <c r="Y25" s="9">
        <f t="shared" si="10"/>
        <v>2</v>
      </c>
      <c r="Z25" s="9">
        <v>0</v>
      </c>
      <c r="AA25" s="9">
        <v>2</v>
      </c>
      <c r="AB25" s="9">
        <f t="shared" si="11"/>
        <v>52</v>
      </c>
      <c r="AC25" s="9">
        <v>9</v>
      </c>
      <c r="AD25" s="9">
        <v>43</v>
      </c>
      <c r="AE25" s="9">
        <f t="shared" si="12"/>
        <v>21</v>
      </c>
      <c r="AF25" s="9">
        <v>7</v>
      </c>
      <c r="AG25" s="9">
        <v>14</v>
      </c>
      <c r="AH25" s="42">
        <v>0</v>
      </c>
      <c r="AI25" s="42">
        <v>0</v>
      </c>
      <c r="AJ25" s="42">
        <v>0</v>
      </c>
      <c r="AK25" s="9">
        <f t="shared" si="13"/>
        <v>114</v>
      </c>
      <c r="AL25" s="9">
        <v>47</v>
      </c>
      <c r="AM25" s="9">
        <v>67</v>
      </c>
      <c r="AN25" s="9">
        <v>44</v>
      </c>
      <c r="AO25" s="9">
        <f t="shared" si="14"/>
        <v>15236</v>
      </c>
      <c r="AP25" s="9">
        <v>7542</v>
      </c>
      <c r="AQ25" s="9">
        <v>7694</v>
      </c>
      <c r="AR25" s="9">
        <v>22</v>
      </c>
      <c r="AS25" s="9">
        <f t="shared" si="15"/>
        <v>897</v>
      </c>
      <c r="AT25" s="9">
        <v>321</v>
      </c>
      <c r="AU25" s="9">
        <v>576</v>
      </c>
    </row>
    <row r="26" spans="1:47" ht="13.5" customHeight="1" x14ac:dyDescent="0.2">
      <c r="A26" s="259"/>
      <c r="B26" s="63" t="s">
        <v>240</v>
      </c>
      <c r="C26" s="64" t="s">
        <v>382</v>
      </c>
      <c r="D26" s="9">
        <f t="shared" si="1"/>
        <v>16</v>
      </c>
      <c r="E26" s="9">
        <v>9</v>
      </c>
      <c r="F26" s="9">
        <v>7</v>
      </c>
      <c r="G26" s="9">
        <f t="shared" si="2"/>
        <v>2</v>
      </c>
      <c r="H26" s="9">
        <v>1</v>
      </c>
      <c r="I26" s="9">
        <v>1</v>
      </c>
      <c r="J26" s="9">
        <f t="shared" si="3"/>
        <v>0</v>
      </c>
      <c r="K26" s="9">
        <v>0</v>
      </c>
      <c r="L26" s="9">
        <v>0</v>
      </c>
      <c r="M26" s="9">
        <f t="shared" si="4"/>
        <v>33</v>
      </c>
      <c r="N26" s="9">
        <v>18</v>
      </c>
      <c r="O26" s="9">
        <v>15</v>
      </c>
      <c r="P26" s="9">
        <f t="shared" si="5"/>
        <v>216</v>
      </c>
      <c r="Q26" s="9">
        <v>153</v>
      </c>
      <c r="R26" s="9">
        <v>63</v>
      </c>
      <c r="S26" s="9">
        <f t="shared" si="6"/>
        <v>15</v>
      </c>
      <c r="T26" s="9">
        <f t="shared" si="7"/>
        <v>1</v>
      </c>
      <c r="U26" s="9">
        <f t="shared" si="8"/>
        <v>14</v>
      </c>
      <c r="V26" s="9">
        <f t="shared" si="9"/>
        <v>9</v>
      </c>
      <c r="W26" s="9">
        <v>0</v>
      </c>
      <c r="X26" s="9">
        <v>9</v>
      </c>
      <c r="Y26" s="9">
        <f t="shared" si="10"/>
        <v>0</v>
      </c>
      <c r="Z26" s="9">
        <v>0</v>
      </c>
      <c r="AA26" s="9">
        <v>0</v>
      </c>
      <c r="AB26" s="9">
        <f t="shared" si="11"/>
        <v>6</v>
      </c>
      <c r="AC26" s="9">
        <v>1</v>
      </c>
      <c r="AD26" s="9">
        <v>5</v>
      </c>
      <c r="AE26" s="9">
        <f t="shared" si="12"/>
        <v>0</v>
      </c>
      <c r="AF26" s="9">
        <v>0</v>
      </c>
      <c r="AG26" s="9">
        <v>0</v>
      </c>
      <c r="AH26" s="42">
        <v>0</v>
      </c>
      <c r="AI26" s="42">
        <v>0</v>
      </c>
      <c r="AJ26" s="42">
        <v>0</v>
      </c>
      <c r="AK26" s="9">
        <f t="shared" si="13"/>
        <v>0</v>
      </c>
      <c r="AL26" s="9">
        <v>0</v>
      </c>
      <c r="AM26" s="9">
        <v>0</v>
      </c>
      <c r="AN26" s="9">
        <v>0</v>
      </c>
      <c r="AO26" s="9">
        <f t="shared" si="14"/>
        <v>0</v>
      </c>
      <c r="AP26" s="9">
        <v>0</v>
      </c>
      <c r="AQ26" s="9">
        <v>0</v>
      </c>
      <c r="AR26" s="9">
        <v>0</v>
      </c>
      <c r="AS26" s="9">
        <f t="shared" si="15"/>
        <v>0</v>
      </c>
      <c r="AT26" s="9">
        <v>0</v>
      </c>
      <c r="AU26" s="9">
        <v>0</v>
      </c>
    </row>
    <row r="27" spans="1:47" s="8" customFormat="1" ht="13.5" customHeight="1" x14ac:dyDescent="0.2">
      <c r="A27" s="56" t="s">
        <v>222</v>
      </c>
      <c r="B27" s="61" t="s">
        <v>238</v>
      </c>
      <c r="C27" s="62" t="s">
        <v>74</v>
      </c>
      <c r="D27" s="48">
        <f t="shared" si="1"/>
        <v>32</v>
      </c>
      <c r="E27" s="48">
        <v>18</v>
      </c>
      <c r="F27" s="48">
        <v>14</v>
      </c>
      <c r="G27" s="48">
        <f t="shared" si="2"/>
        <v>7</v>
      </c>
      <c r="H27" s="48">
        <v>6</v>
      </c>
      <c r="I27" s="48">
        <v>1</v>
      </c>
      <c r="J27" s="48">
        <f t="shared" si="3"/>
        <v>28</v>
      </c>
      <c r="K27" s="48">
        <v>14</v>
      </c>
      <c r="L27" s="48">
        <v>14</v>
      </c>
      <c r="M27" s="48">
        <f t="shared" si="4"/>
        <v>9</v>
      </c>
      <c r="N27" s="48">
        <v>4</v>
      </c>
      <c r="O27" s="48">
        <v>5</v>
      </c>
      <c r="P27" s="48">
        <f t="shared" si="5"/>
        <v>1274</v>
      </c>
      <c r="Q27" s="48">
        <v>676</v>
      </c>
      <c r="R27" s="48">
        <v>598</v>
      </c>
      <c r="S27" s="48">
        <f t="shared" si="6"/>
        <v>155</v>
      </c>
      <c r="T27" s="48">
        <f t="shared" si="7"/>
        <v>86</v>
      </c>
      <c r="U27" s="48">
        <f t="shared" si="8"/>
        <v>69</v>
      </c>
      <c r="V27" s="48">
        <f t="shared" si="9"/>
        <v>89</v>
      </c>
      <c r="W27" s="48">
        <v>43</v>
      </c>
      <c r="X27" s="48">
        <v>46</v>
      </c>
      <c r="Y27" s="48">
        <f t="shared" si="10"/>
        <v>65</v>
      </c>
      <c r="Z27" s="48">
        <v>42</v>
      </c>
      <c r="AA27" s="48">
        <v>23</v>
      </c>
      <c r="AB27" s="48">
        <f t="shared" si="11"/>
        <v>1</v>
      </c>
      <c r="AC27" s="48">
        <v>1</v>
      </c>
      <c r="AD27" s="48">
        <v>0</v>
      </c>
      <c r="AE27" s="48">
        <f t="shared" si="12"/>
        <v>19</v>
      </c>
      <c r="AF27" s="48">
        <v>1</v>
      </c>
      <c r="AG27" s="48">
        <v>18</v>
      </c>
      <c r="AH27" s="48">
        <v>0</v>
      </c>
      <c r="AI27" s="48">
        <v>0</v>
      </c>
      <c r="AJ27" s="48">
        <v>0</v>
      </c>
      <c r="AK27" s="48">
        <f t="shared" si="13"/>
        <v>96</v>
      </c>
      <c r="AL27" s="48">
        <v>43</v>
      </c>
      <c r="AM27" s="48">
        <v>53</v>
      </c>
      <c r="AN27" s="48">
        <v>18</v>
      </c>
      <c r="AO27" s="48">
        <f t="shared" si="14"/>
        <v>8050</v>
      </c>
      <c r="AP27" s="48">
        <v>3800</v>
      </c>
      <c r="AQ27" s="48">
        <v>4250</v>
      </c>
      <c r="AR27" s="48">
        <v>9</v>
      </c>
      <c r="AS27" s="48">
        <f t="shared" si="15"/>
        <v>94</v>
      </c>
      <c r="AT27" s="48">
        <v>2</v>
      </c>
      <c r="AU27" s="48">
        <v>92</v>
      </c>
    </row>
    <row r="28" spans="1:47" ht="13.5" customHeight="1" x14ac:dyDescent="0.2">
      <c r="A28" s="258" t="s">
        <v>40</v>
      </c>
      <c r="B28" s="63" t="s">
        <v>239</v>
      </c>
      <c r="C28" s="64" t="s">
        <v>75</v>
      </c>
      <c r="D28" s="9">
        <f t="shared" si="1"/>
        <v>32</v>
      </c>
      <c r="E28" s="9">
        <v>18</v>
      </c>
      <c r="F28" s="9">
        <v>14</v>
      </c>
      <c r="G28" s="9">
        <f t="shared" si="2"/>
        <v>5</v>
      </c>
      <c r="H28" s="9">
        <v>4</v>
      </c>
      <c r="I28" s="9">
        <v>1</v>
      </c>
      <c r="J28" s="9">
        <f t="shared" si="3"/>
        <v>28</v>
      </c>
      <c r="K28" s="9">
        <v>14</v>
      </c>
      <c r="L28" s="9">
        <v>14</v>
      </c>
      <c r="M28" s="9">
        <f t="shared" si="4"/>
        <v>7</v>
      </c>
      <c r="N28" s="9">
        <v>4</v>
      </c>
      <c r="O28" s="9">
        <v>3</v>
      </c>
      <c r="P28" s="9">
        <f t="shared" si="5"/>
        <v>1222</v>
      </c>
      <c r="Q28" s="9">
        <v>644</v>
      </c>
      <c r="R28" s="9">
        <v>578</v>
      </c>
      <c r="S28" s="9">
        <f t="shared" si="6"/>
        <v>145</v>
      </c>
      <c r="T28" s="9">
        <f t="shared" si="7"/>
        <v>79</v>
      </c>
      <c r="U28" s="9">
        <f t="shared" si="8"/>
        <v>66</v>
      </c>
      <c r="V28" s="9">
        <f t="shared" si="9"/>
        <v>79</v>
      </c>
      <c r="W28" s="9">
        <v>36</v>
      </c>
      <c r="X28" s="9">
        <v>43</v>
      </c>
      <c r="Y28" s="9">
        <f t="shared" si="10"/>
        <v>65</v>
      </c>
      <c r="Z28" s="9">
        <v>42</v>
      </c>
      <c r="AA28" s="9">
        <v>23</v>
      </c>
      <c r="AB28" s="9">
        <f t="shared" si="11"/>
        <v>1</v>
      </c>
      <c r="AC28" s="9">
        <v>1</v>
      </c>
      <c r="AD28" s="9">
        <v>0</v>
      </c>
      <c r="AE28" s="9">
        <f t="shared" si="12"/>
        <v>19</v>
      </c>
      <c r="AF28" s="9">
        <v>1</v>
      </c>
      <c r="AG28" s="9">
        <v>18</v>
      </c>
      <c r="AH28" s="42">
        <v>0</v>
      </c>
      <c r="AI28" s="42">
        <v>0</v>
      </c>
      <c r="AJ28" s="42">
        <v>0</v>
      </c>
      <c r="AK28" s="9">
        <f t="shared" si="13"/>
        <v>92</v>
      </c>
      <c r="AL28" s="9">
        <v>41</v>
      </c>
      <c r="AM28" s="9">
        <v>51</v>
      </c>
      <c r="AN28" s="9">
        <v>17</v>
      </c>
      <c r="AO28" s="9">
        <f t="shared" si="14"/>
        <v>7850</v>
      </c>
      <c r="AP28" s="9">
        <v>3700</v>
      </c>
      <c r="AQ28" s="9">
        <v>4150</v>
      </c>
      <c r="AR28" s="9">
        <v>9</v>
      </c>
      <c r="AS28" s="9">
        <f t="shared" si="15"/>
        <v>89</v>
      </c>
      <c r="AT28" s="9">
        <v>2</v>
      </c>
      <c r="AU28" s="9">
        <v>87</v>
      </c>
    </row>
    <row r="29" spans="1:47" ht="13.5" customHeight="1" x14ac:dyDescent="0.2">
      <c r="A29" s="259"/>
      <c r="B29" s="63" t="s">
        <v>240</v>
      </c>
      <c r="C29" s="64" t="s">
        <v>382</v>
      </c>
      <c r="D29" s="9">
        <f t="shared" si="1"/>
        <v>0</v>
      </c>
      <c r="E29" s="9">
        <v>0</v>
      </c>
      <c r="F29" s="9">
        <v>0</v>
      </c>
      <c r="G29" s="9">
        <f t="shared" si="2"/>
        <v>2</v>
      </c>
      <c r="H29" s="9">
        <v>2</v>
      </c>
      <c r="I29" s="9">
        <v>0</v>
      </c>
      <c r="J29" s="9">
        <f t="shared" si="3"/>
        <v>0</v>
      </c>
      <c r="K29" s="9">
        <v>0</v>
      </c>
      <c r="L29" s="9">
        <v>0</v>
      </c>
      <c r="M29" s="9">
        <f t="shared" si="4"/>
        <v>2</v>
      </c>
      <c r="N29" s="9">
        <v>0</v>
      </c>
      <c r="O29" s="9">
        <v>2</v>
      </c>
      <c r="P29" s="9">
        <f t="shared" si="5"/>
        <v>52</v>
      </c>
      <c r="Q29" s="9">
        <v>32</v>
      </c>
      <c r="R29" s="9">
        <v>20</v>
      </c>
      <c r="S29" s="9">
        <f t="shared" si="6"/>
        <v>10</v>
      </c>
      <c r="T29" s="9">
        <f t="shared" si="7"/>
        <v>7</v>
      </c>
      <c r="U29" s="9">
        <f t="shared" si="8"/>
        <v>3</v>
      </c>
      <c r="V29" s="9">
        <f t="shared" si="9"/>
        <v>10</v>
      </c>
      <c r="W29" s="9">
        <v>7</v>
      </c>
      <c r="X29" s="9">
        <v>3</v>
      </c>
      <c r="Y29" s="9">
        <f t="shared" si="10"/>
        <v>0</v>
      </c>
      <c r="Z29" s="9">
        <v>0</v>
      </c>
      <c r="AA29" s="9">
        <v>0</v>
      </c>
      <c r="AB29" s="9">
        <f t="shared" si="11"/>
        <v>0</v>
      </c>
      <c r="AC29" s="9">
        <v>0</v>
      </c>
      <c r="AD29" s="9">
        <v>0</v>
      </c>
      <c r="AE29" s="9">
        <f t="shared" si="12"/>
        <v>0</v>
      </c>
      <c r="AF29" s="9">
        <v>0</v>
      </c>
      <c r="AG29" s="9">
        <v>0</v>
      </c>
      <c r="AH29" s="42">
        <v>0</v>
      </c>
      <c r="AI29" s="42">
        <v>0</v>
      </c>
      <c r="AJ29" s="42">
        <v>0</v>
      </c>
      <c r="AK29" s="9">
        <f t="shared" si="13"/>
        <v>4</v>
      </c>
      <c r="AL29" s="9">
        <v>2</v>
      </c>
      <c r="AM29" s="9">
        <v>2</v>
      </c>
      <c r="AN29" s="9">
        <v>1</v>
      </c>
      <c r="AO29" s="9">
        <f t="shared" si="14"/>
        <v>200</v>
      </c>
      <c r="AP29" s="9">
        <v>100</v>
      </c>
      <c r="AQ29" s="9">
        <v>100</v>
      </c>
      <c r="AR29" s="9">
        <v>0</v>
      </c>
      <c r="AS29" s="9">
        <f t="shared" si="15"/>
        <v>5</v>
      </c>
      <c r="AT29" s="9">
        <v>0</v>
      </c>
      <c r="AU29" s="9">
        <v>5</v>
      </c>
    </row>
    <row r="30" spans="1:47" s="8" customFormat="1" ht="13.5" customHeight="1" x14ac:dyDescent="0.2">
      <c r="A30" s="56" t="s">
        <v>252</v>
      </c>
      <c r="B30" s="61" t="s">
        <v>238</v>
      </c>
      <c r="C30" s="62" t="s">
        <v>74</v>
      </c>
      <c r="D30" s="48">
        <f t="shared" si="1"/>
        <v>830</v>
      </c>
      <c r="E30" s="48">
        <v>388</v>
      </c>
      <c r="F30" s="48">
        <v>442</v>
      </c>
      <c r="G30" s="48">
        <f t="shared" si="2"/>
        <v>47</v>
      </c>
      <c r="H30" s="48">
        <v>39</v>
      </c>
      <c r="I30" s="48">
        <v>8</v>
      </c>
      <c r="J30" s="48">
        <f t="shared" si="3"/>
        <v>33</v>
      </c>
      <c r="K30" s="48">
        <v>15</v>
      </c>
      <c r="L30" s="48">
        <v>18</v>
      </c>
      <c r="M30" s="48">
        <f t="shared" si="4"/>
        <v>503</v>
      </c>
      <c r="N30" s="48">
        <v>219</v>
      </c>
      <c r="O30" s="48">
        <v>284</v>
      </c>
      <c r="P30" s="48">
        <f t="shared" si="5"/>
        <v>1668</v>
      </c>
      <c r="Q30" s="48">
        <v>764</v>
      </c>
      <c r="R30" s="48">
        <v>904</v>
      </c>
      <c r="S30" s="48">
        <f t="shared" si="6"/>
        <v>1266</v>
      </c>
      <c r="T30" s="48">
        <f t="shared" si="7"/>
        <v>662</v>
      </c>
      <c r="U30" s="48">
        <f t="shared" si="8"/>
        <v>604</v>
      </c>
      <c r="V30" s="48">
        <f t="shared" si="9"/>
        <v>342</v>
      </c>
      <c r="W30" s="48">
        <v>145</v>
      </c>
      <c r="X30" s="48">
        <v>197</v>
      </c>
      <c r="Y30" s="48">
        <f t="shared" si="10"/>
        <v>620</v>
      </c>
      <c r="Z30" s="48">
        <v>341</v>
      </c>
      <c r="AA30" s="48">
        <v>279</v>
      </c>
      <c r="AB30" s="48">
        <f t="shared" si="11"/>
        <v>304</v>
      </c>
      <c r="AC30" s="48">
        <v>176</v>
      </c>
      <c r="AD30" s="48">
        <v>128</v>
      </c>
      <c r="AE30" s="48">
        <f t="shared" si="12"/>
        <v>90</v>
      </c>
      <c r="AF30" s="48">
        <v>35</v>
      </c>
      <c r="AG30" s="48">
        <v>55</v>
      </c>
      <c r="AH30" s="48">
        <v>0</v>
      </c>
      <c r="AI30" s="48">
        <v>0</v>
      </c>
      <c r="AJ30" s="48">
        <v>0</v>
      </c>
      <c r="AK30" s="48">
        <f t="shared" si="13"/>
        <v>1094</v>
      </c>
      <c r="AL30" s="48">
        <v>525</v>
      </c>
      <c r="AM30" s="48">
        <v>569</v>
      </c>
      <c r="AN30" s="48">
        <v>187</v>
      </c>
      <c r="AO30" s="48">
        <f t="shared" si="14"/>
        <v>20580</v>
      </c>
      <c r="AP30" s="48">
        <v>6513</v>
      </c>
      <c r="AQ30" s="48">
        <v>14067</v>
      </c>
      <c r="AR30" s="48">
        <v>22</v>
      </c>
      <c r="AS30" s="48">
        <f t="shared" si="15"/>
        <v>324</v>
      </c>
      <c r="AT30" s="48">
        <v>17</v>
      </c>
      <c r="AU30" s="48">
        <v>307</v>
      </c>
    </row>
    <row r="31" spans="1:47" ht="13.5" customHeight="1" x14ac:dyDescent="0.2">
      <c r="A31" s="309" t="s">
        <v>84</v>
      </c>
      <c r="B31" s="63" t="s">
        <v>239</v>
      </c>
      <c r="C31" s="64" t="s">
        <v>75</v>
      </c>
      <c r="D31" s="9">
        <f t="shared" si="1"/>
        <v>524</v>
      </c>
      <c r="E31" s="9">
        <v>250</v>
      </c>
      <c r="F31" s="9">
        <v>274</v>
      </c>
      <c r="G31" s="9">
        <f t="shared" si="2"/>
        <v>43</v>
      </c>
      <c r="H31" s="9">
        <v>36</v>
      </c>
      <c r="I31" s="9">
        <v>7</v>
      </c>
      <c r="J31" s="9">
        <f t="shared" si="3"/>
        <v>30</v>
      </c>
      <c r="K31" s="9">
        <v>14</v>
      </c>
      <c r="L31" s="9">
        <v>16</v>
      </c>
      <c r="M31" s="9">
        <f t="shared" si="4"/>
        <v>366</v>
      </c>
      <c r="N31" s="9">
        <v>155</v>
      </c>
      <c r="O31" s="9">
        <v>211</v>
      </c>
      <c r="P31" s="9">
        <f t="shared" si="5"/>
        <v>1538</v>
      </c>
      <c r="Q31" s="9">
        <v>707</v>
      </c>
      <c r="R31" s="9">
        <v>831</v>
      </c>
      <c r="S31" s="9">
        <f t="shared" si="6"/>
        <v>1224</v>
      </c>
      <c r="T31" s="9">
        <f t="shared" si="7"/>
        <v>641</v>
      </c>
      <c r="U31" s="9">
        <f t="shared" si="8"/>
        <v>583</v>
      </c>
      <c r="V31" s="9">
        <f t="shared" si="9"/>
        <v>333</v>
      </c>
      <c r="W31" s="9">
        <v>141</v>
      </c>
      <c r="X31" s="9">
        <v>192</v>
      </c>
      <c r="Y31" s="9">
        <f t="shared" si="10"/>
        <v>587</v>
      </c>
      <c r="Z31" s="9">
        <v>324</v>
      </c>
      <c r="AA31" s="9">
        <v>263</v>
      </c>
      <c r="AB31" s="9">
        <f t="shared" si="11"/>
        <v>304</v>
      </c>
      <c r="AC31" s="9">
        <v>176</v>
      </c>
      <c r="AD31" s="9">
        <v>128</v>
      </c>
      <c r="AE31" s="9">
        <f t="shared" si="12"/>
        <v>90</v>
      </c>
      <c r="AF31" s="9">
        <v>35</v>
      </c>
      <c r="AG31" s="9">
        <v>55</v>
      </c>
      <c r="AH31" s="42">
        <v>0</v>
      </c>
      <c r="AI31" s="42">
        <v>0</v>
      </c>
      <c r="AJ31" s="42">
        <v>0</v>
      </c>
      <c r="AK31" s="9">
        <f t="shared" si="13"/>
        <v>916</v>
      </c>
      <c r="AL31" s="9">
        <v>438</v>
      </c>
      <c r="AM31" s="9">
        <v>478</v>
      </c>
      <c r="AN31" s="9">
        <v>187</v>
      </c>
      <c r="AO31" s="9">
        <f t="shared" si="14"/>
        <v>20580</v>
      </c>
      <c r="AP31" s="9">
        <v>6513</v>
      </c>
      <c r="AQ31" s="9">
        <v>14067</v>
      </c>
      <c r="AR31" s="9">
        <v>22</v>
      </c>
      <c r="AS31" s="9">
        <f t="shared" si="15"/>
        <v>324</v>
      </c>
      <c r="AT31" s="9">
        <v>17</v>
      </c>
      <c r="AU31" s="9">
        <v>307</v>
      </c>
    </row>
    <row r="32" spans="1:47" ht="13.5" customHeight="1" x14ac:dyDescent="0.2">
      <c r="A32" s="310"/>
      <c r="B32" s="63" t="s">
        <v>240</v>
      </c>
      <c r="C32" s="64" t="s">
        <v>382</v>
      </c>
      <c r="D32" s="9">
        <f t="shared" si="1"/>
        <v>306</v>
      </c>
      <c r="E32" s="9">
        <v>138</v>
      </c>
      <c r="F32" s="9">
        <v>168</v>
      </c>
      <c r="G32" s="9">
        <f t="shared" si="2"/>
        <v>4</v>
      </c>
      <c r="H32" s="9">
        <v>3</v>
      </c>
      <c r="I32" s="9">
        <v>1</v>
      </c>
      <c r="J32" s="9">
        <f t="shared" si="3"/>
        <v>3</v>
      </c>
      <c r="K32" s="9">
        <v>1</v>
      </c>
      <c r="L32" s="9">
        <v>2</v>
      </c>
      <c r="M32" s="9">
        <f t="shared" si="4"/>
        <v>137</v>
      </c>
      <c r="N32" s="9">
        <v>64</v>
      </c>
      <c r="O32" s="9">
        <v>73</v>
      </c>
      <c r="P32" s="9">
        <f t="shared" si="5"/>
        <v>130</v>
      </c>
      <c r="Q32" s="9">
        <v>57</v>
      </c>
      <c r="R32" s="9">
        <v>73</v>
      </c>
      <c r="S32" s="9">
        <f t="shared" si="6"/>
        <v>42</v>
      </c>
      <c r="T32" s="9">
        <f t="shared" si="7"/>
        <v>21</v>
      </c>
      <c r="U32" s="9">
        <f t="shared" si="8"/>
        <v>21</v>
      </c>
      <c r="V32" s="9">
        <f t="shared" si="9"/>
        <v>9</v>
      </c>
      <c r="W32" s="9">
        <v>4</v>
      </c>
      <c r="X32" s="9">
        <v>5</v>
      </c>
      <c r="Y32" s="9">
        <f t="shared" si="10"/>
        <v>33</v>
      </c>
      <c r="Z32" s="9">
        <v>17</v>
      </c>
      <c r="AA32" s="9">
        <v>16</v>
      </c>
      <c r="AB32" s="9">
        <f t="shared" si="11"/>
        <v>0</v>
      </c>
      <c r="AC32" s="9">
        <v>0</v>
      </c>
      <c r="AD32" s="9">
        <v>0</v>
      </c>
      <c r="AE32" s="9">
        <f t="shared" si="12"/>
        <v>0</v>
      </c>
      <c r="AF32" s="9">
        <v>0</v>
      </c>
      <c r="AG32" s="9">
        <v>0</v>
      </c>
      <c r="AH32" s="42">
        <v>0</v>
      </c>
      <c r="AI32" s="42">
        <v>0</v>
      </c>
      <c r="AJ32" s="42">
        <v>0</v>
      </c>
      <c r="AK32" s="9">
        <f t="shared" si="13"/>
        <v>178</v>
      </c>
      <c r="AL32" s="9">
        <v>87</v>
      </c>
      <c r="AM32" s="9">
        <v>91</v>
      </c>
      <c r="AN32" s="9">
        <v>0</v>
      </c>
      <c r="AO32" s="9">
        <f t="shared" si="14"/>
        <v>0</v>
      </c>
      <c r="AP32" s="9">
        <v>0</v>
      </c>
      <c r="AQ32" s="9">
        <v>0</v>
      </c>
      <c r="AR32" s="9">
        <v>0</v>
      </c>
      <c r="AS32" s="9">
        <f t="shared" si="15"/>
        <v>0</v>
      </c>
      <c r="AT32" s="9">
        <v>0</v>
      </c>
      <c r="AU32" s="9">
        <v>0</v>
      </c>
    </row>
    <row r="33" spans="1:47" s="8" customFormat="1" ht="13.5" customHeight="1" x14ac:dyDescent="0.2">
      <c r="A33" s="56" t="s">
        <v>223</v>
      </c>
      <c r="B33" s="61" t="s">
        <v>238</v>
      </c>
      <c r="C33" s="62" t="s">
        <v>74</v>
      </c>
      <c r="D33" s="48">
        <f t="shared" si="1"/>
        <v>10</v>
      </c>
      <c r="E33" s="48">
        <v>2</v>
      </c>
      <c r="F33" s="48">
        <v>8</v>
      </c>
      <c r="G33" s="48">
        <f t="shared" si="2"/>
        <v>9</v>
      </c>
      <c r="H33" s="48">
        <v>4</v>
      </c>
      <c r="I33" s="48">
        <v>5</v>
      </c>
      <c r="J33" s="48">
        <f t="shared" si="3"/>
        <v>11</v>
      </c>
      <c r="K33" s="48">
        <v>6</v>
      </c>
      <c r="L33" s="48">
        <v>5</v>
      </c>
      <c r="M33" s="48">
        <f t="shared" si="4"/>
        <v>30</v>
      </c>
      <c r="N33" s="48">
        <v>12</v>
      </c>
      <c r="O33" s="48">
        <v>18</v>
      </c>
      <c r="P33" s="48">
        <f t="shared" si="5"/>
        <v>950</v>
      </c>
      <c r="Q33" s="48">
        <v>523</v>
      </c>
      <c r="R33" s="48">
        <v>427</v>
      </c>
      <c r="S33" s="48">
        <f t="shared" si="6"/>
        <v>136</v>
      </c>
      <c r="T33" s="48">
        <f t="shared" si="7"/>
        <v>58</v>
      </c>
      <c r="U33" s="48">
        <f t="shared" si="8"/>
        <v>78</v>
      </c>
      <c r="V33" s="48">
        <f t="shared" si="9"/>
        <v>5</v>
      </c>
      <c r="W33" s="48">
        <v>2</v>
      </c>
      <c r="X33" s="48">
        <v>3</v>
      </c>
      <c r="Y33" s="48">
        <f t="shared" si="10"/>
        <v>120</v>
      </c>
      <c r="Z33" s="48">
        <v>56</v>
      </c>
      <c r="AA33" s="48">
        <v>64</v>
      </c>
      <c r="AB33" s="48">
        <f t="shared" si="11"/>
        <v>11</v>
      </c>
      <c r="AC33" s="48">
        <v>0</v>
      </c>
      <c r="AD33" s="48">
        <v>11</v>
      </c>
      <c r="AE33" s="48">
        <f t="shared" si="12"/>
        <v>45</v>
      </c>
      <c r="AF33" s="48">
        <v>13</v>
      </c>
      <c r="AG33" s="48">
        <v>32</v>
      </c>
      <c r="AH33" s="48">
        <v>0</v>
      </c>
      <c r="AI33" s="48">
        <v>0</v>
      </c>
      <c r="AJ33" s="48">
        <v>0</v>
      </c>
      <c r="AK33" s="48">
        <f t="shared" si="13"/>
        <v>43</v>
      </c>
      <c r="AL33" s="48">
        <v>18</v>
      </c>
      <c r="AM33" s="48">
        <v>25</v>
      </c>
      <c r="AN33" s="48">
        <v>51</v>
      </c>
      <c r="AO33" s="48">
        <f t="shared" si="14"/>
        <v>9299</v>
      </c>
      <c r="AP33" s="48">
        <v>4501</v>
      </c>
      <c r="AQ33" s="48">
        <v>4798</v>
      </c>
      <c r="AR33" s="48">
        <v>49</v>
      </c>
      <c r="AS33" s="48">
        <f t="shared" si="15"/>
        <v>150</v>
      </c>
      <c r="AT33" s="48">
        <v>37</v>
      </c>
      <c r="AU33" s="48">
        <v>113</v>
      </c>
    </row>
    <row r="34" spans="1:47" ht="13.5" customHeight="1" x14ac:dyDescent="0.2">
      <c r="A34" s="258" t="s">
        <v>41</v>
      </c>
      <c r="B34" s="63" t="s">
        <v>239</v>
      </c>
      <c r="C34" s="64" t="s">
        <v>75</v>
      </c>
      <c r="D34" s="9">
        <f t="shared" si="1"/>
        <v>10</v>
      </c>
      <c r="E34" s="9">
        <v>2</v>
      </c>
      <c r="F34" s="9">
        <v>8</v>
      </c>
      <c r="G34" s="9">
        <f t="shared" si="2"/>
        <v>9</v>
      </c>
      <c r="H34" s="9">
        <v>4</v>
      </c>
      <c r="I34" s="9">
        <v>5</v>
      </c>
      <c r="J34" s="9">
        <f t="shared" si="3"/>
        <v>11</v>
      </c>
      <c r="K34" s="9">
        <v>6</v>
      </c>
      <c r="L34" s="9">
        <v>5</v>
      </c>
      <c r="M34" s="9">
        <f t="shared" si="4"/>
        <v>30</v>
      </c>
      <c r="N34" s="9">
        <v>12</v>
      </c>
      <c r="O34" s="9">
        <v>18</v>
      </c>
      <c r="P34" s="9">
        <f t="shared" si="5"/>
        <v>950</v>
      </c>
      <c r="Q34" s="9">
        <v>523</v>
      </c>
      <c r="R34" s="9">
        <v>427</v>
      </c>
      <c r="S34" s="9">
        <f t="shared" si="6"/>
        <v>136</v>
      </c>
      <c r="T34" s="9">
        <f t="shared" si="7"/>
        <v>58</v>
      </c>
      <c r="U34" s="9">
        <f t="shared" si="8"/>
        <v>78</v>
      </c>
      <c r="V34" s="9">
        <f t="shared" si="9"/>
        <v>5</v>
      </c>
      <c r="W34" s="9">
        <v>2</v>
      </c>
      <c r="X34" s="9">
        <v>3</v>
      </c>
      <c r="Y34" s="9">
        <f t="shared" si="10"/>
        <v>120</v>
      </c>
      <c r="Z34" s="9">
        <v>56</v>
      </c>
      <c r="AA34" s="9">
        <v>64</v>
      </c>
      <c r="AB34" s="9">
        <f t="shared" si="11"/>
        <v>11</v>
      </c>
      <c r="AC34" s="9">
        <v>0</v>
      </c>
      <c r="AD34" s="9">
        <v>11</v>
      </c>
      <c r="AE34" s="9">
        <f t="shared" si="12"/>
        <v>44</v>
      </c>
      <c r="AF34" s="9">
        <v>13</v>
      </c>
      <c r="AG34" s="9">
        <v>31</v>
      </c>
      <c r="AH34" s="42">
        <v>0</v>
      </c>
      <c r="AI34" s="42">
        <v>0</v>
      </c>
      <c r="AJ34" s="42">
        <v>0</v>
      </c>
      <c r="AK34" s="9">
        <f t="shared" si="13"/>
        <v>43</v>
      </c>
      <c r="AL34" s="9">
        <v>18</v>
      </c>
      <c r="AM34" s="9">
        <v>25</v>
      </c>
      <c r="AN34" s="9">
        <v>51</v>
      </c>
      <c r="AO34" s="9">
        <f t="shared" si="14"/>
        <v>9299</v>
      </c>
      <c r="AP34" s="9">
        <v>4501</v>
      </c>
      <c r="AQ34" s="9">
        <v>4798</v>
      </c>
      <c r="AR34" s="9">
        <v>49</v>
      </c>
      <c r="AS34" s="9">
        <f t="shared" si="15"/>
        <v>150</v>
      </c>
      <c r="AT34" s="9">
        <v>37</v>
      </c>
      <c r="AU34" s="9">
        <v>113</v>
      </c>
    </row>
    <row r="35" spans="1:47" ht="13.5" customHeight="1" x14ac:dyDescent="0.2">
      <c r="A35" s="259"/>
      <c r="B35" s="63" t="s">
        <v>240</v>
      </c>
      <c r="C35" s="64" t="s">
        <v>382</v>
      </c>
      <c r="D35" s="9">
        <f t="shared" si="1"/>
        <v>0</v>
      </c>
      <c r="E35" s="9">
        <v>0</v>
      </c>
      <c r="F35" s="9">
        <v>0</v>
      </c>
      <c r="G35" s="9">
        <f t="shared" si="2"/>
        <v>0</v>
      </c>
      <c r="H35" s="9">
        <v>0</v>
      </c>
      <c r="I35" s="9">
        <v>0</v>
      </c>
      <c r="J35" s="9">
        <f t="shared" si="3"/>
        <v>0</v>
      </c>
      <c r="K35" s="9">
        <v>0</v>
      </c>
      <c r="L35" s="9">
        <v>0</v>
      </c>
      <c r="M35" s="9">
        <f t="shared" si="4"/>
        <v>0</v>
      </c>
      <c r="N35" s="9">
        <v>0</v>
      </c>
      <c r="O35" s="9">
        <v>0</v>
      </c>
      <c r="P35" s="9">
        <f t="shared" si="5"/>
        <v>0</v>
      </c>
      <c r="Q35" s="9">
        <v>0</v>
      </c>
      <c r="R35" s="9">
        <v>0</v>
      </c>
      <c r="S35" s="9">
        <f t="shared" si="6"/>
        <v>0</v>
      </c>
      <c r="T35" s="9">
        <f t="shared" si="7"/>
        <v>0</v>
      </c>
      <c r="U35" s="9">
        <f t="shared" si="8"/>
        <v>0</v>
      </c>
      <c r="V35" s="9">
        <f t="shared" si="9"/>
        <v>0</v>
      </c>
      <c r="W35" s="9">
        <v>0</v>
      </c>
      <c r="X35" s="9">
        <v>0</v>
      </c>
      <c r="Y35" s="9">
        <f t="shared" si="10"/>
        <v>0</v>
      </c>
      <c r="Z35" s="9">
        <v>0</v>
      </c>
      <c r="AA35" s="9">
        <v>0</v>
      </c>
      <c r="AB35" s="9">
        <f t="shared" si="11"/>
        <v>0</v>
      </c>
      <c r="AC35" s="9">
        <v>0</v>
      </c>
      <c r="AD35" s="9">
        <v>0</v>
      </c>
      <c r="AE35" s="9">
        <f t="shared" si="12"/>
        <v>1</v>
      </c>
      <c r="AF35" s="9">
        <v>0</v>
      </c>
      <c r="AG35" s="9">
        <v>1</v>
      </c>
      <c r="AH35" s="42">
        <v>0</v>
      </c>
      <c r="AI35" s="42">
        <v>0</v>
      </c>
      <c r="AJ35" s="42">
        <v>0</v>
      </c>
      <c r="AK35" s="9">
        <f t="shared" si="13"/>
        <v>0</v>
      </c>
      <c r="AL35" s="9">
        <v>0</v>
      </c>
      <c r="AM35" s="9">
        <v>0</v>
      </c>
      <c r="AN35" s="9">
        <v>0</v>
      </c>
      <c r="AO35" s="9">
        <f t="shared" si="14"/>
        <v>0</v>
      </c>
      <c r="AP35" s="9">
        <v>0</v>
      </c>
      <c r="AQ35" s="9">
        <v>0</v>
      </c>
      <c r="AR35" s="9">
        <v>0</v>
      </c>
      <c r="AS35" s="9">
        <f t="shared" si="15"/>
        <v>0</v>
      </c>
      <c r="AT35" s="9">
        <v>0</v>
      </c>
      <c r="AU35" s="9">
        <v>0</v>
      </c>
    </row>
    <row r="36" spans="1:47" s="8" customFormat="1" ht="13.5" customHeight="1" x14ac:dyDescent="0.2">
      <c r="A36" s="56" t="s">
        <v>224</v>
      </c>
      <c r="B36" s="61" t="s">
        <v>238</v>
      </c>
      <c r="C36" s="62" t="s">
        <v>74</v>
      </c>
      <c r="D36" s="48">
        <f t="shared" si="1"/>
        <v>209</v>
      </c>
      <c r="E36" s="48">
        <v>111</v>
      </c>
      <c r="F36" s="48">
        <v>98</v>
      </c>
      <c r="G36" s="48">
        <f t="shared" si="2"/>
        <v>28</v>
      </c>
      <c r="H36" s="48">
        <v>13</v>
      </c>
      <c r="I36" s="48">
        <v>15</v>
      </c>
      <c r="J36" s="48">
        <f t="shared" si="3"/>
        <v>44</v>
      </c>
      <c r="K36" s="48">
        <v>20</v>
      </c>
      <c r="L36" s="48">
        <v>24</v>
      </c>
      <c r="M36" s="48">
        <f t="shared" si="4"/>
        <v>25</v>
      </c>
      <c r="N36" s="48">
        <v>12</v>
      </c>
      <c r="O36" s="48">
        <v>13</v>
      </c>
      <c r="P36" s="48">
        <f t="shared" si="5"/>
        <v>463</v>
      </c>
      <c r="Q36" s="48">
        <v>246</v>
      </c>
      <c r="R36" s="48">
        <v>217</v>
      </c>
      <c r="S36" s="48">
        <f t="shared" si="6"/>
        <v>69</v>
      </c>
      <c r="T36" s="48">
        <f t="shared" si="7"/>
        <v>42</v>
      </c>
      <c r="U36" s="48">
        <f t="shared" si="8"/>
        <v>27</v>
      </c>
      <c r="V36" s="48">
        <f t="shared" si="9"/>
        <v>15</v>
      </c>
      <c r="W36" s="48">
        <v>5</v>
      </c>
      <c r="X36" s="48">
        <v>10</v>
      </c>
      <c r="Y36" s="48">
        <f t="shared" si="10"/>
        <v>37</v>
      </c>
      <c r="Z36" s="48">
        <v>24</v>
      </c>
      <c r="AA36" s="48">
        <v>13</v>
      </c>
      <c r="AB36" s="48">
        <f t="shared" si="11"/>
        <v>17</v>
      </c>
      <c r="AC36" s="48">
        <v>13</v>
      </c>
      <c r="AD36" s="48">
        <v>4</v>
      </c>
      <c r="AE36" s="48">
        <f t="shared" si="12"/>
        <v>52</v>
      </c>
      <c r="AF36" s="48">
        <v>3</v>
      </c>
      <c r="AG36" s="48">
        <v>49</v>
      </c>
      <c r="AH36" s="48">
        <v>0</v>
      </c>
      <c r="AI36" s="48">
        <v>0</v>
      </c>
      <c r="AJ36" s="48">
        <v>0</v>
      </c>
      <c r="AK36" s="48">
        <f t="shared" si="13"/>
        <v>53</v>
      </c>
      <c r="AL36" s="48">
        <v>22</v>
      </c>
      <c r="AM36" s="48">
        <v>31</v>
      </c>
      <c r="AN36" s="48">
        <v>57</v>
      </c>
      <c r="AO36" s="48">
        <f t="shared" si="14"/>
        <v>6034</v>
      </c>
      <c r="AP36" s="48">
        <v>2876</v>
      </c>
      <c r="AQ36" s="48">
        <v>3158</v>
      </c>
      <c r="AR36" s="48">
        <v>13</v>
      </c>
      <c r="AS36" s="48">
        <f t="shared" si="15"/>
        <v>346</v>
      </c>
      <c r="AT36" s="48">
        <v>104</v>
      </c>
      <c r="AU36" s="48">
        <v>242</v>
      </c>
    </row>
    <row r="37" spans="1:47" ht="13.5" customHeight="1" x14ac:dyDescent="0.2">
      <c r="A37" s="258" t="s">
        <v>42</v>
      </c>
      <c r="B37" s="63" t="s">
        <v>239</v>
      </c>
      <c r="C37" s="64" t="s">
        <v>75</v>
      </c>
      <c r="D37" s="9">
        <f t="shared" si="1"/>
        <v>172</v>
      </c>
      <c r="E37" s="9">
        <v>93</v>
      </c>
      <c r="F37" s="9">
        <v>79</v>
      </c>
      <c r="G37" s="9">
        <f t="shared" si="2"/>
        <v>22</v>
      </c>
      <c r="H37" s="9">
        <v>10</v>
      </c>
      <c r="I37" s="9">
        <v>12</v>
      </c>
      <c r="J37" s="9">
        <f t="shared" si="3"/>
        <v>40</v>
      </c>
      <c r="K37" s="9">
        <v>20</v>
      </c>
      <c r="L37" s="9">
        <v>20</v>
      </c>
      <c r="M37" s="9">
        <f t="shared" si="4"/>
        <v>24</v>
      </c>
      <c r="N37" s="9">
        <v>12</v>
      </c>
      <c r="O37" s="9">
        <v>12</v>
      </c>
      <c r="P37" s="9">
        <f t="shared" si="5"/>
        <v>419</v>
      </c>
      <c r="Q37" s="9">
        <v>218</v>
      </c>
      <c r="R37" s="9">
        <v>201</v>
      </c>
      <c r="S37" s="9">
        <f t="shared" si="6"/>
        <v>64</v>
      </c>
      <c r="T37" s="9">
        <f t="shared" si="7"/>
        <v>41</v>
      </c>
      <c r="U37" s="9">
        <f t="shared" si="8"/>
        <v>23</v>
      </c>
      <c r="V37" s="9">
        <f t="shared" si="9"/>
        <v>15</v>
      </c>
      <c r="W37" s="9">
        <v>5</v>
      </c>
      <c r="X37" s="9">
        <v>10</v>
      </c>
      <c r="Y37" s="9">
        <f t="shared" si="10"/>
        <v>33</v>
      </c>
      <c r="Z37" s="9">
        <v>23</v>
      </c>
      <c r="AA37" s="9">
        <v>10</v>
      </c>
      <c r="AB37" s="9">
        <f t="shared" si="11"/>
        <v>16</v>
      </c>
      <c r="AC37" s="9">
        <v>13</v>
      </c>
      <c r="AD37" s="9">
        <v>3</v>
      </c>
      <c r="AE37" s="9">
        <f t="shared" si="12"/>
        <v>45</v>
      </c>
      <c r="AF37" s="9">
        <v>3</v>
      </c>
      <c r="AG37" s="9">
        <v>42</v>
      </c>
      <c r="AH37" s="42">
        <v>0</v>
      </c>
      <c r="AI37" s="42">
        <v>0</v>
      </c>
      <c r="AJ37" s="42">
        <v>0</v>
      </c>
      <c r="AK37" s="9">
        <f t="shared" si="13"/>
        <v>46</v>
      </c>
      <c r="AL37" s="9">
        <v>22</v>
      </c>
      <c r="AM37" s="9">
        <v>24</v>
      </c>
      <c r="AN37" s="9">
        <v>31</v>
      </c>
      <c r="AO37" s="9">
        <f t="shared" si="14"/>
        <v>5498</v>
      </c>
      <c r="AP37" s="9">
        <v>2611</v>
      </c>
      <c r="AQ37" s="9">
        <v>2887</v>
      </c>
      <c r="AR37" s="9">
        <v>9</v>
      </c>
      <c r="AS37" s="9">
        <f t="shared" si="15"/>
        <v>294</v>
      </c>
      <c r="AT37" s="9">
        <v>86</v>
      </c>
      <c r="AU37" s="9">
        <v>208</v>
      </c>
    </row>
    <row r="38" spans="1:47" ht="13.5" customHeight="1" x14ac:dyDescent="0.2">
      <c r="A38" s="259"/>
      <c r="B38" s="63" t="s">
        <v>240</v>
      </c>
      <c r="C38" s="64" t="s">
        <v>382</v>
      </c>
      <c r="D38" s="9">
        <f t="shared" si="1"/>
        <v>37</v>
      </c>
      <c r="E38" s="9">
        <v>18</v>
      </c>
      <c r="F38" s="9">
        <v>19</v>
      </c>
      <c r="G38" s="9">
        <f t="shared" si="2"/>
        <v>6</v>
      </c>
      <c r="H38" s="9">
        <v>3</v>
      </c>
      <c r="I38" s="9">
        <v>3</v>
      </c>
      <c r="J38" s="9">
        <f t="shared" si="3"/>
        <v>4</v>
      </c>
      <c r="K38" s="9">
        <v>0</v>
      </c>
      <c r="L38" s="9">
        <v>4</v>
      </c>
      <c r="M38" s="9">
        <f t="shared" si="4"/>
        <v>1</v>
      </c>
      <c r="N38" s="9">
        <v>0</v>
      </c>
      <c r="O38" s="9">
        <v>1</v>
      </c>
      <c r="P38" s="9">
        <f t="shared" si="5"/>
        <v>44</v>
      </c>
      <c r="Q38" s="9">
        <v>28</v>
      </c>
      <c r="R38" s="9">
        <v>16</v>
      </c>
      <c r="S38" s="9">
        <f t="shared" si="6"/>
        <v>5</v>
      </c>
      <c r="T38" s="9">
        <f t="shared" si="7"/>
        <v>1</v>
      </c>
      <c r="U38" s="9">
        <f t="shared" si="8"/>
        <v>4</v>
      </c>
      <c r="V38" s="9">
        <f t="shared" si="9"/>
        <v>0</v>
      </c>
      <c r="W38" s="9">
        <v>0</v>
      </c>
      <c r="X38" s="9">
        <v>0</v>
      </c>
      <c r="Y38" s="9">
        <f t="shared" si="10"/>
        <v>4</v>
      </c>
      <c r="Z38" s="9">
        <v>1</v>
      </c>
      <c r="AA38" s="9">
        <v>3</v>
      </c>
      <c r="AB38" s="9">
        <f t="shared" si="11"/>
        <v>1</v>
      </c>
      <c r="AC38" s="9">
        <v>0</v>
      </c>
      <c r="AD38" s="9">
        <v>1</v>
      </c>
      <c r="AE38" s="9">
        <f t="shared" si="12"/>
        <v>7</v>
      </c>
      <c r="AF38" s="9">
        <v>0</v>
      </c>
      <c r="AG38" s="9">
        <v>7</v>
      </c>
      <c r="AH38" s="42">
        <v>0</v>
      </c>
      <c r="AI38" s="42">
        <v>0</v>
      </c>
      <c r="AJ38" s="42">
        <v>0</v>
      </c>
      <c r="AK38" s="9">
        <f t="shared" si="13"/>
        <v>7</v>
      </c>
      <c r="AL38" s="9">
        <v>0</v>
      </c>
      <c r="AM38" s="9">
        <v>7</v>
      </c>
      <c r="AN38" s="9">
        <v>26</v>
      </c>
      <c r="AO38" s="9">
        <f t="shared" si="14"/>
        <v>536</v>
      </c>
      <c r="AP38" s="9">
        <v>265</v>
      </c>
      <c r="AQ38" s="9">
        <v>271</v>
      </c>
      <c r="AR38" s="9">
        <v>4</v>
      </c>
      <c r="AS38" s="9">
        <f t="shared" si="15"/>
        <v>52</v>
      </c>
      <c r="AT38" s="9">
        <v>18</v>
      </c>
      <c r="AU38" s="9">
        <v>34</v>
      </c>
    </row>
    <row r="39" spans="1:47" s="8" customFormat="1" ht="13.5" customHeight="1" x14ac:dyDescent="0.2">
      <c r="A39" s="56" t="s">
        <v>225</v>
      </c>
      <c r="B39" s="61" t="s">
        <v>238</v>
      </c>
      <c r="C39" s="62" t="s">
        <v>74</v>
      </c>
      <c r="D39" s="48">
        <f t="shared" si="1"/>
        <v>0</v>
      </c>
      <c r="E39" s="48">
        <v>0</v>
      </c>
      <c r="F39" s="48">
        <v>0</v>
      </c>
      <c r="G39" s="48">
        <f t="shared" si="2"/>
        <v>10</v>
      </c>
      <c r="H39" s="48">
        <v>7</v>
      </c>
      <c r="I39" s="48">
        <v>3</v>
      </c>
      <c r="J39" s="48">
        <f t="shared" si="3"/>
        <v>26</v>
      </c>
      <c r="K39" s="48">
        <v>10</v>
      </c>
      <c r="L39" s="48">
        <v>16</v>
      </c>
      <c r="M39" s="48">
        <f t="shared" si="4"/>
        <v>59</v>
      </c>
      <c r="N39" s="48">
        <v>25</v>
      </c>
      <c r="O39" s="48">
        <v>34</v>
      </c>
      <c r="P39" s="48">
        <f t="shared" si="5"/>
        <v>375</v>
      </c>
      <c r="Q39" s="48">
        <v>157</v>
      </c>
      <c r="R39" s="48">
        <v>218</v>
      </c>
      <c r="S39" s="48">
        <f t="shared" si="6"/>
        <v>307</v>
      </c>
      <c r="T39" s="48">
        <f t="shared" si="7"/>
        <v>143</v>
      </c>
      <c r="U39" s="48">
        <f t="shared" si="8"/>
        <v>164</v>
      </c>
      <c r="V39" s="48">
        <f t="shared" si="9"/>
        <v>77</v>
      </c>
      <c r="W39" s="48">
        <v>0</v>
      </c>
      <c r="X39" s="48">
        <v>77</v>
      </c>
      <c r="Y39" s="48">
        <f t="shared" si="10"/>
        <v>154</v>
      </c>
      <c r="Z39" s="48">
        <v>104</v>
      </c>
      <c r="AA39" s="48">
        <v>50</v>
      </c>
      <c r="AB39" s="48">
        <f t="shared" si="11"/>
        <v>76</v>
      </c>
      <c r="AC39" s="48">
        <v>39</v>
      </c>
      <c r="AD39" s="48">
        <v>37</v>
      </c>
      <c r="AE39" s="48">
        <f t="shared" si="12"/>
        <v>32</v>
      </c>
      <c r="AF39" s="48">
        <v>6</v>
      </c>
      <c r="AG39" s="48">
        <v>26</v>
      </c>
      <c r="AH39" s="48">
        <v>0</v>
      </c>
      <c r="AI39" s="48">
        <v>0</v>
      </c>
      <c r="AJ39" s="48">
        <v>0</v>
      </c>
      <c r="AK39" s="48">
        <f t="shared" si="13"/>
        <v>21</v>
      </c>
      <c r="AL39" s="48">
        <v>15</v>
      </c>
      <c r="AM39" s="48">
        <v>6</v>
      </c>
      <c r="AN39" s="48">
        <v>18</v>
      </c>
      <c r="AO39" s="48">
        <f t="shared" si="14"/>
        <v>209</v>
      </c>
      <c r="AP39" s="48">
        <v>115</v>
      </c>
      <c r="AQ39" s="48">
        <v>94</v>
      </c>
      <c r="AR39" s="48">
        <v>33</v>
      </c>
      <c r="AS39" s="48">
        <f t="shared" si="15"/>
        <v>82</v>
      </c>
      <c r="AT39" s="48">
        <v>29</v>
      </c>
      <c r="AU39" s="48">
        <v>53</v>
      </c>
    </row>
    <row r="40" spans="1:47" ht="13.5" customHeight="1" x14ac:dyDescent="0.2">
      <c r="A40" s="258" t="s">
        <v>43</v>
      </c>
      <c r="B40" s="63" t="s">
        <v>239</v>
      </c>
      <c r="C40" s="64" t="s">
        <v>75</v>
      </c>
      <c r="D40" s="9">
        <f t="shared" si="1"/>
        <v>0</v>
      </c>
      <c r="E40" s="9">
        <v>0</v>
      </c>
      <c r="F40" s="9">
        <v>0</v>
      </c>
      <c r="G40" s="9">
        <f t="shared" si="2"/>
        <v>10</v>
      </c>
      <c r="H40" s="9">
        <v>7</v>
      </c>
      <c r="I40" s="9">
        <v>3</v>
      </c>
      <c r="J40" s="9">
        <f t="shared" si="3"/>
        <v>26</v>
      </c>
      <c r="K40" s="9">
        <v>10</v>
      </c>
      <c r="L40" s="9">
        <v>16</v>
      </c>
      <c r="M40" s="9">
        <f t="shared" si="4"/>
        <v>59</v>
      </c>
      <c r="N40" s="9">
        <v>25</v>
      </c>
      <c r="O40" s="9">
        <v>34</v>
      </c>
      <c r="P40" s="9">
        <f t="shared" si="5"/>
        <v>375</v>
      </c>
      <c r="Q40" s="9">
        <v>157</v>
      </c>
      <c r="R40" s="9">
        <v>218</v>
      </c>
      <c r="S40" s="9">
        <f t="shared" si="6"/>
        <v>307</v>
      </c>
      <c r="T40" s="9">
        <f t="shared" si="7"/>
        <v>143</v>
      </c>
      <c r="U40" s="9">
        <f t="shared" si="8"/>
        <v>164</v>
      </c>
      <c r="V40" s="9">
        <f t="shared" si="9"/>
        <v>77</v>
      </c>
      <c r="W40" s="9">
        <v>0</v>
      </c>
      <c r="X40" s="9">
        <v>77</v>
      </c>
      <c r="Y40" s="9">
        <f t="shared" si="10"/>
        <v>154</v>
      </c>
      <c r="Z40" s="9">
        <v>104</v>
      </c>
      <c r="AA40" s="9">
        <v>50</v>
      </c>
      <c r="AB40" s="9">
        <f t="shared" si="11"/>
        <v>76</v>
      </c>
      <c r="AC40" s="9">
        <v>39</v>
      </c>
      <c r="AD40" s="9">
        <v>37</v>
      </c>
      <c r="AE40" s="9">
        <f t="shared" si="12"/>
        <v>32</v>
      </c>
      <c r="AF40" s="9">
        <v>6</v>
      </c>
      <c r="AG40" s="9">
        <v>26</v>
      </c>
      <c r="AH40" s="42">
        <v>0</v>
      </c>
      <c r="AI40" s="42">
        <v>0</v>
      </c>
      <c r="AJ40" s="42">
        <v>0</v>
      </c>
      <c r="AK40" s="9">
        <f t="shared" si="13"/>
        <v>21</v>
      </c>
      <c r="AL40" s="9">
        <v>15</v>
      </c>
      <c r="AM40" s="9">
        <v>6</v>
      </c>
      <c r="AN40" s="9">
        <v>18</v>
      </c>
      <c r="AO40" s="9">
        <f t="shared" si="14"/>
        <v>209</v>
      </c>
      <c r="AP40" s="9">
        <v>115</v>
      </c>
      <c r="AQ40" s="9">
        <v>94</v>
      </c>
      <c r="AR40" s="9">
        <v>33</v>
      </c>
      <c r="AS40" s="9">
        <f t="shared" si="15"/>
        <v>82</v>
      </c>
      <c r="AT40" s="9">
        <v>29</v>
      </c>
      <c r="AU40" s="9">
        <v>53</v>
      </c>
    </row>
    <row r="41" spans="1:47" ht="13.5" customHeight="1" x14ac:dyDescent="0.2">
      <c r="A41" s="259"/>
      <c r="B41" s="63" t="s">
        <v>240</v>
      </c>
      <c r="C41" s="64" t="s">
        <v>382</v>
      </c>
      <c r="D41" s="9">
        <f t="shared" si="1"/>
        <v>0</v>
      </c>
      <c r="E41" s="9">
        <v>0</v>
      </c>
      <c r="F41" s="9">
        <v>0</v>
      </c>
      <c r="G41" s="9">
        <f t="shared" si="2"/>
        <v>0</v>
      </c>
      <c r="H41" s="9">
        <v>0</v>
      </c>
      <c r="I41" s="9">
        <v>0</v>
      </c>
      <c r="J41" s="9">
        <f t="shared" si="3"/>
        <v>0</v>
      </c>
      <c r="K41" s="9">
        <v>0</v>
      </c>
      <c r="L41" s="9">
        <v>0</v>
      </c>
      <c r="M41" s="9">
        <f t="shared" si="4"/>
        <v>0</v>
      </c>
      <c r="N41" s="9">
        <v>0</v>
      </c>
      <c r="O41" s="9">
        <v>0</v>
      </c>
      <c r="P41" s="9">
        <f t="shared" si="5"/>
        <v>0</v>
      </c>
      <c r="Q41" s="9">
        <v>0</v>
      </c>
      <c r="R41" s="9">
        <v>0</v>
      </c>
      <c r="S41" s="9">
        <f t="shared" si="6"/>
        <v>0</v>
      </c>
      <c r="T41" s="9">
        <f t="shared" si="7"/>
        <v>0</v>
      </c>
      <c r="U41" s="9">
        <f t="shared" si="8"/>
        <v>0</v>
      </c>
      <c r="V41" s="9">
        <f t="shared" si="9"/>
        <v>0</v>
      </c>
      <c r="W41" s="9">
        <v>0</v>
      </c>
      <c r="X41" s="9">
        <v>0</v>
      </c>
      <c r="Y41" s="9">
        <f t="shared" si="10"/>
        <v>0</v>
      </c>
      <c r="Z41" s="9">
        <v>0</v>
      </c>
      <c r="AA41" s="9">
        <v>0</v>
      </c>
      <c r="AB41" s="9">
        <f t="shared" si="11"/>
        <v>0</v>
      </c>
      <c r="AC41" s="9">
        <v>0</v>
      </c>
      <c r="AD41" s="9">
        <v>0</v>
      </c>
      <c r="AE41" s="9">
        <f t="shared" si="12"/>
        <v>0</v>
      </c>
      <c r="AF41" s="9">
        <v>0</v>
      </c>
      <c r="AG41" s="9">
        <v>0</v>
      </c>
      <c r="AH41" s="42">
        <v>0</v>
      </c>
      <c r="AI41" s="42">
        <v>0</v>
      </c>
      <c r="AJ41" s="42">
        <v>0</v>
      </c>
      <c r="AK41" s="9">
        <f t="shared" si="13"/>
        <v>0</v>
      </c>
      <c r="AL41" s="9">
        <v>0</v>
      </c>
      <c r="AM41" s="9">
        <v>0</v>
      </c>
      <c r="AN41" s="9">
        <v>0</v>
      </c>
      <c r="AO41" s="9">
        <f t="shared" si="14"/>
        <v>0</v>
      </c>
      <c r="AP41" s="9">
        <v>0</v>
      </c>
      <c r="AQ41" s="9">
        <v>0</v>
      </c>
      <c r="AR41" s="9">
        <v>0</v>
      </c>
      <c r="AS41" s="9">
        <f t="shared" si="15"/>
        <v>0</v>
      </c>
      <c r="AT41" s="9">
        <v>0</v>
      </c>
      <c r="AU41" s="9">
        <v>0</v>
      </c>
    </row>
    <row r="42" spans="1:47" s="8" customFormat="1" ht="13.5" customHeight="1" x14ac:dyDescent="0.2">
      <c r="A42" s="56" t="s">
        <v>226</v>
      </c>
      <c r="B42" s="61" t="s">
        <v>238</v>
      </c>
      <c r="C42" s="62" t="s">
        <v>74</v>
      </c>
      <c r="D42" s="48">
        <f t="shared" si="1"/>
        <v>56</v>
      </c>
      <c r="E42" s="48">
        <v>23</v>
      </c>
      <c r="F42" s="48">
        <v>33</v>
      </c>
      <c r="G42" s="48">
        <f t="shared" si="2"/>
        <v>11</v>
      </c>
      <c r="H42" s="48">
        <v>3</v>
      </c>
      <c r="I42" s="48">
        <v>8</v>
      </c>
      <c r="J42" s="48">
        <f t="shared" si="3"/>
        <v>14</v>
      </c>
      <c r="K42" s="48">
        <v>9</v>
      </c>
      <c r="L42" s="48">
        <v>5</v>
      </c>
      <c r="M42" s="48">
        <f t="shared" si="4"/>
        <v>21</v>
      </c>
      <c r="N42" s="48">
        <v>8</v>
      </c>
      <c r="O42" s="48">
        <v>13</v>
      </c>
      <c r="P42" s="48">
        <f t="shared" si="5"/>
        <v>896</v>
      </c>
      <c r="Q42" s="48">
        <v>378</v>
      </c>
      <c r="R42" s="48">
        <v>518</v>
      </c>
      <c r="S42" s="48">
        <f t="shared" si="6"/>
        <v>162</v>
      </c>
      <c r="T42" s="48">
        <f t="shared" si="7"/>
        <v>68</v>
      </c>
      <c r="U42" s="48">
        <f t="shared" si="8"/>
        <v>94</v>
      </c>
      <c r="V42" s="48">
        <f t="shared" si="9"/>
        <v>76</v>
      </c>
      <c r="W42" s="48">
        <v>36</v>
      </c>
      <c r="X42" s="48">
        <v>40</v>
      </c>
      <c r="Y42" s="48">
        <f t="shared" si="10"/>
        <v>79</v>
      </c>
      <c r="Z42" s="48">
        <v>30</v>
      </c>
      <c r="AA42" s="48">
        <v>49</v>
      </c>
      <c r="AB42" s="48">
        <f t="shared" si="11"/>
        <v>7</v>
      </c>
      <c r="AC42" s="48">
        <v>2</v>
      </c>
      <c r="AD42" s="48">
        <v>5</v>
      </c>
      <c r="AE42" s="48">
        <f t="shared" si="12"/>
        <v>22</v>
      </c>
      <c r="AF42" s="48">
        <v>2</v>
      </c>
      <c r="AG42" s="48">
        <v>20</v>
      </c>
      <c r="AH42" s="48">
        <v>0</v>
      </c>
      <c r="AI42" s="48">
        <v>0</v>
      </c>
      <c r="AJ42" s="48">
        <v>0</v>
      </c>
      <c r="AK42" s="48">
        <f t="shared" si="13"/>
        <v>190</v>
      </c>
      <c r="AL42" s="48">
        <v>93</v>
      </c>
      <c r="AM42" s="48">
        <v>97</v>
      </c>
      <c r="AN42" s="48">
        <v>45</v>
      </c>
      <c r="AO42" s="48">
        <f t="shared" si="14"/>
        <v>5548</v>
      </c>
      <c r="AP42" s="48">
        <v>2413</v>
      </c>
      <c r="AQ42" s="48">
        <v>3135</v>
      </c>
      <c r="AR42" s="48">
        <v>9</v>
      </c>
      <c r="AS42" s="48">
        <f t="shared" si="15"/>
        <v>153</v>
      </c>
      <c r="AT42" s="48">
        <v>22</v>
      </c>
      <c r="AU42" s="48">
        <v>131</v>
      </c>
    </row>
    <row r="43" spans="1:47" ht="13.5" customHeight="1" x14ac:dyDescent="0.2">
      <c r="A43" s="258" t="s">
        <v>44</v>
      </c>
      <c r="B43" s="63" t="s">
        <v>239</v>
      </c>
      <c r="C43" s="64" t="s">
        <v>75</v>
      </c>
      <c r="D43" s="9">
        <f t="shared" si="1"/>
        <v>48</v>
      </c>
      <c r="E43" s="9">
        <v>15</v>
      </c>
      <c r="F43" s="9">
        <v>33</v>
      </c>
      <c r="G43" s="9">
        <f t="shared" si="2"/>
        <v>11</v>
      </c>
      <c r="H43" s="9">
        <v>3</v>
      </c>
      <c r="I43" s="9">
        <v>8</v>
      </c>
      <c r="J43" s="9">
        <f t="shared" si="3"/>
        <v>14</v>
      </c>
      <c r="K43" s="9">
        <v>9</v>
      </c>
      <c r="L43" s="9">
        <v>5</v>
      </c>
      <c r="M43" s="9">
        <f t="shared" si="4"/>
        <v>21</v>
      </c>
      <c r="N43" s="9">
        <v>8</v>
      </c>
      <c r="O43" s="9">
        <v>13</v>
      </c>
      <c r="P43" s="9">
        <f t="shared" si="5"/>
        <v>879</v>
      </c>
      <c r="Q43" s="9">
        <v>372</v>
      </c>
      <c r="R43" s="9">
        <v>507</v>
      </c>
      <c r="S43" s="9">
        <f t="shared" si="6"/>
        <v>159</v>
      </c>
      <c r="T43" s="9">
        <f t="shared" si="7"/>
        <v>68</v>
      </c>
      <c r="U43" s="9">
        <f t="shared" si="8"/>
        <v>91</v>
      </c>
      <c r="V43" s="9">
        <f t="shared" si="9"/>
        <v>73</v>
      </c>
      <c r="W43" s="9">
        <v>36</v>
      </c>
      <c r="X43" s="9">
        <v>37</v>
      </c>
      <c r="Y43" s="9">
        <f t="shared" si="10"/>
        <v>79</v>
      </c>
      <c r="Z43" s="9">
        <v>30</v>
      </c>
      <c r="AA43" s="9">
        <v>49</v>
      </c>
      <c r="AB43" s="9">
        <f t="shared" si="11"/>
        <v>7</v>
      </c>
      <c r="AC43" s="9">
        <v>2</v>
      </c>
      <c r="AD43" s="9">
        <v>5</v>
      </c>
      <c r="AE43" s="9">
        <f t="shared" si="12"/>
        <v>19</v>
      </c>
      <c r="AF43" s="9">
        <v>2</v>
      </c>
      <c r="AG43" s="9">
        <v>17</v>
      </c>
      <c r="AH43" s="42">
        <v>0</v>
      </c>
      <c r="AI43" s="42">
        <v>0</v>
      </c>
      <c r="AJ43" s="42">
        <v>0</v>
      </c>
      <c r="AK43" s="9">
        <f t="shared" si="13"/>
        <v>190</v>
      </c>
      <c r="AL43" s="9">
        <v>93</v>
      </c>
      <c r="AM43" s="9">
        <v>97</v>
      </c>
      <c r="AN43" s="9">
        <v>44</v>
      </c>
      <c r="AO43" s="9">
        <f t="shared" si="14"/>
        <v>5387</v>
      </c>
      <c r="AP43" s="9">
        <v>2369</v>
      </c>
      <c r="AQ43" s="9">
        <v>3018</v>
      </c>
      <c r="AR43" s="9">
        <v>9</v>
      </c>
      <c r="AS43" s="9">
        <f t="shared" si="15"/>
        <v>153</v>
      </c>
      <c r="AT43" s="9">
        <v>22</v>
      </c>
      <c r="AU43" s="9">
        <v>131</v>
      </c>
    </row>
    <row r="44" spans="1:47" ht="13.5" customHeight="1" x14ac:dyDescent="0.2">
      <c r="A44" s="259"/>
      <c r="B44" s="63" t="s">
        <v>240</v>
      </c>
      <c r="C44" s="64" t="s">
        <v>382</v>
      </c>
      <c r="D44" s="9">
        <f t="shared" si="1"/>
        <v>8</v>
      </c>
      <c r="E44" s="9">
        <v>8</v>
      </c>
      <c r="F44" s="9">
        <v>0</v>
      </c>
      <c r="G44" s="9">
        <f t="shared" si="2"/>
        <v>0</v>
      </c>
      <c r="H44" s="9">
        <v>0</v>
      </c>
      <c r="I44" s="9">
        <v>0</v>
      </c>
      <c r="J44" s="9">
        <f t="shared" si="3"/>
        <v>0</v>
      </c>
      <c r="K44" s="9">
        <v>0</v>
      </c>
      <c r="L44" s="9">
        <v>0</v>
      </c>
      <c r="M44" s="9">
        <f t="shared" si="4"/>
        <v>0</v>
      </c>
      <c r="N44" s="9">
        <v>0</v>
      </c>
      <c r="O44" s="9">
        <v>0</v>
      </c>
      <c r="P44" s="9">
        <f t="shared" si="5"/>
        <v>17</v>
      </c>
      <c r="Q44" s="9">
        <v>6</v>
      </c>
      <c r="R44" s="9">
        <v>11</v>
      </c>
      <c r="S44" s="9">
        <f t="shared" si="6"/>
        <v>3</v>
      </c>
      <c r="T44" s="9">
        <f t="shared" si="7"/>
        <v>0</v>
      </c>
      <c r="U44" s="9">
        <f t="shared" si="8"/>
        <v>3</v>
      </c>
      <c r="V44" s="9">
        <f t="shared" si="9"/>
        <v>3</v>
      </c>
      <c r="W44" s="9">
        <v>0</v>
      </c>
      <c r="X44" s="9">
        <v>3</v>
      </c>
      <c r="Y44" s="9">
        <f t="shared" si="10"/>
        <v>0</v>
      </c>
      <c r="Z44" s="9">
        <v>0</v>
      </c>
      <c r="AA44" s="9">
        <v>0</v>
      </c>
      <c r="AB44" s="9">
        <f t="shared" si="11"/>
        <v>0</v>
      </c>
      <c r="AC44" s="9">
        <v>0</v>
      </c>
      <c r="AD44" s="9">
        <v>0</v>
      </c>
      <c r="AE44" s="9">
        <f t="shared" si="12"/>
        <v>3</v>
      </c>
      <c r="AF44" s="9">
        <v>0</v>
      </c>
      <c r="AG44" s="9">
        <v>3</v>
      </c>
      <c r="AH44" s="42">
        <v>0</v>
      </c>
      <c r="AI44" s="42">
        <v>0</v>
      </c>
      <c r="AJ44" s="42">
        <v>0</v>
      </c>
      <c r="AK44" s="9">
        <f t="shared" si="13"/>
        <v>0</v>
      </c>
      <c r="AL44" s="9">
        <v>0</v>
      </c>
      <c r="AM44" s="9">
        <v>0</v>
      </c>
      <c r="AN44" s="9">
        <v>1</v>
      </c>
      <c r="AO44" s="9">
        <f t="shared" si="14"/>
        <v>161</v>
      </c>
      <c r="AP44" s="9">
        <v>44</v>
      </c>
      <c r="AQ44" s="9">
        <v>117</v>
      </c>
      <c r="AR44" s="9">
        <v>0</v>
      </c>
      <c r="AS44" s="9">
        <f t="shared" si="15"/>
        <v>0</v>
      </c>
      <c r="AT44" s="9">
        <v>0</v>
      </c>
      <c r="AU44" s="9">
        <v>0</v>
      </c>
    </row>
    <row r="45" spans="1:47" s="8" customFormat="1" ht="13.5" customHeight="1" x14ac:dyDescent="0.2">
      <c r="A45" s="56" t="s">
        <v>253</v>
      </c>
      <c r="B45" s="61" t="s">
        <v>238</v>
      </c>
      <c r="C45" s="62" t="s">
        <v>74</v>
      </c>
      <c r="D45" s="48">
        <f t="shared" si="1"/>
        <v>77</v>
      </c>
      <c r="E45" s="48">
        <v>46</v>
      </c>
      <c r="F45" s="48">
        <v>31</v>
      </c>
      <c r="G45" s="48">
        <f t="shared" si="2"/>
        <v>15</v>
      </c>
      <c r="H45" s="48">
        <v>8</v>
      </c>
      <c r="I45" s="48">
        <v>7</v>
      </c>
      <c r="J45" s="48">
        <f t="shared" si="3"/>
        <v>22</v>
      </c>
      <c r="K45" s="48">
        <v>13</v>
      </c>
      <c r="L45" s="48">
        <v>9</v>
      </c>
      <c r="M45" s="48">
        <f t="shared" si="4"/>
        <v>64</v>
      </c>
      <c r="N45" s="48">
        <v>31</v>
      </c>
      <c r="O45" s="48">
        <v>33</v>
      </c>
      <c r="P45" s="48">
        <f t="shared" si="5"/>
        <v>547</v>
      </c>
      <c r="Q45" s="48">
        <v>285</v>
      </c>
      <c r="R45" s="48">
        <v>262</v>
      </c>
      <c r="S45" s="48">
        <f t="shared" si="6"/>
        <v>62</v>
      </c>
      <c r="T45" s="48">
        <f t="shared" si="7"/>
        <v>32</v>
      </c>
      <c r="U45" s="48">
        <f t="shared" si="8"/>
        <v>30</v>
      </c>
      <c r="V45" s="48">
        <f t="shared" si="9"/>
        <v>48</v>
      </c>
      <c r="W45" s="48">
        <v>24</v>
      </c>
      <c r="X45" s="48">
        <v>24</v>
      </c>
      <c r="Y45" s="48">
        <f t="shared" si="10"/>
        <v>6</v>
      </c>
      <c r="Z45" s="48">
        <v>1</v>
      </c>
      <c r="AA45" s="48">
        <v>5</v>
      </c>
      <c r="AB45" s="48">
        <f t="shared" si="11"/>
        <v>8</v>
      </c>
      <c r="AC45" s="48">
        <v>7</v>
      </c>
      <c r="AD45" s="48">
        <v>1</v>
      </c>
      <c r="AE45" s="48">
        <f t="shared" si="12"/>
        <v>23</v>
      </c>
      <c r="AF45" s="48">
        <v>3</v>
      </c>
      <c r="AG45" s="48">
        <v>20</v>
      </c>
      <c r="AH45" s="48">
        <v>0</v>
      </c>
      <c r="AI45" s="48">
        <v>0</v>
      </c>
      <c r="AJ45" s="48">
        <v>0</v>
      </c>
      <c r="AK45" s="48">
        <f t="shared" si="13"/>
        <v>73</v>
      </c>
      <c r="AL45" s="48">
        <v>33</v>
      </c>
      <c r="AM45" s="48">
        <v>40</v>
      </c>
      <c r="AN45" s="48">
        <v>5</v>
      </c>
      <c r="AO45" s="48">
        <f t="shared" si="14"/>
        <v>18890</v>
      </c>
      <c r="AP45" s="48">
        <v>8338</v>
      </c>
      <c r="AQ45" s="48">
        <v>10552</v>
      </c>
      <c r="AR45" s="48">
        <v>8</v>
      </c>
      <c r="AS45" s="48">
        <f t="shared" si="15"/>
        <v>466</v>
      </c>
      <c r="AT45" s="48">
        <v>137</v>
      </c>
      <c r="AU45" s="48">
        <v>329</v>
      </c>
    </row>
    <row r="46" spans="1:47" ht="13.5" customHeight="1" x14ac:dyDescent="0.2">
      <c r="A46" s="258" t="s">
        <v>85</v>
      </c>
      <c r="B46" s="63" t="s">
        <v>239</v>
      </c>
      <c r="C46" s="64" t="s">
        <v>75</v>
      </c>
      <c r="D46" s="9">
        <f t="shared" si="1"/>
        <v>77</v>
      </c>
      <c r="E46" s="9">
        <v>46</v>
      </c>
      <c r="F46" s="9">
        <v>31</v>
      </c>
      <c r="G46" s="9">
        <f t="shared" si="2"/>
        <v>14</v>
      </c>
      <c r="H46" s="9">
        <v>7</v>
      </c>
      <c r="I46" s="9">
        <v>7</v>
      </c>
      <c r="J46" s="9">
        <f t="shared" si="3"/>
        <v>22</v>
      </c>
      <c r="K46" s="9">
        <v>13</v>
      </c>
      <c r="L46" s="9">
        <v>9</v>
      </c>
      <c r="M46" s="9">
        <f t="shared" si="4"/>
        <v>64</v>
      </c>
      <c r="N46" s="9">
        <v>31</v>
      </c>
      <c r="O46" s="9">
        <v>33</v>
      </c>
      <c r="P46" s="9">
        <f t="shared" si="5"/>
        <v>547</v>
      </c>
      <c r="Q46" s="9">
        <v>285</v>
      </c>
      <c r="R46" s="9">
        <v>262</v>
      </c>
      <c r="S46" s="9">
        <f t="shared" si="6"/>
        <v>62</v>
      </c>
      <c r="T46" s="9">
        <f t="shared" si="7"/>
        <v>32</v>
      </c>
      <c r="U46" s="9">
        <f t="shared" si="8"/>
        <v>30</v>
      </c>
      <c r="V46" s="9">
        <f t="shared" si="9"/>
        <v>48</v>
      </c>
      <c r="W46" s="9">
        <v>24</v>
      </c>
      <c r="X46" s="9">
        <v>24</v>
      </c>
      <c r="Y46" s="9">
        <f t="shared" si="10"/>
        <v>6</v>
      </c>
      <c r="Z46" s="9">
        <v>1</v>
      </c>
      <c r="AA46" s="9">
        <v>5</v>
      </c>
      <c r="AB46" s="9">
        <f t="shared" si="11"/>
        <v>8</v>
      </c>
      <c r="AC46" s="9">
        <v>7</v>
      </c>
      <c r="AD46" s="9">
        <v>1</v>
      </c>
      <c r="AE46" s="9">
        <f t="shared" si="12"/>
        <v>23</v>
      </c>
      <c r="AF46" s="9">
        <v>3</v>
      </c>
      <c r="AG46" s="9">
        <v>20</v>
      </c>
      <c r="AH46" s="42">
        <v>0</v>
      </c>
      <c r="AI46" s="42">
        <v>0</v>
      </c>
      <c r="AJ46" s="42">
        <v>0</v>
      </c>
      <c r="AK46" s="9">
        <f t="shared" si="13"/>
        <v>73</v>
      </c>
      <c r="AL46" s="9">
        <v>33</v>
      </c>
      <c r="AM46" s="9">
        <v>40</v>
      </c>
      <c r="AN46" s="9">
        <v>5</v>
      </c>
      <c r="AO46" s="9">
        <f t="shared" si="14"/>
        <v>18890</v>
      </c>
      <c r="AP46" s="9">
        <v>8338</v>
      </c>
      <c r="AQ46" s="9">
        <v>10552</v>
      </c>
      <c r="AR46" s="9">
        <v>8</v>
      </c>
      <c r="AS46" s="9">
        <f t="shared" si="15"/>
        <v>466</v>
      </c>
      <c r="AT46" s="9">
        <v>137</v>
      </c>
      <c r="AU46" s="9">
        <v>329</v>
      </c>
    </row>
    <row r="47" spans="1:47" ht="13.5" customHeight="1" x14ac:dyDescent="0.2">
      <c r="A47" s="259"/>
      <c r="B47" s="63" t="s">
        <v>240</v>
      </c>
      <c r="C47" s="64" t="s">
        <v>382</v>
      </c>
      <c r="D47" s="9">
        <f t="shared" si="1"/>
        <v>0</v>
      </c>
      <c r="E47" s="9">
        <v>0</v>
      </c>
      <c r="F47" s="9">
        <v>0</v>
      </c>
      <c r="G47" s="9">
        <f t="shared" si="2"/>
        <v>1</v>
      </c>
      <c r="H47" s="9">
        <v>1</v>
      </c>
      <c r="I47" s="9">
        <v>0</v>
      </c>
      <c r="J47" s="9">
        <f t="shared" si="3"/>
        <v>0</v>
      </c>
      <c r="K47" s="9">
        <v>0</v>
      </c>
      <c r="L47" s="9">
        <v>0</v>
      </c>
      <c r="M47" s="9">
        <f t="shared" si="4"/>
        <v>0</v>
      </c>
      <c r="N47" s="9">
        <v>0</v>
      </c>
      <c r="O47" s="9">
        <v>0</v>
      </c>
      <c r="P47" s="9">
        <f t="shared" si="5"/>
        <v>0</v>
      </c>
      <c r="Q47" s="9">
        <v>0</v>
      </c>
      <c r="R47" s="9">
        <v>0</v>
      </c>
      <c r="S47" s="9">
        <f t="shared" si="6"/>
        <v>0</v>
      </c>
      <c r="T47" s="9">
        <f t="shared" si="7"/>
        <v>0</v>
      </c>
      <c r="U47" s="9">
        <f t="shared" si="8"/>
        <v>0</v>
      </c>
      <c r="V47" s="9">
        <f t="shared" si="9"/>
        <v>0</v>
      </c>
      <c r="W47" s="9">
        <v>0</v>
      </c>
      <c r="X47" s="9">
        <v>0</v>
      </c>
      <c r="Y47" s="9">
        <f t="shared" si="10"/>
        <v>0</v>
      </c>
      <c r="Z47" s="9">
        <v>0</v>
      </c>
      <c r="AA47" s="9">
        <v>0</v>
      </c>
      <c r="AB47" s="9">
        <f t="shared" si="11"/>
        <v>0</v>
      </c>
      <c r="AC47" s="9">
        <v>0</v>
      </c>
      <c r="AD47" s="9">
        <v>0</v>
      </c>
      <c r="AE47" s="9">
        <f t="shared" si="12"/>
        <v>0</v>
      </c>
      <c r="AF47" s="9">
        <v>0</v>
      </c>
      <c r="AG47" s="9">
        <v>0</v>
      </c>
      <c r="AH47" s="42">
        <v>0</v>
      </c>
      <c r="AI47" s="42">
        <v>0</v>
      </c>
      <c r="AJ47" s="42">
        <v>0</v>
      </c>
      <c r="AK47" s="9">
        <f t="shared" si="13"/>
        <v>0</v>
      </c>
      <c r="AL47" s="9">
        <v>0</v>
      </c>
      <c r="AM47" s="9">
        <v>0</v>
      </c>
      <c r="AN47" s="9">
        <v>0</v>
      </c>
      <c r="AO47" s="9">
        <f t="shared" si="14"/>
        <v>0</v>
      </c>
      <c r="AP47" s="9">
        <v>0</v>
      </c>
      <c r="AQ47" s="9">
        <v>0</v>
      </c>
      <c r="AR47" s="9">
        <v>0</v>
      </c>
      <c r="AS47" s="9">
        <f t="shared" si="15"/>
        <v>0</v>
      </c>
      <c r="AT47" s="9">
        <v>0</v>
      </c>
      <c r="AU47" s="9">
        <v>0</v>
      </c>
    </row>
    <row r="48" spans="1:47" s="8" customFormat="1" ht="13.5" customHeight="1" x14ac:dyDescent="0.2">
      <c r="A48" s="56" t="s">
        <v>254</v>
      </c>
      <c r="B48" s="61" t="s">
        <v>238</v>
      </c>
      <c r="C48" s="62" t="s">
        <v>74</v>
      </c>
      <c r="D48" s="48">
        <f t="shared" si="1"/>
        <v>240</v>
      </c>
      <c r="E48" s="48">
        <v>130</v>
      </c>
      <c r="F48" s="48">
        <v>110</v>
      </c>
      <c r="G48" s="48">
        <f t="shared" si="2"/>
        <v>157</v>
      </c>
      <c r="H48" s="48">
        <v>84</v>
      </c>
      <c r="I48" s="48">
        <v>73</v>
      </c>
      <c r="J48" s="48">
        <f t="shared" si="3"/>
        <v>126</v>
      </c>
      <c r="K48" s="48">
        <v>59</v>
      </c>
      <c r="L48" s="48">
        <v>67</v>
      </c>
      <c r="M48" s="48">
        <f t="shared" si="4"/>
        <v>180</v>
      </c>
      <c r="N48" s="48">
        <v>82</v>
      </c>
      <c r="O48" s="48">
        <v>98</v>
      </c>
      <c r="P48" s="48">
        <f t="shared" si="5"/>
        <v>702</v>
      </c>
      <c r="Q48" s="48">
        <v>373</v>
      </c>
      <c r="R48" s="48">
        <v>329</v>
      </c>
      <c r="S48" s="48">
        <f t="shared" si="6"/>
        <v>618</v>
      </c>
      <c r="T48" s="48">
        <f t="shared" si="7"/>
        <v>331</v>
      </c>
      <c r="U48" s="48">
        <f t="shared" si="8"/>
        <v>287</v>
      </c>
      <c r="V48" s="48">
        <f t="shared" si="9"/>
        <v>237</v>
      </c>
      <c r="W48" s="48">
        <v>123</v>
      </c>
      <c r="X48" s="48">
        <v>114</v>
      </c>
      <c r="Y48" s="48">
        <f t="shared" si="10"/>
        <v>260</v>
      </c>
      <c r="Z48" s="48">
        <v>140</v>
      </c>
      <c r="AA48" s="48">
        <v>120</v>
      </c>
      <c r="AB48" s="48">
        <f t="shared" si="11"/>
        <v>121</v>
      </c>
      <c r="AC48" s="48">
        <v>68</v>
      </c>
      <c r="AD48" s="48">
        <v>53</v>
      </c>
      <c r="AE48" s="48">
        <f t="shared" si="12"/>
        <v>248</v>
      </c>
      <c r="AF48" s="48">
        <v>115</v>
      </c>
      <c r="AG48" s="48">
        <v>133</v>
      </c>
      <c r="AH48" s="48">
        <v>0</v>
      </c>
      <c r="AI48" s="48">
        <v>0</v>
      </c>
      <c r="AJ48" s="48">
        <v>0</v>
      </c>
      <c r="AK48" s="48">
        <f t="shared" si="13"/>
        <v>232</v>
      </c>
      <c r="AL48" s="48">
        <v>119</v>
      </c>
      <c r="AM48" s="48">
        <v>113</v>
      </c>
      <c r="AN48" s="48">
        <v>1971</v>
      </c>
      <c r="AO48" s="48">
        <f t="shared" si="14"/>
        <v>5506</v>
      </c>
      <c r="AP48" s="48">
        <v>2806</v>
      </c>
      <c r="AQ48" s="48">
        <v>2700</v>
      </c>
      <c r="AR48" s="48">
        <v>151</v>
      </c>
      <c r="AS48" s="48">
        <f t="shared" si="15"/>
        <v>282</v>
      </c>
      <c r="AT48" s="48">
        <v>134</v>
      </c>
      <c r="AU48" s="48">
        <v>148</v>
      </c>
    </row>
    <row r="49" spans="1:47" ht="13.5" customHeight="1" x14ac:dyDescent="0.2">
      <c r="A49" s="258" t="s">
        <v>86</v>
      </c>
      <c r="B49" s="63" t="s">
        <v>239</v>
      </c>
      <c r="C49" s="64" t="s">
        <v>75</v>
      </c>
      <c r="D49" s="9">
        <f t="shared" si="1"/>
        <v>237</v>
      </c>
      <c r="E49" s="9">
        <v>128</v>
      </c>
      <c r="F49" s="9">
        <v>109</v>
      </c>
      <c r="G49" s="9">
        <f t="shared" si="2"/>
        <v>157</v>
      </c>
      <c r="H49" s="9">
        <v>84</v>
      </c>
      <c r="I49" s="9">
        <v>73</v>
      </c>
      <c r="J49" s="9">
        <f t="shared" si="3"/>
        <v>126</v>
      </c>
      <c r="K49" s="9">
        <v>59</v>
      </c>
      <c r="L49" s="9">
        <v>67</v>
      </c>
      <c r="M49" s="9">
        <f t="shared" si="4"/>
        <v>176</v>
      </c>
      <c r="N49" s="9">
        <v>78</v>
      </c>
      <c r="O49" s="9">
        <v>98</v>
      </c>
      <c r="P49" s="9">
        <f t="shared" si="5"/>
        <v>696</v>
      </c>
      <c r="Q49" s="9">
        <v>369</v>
      </c>
      <c r="R49" s="9">
        <v>327</v>
      </c>
      <c r="S49" s="9">
        <f t="shared" si="6"/>
        <v>618</v>
      </c>
      <c r="T49" s="9">
        <f t="shared" si="7"/>
        <v>331</v>
      </c>
      <c r="U49" s="9">
        <f t="shared" si="8"/>
        <v>287</v>
      </c>
      <c r="V49" s="9">
        <f t="shared" si="9"/>
        <v>237</v>
      </c>
      <c r="W49" s="9">
        <v>123</v>
      </c>
      <c r="X49" s="9">
        <v>114</v>
      </c>
      <c r="Y49" s="9">
        <f t="shared" si="10"/>
        <v>260</v>
      </c>
      <c r="Z49" s="9">
        <v>140</v>
      </c>
      <c r="AA49" s="9">
        <v>120</v>
      </c>
      <c r="AB49" s="9">
        <f t="shared" si="11"/>
        <v>121</v>
      </c>
      <c r="AC49" s="9">
        <v>68</v>
      </c>
      <c r="AD49" s="9">
        <v>53</v>
      </c>
      <c r="AE49" s="9">
        <f t="shared" si="12"/>
        <v>248</v>
      </c>
      <c r="AF49" s="9">
        <v>115</v>
      </c>
      <c r="AG49" s="9">
        <v>133</v>
      </c>
      <c r="AH49" s="42">
        <v>0</v>
      </c>
      <c r="AI49" s="42">
        <v>0</v>
      </c>
      <c r="AJ49" s="42">
        <v>0</v>
      </c>
      <c r="AK49" s="9">
        <f t="shared" si="13"/>
        <v>232</v>
      </c>
      <c r="AL49" s="9">
        <v>119</v>
      </c>
      <c r="AM49" s="9">
        <v>113</v>
      </c>
      <c r="AN49" s="9">
        <v>1965</v>
      </c>
      <c r="AO49" s="9">
        <f t="shared" si="14"/>
        <v>5454</v>
      </c>
      <c r="AP49" s="9">
        <v>2774</v>
      </c>
      <c r="AQ49" s="9">
        <v>2680</v>
      </c>
      <c r="AR49" s="9">
        <v>116</v>
      </c>
      <c r="AS49" s="9">
        <f t="shared" si="15"/>
        <v>282</v>
      </c>
      <c r="AT49" s="9">
        <v>134</v>
      </c>
      <c r="AU49" s="9">
        <v>148</v>
      </c>
    </row>
    <row r="50" spans="1:47" ht="13.5" customHeight="1" x14ac:dyDescent="0.2">
      <c r="A50" s="259"/>
      <c r="B50" s="63" t="s">
        <v>240</v>
      </c>
      <c r="C50" s="64" t="s">
        <v>382</v>
      </c>
      <c r="D50" s="9">
        <f t="shared" si="1"/>
        <v>3</v>
      </c>
      <c r="E50" s="9">
        <v>2</v>
      </c>
      <c r="F50" s="9">
        <v>1</v>
      </c>
      <c r="G50" s="9">
        <f t="shared" si="2"/>
        <v>0</v>
      </c>
      <c r="H50" s="9">
        <v>0</v>
      </c>
      <c r="I50" s="9">
        <v>0</v>
      </c>
      <c r="J50" s="9">
        <f t="shared" si="3"/>
        <v>0</v>
      </c>
      <c r="K50" s="9">
        <v>0</v>
      </c>
      <c r="L50" s="9">
        <v>0</v>
      </c>
      <c r="M50" s="9">
        <f t="shared" si="4"/>
        <v>4</v>
      </c>
      <c r="N50" s="9">
        <v>4</v>
      </c>
      <c r="O50" s="9">
        <v>0</v>
      </c>
      <c r="P50" s="9">
        <f t="shared" si="5"/>
        <v>6</v>
      </c>
      <c r="Q50" s="9">
        <v>4</v>
      </c>
      <c r="R50" s="9">
        <v>2</v>
      </c>
      <c r="S50" s="9">
        <f t="shared" si="6"/>
        <v>0</v>
      </c>
      <c r="T50" s="9">
        <f t="shared" si="7"/>
        <v>0</v>
      </c>
      <c r="U50" s="9">
        <f t="shared" si="8"/>
        <v>0</v>
      </c>
      <c r="V50" s="9">
        <f t="shared" si="9"/>
        <v>0</v>
      </c>
      <c r="W50" s="9">
        <v>0</v>
      </c>
      <c r="X50" s="9">
        <v>0</v>
      </c>
      <c r="Y50" s="9">
        <f t="shared" si="10"/>
        <v>0</v>
      </c>
      <c r="Z50" s="9">
        <v>0</v>
      </c>
      <c r="AA50" s="9">
        <v>0</v>
      </c>
      <c r="AB50" s="9">
        <f t="shared" si="11"/>
        <v>0</v>
      </c>
      <c r="AC50" s="9">
        <v>0</v>
      </c>
      <c r="AD50" s="9">
        <v>0</v>
      </c>
      <c r="AE50" s="9">
        <f t="shared" si="12"/>
        <v>0</v>
      </c>
      <c r="AF50" s="9">
        <v>0</v>
      </c>
      <c r="AG50" s="9">
        <v>0</v>
      </c>
      <c r="AH50" s="42">
        <v>0</v>
      </c>
      <c r="AI50" s="42">
        <v>0</v>
      </c>
      <c r="AJ50" s="42">
        <v>0</v>
      </c>
      <c r="AK50" s="9">
        <f t="shared" si="13"/>
        <v>0</v>
      </c>
      <c r="AL50" s="9">
        <v>0</v>
      </c>
      <c r="AM50" s="9">
        <v>0</v>
      </c>
      <c r="AN50" s="9">
        <v>6</v>
      </c>
      <c r="AO50" s="9">
        <f t="shared" si="14"/>
        <v>52</v>
      </c>
      <c r="AP50" s="9">
        <v>32</v>
      </c>
      <c r="AQ50" s="9">
        <v>20</v>
      </c>
      <c r="AR50" s="9">
        <v>35</v>
      </c>
      <c r="AS50" s="9">
        <f t="shared" si="15"/>
        <v>0</v>
      </c>
      <c r="AT50" s="9">
        <v>0</v>
      </c>
      <c r="AU50" s="9">
        <v>0</v>
      </c>
    </row>
    <row r="51" spans="1:47" s="8" customFormat="1" ht="13.5" customHeight="1" x14ac:dyDescent="0.2">
      <c r="A51" s="56" t="s">
        <v>227</v>
      </c>
      <c r="B51" s="61" t="s">
        <v>238</v>
      </c>
      <c r="C51" s="62" t="s">
        <v>74</v>
      </c>
      <c r="D51" s="48">
        <f t="shared" si="1"/>
        <v>782</v>
      </c>
      <c r="E51" s="48">
        <v>391</v>
      </c>
      <c r="F51" s="48">
        <v>391</v>
      </c>
      <c r="G51" s="48">
        <f t="shared" si="2"/>
        <v>312</v>
      </c>
      <c r="H51" s="48">
        <v>174</v>
      </c>
      <c r="I51" s="48">
        <v>138</v>
      </c>
      <c r="J51" s="48">
        <f t="shared" si="3"/>
        <v>41</v>
      </c>
      <c r="K51" s="48">
        <v>16</v>
      </c>
      <c r="L51" s="48">
        <v>25</v>
      </c>
      <c r="M51" s="48">
        <f t="shared" si="4"/>
        <v>330</v>
      </c>
      <c r="N51" s="48">
        <v>168</v>
      </c>
      <c r="O51" s="48">
        <v>162</v>
      </c>
      <c r="P51" s="48">
        <f t="shared" si="5"/>
        <v>2297</v>
      </c>
      <c r="Q51" s="48">
        <v>1215</v>
      </c>
      <c r="R51" s="48">
        <v>1082</v>
      </c>
      <c r="S51" s="48">
        <f t="shared" si="6"/>
        <v>348</v>
      </c>
      <c r="T51" s="48">
        <f t="shared" si="7"/>
        <v>233</v>
      </c>
      <c r="U51" s="48">
        <f t="shared" si="8"/>
        <v>115</v>
      </c>
      <c r="V51" s="48">
        <f t="shared" si="9"/>
        <v>31</v>
      </c>
      <c r="W51" s="48">
        <v>27</v>
      </c>
      <c r="X51" s="48">
        <v>4</v>
      </c>
      <c r="Y51" s="48">
        <f t="shared" si="10"/>
        <v>276</v>
      </c>
      <c r="Z51" s="48">
        <v>182</v>
      </c>
      <c r="AA51" s="48">
        <v>94</v>
      </c>
      <c r="AB51" s="48">
        <f t="shared" si="11"/>
        <v>41</v>
      </c>
      <c r="AC51" s="48">
        <v>24</v>
      </c>
      <c r="AD51" s="48">
        <v>17</v>
      </c>
      <c r="AE51" s="48">
        <f t="shared" si="12"/>
        <v>76</v>
      </c>
      <c r="AF51" s="48">
        <v>30</v>
      </c>
      <c r="AG51" s="48">
        <v>46</v>
      </c>
      <c r="AH51" s="48">
        <v>0</v>
      </c>
      <c r="AI51" s="48">
        <v>0</v>
      </c>
      <c r="AJ51" s="48">
        <v>0</v>
      </c>
      <c r="AK51" s="48">
        <f t="shared" si="13"/>
        <v>957</v>
      </c>
      <c r="AL51" s="48">
        <v>380</v>
      </c>
      <c r="AM51" s="48">
        <v>577</v>
      </c>
      <c r="AN51" s="48">
        <v>49</v>
      </c>
      <c r="AO51" s="48">
        <f t="shared" si="14"/>
        <v>12809</v>
      </c>
      <c r="AP51" s="48">
        <v>5461</v>
      </c>
      <c r="AQ51" s="48">
        <v>7348</v>
      </c>
      <c r="AR51" s="48">
        <v>45</v>
      </c>
      <c r="AS51" s="48">
        <f t="shared" si="15"/>
        <v>1022</v>
      </c>
      <c r="AT51" s="48">
        <v>36</v>
      </c>
      <c r="AU51" s="48">
        <v>986</v>
      </c>
    </row>
    <row r="52" spans="1:47" ht="13.5" customHeight="1" x14ac:dyDescent="0.2">
      <c r="A52" s="258" t="s">
        <v>45</v>
      </c>
      <c r="B52" s="63" t="s">
        <v>239</v>
      </c>
      <c r="C52" s="64" t="s">
        <v>75</v>
      </c>
      <c r="D52" s="9">
        <f t="shared" si="1"/>
        <v>768</v>
      </c>
      <c r="E52" s="9">
        <v>382</v>
      </c>
      <c r="F52" s="9">
        <v>386</v>
      </c>
      <c r="G52" s="9">
        <f t="shared" si="2"/>
        <v>156</v>
      </c>
      <c r="H52" s="9">
        <v>68</v>
      </c>
      <c r="I52" s="9">
        <v>88</v>
      </c>
      <c r="J52" s="9">
        <f t="shared" si="3"/>
        <v>41</v>
      </c>
      <c r="K52" s="9">
        <v>16</v>
      </c>
      <c r="L52" s="9">
        <v>25</v>
      </c>
      <c r="M52" s="9">
        <f t="shared" si="4"/>
        <v>308</v>
      </c>
      <c r="N52" s="9">
        <v>158</v>
      </c>
      <c r="O52" s="9">
        <v>150</v>
      </c>
      <c r="P52" s="9">
        <f t="shared" si="5"/>
        <v>2155</v>
      </c>
      <c r="Q52" s="9">
        <v>1131</v>
      </c>
      <c r="R52" s="9">
        <v>1024</v>
      </c>
      <c r="S52" s="9">
        <f t="shared" si="6"/>
        <v>334</v>
      </c>
      <c r="T52" s="9">
        <f t="shared" si="7"/>
        <v>227</v>
      </c>
      <c r="U52" s="9">
        <f t="shared" si="8"/>
        <v>107</v>
      </c>
      <c r="V52" s="9">
        <f t="shared" si="9"/>
        <v>31</v>
      </c>
      <c r="W52" s="9">
        <v>27</v>
      </c>
      <c r="X52" s="9">
        <v>4</v>
      </c>
      <c r="Y52" s="9">
        <f t="shared" si="10"/>
        <v>276</v>
      </c>
      <c r="Z52" s="9">
        <v>182</v>
      </c>
      <c r="AA52" s="9">
        <v>94</v>
      </c>
      <c r="AB52" s="9">
        <f t="shared" si="11"/>
        <v>27</v>
      </c>
      <c r="AC52" s="9">
        <v>18</v>
      </c>
      <c r="AD52" s="9">
        <v>9</v>
      </c>
      <c r="AE52" s="9">
        <f t="shared" si="12"/>
        <v>68</v>
      </c>
      <c r="AF52" s="9">
        <v>26</v>
      </c>
      <c r="AG52" s="9">
        <v>42</v>
      </c>
      <c r="AH52" s="42">
        <v>0</v>
      </c>
      <c r="AI52" s="42">
        <v>0</v>
      </c>
      <c r="AJ52" s="42">
        <v>0</v>
      </c>
      <c r="AK52" s="9">
        <f t="shared" si="13"/>
        <v>941</v>
      </c>
      <c r="AL52" s="9">
        <v>373</v>
      </c>
      <c r="AM52" s="9">
        <v>568</v>
      </c>
      <c r="AN52" s="9">
        <v>46</v>
      </c>
      <c r="AO52" s="9">
        <f t="shared" si="14"/>
        <v>12712</v>
      </c>
      <c r="AP52" s="9">
        <v>5421</v>
      </c>
      <c r="AQ52" s="9">
        <v>7291</v>
      </c>
      <c r="AR52" s="9">
        <v>33</v>
      </c>
      <c r="AS52" s="9">
        <f t="shared" si="15"/>
        <v>938</v>
      </c>
      <c r="AT52" s="9">
        <v>36</v>
      </c>
      <c r="AU52" s="9">
        <v>902</v>
      </c>
    </row>
    <row r="53" spans="1:47" ht="13.5" customHeight="1" x14ac:dyDescent="0.2">
      <c r="A53" s="259"/>
      <c r="B53" s="63" t="s">
        <v>240</v>
      </c>
      <c r="C53" s="64" t="s">
        <v>382</v>
      </c>
      <c r="D53" s="9">
        <f t="shared" si="1"/>
        <v>14</v>
      </c>
      <c r="E53" s="9">
        <v>9</v>
      </c>
      <c r="F53" s="9">
        <v>5</v>
      </c>
      <c r="G53" s="9">
        <f t="shared" si="2"/>
        <v>156</v>
      </c>
      <c r="H53" s="9">
        <v>106</v>
      </c>
      <c r="I53" s="9">
        <v>50</v>
      </c>
      <c r="J53" s="9">
        <f t="shared" si="3"/>
        <v>0</v>
      </c>
      <c r="K53" s="9">
        <v>0</v>
      </c>
      <c r="L53" s="9">
        <v>0</v>
      </c>
      <c r="M53" s="9">
        <f t="shared" si="4"/>
        <v>22</v>
      </c>
      <c r="N53" s="9">
        <v>10</v>
      </c>
      <c r="O53" s="9">
        <v>12</v>
      </c>
      <c r="P53" s="9">
        <f t="shared" si="5"/>
        <v>142</v>
      </c>
      <c r="Q53" s="9">
        <v>84</v>
      </c>
      <c r="R53" s="9">
        <v>58</v>
      </c>
      <c r="S53" s="9">
        <f t="shared" si="6"/>
        <v>14</v>
      </c>
      <c r="T53" s="9">
        <f t="shared" si="7"/>
        <v>6</v>
      </c>
      <c r="U53" s="9">
        <f t="shared" si="8"/>
        <v>8</v>
      </c>
      <c r="V53" s="9">
        <f t="shared" si="9"/>
        <v>0</v>
      </c>
      <c r="W53" s="9">
        <v>0</v>
      </c>
      <c r="X53" s="9">
        <v>0</v>
      </c>
      <c r="Y53" s="9">
        <f t="shared" si="10"/>
        <v>0</v>
      </c>
      <c r="Z53" s="9">
        <v>0</v>
      </c>
      <c r="AA53" s="9">
        <v>0</v>
      </c>
      <c r="AB53" s="9">
        <f t="shared" si="11"/>
        <v>14</v>
      </c>
      <c r="AC53" s="9">
        <v>6</v>
      </c>
      <c r="AD53" s="9">
        <v>8</v>
      </c>
      <c r="AE53" s="9">
        <f t="shared" si="12"/>
        <v>8</v>
      </c>
      <c r="AF53" s="9">
        <v>4</v>
      </c>
      <c r="AG53" s="9">
        <v>4</v>
      </c>
      <c r="AH53" s="42">
        <v>0</v>
      </c>
      <c r="AI53" s="42">
        <v>0</v>
      </c>
      <c r="AJ53" s="42">
        <v>0</v>
      </c>
      <c r="AK53" s="9">
        <f t="shared" si="13"/>
        <v>16</v>
      </c>
      <c r="AL53" s="9">
        <v>7</v>
      </c>
      <c r="AM53" s="9">
        <v>9</v>
      </c>
      <c r="AN53" s="9">
        <v>3</v>
      </c>
      <c r="AO53" s="9">
        <f t="shared" si="14"/>
        <v>97</v>
      </c>
      <c r="AP53" s="9">
        <v>40</v>
      </c>
      <c r="AQ53" s="9">
        <v>57</v>
      </c>
      <c r="AR53" s="9">
        <v>12</v>
      </c>
      <c r="AS53" s="9">
        <f t="shared" si="15"/>
        <v>84</v>
      </c>
      <c r="AT53" s="9">
        <v>0</v>
      </c>
      <c r="AU53" s="9">
        <v>84</v>
      </c>
    </row>
    <row r="54" spans="1:47" s="8" customFormat="1" ht="13.5" customHeight="1" x14ac:dyDescent="0.2">
      <c r="A54" s="56" t="s">
        <v>228</v>
      </c>
      <c r="B54" s="61" t="s">
        <v>238</v>
      </c>
      <c r="C54" s="62" t="s">
        <v>74</v>
      </c>
      <c r="D54" s="48">
        <f t="shared" si="1"/>
        <v>64</v>
      </c>
      <c r="E54" s="48">
        <v>32</v>
      </c>
      <c r="F54" s="48">
        <v>32</v>
      </c>
      <c r="G54" s="48">
        <f t="shared" si="2"/>
        <v>30</v>
      </c>
      <c r="H54" s="48">
        <v>14</v>
      </c>
      <c r="I54" s="48">
        <v>16</v>
      </c>
      <c r="J54" s="48">
        <f t="shared" si="3"/>
        <v>19</v>
      </c>
      <c r="K54" s="48">
        <v>10</v>
      </c>
      <c r="L54" s="48">
        <v>9</v>
      </c>
      <c r="M54" s="48">
        <f t="shared" si="4"/>
        <v>39</v>
      </c>
      <c r="N54" s="48">
        <v>14</v>
      </c>
      <c r="O54" s="48">
        <v>25</v>
      </c>
      <c r="P54" s="48">
        <f t="shared" si="5"/>
        <v>420</v>
      </c>
      <c r="Q54" s="48">
        <v>173</v>
      </c>
      <c r="R54" s="48">
        <v>247</v>
      </c>
      <c r="S54" s="48">
        <f t="shared" si="6"/>
        <v>133</v>
      </c>
      <c r="T54" s="48">
        <f t="shared" si="7"/>
        <v>75</v>
      </c>
      <c r="U54" s="48">
        <f t="shared" si="8"/>
        <v>58</v>
      </c>
      <c r="V54" s="48">
        <f t="shared" si="9"/>
        <v>59</v>
      </c>
      <c r="W54" s="48">
        <v>31</v>
      </c>
      <c r="X54" s="48">
        <v>28</v>
      </c>
      <c r="Y54" s="48">
        <f t="shared" si="10"/>
        <v>47</v>
      </c>
      <c r="Z54" s="48">
        <v>27</v>
      </c>
      <c r="AA54" s="48">
        <v>20</v>
      </c>
      <c r="AB54" s="48">
        <f t="shared" si="11"/>
        <v>27</v>
      </c>
      <c r="AC54" s="48">
        <v>17</v>
      </c>
      <c r="AD54" s="48">
        <v>10</v>
      </c>
      <c r="AE54" s="48">
        <f t="shared" si="12"/>
        <v>86</v>
      </c>
      <c r="AF54" s="48">
        <v>15</v>
      </c>
      <c r="AG54" s="48">
        <v>71</v>
      </c>
      <c r="AH54" s="48">
        <v>0</v>
      </c>
      <c r="AI54" s="48">
        <v>0</v>
      </c>
      <c r="AJ54" s="48">
        <v>0</v>
      </c>
      <c r="AK54" s="48">
        <f t="shared" si="13"/>
        <v>280</v>
      </c>
      <c r="AL54" s="48">
        <v>122</v>
      </c>
      <c r="AM54" s="48">
        <v>158</v>
      </c>
      <c r="AN54" s="48">
        <v>2</v>
      </c>
      <c r="AO54" s="48">
        <f t="shared" si="14"/>
        <v>90</v>
      </c>
      <c r="AP54" s="48">
        <v>38</v>
      </c>
      <c r="AQ54" s="48">
        <v>52</v>
      </c>
      <c r="AR54" s="48">
        <v>2</v>
      </c>
      <c r="AS54" s="48">
        <f t="shared" si="15"/>
        <v>66</v>
      </c>
      <c r="AT54" s="48">
        <v>21</v>
      </c>
      <c r="AU54" s="48">
        <v>45</v>
      </c>
    </row>
    <row r="55" spans="1:47" ht="13.5" customHeight="1" x14ac:dyDescent="0.2">
      <c r="A55" s="258" t="s">
        <v>46</v>
      </c>
      <c r="B55" s="63" t="s">
        <v>239</v>
      </c>
      <c r="C55" s="64" t="s">
        <v>75</v>
      </c>
      <c r="D55" s="9">
        <f t="shared" si="1"/>
        <v>32</v>
      </c>
      <c r="E55" s="9">
        <v>16</v>
      </c>
      <c r="F55" s="9">
        <v>16</v>
      </c>
      <c r="G55" s="9">
        <f t="shared" si="2"/>
        <v>18</v>
      </c>
      <c r="H55" s="9">
        <v>9</v>
      </c>
      <c r="I55" s="9">
        <v>9</v>
      </c>
      <c r="J55" s="9">
        <f t="shared" si="3"/>
        <v>14</v>
      </c>
      <c r="K55" s="9">
        <v>7</v>
      </c>
      <c r="L55" s="9">
        <v>7</v>
      </c>
      <c r="M55" s="9">
        <f t="shared" si="4"/>
        <v>21</v>
      </c>
      <c r="N55" s="9">
        <v>7</v>
      </c>
      <c r="O55" s="9">
        <v>14</v>
      </c>
      <c r="P55" s="9">
        <f t="shared" si="5"/>
        <v>234</v>
      </c>
      <c r="Q55" s="9">
        <v>90</v>
      </c>
      <c r="R55" s="9">
        <v>144</v>
      </c>
      <c r="S55" s="9">
        <f t="shared" si="6"/>
        <v>79</v>
      </c>
      <c r="T55" s="9">
        <f t="shared" si="7"/>
        <v>49</v>
      </c>
      <c r="U55" s="9">
        <f t="shared" si="8"/>
        <v>30</v>
      </c>
      <c r="V55" s="9">
        <f t="shared" si="9"/>
        <v>32</v>
      </c>
      <c r="W55" s="9">
        <v>18</v>
      </c>
      <c r="X55" s="9">
        <v>14</v>
      </c>
      <c r="Y55" s="9">
        <f t="shared" si="10"/>
        <v>26</v>
      </c>
      <c r="Z55" s="9">
        <v>16</v>
      </c>
      <c r="AA55" s="9">
        <v>10</v>
      </c>
      <c r="AB55" s="9">
        <f t="shared" si="11"/>
        <v>21</v>
      </c>
      <c r="AC55" s="9">
        <v>15</v>
      </c>
      <c r="AD55" s="9">
        <v>6</v>
      </c>
      <c r="AE55" s="9">
        <f t="shared" si="12"/>
        <v>53</v>
      </c>
      <c r="AF55" s="9">
        <v>8</v>
      </c>
      <c r="AG55" s="9">
        <v>45</v>
      </c>
      <c r="AH55" s="42">
        <v>0</v>
      </c>
      <c r="AI55" s="42">
        <v>0</v>
      </c>
      <c r="AJ55" s="42">
        <v>0</v>
      </c>
      <c r="AK55" s="9">
        <f t="shared" si="13"/>
        <v>150</v>
      </c>
      <c r="AL55" s="9">
        <v>65</v>
      </c>
      <c r="AM55" s="9">
        <v>85</v>
      </c>
      <c r="AN55" s="9">
        <v>1</v>
      </c>
      <c r="AO55" s="9">
        <f t="shared" si="14"/>
        <v>45</v>
      </c>
      <c r="AP55" s="9">
        <v>15</v>
      </c>
      <c r="AQ55" s="9">
        <v>30</v>
      </c>
      <c r="AR55" s="9">
        <v>1</v>
      </c>
      <c r="AS55" s="9">
        <f t="shared" si="15"/>
        <v>37</v>
      </c>
      <c r="AT55" s="9">
        <v>12</v>
      </c>
      <c r="AU55" s="9">
        <v>25</v>
      </c>
    </row>
    <row r="56" spans="1:47" ht="13.5" customHeight="1" x14ac:dyDescent="0.2">
      <c r="A56" s="259"/>
      <c r="B56" s="63" t="s">
        <v>240</v>
      </c>
      <c r="C56" s="64" t="s">
        <v>382</v>
      </c>
      <c r="D56" s="9">
        <f t="shared" si="1"/>
        <v>32</v>
      </c>
      <c r="E56" s="9">
        <v>16</v>
      </c>
      <c r="F56" s="9">
        <v>16</v>
      </c>
      <c r="G56" s="9">
        <f t="shared" si="2"/>
        <v>12</v>
      </c>
      <c r="H56" s="9">
        <v>5</v>
      </c>
      <c r="I56" s="9">
        <v>7</v>
      </c>
      <c r="J56" s="9">
        <f t="shared" si="3"/>
        <v>5</v>
      </c>
      <c r="K56" s="9">
        <v>3</v>
      </c>
      <c r="L56" s="9">
        <v>2</v>
      </c>
      <c r="M56" s="9">
        <f t="shared" si="4"/>
        <v>18</v>
      </c>
      <c r="N56" s="9">
        <v>7</v>
      </c>
      <c r="O56" s="9">
        <v>11</v>
      </c>
      <c r="P56" s="9">
        <f t="shared" si="5"/>
        <v>186</v>
      </c>
      <c r="Q56" s="9">
        <v>83</v>
      </c>
      <c r="R56" s="9">
        <v>103</v>
      </c>
      <c r="S56" s="9">
        <f t="shared" si="6"/>
        <v>54</v>
      </c>
      <c r="T56" s="9">
        <f t="shared" si="7"/>
        <v>26</v>
      </c>
      <c r="U56" s="9">
        <f t="shared" si="8"/>
        <v>28</v>
      </c>
      <c r="V56" s="9">
        <f t="shared" si="9"/>
        <v>27</v>
      </c>
      <c r="W56" s="9">
        <v>13</v>
      </c>
      <c r="X56" s="9">
        <v>14</v>
      </c>
      <c r="Y56" s="9">
        <f t="shared" si="10"/>
        <v>21</v>
      </c>
      <c r="Z56" s="9">
        <v>11</v>
      </c>
      <c r="AA56" s="9">
        <v>10</v>
      </c>
      <c r="AB56" s="9">
        <f t="shared" si="11"/>
        <v>6</v>
      </c>
      <c r="AC56" s="9">
        <v>2</v>
      </c>
      <c r="AD56" s="9">
        <v>4</v>
      </c>
      <c r="AE56" s="9">
        <f t="shared" si="12"/>
        <v>33</v>
      </c>
      <c r="AF56" s="9">
        <v>7</v>
      </c>
      <c r="AG56" s="9">
        <v>26</v>
      </c>
      <c r="AH56" s="42">
        <v>0</v>
      </c>
      <c r="AI56" s="42">
        <v>0</v>
      </c>
      <c r="AJ56" s="42">
        <v>0</v>
      </c>
      <c r="AK56" s="9">
        <f t="shared" si="13"/>
        <v>130</v>
      </c>
      <c r="AL56" s="9">
        <v>57</v>
      </c>
      <c r="AM56" s="9">
        <v>73</v>
      </c>
      <c r="AN56" s="9">
        <v>1</v>
      </c>
      <c r="AO56" s="9">
        <f t="shared" si="14"/>
        <v>45</v>
      </c>
      <c r="AP56" s="9">
        <v>23</v>
      </c>
      <c r="AQ56" s="9">
        <v>22</v>
      </c>
      <c r="AR56" s="9">
        <v>1</v>
      </c>
      <c r="AS56" s="9">
        <f t="shared" si="15"/>
        <v>29</v>
      </c>
      <c r="AT56" s="9">
        <v>9</v>
      </c>
      <c r="AU56" s="9">
        <v>20</v>
      </c>
    </row>
    <row r="57" spans="1:47" s="8" customFormat="1" ht="13.5" customHeight="1" x14ac:dyDescent="0.2">
      <c r="A57" s="56" t="s">
        <v>229</v>
      </c>
      <c r="B57" s="61" t="s">
        <v>238</v>
      </c>
      <c r="C57" s="62" t="s">
        <v>74</v>
      </c>
      <c r="D57" s="48">
        <f t="shared" si="1"/>
        <v>52</v>
      </c>
      <c r="E57" s="48">
        <v>22</v>
      </c>
      <c r="F57" s="48">
        <v>30</v>
      </c>
      <c r="G57" s="48">
        <f t="shared" si="2"/>
        <v>24</v>
      </c>
      <c r="H57" s="48">
        <v>14</v>
      </c>
      <c r="I57" s="48">
        <v>10</v>
      </c>
      <c r="J57" s="48">
        <f t="shared" si="3"/>
        <v>9</v>
      </c>
      <c r="K57" s="48">
        <v>3</v>
      </c>
      <c r="L57" s="48">
        <v>6</v>
      </c>
      <c r="M57" s="48">
        <f t="shared" si="4"/>
        <v>154</v>
      </c>
      <c r="N57" s="48">
        <v>77</v>
      </c>
      <c r="O57" s="48">
        <v>77</v>
      </c>
      <c r="P57" s="48">
        <f t="shared" si="5"/>
        <v>837</v>
      </c>
      <c r="Q57" s="48">
        <v>388</v>
      </c>
      <c r="R57" s="48">
        <v>449</v>
      </c>
      <c r="S57" s="48">
        <f t="shared" si="6"/>
        <v>187</v>
      </c>
      <c r="T57" s="48">
        <f t="shared" si="7"/>
        <v>73</v>
      </c>
      <c r="U57" s="48">
        <f t="shared" si="8"/>
        <v>114</v>
      </c>
      <c r="V57" s="48">
        <f t="shared" si="9"/>
        <v>42</v>
      </c>
      <c r="W57" s="48">
        <v>13</v>
      </c>
      <c r="X57" s="48">
        <v>29</v>
      </c>
      <c r="Y57" s="48">
        <f t="shared" si="10"/>
        <v>116</v>
      </c>
      <c r="Z57" s="48">
        <v>43</v>
      </c>
      <c r="AA57" s="48">
        <v>73</v>
      </c>
      <c r="AB57" s="48">
        <f t="shared" si="11"/>
        <v>29</v>
      </c>
      <c r="AC57" s="48">
        <v>17</v>
      </c>
      <c r="AD57" s="48">
        <v>12</v>
      </c>
      <c r="AE57" s="48">
        <f t="shared" si="12"/>
        <v>37</v>
      </c>
      <c r="AF57" s="48">
        <v>2</v>
      </c>
      <c r="AG57" s="48">
        <v>35</v>
      </c>
      <c r="AH57" s="48">
        <v>0</v>
      </c>
      <c r="AI57" s="48">
        <v>0</v>
      </c>
      <c r="AJ57" s="48">
        <v>0</v>
      </c>
      <c r="AK57" s="48">
        <f t="shared" si="13"/>
        <v>177</v>
      </c>
      <c r="AL57" s="48">
        <v>91</v>
      </c>
      <c r="AM57" s="48">
        <v>86</v>
      </c>
      <c r="AN57" s="48">
        <v>152</v>
      </c>
      <c r="AO57" s="48">
        <f t="shared" si="14"/>
        <v>4410</v>
      </c>
      <c r="AP57" s="48">
        <v>2243</v>
      </c>
      <c r="AQ57" s="48">
        <v>2167</v>
      </c>
      <c r="AR57" s="48">
        <v>12</v>
      </c>
      <c r="AS57" s="48">
        <f t="shared" si="15"/>
        <v>339</v>
      </c>
      <c r="AT57" s="48">
        <v>70</v>
      </c>
      <c r="AU57" s="48">
        <v>269</v>
      </c>
    </row>
    <row r="58" spans="1:47" ht="13.5" customHeight="1" x14ac:dyDescent="0.2">
      <c r="A58" s="258" t="s">
        <v>47</v>
      </c>
      <c r="B58" s="63" t="s">
        <v>239</v>
      </c>
      <c r="C58" s="64" t="s">
        <v>75</v>
      </c>
      <c r="D58" s="9">
        <f t="shared" si="1"/>
        <v>23</v>
      </c>
      <c r="E58" s="9">
        <v>12</v>
      </c>
      <c r="F58" s="9">
        <v>11</v>
      </c>
      <c r="G58" s="9">
        <f t="shared" si="2"/>
        <v>5</v>
      </c>
      <c r="H58" s="9">
        <v>4</v>
      </c>
      <c r="I58" s="9">
        <v>1</v>
      </c>
      <c r="J58" s="9">
        <f t="shared" si="3"/>
        <v>5</v>
      </c>
      <c r="K58" s="9">
        <v>1</v>
      </c>
      <c r="L58" s="9">
        <v>4</v>
      </c>
      <c r="M58" s="9">
        <f t="shared" si="4"/>
        <v>92</v>
      </c>
      <c r="N58" s="9">
        <v>51</v>
      </c>
      <c r="O58" s="9">
        <v>41</v>
      </c>
      <c r="P58" s="9">
        <f t="shared" si="5"/>
        <v>521</v>
      </c>
      <c r="Q58" s="9">
        <v>245</v>
      </c>
      <c r="R58" s="9">
        <v>276</v>
      </c>
      <c r="S58" s="9">
        <f t="shared" si="6"/>
        <v>78</v>
      </c>
      <c r="T58" s="9">
        <f t="shared" si="7"/>
        <v>34</v>
      </c>
      <c r="U58" s="9">
        <f t="shared" si="8"/>
        <v>44</v>
      </c>
      <c r="V58" s="9">
        <f t="shared" si="9"/>
        <v>25</v>
      </c>
      <c r="W58" s="9">
        <v>8</v>
      </c>
      <c r="X58" s="9">
        <v>17</v>
      </c>
      <c r="Y58" s="9">
        <f t="shared" si="10"/>
        <v>51</v>
      </c>
      <c r="Z58" s="9">
        <v>25</v>
      </c>
      <c r="AA58" s="9">
        <v>26</v>
      </c>
      <c r="AB58" s="9">
        <f t="shared" si="11"/>
        <v>2</v>
      </c>
      <c r="AC58" s="9">
        <v>1</v>
      </c>
      <c r="AD58" s="9">
        <v>1</v>
      </c>
      <c r="AE58" s="9">
        <f t="shared" si="12"/>
        <v>15</v>
      </c>
      <c r="AF58" s="9">
        <v>1</v>
      </c>
      <c r="AG58" s="9">
        <v>14</v>
      </c>
      <c r="AH58" s="42">
        <v>0</v>
      </c>
      <c r="AI58" s="42">
        <v>0</v>
      </c>
      <c r="AJ58" s="42">
        <v>0</v>
      </c>
      <c r="AK58" s="9">
        <f t="shared" si="13"/>
        <v>93</v>
      </c>
      <c r="AL58" s="9">
        <v>50</v>
      </c>
      <c r="AM58" s="9">
        <v>43</v>
      </c>
      <c r="AN58" s="9">
        <v>108</v>
      </c>
      <c r="AO58" s="9">
        <f t="shared" si="14"/>
        <v>2813</v>
      </c>
      <c r="AP58" s="9">
        <v>1428</v>
      </c>
      <c r="AQ58" s="9">
        <v>1385</v>
      </c>
      <c r="AR58" s="9">
        <v>9</v>
      </c>
      <c r="AS58" s="9">
        <f t="shared" si="15"/>
        <v>231</v>
      </c>
      <c r="AT58" s="9">
        <v>36</v>
      </c>
      <c r="AU58" s="9">
        <v>195</v>
      </c>
    </row>
    <row r="59" spans="1:47" ht="13.5" customHeight="1" x14ac:dyDescent="0.2">
      <c r="A59" s="259"/>
      <c r="B59" s="63" t="s">
        <v>240</v>
      </c>
      <c r="C59" s="64" t="s">
        <v>382</v>
      </c>
      <c r="D59" s="9">
        <f t="shared" si="1"/>
        <v>29</v>
      </c>
      <c r="E59" s="9">
        <v>10</v>
      </c>
      <c r="F59" s="9">
        <v>19</v>
      </c>
      <c r="G59" s="9">
        <f t="shared" si="2"/>
        <v>19</v>
      </c>
      <c r="H59" s="9">
        <v>10</v>
      </c>
      <c r="I59" s="9">
        <v>9</v>
      </c>
      <c r="J59" s="9">
        <f t="shared" si="3"/>
        <v>4</v>
      </c>
      <c r="K59" s="9">
        <v>2</v>
      </c>
      <c r="L59" s="9">
        <v>2</v>
      </c>
      <c r="M59" s="9">
        <f t="shared" si="4"/>
        <v>62</v>
      </c>
      <c r="N59" s="9">
        <v>26</v>
      </c>
      <c r="O59" s="9">
        <v>36</v>
      </c>
      <c r="P59" s="9">
        <f t="shared" si="5"/>
        <v>316</v>
      </c>
      <c r="Q59" s="9">
        <v>143</v>
      </c>
      <c r="R59" s="9">
        <v>173</v>
      </c>
      <c r="S59" s="9">
        <f t="shared" si="6"/>
        <v>109</v>
      </c>
      <c r="T59" s="9">
        <f t="shared" si="7"/>
        <v>39</v>
      </c>
      <c r="U59" s="9">
        <f t="shared" si="8"/>
        <v>70</v>
      </c>
      <c r="V59" s="9">
        <f t="shared" si="9"/>
        <v>17</v>
      </c>
      <c r="W59" s="9">
        <v>5</v>
      </c>
      <c r="X59" s="9">
        <v>12</v>
      </c>
      <c r="Y59" s="9">
        <f t="shared" si="10"/>
        <v>65</v>
      </c>
      <c r="Z59" s="9">
        <v>18</v>
      </c>
      <c r="AA59" s="9">
        <v>47</v>
      </c>
      <c r="AB59" s="9">
        <f t="shared" si="11"/>
        <v>27</v>
      </c>
      <c r="AC59" s="9">
        <v>16</v>
      </c>
      <c r="AD59" s="9">
        <v>11</v>
      </c>
      <c r="AE59" s="9">
        <f t="shared" si="12"/>
        <v>22</v>
      </c>
      <c r="AF59" s="9">
        <v>1</v>
      </c>
      <c r="AG59" s="9">
        <v>21</v>
      </c>
      <c r="AH59" s="42">
        <v>0</v>
      </c>
      <c r="AI59" s="42">
        <v>0</v>
      </c>
      <c r="AJ59" s="42">
        <v>0</v>
      </c>
      <c r="AK59" s="9">
        <f t="shared" si="13"/>
        <v>84</v>
      </c>
      <c r="AL59" s="9">
        <v>41</v>
      </c>
      <c r="AM59" s="9">
        <v>43</v>
      </c>
      <c r="AN59" s="9">
        <v>44</v>
      </c>
      <c r="AO59" s="9">
        <f t="shared" si="14"/>
        <v>1597</v>
      </c>
      <c r="AP59" s="9">
        <v>815</v>
      </c>
      <c r="AQ59" s="9">
        <v>782</v>
      </c>
      <c r="AR59" s="9">
        <v>3</v>
      </c>
      <c r="AS59" s="9">
        <f t="shared" si="15"/>
        <v>108</v>
      </c>
      <c r="AT59" s="9">
        <v>34</v>
      </c>
      <c r="AU59" s="9">
        <v>74</v>
      </c>
    </row>
    <row r="60" spans="1:47" s="8" customFormat="1" ht="13.5" customHeight="1" x14ac:dyDescent="0.2">
      <c r="A60" s="56" t="s">
        <v>230</v>
      </c>
      <c r="B60" s="61" t="s">
        <v>238</v>
      </c>
      <c r="C60" s="62" t="s">
        <v>74</v>
      </c>
      <c r="D60" s="48">
        <f t="shared" si="1"/>
        <v>219</v>
      </c>
      <c r="E60" s="48">
        <v>124</v>
      </c>
      <c r="F60" s="48">
        <v>95</v>
      </c>
      <c r="G60" s="48">
        <f t="shared" si="2"/>
        <v>0</v>
      </c>
      <c r="H60" s="48">
        <v>0</v>
      </c>
      <c r="I60" s="48">
        <v>0</v>
      </c>
      <c r="J60" s="48">
        <f t="shared" si="3"/>
        <v>0</v>
      </c>
      <c r="K60" s="48">
        <v>0</v>
      </c>
      <c r="L60" s="48">
        <v>0</v>
      </c>
      <c r="M60" s="48">
        <f t="shared" si="4"/>
        <v>0</v>
      </c>
      <c r="N60" s="48">
        <v>0</v>
      </c>
      <c r="O60" s="48">
        <v>0</v>
      </c>
      <c r="P60" s="48">
        <f t="shared" si="5"/>
        <v>457</v>
      </c>
      <c r="Q60" s="48">
        <v>255</v>
      </c>
      <c r="R60" s="48">
        <v>202</v>
      </c>
      <c r="S60" s="48">
        <f t="shared" si="6"/>
        <v>20</v>
      </c>
      <c r="T60" s="48">
        <f t="shared" si="7"/>
        <v>20</v>
      </c>
      <c r="U60" s="48">
        <f t="shared" si="8"/>
        <v>0</v>
      </c>
      <c r="V60" s="48">
        <f t="shared" si="9"/>
        <v>6</v>
      </c>
      <c r="W60" s="48">
        <v>6</v>
      </c>
      <c r="X60" s="48">
        <v>0</v>
      </c>
      <c r="Y60" s="48">
        <f t="shared" si="10"/>
        <v>0</v>
      </c>
      <c r="Z60" s="48">
        <v>0</v>
      </c>
      <c r="AA60" s="48">
        <v>0</v>
      </c>
      <c r="AB60" s="48">
        <f t="shared" si="11"/>
        <v>14</v>
      </c>
      <c r="AC60" s="48">
        <v>14</v>
      </c>
      <c r="AD60" s="48">
        <v>0</v>
      </c>
      <c r="AE60" s="48">
        <f t="shared" si="12"/>
        <v>2</v>
      </c>
      <c r="AF60" s="48">
        <v>0</v>
      </c>
      <c r="AG60" s="48">
        <v>2</v>
      </c>
      <c r="AH60" s="48">
        <v>0</v>
      </c>
      <c r="AI60" s="48">
        <v>0</v>
      </c>
      <c r="AJ60" s="48">
        <v>0</v>
      </c>
      <c r="AK60" s="48">
        <f t="shared" si="13"/>
        <v>1</v>
      </c>
      <c r="AL60" s="48">
        <v>1</v>
      </c>
      <c r="AM60" s="48">
        <v>0</v>
      </c>
      <c r="AN60" s="48">
        <v>22</v>
      </c>
      <c r="AO60" s="48">
        <f t="shared" si="14"/>
        <v>621</v>
      </c>
      <c r="AP60" s="48">
        <v>276</v>
      </c>
      <c r="AQ60" s="48">
        <v>345</v>
      </c>
      <c r="AR60" s="48">
        <v>3</v>
      </c>
      <c r="AS60" s="48">
        <f t="shared" si="15"/>
        <v>78</v>
      </c>
      <c r="AT60" s="48">
        <v>23</v>
      </c>
      <c r="AU60" s="48">
        <v>55</v>
      </c>
    </row>
    <row r="61" spans="1:47" ht="13.5" customHeight="1" x14ac:dyDescent="0.2">
      <c r="A61" s="258" t="s">
        <v>48</v>
      </c>
      <c r="B61" s="63" t="s">
        <v>239</v>
      </c>
      <c r="C61" s="64" t="s">
        <v>75</v>
      </c>
      <c r="D61" s="9">
        <f t="shared" si="1"/>
        <v>219</v>
      </c>
      <c r="E61" s="9">
        <v>124</v>
      </c>
      <c r="F61" s="9">
        <v>95</v>
      </c>
      <c r="G61" s="9">
        <f t="shared" si="2"/>
        <v>0</v>
      </c>
      <c r="H61" s="9">
        <v>0</v>
      </c>
      <c r="I61" s="9">
        <v>0</v>
      </c>
      <c r="J61" s="9">
        <f t="shared" si="3"/>
        <v>0</v>
      </c>
      <c r="K61" s="9">
        <v>0</v>
      </c>
      <c r="L61" s="9">
        <v>0</v>
      </c>
      <c r="M61" s="9">
        <f t="shared" si="4"/>
        <v>0</v>
      </c>
      <c r="N61" s="9">
        <v>0</v>
      </c>
      <c r="O61" s="9">
        <v>0</v>
      </c>
      <c r="P61" s="9">
        <f t="shared" si="5"/>
        <v>457</v>
      </c>
      <c r="Q61" s="9">
        <v>255</v>
      </c>
      <c r="R61" s="9">
        <v>202</v>
      </c>
      <c r="S61" s="9">
        <f t="shared" si="6"/>
        <v>20</v>
      </c>
      <c r="T61" s="9">
        <f t="shared" si="7"/>
        <v>20</v>
      </c>
      <c r="U61" s="9">
        <f t="shared" si="8"/>
        <v>0</v>
      </c>
      <c r="V61" s="9">
        <f t="shared" si="9"/>
        <v>6</v>
      </c>
      <c r="W61" s="9">
        <v>6</v>
      </c>
      <c r="X61" s="9">
        <v>0</v>
      </c>
      <c r="Y61" s="9">
        <f t="shared" si="10"/>
        <v>0</v>
      </c>
      <c r="Z61" s="9">
        <v>0</v>
      </c>
      <c r="AA61" s="9">
        <v>0</v>
      </c>
      <c r="AB61" s="9">
        <f t="shared" si="11"/>
        <v>14</v>
      </c>
      <c r="AC61" s="9">
        <v>14</v>
      </c>
      <c r="AD61" s="9">
        <v>0</v>
      </c>
      <c r="AE61" s="9">
        <f t="shared" si="12"/>
        <v>2</v>
      </c>
      <c r="AF61" s="9">
        <v>0</v>
      </c>
      <c r="AG61" s="9">
        <v>2</v>
      </c>
      <c r="AH61" s="42">
        <v>0</v>
      </c>
      <c r="AI61" s="42">
        <v>0</v>
      </c>
      <c r="AJ61" s="42">
        <v>0</v>
      </c>
      <c r="AK61" s="9">
        <f t="shared" si="13"/>
        <v>1</v>
      </c>
      <c r="AL61" s="9">
        <v>1</v>
      </c>
      <c r="AM61" s="9">
        <v>0</v>
      </c>
      <c r="AN61" s="9">
        <v>22</v>
      </c>
      <c r="AO61" s="9">
        <f t="shared" si="14"/>
        <v>621</v>
      </c>
      <c r="AP61" s="9">
        <v>276</v>
      </c>
      <c r="AQ61" s="9">
        <v>345</v>
      </c>
      <c r="AR61" s="9">
        <v>3</v>
      </c>
      <c r="AS61" s="9">
        <f t="shared" si="15"/>
        <v>78</v>
      </c>
      <c r="AT61" s="9">
        <v>23</v>
      </c>
      <c r="AU61" s="9">
        <v>55</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6"/>
        <v>0</v>
      </c>
      <c r="T62" s="9">
        <f t="shared" si="7"/>
        <v>0</v>
      </c>
      <c r="U62" s="9">
        <f t="shared" si="8"/>
        <v>0</v>
      </c>
      <c r="V62" s="9">
        <f t="shared" si="9"/>
        <v>0</v>
      </c>
      <c r="W62" s="9">
        <v>0</v>
      </c>
      <c r="X62" s="9">
        <v>0</v>
      </c>
      <c r="Y62" s="9">
        <f t="shared" si="10"/>
        <v>0</v>
      </c>
      <c r="Z62" s="9">
        <v>0</v>
      </c>
      <c r="AA62" s="9">
        <v>0</v>
      </c>
      <c r="AB62" s="9">
        <f t="shared" si="11"/>
        <v>0</v>
      </c>
      <c r="AC62" s="9">
        <v>0</v>
      </c>
      <c r="AD62" s="9">
        <v>0</v>
      </c>
      <c r="AE62" s="9">
        <f t="shared" si="12"/>
        <v>0</v>
      </c>
      <c r="AF62" s="9">
        <v>0</v>
      </c>
      <c r="AG62" s="9">
        <v>0</v>
      </c>
      <c r="AH62" s="42">
        <v>0</v>
      </c>
      <c r="AI62" s="42">
        <v>0</v>
      </c>
      <c r="AJ62" s="42">
        <v>0</v>
      </c>
      <c r="AK62" s="9">
        <f t="shared" si="13"/>
        <v>0</v>
      </c>
      <c r="AL62" s="9">
        <v>0</v>
      </c>
      <c r="AM62" s="9">
        <v>0</v>
      </c>
      <c r="AN62" s="9">
        <v>0</v>
      </c>
      <c r="AO62" s="9">
        <f t="shared" si="14"/>
        <v>0</v>
      </c>
      <c r="AP62" s="9">
        <v>0</v>
      </c>
      <c r="AQ62" s="9">
        <v>0</v>
      </c>
      <c r="AR62" s="9">
        <v>0</v>
      </c>
      <c r="AS62" s="9">
        <f t="shared" si="15"/>
        <v>0</v>
      </c>
      <c r="AT62" s="9">
        <v>0</v>
      </c>
      <c r="AU62" s="9">
        <v>0</v>
      </c>
    </row>
    <row r="63" spans="1:47" s="8" customFormat="1" ht="13.5" customHeight="1" x14ac:dyDescent="0.2">
      <c r="A63" s="56" t="s">
        <v>231</v>
      </c>
      <c r="B63" s="61" t="s">
        <v>238</v>
      </c>
      <c r="C63" s="62" t="s">
        <v>74</v>
      </c>
      <c r="D63" s="48">
        <f t="shared" si="1"/>
        <v>5</v>
      </c>
      <c r="E63" s="48">
        <v>2</v>
      </c>
      <c r="F63" s="48">
        <v>3</v>
      </c>
      <c r="G63" s="48">
        <f t="shared" si="2"/>
        <v>1</v>
      </c>
      <c r="H63" s="48">
        <v>0</v>
      </c>
      <c r="I63" s="48">
        <v>1</v>
      </c>
      <c r="J63" s="48">
        <f t="shared" si="3"/>
        <v>7</v>
      </c>
      <c r="K63" s="48">
        <v>3</v>
      </c>
      <c r="L63" s="48">
        <v>4</v>
      </c>
      <c r="M63" s="48">
        <f t="shared" si="4"/>
        <v>0</v>
      </c>
      <c r="N63" s="48">
        <v>0</v>
      </c>
      <c r="O63" s="48">
        <v>0</v>
      </c>
      <c r="P63" s="48">
        <f t="shared" si="5"/>
        <v>151</v>
      </c>
      <c r="Q63" s="48">
        <v>82</v>
      </c>
      <c r="R63" s="48">
        <v>69</v>
      </c>
      <c r="S63" s="48">
        <f t="shared" si="6"/>
        <v>89</v>
      </c>
      <c r="T63" s="48">
        <f t="shared" si="7"/>
        <v>36</v>
      </c>
      <c r="U63" s="48">
        <f t="shared" si="8"/>
        <v>53</v>
      </c>
      <c r="V63" s="48">
        <f t="shared" si="9"/>
        <v>18</v>
      </c>
      <c r="W63" s="48">
        <v>12</v>
      </c>
      <c r="X63" s="48">
        <v>6</v>
      </c>
      <c r="Y63" s="48">
        <f t="shared" si="10"/>
        <v>57</v>
      </c>
      <c r="Z63" s="48">
        <v>19</v>
      </c>
      <c r="AA63" s="48">
        <v>38</v>
      </c>
      <c r="AB63" s="48">
        <f t="shared" si="11"/>
        <v>14</v>
      </c>
      <c r="AC63" s="48">
        <v>5</v>
      </c>
      <c r="AD63" s="48">
        <v>9</v>
      </c>
      <c r="AE63" s="48">
        <f t="shared" si="12"/>
        <v>11</v>
      </c>
      <c r="AF63" s="48">
        <v>0</v>
      </c>
      <c r="AG63" s="48">
        <v>11</v>
      </c>
      <c r="AH63" s="48">
        <v>0</v>
      </c>
      <c r="AI63" s="48">
        <v>0</v>
      </c>
      <c r="AJ63" s="48">
        <v>0</v>
      </c>
      <c r="AK63" s="48">
        <f t="shared" si="13"/>
        <v>10</v>
      </c>
      <c r="AL63" s="48">
        <v>4</v>
      </c>
      <c r="AM63" s="48">
        <v>6</v>
      </c>
      <c r="AN63" s="48">
        <v>10</v>
      </c>
      <c r="AO63" s="48">
        <f t="shared" si="14"/>
        <v>980</v>
      </c>
      <c r="AP63" s="48">
        <v>387</v>
      </c>
      <c r="AQ63" s="48">
        <v>593</v>
      </c>
      <c r="AR63" s="48">
        <v>8</v>
      </c>
      <c r="AS63" s="48">
        <f t="shared" si="15"/>
        <v>293</v>
      </c>
      <c r="AT63" s="48">
        <v>67</v>
      </c>
      <c r="AU63" s="48">
        <v>226</v>
      </c>
    </row>
    <row r="64" spans="1:47" ht="13.5" customHeight="1" x14ac:dyDescent="0.2">
      <c r="A64" s="258" t="s">
        <v>49</v>
      </c>
      <c r="B64" s="63" t="s">
        <v>239</v>
      </c>
      <c r="C64" s="64" t="s">
        <v>75</v>
      </c>
      <c r="D64" s="9">
        <f t="shared" si="1"/>
        <v>5</v>
      </c>
      <c r="E64" s="9">
        <v>2</v>
      </c>
      <c r="F64" s="9">
        <v>3</v>
      </c>
      <c r="G64" s="9">
        <f t="shared" si="2"/>
        <v>1</v>
      </c>
      <c r="H64" s="9">
        <v>0</v>
      </c>
      <c r="I64" s="9">
        <v>1</v>
      </c>
      <c r="J64" s="9">
        <f t="shared" si="3"/>
        <v>7</v>
      </c>
      <c r="K64" s="9">
        <v>3</v>
      </c>
      <c r="L64" s="9">
        <v>4</v>
      </c>
      <c r="M64" s="9">
        <f t="shared" si="4"/>
        <v>0</v>
      </c>
      <c r="N64" s="9">
        <v>0</v>
      </c>
      <c r="O64" s="9">
        <v>0</v>
      </c>
      <c r="P64" s="9">
        <f t="shared" si="5"/>
        <v>148</v>
      </c>
      <c r="Q64" s="9">
        <v>80</v>
      </c>
      <c r="R64" s="9">
        <v>68</v>
      </c>
      <c r="S64" s="9">
        <f t="shared" si="6"/>
        <v>88</v>
      </c>
      <c r="T64" s="9">
        <f t="shared" si="7"/>
        <v>35</v>
      </c>
      <c r="U64" s="9">
        <f t="shared" si="8"/>
        <v>53</v>
      </c>
      <c r="V64" s="9">
        <f t="shared" si="9"/>
        <v>18</v>
      </c>
      <c r="W64" s="9">
        <v>12</v>
      </c>
      <c r="X64" s="9">
        <v>6</v>
      </c>
      <c r="Y64" s="9">
        <f t="shared" si="10"/>
        <v>56</v>
      </c>
      <c r="Z64" s="9">
        <v>18</v>
      </c>
      <c r="AA64" s="9">
        <v>38</v>
      </c>
      <c r="AB64" s="9">
        <f t="shared" si="11"/>
        <v>14</v>
      </c>
      <c r="AC64" s="9">
        <v>5</v>
      </c>
      <c r="AD64" s="9">
        <v>9</v>
      </c>
      <c r="AE64" s="9">
        <f t="shared" si="12"/>
        <v>11</v>
      </c>
      <c r="AF64" s="9">
        <v>0</v>
      </c>
      <c r="AG64" s="9">
        <v>11</v>
      </c>
      <c r="AH64" s="42">
        <v>0</v>
      </c>
      <c r="AI64" s="42">
        <v>0</v>
      </c>
      <c r="AJ64" s="42">
        <v>0</v>
      </c>
      <c r="AK64" s="9">
        <f t="shared" si="13"/>
        <v>10</v>
      </c>
      <c r="AL64" s="9">
        <v>4</v>
      </c>
      <c r="AM64" s="9">
        <v>6</v>
      </c>
      <c r="AN64" s="9">
        <v>10</v>
      </c>
      <c r="AO64" s="9">
        <f t="shared" si="14"/>
        <v>961</v>
      </c>
      <c r="AP64" s="9">
        <v>375</v>
      </c>
      <c r="AQ64" s="9">
        <v>586</v>
      </c>
      <c r="AR64" s="9">
        <v>8</v>
      </c>
      <c r="AS64" s="9">
        <f t="shared" si="15"/>
        <v>276</v>
      </c>
      <c r="AT64" s="9">
        <v>67</v>
      </c>
      <c r="AU64" s="9">
        <v>209</v>
      </c>
    </row>
    <row r="65" spans="1:47" ht="13.5" customHeight="1" x14ac:dyDescent="0.2">
      <c r="A65" s="259"/>
      <c r="B65" s="63" t="s">
        <v>240</v>
      </c>
      <c r="C65" s="64" t="s">
        <v>382</v>
      </c>
      <c r="D65" s="9">
        <f t="shared" si="1"/>
        <v>0</v>
      </c>
      <c r="E65" s="9">
        <v>0</v>
      </c>
      <c r="F65" s="9">
        <v>0</v>
      </c>
      <c r="G65" s="9">
        <f t="shared" si="2"/>
        <v>0</v>
      </c>
      <c r="H65" s="9">
        <v>0</v>
      </c>
      <c r="I65" s="9">
        <v>0</v>
      </c>
      <c r="J65" s="9">
        <f t="shared" si="3"/>
        <v>0</v>
      </c>
      <c r="K65" s="9">
        <v>0</v>
      </c>
      <c r="L65" s="9">
        <v>0</v>
      </c>
      <c r="M65" s="9">
        <f t="shared" si="4"/>
        <v>0</v>
      </c>
      <c r="N65" s="9">
        <v>0</v>
      </c>
      <c r="O65" s="9">
        <v>0</v>
      </c>
      <c r="P65" s="9">
        <f t="shared" si="5"/>
        <v>3</v>
      </c>
      <c r="Q65" s="9">
        <v>2</v>
      </c>
      <c r="R65" s="9">
        <v>1</v>
      </c>
      <c r="S65" s="9">
        <f t="shared" si="6"/>
        <v>1</v>
      </c>
      <c r="T65" s="9">
        <f t="shared" si="7"/>
        <v>1</v>
      </c>
      <c r="U65" s="9">
        <f t="shared" si="8"/>
        <v>0</v>
      </c>
      <c r="V65" s="9">
        <f t="shared" si="9"/>
        <v>0</v>
      </c>
      <c r="W65" s="9">
        <v>0</v>
      </c>
      <c r="X65" s="9">
        <v>0</v>
      </c>
      <c r="Y65" s="9">
        <f t="shared" si="10"/>
        <v>1</v>
      </c>
      <c r="Z65" s="9">
        <v>1</v>
      </c>
      <c r="AA65" s="9">
        <v>0</v>
      </c>
      <c r="AB65" s="9">
        <f t="shared" si="11"/>
        <v>0</v>
      </c>
      <c r="AC65" s="9">
        <v>0</v>
      </c>
      <c r="AD65" s="9">
        <v>0</v>
      </c>
      <c r="AE65" s="9">
        <f t="shared" si="12"/>
        <v>0</v>
      </c>
      <c r="AF65" s="9">
        <v>0</v>
      </c>
      <c r="AG65" s="9">
        <v>0</v>
      </c>
      <c r="AH65" s="42">
        <v>0</v>
      </c>
      <c r="AI65" s="42">
        <v>0</v>
      </c>
      <c r="AJ65" s="42">
        <v>0</v>
      </c>
      <c r="AK65" s="9">
        <f t="shared" si="13"/>
        <v>0</v>
      </c>
      <c r="AL65" s="9">
        <v>0</v>
      </c>
      <c r="AM65" s="9">
        <v>0</v>
      </c>
      <c r="AN65" s="9">
        <v>0</v>
      </c>
      <c r="AO65" s="9">
        <f t="shared" si="14"/>
        <v>19</v>
      </c>
      <c r="AP65" s="9">
        <v>12</v>
      </c>
      <c r="AQ65" s="9">
        <v>7</v>
      </c>
      <c r="AR65" s="9">
        <v>0</v>
      </c>
      <c r="AS65" s="9">
        <f t="shared" si="15"/>
        <v>17</v>
      </c>
      <c r="AT65" s="9">
        <v>0</v>
      </c>
      <c r="AU65" s="9">
        <v>17</v>
      </c>
    </row>
    <row r="66" spans="1:47" s="8" customFormat="1" ht="13.5" customHeight="1" x14ac:dyDescent="0.2">
      <c r="A66" s="56" t="s">
        <v>232</v>
      </c>
      <c r="B66" s="61" t="s">
        <v>238</v>
      </c>
      <c r="C66" s="62" t="s">
        <v>74</v>
      </c>
      <c r="D66" s="48">
        <f t="shared" si="1"/>
        <v>0</v>
      </c>
      <c r="E66" s="48">
        <v>0</v>
      </c>
      <c r="F66" s="48">
        <v>0</v>
      </c>
      <c r="G66" s="48">
        <f t="shared" si="2"/>
        <v>0</v>
      </c>
      <c r="H66" s="48">
        <v>0</v>
      </c>
      <c r="I66" s="48">
        <v>0</v>
      </c>
      <c r="J66" s="48">
        <f t="shared" si="3"/>
        <v>22</v>
      </c>
      <c r="K66" s="48">
        <v>17</v>
      </c>
      <c r="L66" s="48">
        <v>5</v>
      </c>
      <c r="M66" s="48">
        <f t="shared" si="4"/>
        <v>304</v>
      </c>
      <c r="N66" s="48">
        <v>200</v>
      </c>
      <c r="O66" s="48">
        <v>104</v>
      </c>
      <c r="P66" s="48">
        <f t="shared" si="5"/>
        <v>693</v>
      </c>
      <c r="Q66" s="48">
        <v>439</v>
      </c>
      <c r="R66" s="48">
        <v>254</v>
      </c>
      <c r="S66" s="48">
        <f t="shared" si="6"/>
        <v>84</v>
      </c>
      <c r="T66" s="48">
        <f t="shared" si="7"/>
        <v>63</v>
      </c>
      <c r="U66" s="48">
        <f t="shared" si="8"/>
        <v>21</v>
      </c>
      <c r="V66" s="48">
        <f t="shared" si="9"/>
        <v>4</v>
      </c>
      <c r="W66" s="48">
        <v>3</v>
      </c>
      <c r="X66" s="48">
        <v>1</v>
      </c>
      <c r="Y66" s="48">
        <f t="shared" si="10"/>
        <v>47</v>
      </c>
      <c r="Z66" s="48">
        <v>30</v>
      </c>
      <c r="AA66" s="48">
        <v>17</v>
      </c>
      <c r="AB66" s="48">
        <f t="shared" si="11"/>
        <v>33</v>
      </c>
      <c r="AC66" s="48">
        <v>30</v>
      </c>
      <c r="AD66" s="48">
        <v>3</v>
      </c>
      <c r="AE66" s="48">
        <f t="shared" si="12"/>
        <v>5</v>
      </c>
      <c r="AF66" s="48">
        <v>5</v>
      </c>
      <c r="AG66" s="48">
        <v>0</v>
      </c>
      <c r="AH66" s="48">
        <v>0</v>
      </c>
      <c r="AI66" s="48">
        <v>0</v>
      </c>
      <c r="AJ66" s="48">
        <v>0</v>
      </c>
      <c r="AK66" s="48">
        <f t="shared" si="13"/>
        <v>56</v>
      </c>
      <c r="AL66" s="48">
        <v>30</v>
      </c>
      <c r="AM66" s="48">
        <v>26</v>
      </c>
      <c r="AN66" s="48">
        <v>4</v>
      </c>
      <c r="AO66" s="48">
        <f t="shared" si="14"/>
        <v>170</v>
      </c>
      <c r="AP66" s="48">
        <v>20</v>
      </c>
      <c r="AQ66" s="48">
        <v>150</v>
      </c>
      <c r="AR66" s="48">
        <v>0</v>
      </c>
      <c r="AS66" s="48">
        <f t="shared" si="15"/>
        <v>0</v>
      </c>
      <c r="AT66" s="48">
        <v>0</v>
      </c>
      <c r="AU66" s="48">
        <v>0</v>
      </c>
    </row>
    <row r="67" spans="1:47" ht="13.5" customHeight="1" x14ac:dyDescent="0.2">
      <c r="A67" s="258" t="s">
        <v>50</v>
      </c>
      <c r="B67" s="63" t="s">
        <v>239</v>
      </c>
      <c r="C67" s="64" t="s">
        <v>75</v>
      </c>
      <c r="D67" s="9">
        <f t="shared" si="1"/>
        <v>0</v>
      </c>
      <c r="E67" s="9">
        <v>0</v>
      </c>
      <c r="F67" s="9">
        <v>0</v>
      </c>
      <c r="G67" s="9">
        <f t="shared" si="2"/>
        <v>0</v>
      </c>
      <c r="H67" s="9">
        <v>0</v>
      </c>
      <c r="I67" s="9">
        <v>0</v>
      </c>
      <c r="J67" s="9">
        <f t="shared" si="3"/>
        <v>22</v>
      </c>
      <c r="K67" s="9">
        <v>17</v>
      </c>
      <c r="L67" s="9">
        <v>5</v>
      </c>
      <c r="M67" s="9">
        <f t="shared" si="4"/>
        <v>304</v>
      </c>
      <c r="N67" s="9">
        <v>200</v>
      </c>
      <c r="O67" s="9">
        <v>104</v>
      </c>
      <c r="P67" s="9">
        <f t="shared" si="5"/>
        <v>684</v>
      </c>
      <c r="Q67" s="9">
        <v>439</v>
      </c>
      <c r="R67" s="9">
        <v>245</v>
      </c>
      <c r="S67" s="9">
        <f t="shared" si="6"/>
        <v>72</v>
      </c>
      <c r="T67" s="9">
        <f t="shared" si="7"/>
        <v>51</v>
      </c>
      <c r="U67" s="9">
        <f t="shared" si="8"/>
        <v>21</v>
      </c>
      <c r="V67" s="9">
        <f t="shared" si="9"/>
        <v>4</v>
      </c>
      <c r="W67" s="9">
        <v>3</v>
      </c>
      <c r="X67" s="9">
        <v>1</v>
      </c>
      <c r="Y67" s="9">
        <f t="shared" si="10"/>
        <v>35</v>
      </c>
      <c r="Z67" s="9">
        <v>18</v>
      </c>
      <c r="AA67" s="9">
        <v>17</v>
      </c>
      <c r="AB67" s="9">
        <f t="shared" si="11"/>
        <v>33</v>
      </c>
      <c r="AC67" s="9">
        <v>30</v>
      </c>
      <c r="AD67" s="9">
        <v>3</v>
      </c>
      <c r="AE67" s="9">
        <f t="shared" si="12"/>
        <v>5</v>
      </c>
      <c r="AF67" s="9">
        <v>5</v>
      </c>
      <c r="AG67" s="9">
        <v>0</v>
      </c>
      <c r="AH67" s="42">
        <v>0</v>
      </c>
      <c r="AI67" s="42">
        <v>0</v>
      </c>
      <c r="AJ67" s="42">
        <v>0</v>
      </c>
      <c r="AK67" s="9">
        <f t="shared" si="13"/>
        <v>56</v>
      </c>
      <c r="AL67" s="9">
        <v>30</v>
      </c>
      <c r="AM67" s="9">
        <v>26</v>
      </c>
      <c r="AN67" s="9">
        <v>4</v>
      </c>
      <c r="AO67" s="9">
        <f t="shared" si="14"/>
        <v>170</v>
      </c>
      <c r="AP67" s="9">
        <v>20</v>
      </c>
      <c r="AQ67" s="9">
        <v>150</v>
      </c>
      <c r="AR67" s="9">
        <v>0</v>
      </c>
      <c r="AS67" s="9">
        <f t="shared" si="15"/>
        <v>0</v>
      </c>
      <c r="AT67" s="9">
        <v>0</v>
      </c>
      <c r="AU67" s="9">
        <v>0</v>
      </c>
    </row>
    <row r="68" spans="1:47" ht="13.5" customHeight="1" x14ac:dyDescent="0.2">
      <c r="A68" s="259"/>
      <c r="B68" s="63" t="s">
        <v>240</v>
      </c>
      <c r="C68" s="64" t="s">
        <v>382</v>
      </c>
      <c r="D68" s="9">
        <f t="shared" si="1"/>
        <v>0</v>
      </c>
      <c r="E68" s="9">
        <v>0</v>
      </c>
      <c r="F68" s="9">
        <v>0</v>
      </c>
      <c r="G68" s="9">
        <f t="shared" si="2"/>
        <v>0</v>
      </c>
      <c r="H68" s="9">
        <v>0</v>
      </c>
      <c r="I68" s="9">
        <v>0</v>
      </c>
      <c r="J68" s="9">
        <f t="shared" si="3"/>
        <v>0</v>
      </c>
      <c r="K68" s="9">
        <v>0</v>
      </c>
      <c r="L68" s="9">
        <v>0</v>
      </c>
      <c r="M68" s="9">
        <f t="shared" si="4"/>
        <v>0</v>
      </c>
      <c r="N68" s="9">
        <v>0</v>
      </c>
      <c r="O68" s="9">
        <v>0</v>
      </c>
      <c r="P68" s="9">
        <f t="shared" si="5"/>
        <v>9</v>
      </c>
      <c r="Q68" s="9">
        <v>0</v>
      </c>
      <c r="R68" s="9">
        <v>9</v>
      </c>
      <c r="S68" s="9">
        <f t="shared" si="6"/>
        <v>12</v>
      </c>
      <c r="T68" s="9">
        <f t="shared" si="7"/>
        <v>12</v>
      </c>
      <c r="U68" s="9">
        <f t="shared" si="8"/>
        <v>0</v>
      </c>
      <c r="V68" s="9">
        <f t="shared" si="9"/>
        <v>0</v>
      </c>
      <c r="W68" s="9">
        <v>0</v>
      </c>
      <c r="X68" s="9">
        <v>0</v>
      </c>
      <c r="Y68" s="9">
        <f t="shared" si="10"/>
        <v>12</v>
      </c>
      <c r="Z68" s="9">
        <v>12</v>
      </c>
      <c r="AA68" s="9">
        <v>0</v>
      </c>
      <c r="AB68" s="9">
        <f t="shared" si="11"/>
        <v>0</v>
      </c>
      <c r="AC68" s="9">
        <v>0</v>
      </c>
      <c r="AD68" s="9">
        <v>0</v>
      </c>
      <c r="AE68" s="9">
        <f t="shared" si="12"/>
        <v>0</v>
      </c>
      <c r="AF68" s="9">
        <v>0</v>
      </c>
      <c r="AG68" s="9">
        <v>0</v>
      </c>
      <c r="AH68" s="42">
        <v>0</v>
      </c>
      <c r="AI68" s="42">
        <v>0</v>
      </c>
      <c r="AJ68" s="42">
        <v>0</v>
      </c>
      <c r="AK68" s="9">
        <f t="shared" si="13"/>
        <v>0</v>
      </c>
      <c r="AL68" s="9">
        <v>0</v>
      </c>
      <c r="AM68" s="9">
        <v>0</v>
      </c>
      <c r="AN68" s="9">
        <v>0</v>
      </c>
      <c r="AO68" s="9">
        <f t="shared" si="14"/>
        <v>0</v>
      </c>
      <c r="AP68" s="9">
        <v>0</v>
      </c>
      <c r="AQ68" s="9">
        <v>0</v>
      </c>
      <c r="AR68" s="9">
        <v>0</v>
      </c>
      <c r="AS68" s="9">
        <f t="shared" si="15"/>
        <v>0</v>
      </c>
      <c r="AT68" s="9">
        <v>0</v>
      </c>
      <c r="AU68" s="9">
        <v>0</v>
      </c>
    </row>
    <row r="69" spans="1:47" s="8" customFormat="1" ht="13.5" customHeight="1" x14ac:dyDescent="0.2">
      <c r="A69" s="56" t="s">
        <v>255</v>
      </c>
      <c r="B69" s="61" t="s">
        <v>238</v>
      </c>
      <c r="C69" s="62" t="s">
        <v>74</v>
      </c>
      <c r="D69" s="48">
        <f t="shared" si="1"/>
        <v>119</v>
      </c>
      <c r="E69" s="48">
        <v>63</v>
      </c>
      <c r="F69" s="48">
        <v>56</v>
      </c>
      <c r="G69" s="48">
        <f t="shared" si="2"/>
        <v>12</v>
      </c>
      <c r="H69" s="48">
        <v>6</v>
      </c>
      <c r="I69" s="48">
        <v>6</v>
      </c>
      <c r="J69" s="48">
        <f t="shared" si="3"/>
        <v>31</v>
      </c>
      <c r="K69" s="48">
        <v>24</v>
      </c>
      <c r="L69" s="48">
        <v>7</v>
      </c>
      <c r="M69" s="48">
        <f t="shared" si="4"/>
        <v>21</v>
      </c>
      <c r="N69" s="48">
        <v>11</v>
      </c>
      <c r="O69" s="48">
        <v>10</v>
      </c>
      <c r="P69" s="48">
        <f t="shared" si="5"/>
        <v>842</v>
      </c>
      <c r="Q69" s="48">
        <v>438</v>
      </c>
      <c r="R69" s="48">
        <v>404</v>
      </c>
      <c r="S69" s="48">
        <f t="shared" si="6"/>
        <v>157</v>
      </c>
      <c r="T69" s="48">
        <f t="shared" si="7"/>
        <v>75</v>
      </c>
      <c r="U69" s="48">
        <f t="shared" si="8"/>
        <v>82</v>
      </c>
      <c r="V69" s="48">
        <f t="shared" si="9"/>
        <v>152</v>
      </c>
      <c r="W69" s="48">
        <v>74</v>
      </c>
      <c r="X69" s="48">
        <v>78</v>
      </c>
      <c r="Y69" s="48">
        <f t="shared" si="10"/>
        <v>5</v>
      </c>
      <c r="Z69" s="48">
        <v>1</v>
      </c>
      <c r="AA69" s="48">
        <v>4</v>
      </c>
      <c r="AB69" s="48">
        <f t="shared" si="11"/>
        <v>0</v>
      </c>
      <c r="AC69" s="48">
        <v>0</v>
      </c>
      <c r="AD69" s="48">
        <v>0</v>
      </c>
      <c r="AE69" s="48">
        <f t="shared" si="12"/>
        <v>16</v>
      </c>
      <c r="AF69" s="48">
        <v>2</v>
      </c>
      <c r="AG69" s="48">
        <v>14</v>
      </c>
      <c r="AH69" s="48">
        <v>0</v>
      </c>
      <c r="AI69" s="48">
        <v>0</v>
      </c>
      <c r="AJ69" s="48">
        <v>0</v>
      </c>
      <c r="AK69" s="48">
        <f t="shared" si="13"/>
        <v>184</v>
      </c>
      <c r="AL69" s="48">
        <v>76</v>
      </c>
      <c r="AM69" s="48">
        <v>108</v>
      </c>
      <c r="AN69" s="48">
        <v>0</v>
      </c>
      <c r="AO69" s="48">
        <f t="shared" si="14"/>
        <v>0</v>
      </c>
      <c r="AP69" s="48">
        <v>0</v>
      </c>
      <c r="AQ69" s="48">
        <v>0</v>
      </c>
      <c r="AR69" s="48">
        <v>0</v>
      </c>
      <c r="AS69" s="48">
        <f t="shared" si="15"/>
        <v>2</v>
      </c>
      <c r="AT69" s="48">
        <v>0</v>
      </c>
      <c r="AU69" s="48">
        <v>2</v>
      </c>
    </row>
    <row r="70" spans="1:47" ht="13.5" customHeight="1" x14ac:dyDescent="0.2">
      <c r="A70" s="258" t="s">
        <v>87</v>
      </c>
      <c r="B70" s="63" t="s">
        <v>239</v>
      </c>
      <c r="C70" s="64" t="s">
        <v>75</v>
      </c>
      <c r="D70" s="9">
        <f t="shared" si="1"/>
        <v>119</v>
      </c>
      <c r="E70" s="9">
        <v>63</v>
      </c>
      <c r="F70" s="9">
        <v>56</v>
      </c>
      <c r="G70" s="9">
        <f t="shared" si="2"/>
        <v>12</v>
      </c>
      <c r="H70" s="9">
        <v>6</v>
      </c>
      <c r="I70" s="9">
        <v>6</v>
      </c>
      <c r="J70" s="9">
        <f t="shared" si="3"/>
        <v>31</v>
      </c>
      <c r="K70" s="9">
        <v>24</v>
      </c>
      <c r="L70" s="9">
        <v>7</v>
      </c>
      <c r="M70" s="9">
        <f t="shared" si="4"/>
        <v>20</v>
      </c>
      <c r="N70" s="9">
        <v>11</v>
      </c>
      <c r="O70" s="9">
        <v>9</v>
      </c>
      <c r="P70" s="9">
        <f t="shared" si="5"/>
        <v>831</v>
      </c>
      <c r="Q70" s="9">
        <v>429</v>
      </c>
      <c r="R70" s="9">
        <v>402</v>
      </c>
      <c r="S70" s="9">
        <f t="shared" si="6"/>
        <v>156</v>
      </c>
      <c r="T70" s="9">
        <f t="shared" si="7"/>
        <v>75</v>
      </c>
      <c r="U70" s="9">
        <f t="shared" si="8"/>
        <v>81</v>
      </c>
      <c r="V70" s="9">
        <f t="shared" si="9"/>
        <v>152</v>
      </c>
      <c r="W70" s="9">
        <v>74</v>
      </c>
      <c r="X70" s="9">
        <v>78</v>
      </c>
      <c r="Y70" s="9">
        <f t="shared" si="10"/>
        <v>4</v>
      </c>
      <c r="Z70" s="9">
        <v>1</v>
      </c>
      <c r="AA70" s="9">
        <v>3</v>
      </c>
      <c r="AB70" s="9">
        <f t="shared" si="11"/>
        <v>0</v>
      </c>
      <c r="AC70" s="9">
        <v>0</v>
      </c>
      <c r="AD70" s="9">
        <v>0</v>
      </c>
      <c r="AE70" s="9">
        <f t="shared" si="12"/>
        <v>16</v>
      </c>
      <c r="AF70" s="9">
        <v>2</v>
      </c>
      <c r="AG70" s="9">
        <v>14</v>
      </c>
      <c r="AH70" s="42">
        <v>0</v>
      </c>
      <c r="AI70" s="42">
        <v>0</v>
      </c>
      <c r="AJ70" s="42">
        <v>0</v>
      </c>
      <c r="AK70" s="9">
        <f t="shared" si="13"/>
        <v>184</v>
      </c>
      <c r="AL70" s="9">
        <v>76</v>
      </c>
      <c r="AM70" s="9">
        <v>108</v>
      </c>
      <c r="AN70" s="9">
        <v>0</v>
      </c>
      <c r="AO70" s="9">
        <f t="shared" si="14"/>
        <v>0</v>
      </c>
      <c r="AP70" s="9">
        <v>0</v>
      </c>
      <c r="AQ70" s="9">
        <v>0</v>
      </c>
      <c r="AR70" s="9">
        <v>0</v>
      </c>
      <c r="AS70" s="9">
        <f t="shared" si="15"/>
        <v>2</v>
      </c>
      <c r="AT70" s="9">
        <v>0</v>
      </c>
      <c r="AU70" s="9">
        <v>2</v>
      </c>
    </row>
    <row r="71" spans="1:47" ht="13.5" customHeight="1" x14ac:dyDescent="0.2">
      <c r="A71" s="259"/>
      <c r="B71" s="63" t="s">
        <v>240</v>
      </c>
      <c r="C71" s="64" t="s">
        <v>382</v>
      </c>
      <c r="D71" s="9">
        <f t="shared" si="1"/>
        <v>0</v>
      </c>
      <c r="E71" s="9">
        <v>0</v>
      </c>
      <c r="F71" s="9">
        <v>0</v>
      </c>
      <c r="G71" s="9">
        <f t="shared" si="2"/>
        <v>0</v>
      </c>
      <c r="H71" s="9">
        <v>0</v>
      </c>
      <c r="I71" s="9">
        <v>0</v>
      </c>
      <c r="J71" s="9">
        <f t="shared" si="3"/>
        <v>0</v>
      </c>
      <c r="K71" s="9">
        <v>0</v>
      </c>
      <c r="L71" s="9">
        <v>0</v>
      </c>
      <c r="M71" s="9">
        <f t="shared" si="4"/>
        <v>1</v>
      </c>
      <c r="N71" s="9">
        <v>0</v>
      </c>
      <c r="O71" s="9">
        <v>1</v>
      </c>
      <c r="P71" s="9">
        <f t="shared" si="5"/>
        <v>11</v>
      </c>
      <c r="Q71" s="9">
        <v>9</v>
      </c>
      <c r="R71" s="9">
        <v>2</v>
      </c>
      <c r="S71" s="9">
        <f t="shared" si="6"/>
        <v>1</v>
      </c>
      <c r="T71" s="9">
        <f t="shared" si="7"/>
        <v>0</v>
      </c>
      <c r="U71" s="9">
        <f t="shared" si="8"/>
        <v>1</v>
      </c>
      <c r="V71" s="9">
        <f t="shared" si="9"/>
        <v>0</v>
      </c>
      <c r="W71" s="9">
        <v>0</v>
      </c>
      <c r="X71" s="9">
        <v>0</v>
      </c>
      <c r="Y71" s="9">
        <f t="shared" si="10"/>
        <v>1</v>
      </c>
      <c r="Z71" s="9">
        <v>0</v>
      </c>
      <c r="AA71" s="9">
        <v>1</v>
      </c>
      <c r="AB71" s="9">
        <f t="shared" si="11"/>
        <v>0</v>
      </c>
      <c r="AC71" s="9">
        <v>0</v>
      </c>
      <c r="AD71" s="9">
        <v>0</v>
      </c>
      <c r="AE71" s="9">
        <f t="shared" si="12"/>
        <v>0</v>
      </c>
      <c r="AF71" s="9">
        <v>0</v>
      </c>
      <c r="AG71" s="9">
        <v>0</v>
      </c>
      <c r="AH71" s="42">
        <v>0</v>
      </c>
      <c r="AI71" s="42">
        <v>0</v>
      </c>
      <c r="AJ71" s="42">
        <v>0</v>
      </c>
      <c r="AK71" s="9">
        <f t="shared" si="13"/>
        <v>0</v>
      </c>
      <c r="AL71" s="9">
        <v>0</v>
      </c>
      <c r="AM71" s="9">
        <v>0</v>
      </c>
      <c r="AN71" s="9">
        <v>0</v>
      </c>
      <c r="AO71" s="9">
        <f t="shared" si="14"/>
        <v>0</v>
      </c>
      <c r="AP71" s="9">
        <v>0</v>
      </c>
      <c r="AQ71" s="9">
        <v>0</v>
      </c>
      <c r="AR71" s="9">
        <v>0</v>
      </c>
      <c r="AS71" s="9">
        <f t="shared" si="15"/>
        <v>0</v>
      </c>
      <c r="AT71" s="9">
        <v>0</v>
      </c>
      <c r="AU71" s="9">
        <v>0</v>
      </c>
    </row>
    <row r="72" spans="1:47" s="8" customFormat="1" ht="13.5" customHeight="1" x14ac:dyDescent="0.2">
      <c r="A72" s="56" t="s">
        <v>233</v>
      </c>
      <c r="B72" s="61" t="s">
        <v>238</v>
      </c>
      <c r="C72" s="62" t="s">
        <v>74</v>
      </c>
      <c r="D72" s="48">
        <f t="shared" si="1"/>
        <v>12</v>
      </c>
      <c r="E72" s="48">
        <v>8</v>
      </c>
      <c r="F72" s="48">
        <v>4</v>
      </c>
      <c r="G72" s="48">
        <f t="shared" si="2"/>
        <v>1</v>
      </c>
      <c r="H72" s="48">
        <v>0</v>
      </c>
      <c r="I72" s="48">
        <v>1</v>
      </c>
      <c r="J72" s="48">
        <f t="shared" si="3"/>
        <v>7</v>
      </c>
      <c r="K72" s="48">
        <v>3</v>
      </c>
      <c r="L72" s="48">
        <v>4</v>
      </c>
      <c r="M72" s="48">
        <f t="shared" si="4"/>
        <v>53</v>
      </c>
      <c r="N72" s="48">
        <v>29</v>
      </c>
      <c r="O72" s="48">
        <v>24</v>
      </c>
      <c r="P72" s="48">
        <f t="shared" si="5"/>
        <v>554</v>
      </c>
      <c r="Q72" s="48">
        <v>227</v>
      </c>
      <c r="R72" s="48">
        <v>327</v>
      </c>
      <c r="S72" s="48">
        <f t="shared" si="6"/>
        <v>24</v>
      </c>
      <c r="T72" s="48">
        <f t="shared" si="7"/>
        <v>15</v>
      </c>
      <c r="U72" s="48">
        <f t="shared" si="8"/>
        <v>9</v>
      </c>
      <c r="V72" s="48">
        <f t="shared" si="9"/>
        <v>15</v>
      </c>
      <c r="W72" s="48">
        <v>15</v>
      </c>
      <c r="X72" s="48">
        <v>0</v>
      </c>
      <c r="Y72" s="48">
        <f t="shared" si="10"/>
        <v>9</v>
      </c>
      <c r="Z72" s="48">
        <v>0</v>
      </c>
      <c r="AA72" s="48">
        <v>9</v>
      </c>
      <c r="AB72" s="48">
        <f t="shared" si="11"/>
        <v>0</v>
      </c>
      <c r="AC72" s="48">
        <v>0</v>
      </c>
      <c r="AD72" s="48">
        <v>0</v>
      </c>
      <c r="AE72" s="48">
        <f t="shared" si="12"/>
        <v>4</v>
      </c>
      <c r="AF72" s="48">
        <v>3</v>
      </c>
      <c r="AG72" s="48">
        <v>1</v>
      </c>
      <c r="AH72" s="48">
        <v>0</v>
      </c>
      <c r="AI72" s="48">
        <v>0</v>
      </c>
      <c r="AJ72" s="48">
        <v>0</v>
      </c>
      <c r="AK72" s="48">
        <f t="shared" si="13"/>
        <v>133</v>
      </c>
      <c r="AL72" s="48">
        <v>58</v>
      </c>
      <c r="AM72" s="48">
        <v>75</v>
      </c>
      <c r="AN72" s="48">
        <v>47</v>
      </c>
      <c r="AO72" s="48">
        <f t="shared" si="14"/>
        <v>4025</v>
      </c>
      <c r="AP72" s="48">
        <v>1925</v>
      </c>
      <c r="AQ72" s="48">
        <v>2100</v>
      </c>
      <c r="AR72" s="48">
        <v>28</v>
      </c>
      <c r="AS72" s="48">
        <f t="shared" si="15"/>
        <v>381</v>
      </c>
      <c r="AT72" s="48">
        <v>65</v>
      </c>
      <c r="AU72" s="48">
        <v>316</v>
      </c>
    </row>
    <row r="73" spans="1:47" ht="13.5" customHeight="1" x14ac:dyDescent="0.2">
      <c r="A73" s="258" t="s">
        <v>51</v>
      </c>
      <c r="B73" s="63" t="s">
        <v>239</v>
      </c>
      <c r="C73" s="64" t="s">
        <v>75</v>
      </c>
      <c r="D73" s="9">
        <f t="shared" si="1"/>
        <v>12</v>
      </c>
      <c r="E73" s="9">
        <v>8</v>
      </c>
      <c r="F73" s="9">
        <v>4</v>
      </c>
      <c r="G73" s="9">
        <f t="shared" si="2"/>
        <v>1</v>
      </c>
      <c r="H73" s="9">
        <v>0</v>
      </c>
      <c r="I73" s="9">
        <v>1</v>
      </c>
      <c r="J73" s="9">
        <f t="shared" si="3"/>
        <v>7</v>
      </c>
      <c r="K73" s="9">
        <v>3</v>
      </c>
      <c r="L73" s="9">
        <v>4</v>
      </c>
      <c r="M73" s="9">
        <f t="shared" si="4"/>
        <v>45</v>
      </c>
      <c r="N73" s="9">
        <v>25</v>
      </c>
      <c r="O73" s="9">
        <v>20</v>
      </c>
      <c r="P73" s="9">
        <f t="shared" si="5"/>
        <v>554</v>
      </c>
      <c r="Q73" s="9">
        <v>227</v>
      </c>
      <c r="R73" s="9">
        <v>327</v>
      </c>
      <c r="S73" s="9">
        <f t="shared" si="6"/>
        <v>24</v>
      </c>
      <c r="T73" s="9">
        <f t="shared" si="7"/>
        <v>15</v>
      </c>
      <c r="U73" s="9">
        <f t="shared" si="8"/>
        <v>9</v>
      </c>
      <c r="V73" s="9">
        <f t="shared" si="9"/>
        <v>15</v>
      </c>
      <c r="W73" s="9">
        <v>15</v>
      </c>
      <c r="X73" s="9">
        <v>0</v>
      </c>
      <c r="Y73" s="9">
        <f t="shared" si="10"/>
        <v>9</v>
      </c>
      <c r="Z73" s="9">
        <v>0</v>
      </c>
      <c r="AA73" s="9">
        <v>9</v>
      </c>
      <c r="AB73" s="9">
        <f t="shared" si="11"/>
        <v>0</v>
      </c>
      <c r="AC73" s="9">
        <v>0</v>
      </c>
      <c r="AD73" s="9">
        <v>0</v>
      </c>
      <c r="AE73" s="9">
        <f t="shared" si="12"/>
        <v>4</v>
      </c>
      <c r="AF73" s="9">
        <v>3</v>
      </c>
      <c r="AG73" s="9">
        <v>1</v>
      </c>
      <c r="AH73" s="42">
        <v>0</v>
      </c>
      <c r="AI73" s="42">
        <v>0</v>
      </c>
      <c r="AJ73" s="42">
        <v>0</v>
      </c>
      <c r="AK73" s="9">
        <f t="shared" si="13"/>
        <v>133</v>
      </c>
      <c r="AL73" s="9">
        <v>58</v>
      </c>
      <c r="AM73" s="9">
        <v>75</v>
      </c>
      <c r="AN73" s="9">
        <v>47</v>
      </c>
      <c r="AO73" s="9">
        <f t="shared" si="14"/>
        <v>4025</v>
      </c>
      <c r="AP73" s="9">
        <v>1925</v>
      </c>
      <c r="AQ73" s="9">
        <v>2100</v>
      </c>
      <c r="AR73" s="9">
        <v>28</v>
      </c>
      <c r="AS73" s="9">
        <f t="shared" si="15"/>
        <v>381</v>
      </c>
      <c r="AT73" s="9">
        <v>65</v>
      </c>
      <c r="AU73" s="9">
        <v>316</v>
      </c>
    </row>
    <row r="74" spans="1:47" ht="13.5" customHeight="1" x14ac:dyDescent="0.2">
      <c r="A74" s="259"/>
      <c r="B74" s="63" t="s">
        <v>240</v>
      </c>
      <c r="C74" s="64" t="s">
        <v>382</v>
      </c>
      <c r="D74" s="9">
        <f t="shared" ref="D74:D89" si="16">SUM(E74:F74)</f>
        <v>0</v>
      </c>
      <c r="E74" s="9">
        <v>0</v>
      </c>
      <c r="F74" s="9">
        <v>0</v>
      </c>
      <c r="G74" s="9">
        <f t="shared" ref="G74:G89" si="17">SUM(H74:I74)</f>
        <v>0</v>
      </c>
      <c r="H74" s="9">
        <v>0</v>
      </c>
      <c r="I74" s="9">
        <v>0</v>
      </c>
      <c r="J74" s="9">
        <f t="shared" ref="J74:J89" si="18">SUM(K74:L74)</f>
        <v>0</v>
      </c>
      <c r="K74" s="9">
        <v>0</v>
      </c>
      <c r="L74" s="9">
        <v>0</v>
      </c>
      <c r="M74" s="9">
        <f t="shared" ref="M74:M89" si="19">SUM(N74:O74)</f>
        <v>8</v>
      </c>
      <c r="N74" s="9">
        <v>4</v>
      </c>
      <c r="O74" s="9">
        <v>4</v>
      </c>
      <c r="P74" s="9">
        <f t="shared" ref="P74:P89" si="20">SUM(Q74:R74)</f>
        <v>0</v>
      </c>
      <c r="Q74" s="9">
        <v>0</v>
      </c>
      <c r="R74" s="9">
        <v>0</v>
      </c>
      <c r="S74" s="9">
        <f t="shared" si="6"/>
        <v>0</v>
      </c>
      <c r="T74" s="9">
        <f t="shared" si="7"/>
        <v>0</v>
      </c>
      <c r="U74" s="9">
        <f t="shared" si="8"/>
        <v>0</v>
      </c>
      <c r="V74" s="9">
        <f t="shared" ref="V74:V89" si="21">SUM(W74:X74)</f>
        <v>0</v>
      </c>
      <c r="W74" s="9">
        <v>0</v>
      </c>
      <c r="X74" s="9">
        <v>0</v>
      </c>
      <c r="Y74" s="9">
        <f t="shared" ref="Y74:Y89" si="22">SUM(Z74:AA74)</f>
        <v>0</v>
      </c>
      <c r="Z74" s="9">
        <v>0</v>
      </c>
      <c r="AA74" s="9">
        <v>0</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s="8" customFormat="1" ht="13.5" customHeight="1" x14ac:dyDescent="0.2">
      <c r="A75" s="56" t="s">
        <v>256</v>
      </c>
      <c r="B75" s="61" t="s">
        <v>238</v>
      </c>
      <c r="C75" s="62" t="s">
        <v>74</v>
      </c>
      <c r="D75" s="48">
        <f t="shared" si="16"/>
        <v>464</v>
      </c>
      <c r="E75" s="48">
        <v>237</v>
      </c>
      <c r="F75" s="48">
        <v>227</v>
      </c>
      <c r="G75" s="48">
        <f t="shared" si="17"/>
        <v>0</v>
      </c>
      <c r="H75" s="48">
        <v>0</v>
      </c>
      <c r="I75" s="48">
        <v>0</v>
      </c>
      <c r="J75" s="48">
        <f t="shared" si="18"/>
        <v>24</v>
      </c>
      <c r="K75" s="48">
        <v>11</v>
      </c>
      <c r="L75" s="48">
        <v>13</v>
      </c>
      <c r="M75" s="48">
        <f t="shared" si="19"/>
        <v>200</v>
      </c>
      <c r="N75" s="48">
        <v>97</v>
      </c>
      <c r="O75" s="48">
        <v>103</v>
      </c>
      <c r="P75" s="48">
        <f t="shared" si="20"/>
        <v>1030</v>
      </c>
      <c r="Q75" s="48">
        <v>462</v>
      </c>
      <c r="R75" s="48">
        <v>568</v>
      </c>
      <c r="S75" s="48">
        <f t="shared" ref="S75:S83" si="28">SUM(V75,Y75,AB75)</f>
        <v>70</v>
      </c>
      <c r="T75" s="48">
        <f t="shared" si="7"/>
        <v>38</v>
      </c>
      <c r="U75" s="48">
        <f t="shared" si="8"/>
        <v>32</v>
      </c>
      <c r="V75" s="48">
        <f t="shared" si="21"/>
        <v>37</v>
      </c>
      <c r="W75" s="48">
        <v>19</v>
      </c>
      <c r="X75" s="48">
        <v>18</v>
      </c>
      <c r="Y75" s="48">
        <f t="shared" si="22"/>
        <v>33</v>
      </c>
      <c r="Z75" s="48">
        <v>19</v>
      </c>
      <c r="AA75" s="48">
        <v>14</v>
      </c>
      <c r="AB75" s="48">
        <f t="shared" si="23"/>
        <v>0</v>
      </c>
      <c r="AC75" s="48">
        <v>0</v>
      </c>
      <c r="AD75" s="48">
        <v>0</v>
      </c>
      <c r="AE75" s="48">
        <f t="shared" si="24"/>
        <v>6</v>
      </c>
      <c r="AF75" s="48">
        <v>1</v>
      </c>
      <c r="AG75" s="48">
        <v>5</v>
      </c>
      <c r="AH75" s="48">
        <v>0</v>
      </c>
      <c r="AI75" s="48">
        <v>0</v>
      </c>
      <c r="AJ75" s="48">
        <v>0</v>
      </c>
      <c r="AK75" s="48">
        <f t="shared" si="25"/>
        <v>534</v>
      </c>
      <c r="AL75" s="48">
        <v>199</v>
      </c>
      <c r="AM75" s="48">
        <v>335</v>
      </c>
      <c r="AN75" s="48">
        <v>72</v>
      </c>
      <c r="AO75" s="48">
        <f t="shared" si="26"/>
        <v>16237</v>
      </c>
      <c r="AP75" s="48">
        <v>8153</v>
      </c>
      <c r="AQ75" s="48">
        <v>8084</v>
      </c>
      <c r="AR75" s="48">
        <v>26</v>
      </c>
      <c r="AS75" s="48">
        <f t="shared" si="27"/>
        <v>318</v>
      </c>
      <c r="AT75" s="48">
        <v>46</v>
      </c>
      <c r="AU75" s="48">
        <v>272</v>
      </c>
    </row>
    <row r="76" spans="1:47" ht="13.5" customHeight="1" x14ac:dyDescent="0.2">
      <c r="A76" s="258" t="s">
        <v>88</v>
      </c>
      <c r="B76" s="63" t="s">
        <v>239</v>
      </c>
      <c r="C76" s="64" t="s">
        <v>75</v>
      </c>
      <c r="D76" s="9">
        <f t="shared" si="16"/>
        <v>464</v>
      </c>
      <c r="E76" s="9">
        <v>237</v>
      </c>
      <c r="F76" s="9">
        <v>227</v>
      </c>
      <c r="G76" s="9">
        <f t="shared" si="17"/>
        <v>0</v>
      </c>
      <c r="H76" s="9">
        <v>0</v>
      </c>
      <c r="I76" s="9">
        <v>0</v>
      </c>
      <c r="J76" s="9">
        <f t="shared" si="18"/>
        <v>24</v>
      </c>
      <c r="K76" s="9">
        <v>11</v>
      </c>
      <c r="L76" s="9">
        <v>13</v>
      </c>
      <c r="M76" s="9">
        <f t="shared" si="19"/>
        <v>200</v>
      </c>
      <c r="N76" s="9">
        <v>97</v>
      </c>
      <c r="O76" s="9">
        <v>103</v>
      </c>
      <c r="P76" s="9">
        <f t="shared" si="20"/>
        <v>1030</v>
      </c>
      <c r="Q76" s="9">
        <v>462</v>
      </c>
      <c r="R76" s="9">
        <v>568</v>
      </c>
      <c r="S76" s="9">
        <f t="shared" si="28"/>
        <v>70</v>
      </c>
      <c r="T76" s="9">
        <f t="shared" ref="T76:T83" si="29">SUM(W76,Z76,AC76)</f>
        <v>38</v>
      </c>
      <c r="U76" s="9">
        <f t="shared" ref="U76:U83" si="30">SUM(X76,AA76,AD76)</f>
        <v>32</v>
      </c>
      <c r="V76" s="9">
        <f t="shared" si="21"/>
        <v>37</v>
      </c>
      <c r="W76" s="9">
        <v>19</v>
      </c>
      <c r="X76" s="9">
        <v>18</v>
      </c>
      <c r="Y76" s="9">
        <f t="shared" si="22"/>
        <v>33</v>
      </c>
      <c r="Z76" s="9">
        <v>19</v>
      </c>
      <c r="AA76" s="9">
        <v>14</v>
      </c>
      <c r="AB76" s="9">
        <f t="shared" si="23"/>
        <v>0</v>
      </c>
      <c r="AC76" s="9">
        <v>0</v>
      </c>
      <c r="AD76" s="9">
        <v>0</v>
      </c>
      <c r="AE76" s="9">
        <f t="shared" si="24"/>
        <v>6</v>
      </c>
      <c r="AF76" s="9">
        <v>1</v>
      </c>
      <c r="AG76" s="9">
        <v>5</v>
      </c>
      <c r="AH76" s="42">
        <v>0</v>
      </c>
      <c r="AI76" s="42">
        <v>0</v>
      </c>
      <c r="AJ76" s="42">
        <v>0</v>
      </c>
      <c r="AK76" s="9">
        <f t="shared" si="25"/>
        <v>534</v>
      </c>
      <c r="AL76" s="9">
        <v>199</v>
      </c>
      <c r="AM76" s="9">
        <v>335</v>
      </c>
      <c r="AN76" s="9">
        <v>72</v>
      </c>
      <c r="AO76" s="9">
        <f t="shared" si="26"/>
        <v>16210</v>
      </c>
      <c r="AP76" s="9">
        <v>8137</v>
      </c>
      <c r="AQ76" s="9">
        <v>8073</v>
      </c>
      <c r="AR76" s="9">
        <v>26</v>
      </c>
      <c r="AS76" s="9">
        <f t="shared" si="27"/>
        <v>318</v>
      </c>
      <c r="AT76" s="9">
        <v>46</v>
      </c>
      <c r="AU76" s="9">
        <v>272</v>
      </c>
    </row>
    <row r="77" spans="1:47" ht="13.5" customHeight="1" x14ac:dyDescent="0.2">
      <c r="A77" s="259"/>
      <c r="B77" s="63" t="s">
        <v>240</v>
      </c>
      <c r="C77" s="64" t="s">
        <v>382</v>
      </c>
      <c r="D77" s="9">
        <f t="shared" si="16"/>
        <v>0</v>
      </c>
      <c r="E77" s="9">
        <v>0</v>
      </c>
      <c r="F77" s="9">
        <v>0</v>
      </c>
      <c r="G77" s="9">
        <f t="shared" si="17"/>
        <v>0</v>
      </c>
      <c r="H77" s="9">
        <v>0</v>
      </c>
      <c r="I77" s="9">
        <v>0</v>
      </c>
      <c r="J77" s="9">
        <f t="shared" si="18"/>
        <v>0</v>
      </c>
      <c r="K77" s="9">
        <v>0</v>
      </c>
      <c r="L77" s="9">
        <v>0</v>
      </c>
      <c r="M77" s="9">
        <f t="shared" si="19"/>
        <v>0</v>
      </c>
      <c r="N77" s="9">
        <v>0</v>
      </c>
      <c r="O77" s="9">
        <v>0</v>
      </c>
      <c r="P77" s="9">
        <f t="shared" si="20"/>
        <v>0</v>
      </c>
      <c r="Q77" s="9">
        <v>0</v>
      </c>
      <c r="R77" s="9">
        <v>0</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0</v>
      </c>
      <c r="AO77" s="9">
        <f t="shared" si="26"/>
        <v>27</v>
      </c>
      <c r="AP77" s="9">
        <v>16</v>
      </c>
      <c r="AQ77" s="9">
        <v>11</v>
      </c>
      <c r="AR77" s="9">
        <v>0</v>
      </c>
      <c r="AS77" s="9">
        <f t="shared" si="27"/>
        <v>0</v>
      </c>
      <c r="AT77" s="9">
        <v>0</v>
      </c>
      <c r="AU77" s="9">
        <v>0</v>
      </c>
    </row>
    <row r="78" spans="1:47" s="8" customFormat="1" ht="13.5" customHeight="1" x14ac:dyDescent="0.2">
      <c r="A78" s="56" t="s">
        <v>257</v>
      </c>
      <c r="B78" s="61" t="s">
        <v>238</v>
      </c>
      <c r="C78" s="62" t="s">
        <v>74</v>
      </c>
      <c r="D78" s="48">
        <f t="shared" si="16"/>
        <v>0</v>
      </c>
      <c r="E78" s="48">
        <v>0</v>
      </c>
      <c r="F78" s="48">
        <v>0</v>
      </c>
      <c r="G78" s="48">
        <f t="shared" si="17"/>
        <v>8</v>
      </c>
      <c r="H78" s="48">
        <v>7</v>
      </c>
      <c r="I78" s="48">
        <v>1</v>
      </c>
      <c r="J78" s="48">
        <f t="shared" si="18"/>
        <v>131</v>
      </c>
      <c r="K78" s="48">
        <v>76</v>
      </c>
      <c r="L78" s="48">
        <v>55</v>
      </c>
      <c r="M78" s="48">
        <f t="shared" si="19"/>
        <v>13</v>
      </c>
      <c r="N78" s="48">
        <v>5</v>
      </c>
      <c r="O78" s="48">
        <v>8</v>
      </c>
      <c r="P78" s="48">
        <f t="shared" si="20"/>
        <v>1372</v>
      </c>
      <c r="Q78" s="48">
        <v>735</v>
      </c>
      <c r="R78" s="48">
        <v>637</v>
      </c>
      <c r="S78" s="48">
        <f t="shared" si="28"/>
        <v>0</v>
      </c>
      <c r="T78" s="48">
        <f t="shared" si="29"/>
        <v>0</v>
      </c>
      <c r="U78" s="48">
        <f t="shared" si="30"/>
        <v>0</v>
      </c>
      <c r="V78" s="48">
        <f t="shared" si="21"/>
        <v>0</v>
      </c>
      <c r="W78" s="48">
        <v>0</v>
      </c>
      <c r="X78" s="48">
        <v>0</v>
      </c>
      <c r="Y78" s="48">
        <f t="shared" si="22"/>
        <v>0</v>
      </c>
      <c r="Z78" s="48">
        <v>0</v>
      </c>
      <c r="AA78" s="48">
        <v>0</v>
      </c>
      <c r="AB78" s="48">
        <f t="shared" si="23"/>
        <v>0</v>
      </c>
      <c r="AC78" s="48">
        <v>0</v>
      </c>
      <c r="AD78" s="48">
        <v>0</v>
      </c>
      <c r="AE78" s="48">
        <f t="shared" si="24"/>
        <v>228</v>
      </c>
      <c r="AF78" s="48">
        <v>119</v>
      </c>
      <c r="AG78" s="48">
        <v>109</v>
      </c>
      <c r="AH78" s="48">
        <v>0</v>
      </c>
      <c r="AI78" s="48">
        <v>0</v>
      </c>
      <c r="AJ78" s="48">
        <v>0</v>
      </c>
      <c r="AK78" s="48">
        <f t="shared" si="25"/>
        <v>154</v>
      </c>
      <c r="AL78" s="48">
        <v>62</v>
      </c>
      <c r="AM78" s="48">
        <v>92</v>
      </c>
      <c r="AN78" s="48">
        <v>440</v>
      </c>
      <c r="AO78" s="48">
        <f t="shared" si="26"/>
        <v>14604</v>
      </c>
      <c r="AP78" s="48">
        <v>8791</v>
      </c>
      <c r="AQ78" s="48">
        <v>5813</v>
      </c>
      <c r="AR78" s="48">
        <v>0</v>
      </c>
      <c r="AS78" s="48">
        <f t="shared" si="27"/>
        <v>0</v>
      </c>
      <c r="AT78" s="48">
        <v>0</v>
      </c>
      <c r="AU78" s="48">
        <v>0</v>
      </c>
    </row>
    <row r="79" spans="1:47" ht="13.5" customHeight="1" x14ac:dyDescent="0.2">
      <c r="A79" s="258" t="s">
        <v>89</v>
      </c>
      <c r="B79" s="63" t="s">
        <v>239</v>
      </c>
      <c r="C79" s="64" t="s">
        <v>75</v>
      </c>
      <c r="D79" s="9">
        <f t="shared" si="16"/>
        <v>0</v>
      </c>
      <c r="E79" s="9">
        <v>0</v>
      </c>
      <c r="F79" s="9">
        <v>0</v>
      </c>
      <c r="G79" s="9">
        <f t="shared" si="17"/>
        <v>8</v>
      </c>
      <c r="H79" s="9">
        <v>7</v>
      </c>
      <c r="I79" s="9">
        <v>1</v>
      </c>
      <c r="J79" s="9">
        <f t="shared" si="18"/>
        <v>131</v>
      </c>
      <c r="K79" s="9">
        <v>76</v>
      </c>
      <c r="L79" s="9">
        <v>55</v>
      </c>
      <c r="M79" s="9">
        <f t="shared" si="19"/>
        <v>13</v>
      </c>
      <c r="N79" s="9">
        <v>5</v>
      </c>
      <c r="O79" s="9">
        <v>8</v>
      </c>
      <c r="P79" s="9">
        <f t="shared" si="20"/>
        <v>1372</v>
      </c>
      <c r="Q79" s="9">
        <v>735</v>
      </c>
      <c r="R79" s="9">
        <v>637</v>
      </c>
      <c r="S79" s="9">
        <f t="shared" si="28"/>
        <v>0</v>
      </c>
      <c r="T79" s="9">
        <f t="shared" si="29"/>
        <v>0</v>
      </c>
      <c r="U79" s="9">
        <f t="shared" si="30"/>
        <v>0</v>
      </c>
      <c r="V79" s="9">
        <f t="shared" si="21"/>
        <v>0</v>
      </c>
      <c r="W79" s="9">
        <v>0</v>
      </c>
      <c r="X79" s="9">
        <v>0</v>
      </c>
      <c r="Y79" s="9">
        <f t="shared" si="22"/>
        <v>0</v>
      </c>
      <c r="Z79" s="9">
        <v>0</v>
      </c>
      <c r="AA79" s="9">
        <v>0</v>
      </c>
      <c r="AB79" s="9">
        <f t="shared" si="23"/>
        <v>0</v>
      </c>
      <c r="AC79" s="9">
        <v>0</v>
      </c>
      <c r="AD79" s="9">
        <v>0</v>
      </c>
      <c r="AE79" s="9">
        <f t="shared" si="24"/>
        <v>228</v>
      </c>
      <c r="AF79" s="9">
        <v>119</v>
      </c>
      <c r="AG79" s="9">
        <v>109</v>
      </c>
      <c r="AH79" s="42">
        <v>0</v>
      </c>
      <c r="AI79" s="42">
        <v>0</v>
      </c>
      <c r="AJ79" s="42">
        <v>0</v>
      </c>
      <c r="AK79" s="9">
        <f t="shared" si="25"/>
        <v>154</v>
      </c>
      <c r="AL79" s="9">
        <v>62</v>
      </c>
      <c r="AM79" s="9">
        <v>92</v>
      </c>
      <c r="AN79" s="9">
        <v>440</v>
      </c>
      <c r="AO79" s="9">
        <f t="shared" si="26"/>
        <v>14604</v>
      </c>
      <c r="AP79" s="9">
        <v>8791</v>
      </c>
      <c r="AQ79" s="9">
        <v>5813</v>
      </c>
      <c r="AR79" s="9">
        <v>0</v>
      </c>
      <c r="AS79" s="9">
        <f t="shared" si="27"/>
        <v>0</v>
      </c>
      <c r="AT79" s="9">
        <v>0</v>
      </c>
      <c r="AU79" s="9">
        <v>0</v>
      </c>
    </row>
    <row r="80" spans="1:47" ht="13.5" customHeight="1" x14ac:dyDescent="0.2">
      <c r="A80" s="259"/>
      <c r="B80" s="63" t="s">
        <v>240</v>
      </c>
      <c r="C80" s="64" t="s">
        <v>382</v>
      </c>
      <c r="D80" s="9">
        <f t="shared" si="16"/>
        <v>0</v>
      </c>
      <c r="E80" s="9">
        <v>0</v>
      </c>
      <c r="F80" s="9">
        <v>0</v>
      </c>
      <c r="G80" s="9">
        <f t="shared" si="17"/>
        <v>0</v>
      </c>
      <c r="H80" s="9">
        <v>0</v>
      </c>
      <c r="I80" s="9">
        <v>0</v>
      </c>
      <c r="J80" s="9">
        <f t="shared" si="18"/>
        <v>0</v>
      </c>
      <c r="K80" s="9">
        <v>0</v>
      </c>
      <c r="L80" s="9">
        <v>0</v>
      </c>
      <c r="M80" s="9">
        <f t="shared" si="19"/>
        <v>0</v>
      </c>
      <c r="N80" s="9">
        <v>0</v>
      </c>
      <c r="O80" s="9">
        <v>0</v>
      </c>
      <c r="P80" s="9">
        <f t="shared" si="20"/>
        <v>0</v>
      </c>
      <c r="Q80" s="9">
        <v>0</v>
      </c>
      <c r="R80" s="9">
        <v>0</v>
      </c>
      <c r="S80" s="9">
        <f t="shared" si="28"/>
        <v>0</v>
      </c>
      <c r="T80" s="9">
        <f t="shared" si="29"/>
        <v>0</v>
      </c>
      <c r="U80" s="9">
        <f t="shared" si="30"/>
        <v>0</v>
      </c>
      <c r="V80" s="9">
        <f t="shared" si="21"/>
        <v>0</v>
      </c>
      <c r="W80" s="9">
        <v>0</v>
      </c>
      <c r="X80" s="9">
        <v>0</v>
      </c>
      <c r="Y80" s="9">
        <f t="shared" si="22"/>
        <v>0</v>
      </c>
      <c r="Z80" s="9">
        <v>0</v>
      </c>
      <c r="AA80" s="9">
        <v>0</v>
      </c>
      <c r="AB80" s="9">
        <f t="shared" si="23"/>
        <v>0</v>
      </c>
      <c r="AC80" s="9">
        <v>0</v>
      </c>
      <c r="AD80" s="9">
        <v>0</v>
      </c>
      <c r="AE80" s="9">
        <f t="shared" si="24"/>
        <v>0</v>
      </c>
      <c r="AF80" s="9">
        <v>0</v>
      </c>
      <c r="AG80" s="9">
        <v>0</v>
      </c>
      <c r="AH80" s="42">
        <v>0</v>
      </c>
      <c r="AI80" s="42">
        <v>0</v>
      </c>
      <c r="AJ80" s="42">
        <v>0</v>
      </c>
      <c r="AK80" s="9">
        <f t="shared" si="25"/>
        <v>0</v>
      </c>
      <c r="AL80" s="9">
        <v>0</v>
      </c>
      <c r="AM80" s="9">
        <v>0</v>
      </c>
      <c r="AN80" s="9">
        <v>0</v>
      </c>
      <c r="AO80" s="9">
        <f t="shared" si="26"/>
        <v>0</v>
      </c>
      <c r="AP80" s="9">
        <v>0</v>
      </c>
      <c r="AQ80" s="9">
        <v>0</v>
      </c>
      <c r="AR80" s="9">
        <v>0</v>
      </c>
      <c r="AS80" s="9">
        <f t="shared" si="27"/>
        <v>0</v>
      </c>
      <c r="AT80" s="9">
        <v>0</v>
      </c>
      <c r="AU80" s="9">
        <v>0</v>
      </c>
    </row>
    <row r="81" spans="1:47" s="8" customFormat="1" ht="13.5" customHeight="1" x14ac:dyDescent="0.2">
      <c r="A81" s="56" t="s">
        <v>258</v>
      </c>
      <c r="B81" s="61" t="s">
        <v>238</v>
      </c>
      <c r="C81" s="62" t="s">
        <v>74</v>
      </c>
      <c r="D81" s="48">
        <f t="shared" si="16"/>
        <v>17</v>
      </c>
      <c r="E81" s="48">
        <v>9</v>
      </c>
      <c r="F81" s="48">
        <v>8</v>
      </c>
      <c r="G81" s="48">
        <f t="shared" si="17"/>
        <v>212</v>
      </c>
      <c r="H81" s="48">
        <v>94</v>
      </c>
      <c r="I81" s="48">
        <v>118</v>
      </c>
      <c r="J81" s="48">
        <f t="shared" si="18"/>
        <v>25</v>
      </c>
      <c r="K81" s="48">
        <v>12</v>
      </c>
      <c r="L81" s="48">
        <v>13</v>
      </c>
      <c r="M81" s="48">
        <f t="shared" si="19"/>
        <v>433</v>
      </c>
      <c r="N81" s="48">
        <v>239</v>
      </c>
      <c r="O81" s="48">
        <v>194</v>
      </c>
      <c r="P81" s="48">
        <f t="shared" si="20"/>
        <v>17385</v>
      </c>
      <c r="Q81" s="48">
        <v>9161</v>
      </c>
      <c r="R81" s="48">
        <v>8224</v>
      </c>
      <c r="S81" s="48">
        <f t="shared" si="28"/>
        <v>2300</v>
      </c>
      <c r="T81" s="48">
        <f t="shared" si="29"/>
        <v>1296</v>
      </c>
      <c r="U81" s="48">
        <f t="shared" si="30"/>
        <v>1004</v>
      </c>
      <c r="V81" s="48">
        <f t="shared" si="21"/>
        <v>659</v>
      </c>
      <c r="W81" s="48">
        <v>353</v>
      </c>
      <c r="X81" s="48">
        <v>306</v>
      </c>
      <c r="Y81" s="48">
        <f t="shared" si="22"/>
        <v>1467</v>
      </c>
      <c r="Z81" s="48">
        <v>804</v>
      </c>
      <c r="AA81" s="48">
        <v>663</v>
      </c>
      <c r="AB81" s="48">
        <f t="shared" si="23"/>
        <v>174</v>
      </c>
      <c r="AC81" s="48">
        <v>139</v>
      </c>
      <c r="AD81" s="48">
        <v>35</v>
      </c>
      <c r="AE81" s="48">
        <f t="shared" si="24"/>
        <v>85</v>
      </c>
      <c r="AF81" s="48">
        <v>53</v>
      </c>
      <c r="AG81" s="48">
        <v>32</v>
      </c>
      <c r="AH81" s="48">
        <v>0</v>
      </c>
      <c r="AI81" s="48">
        <v>0</v>
      </c>
      <c r="AJ81" s="48">
        <v>0</v>
      </c>
      <c r="AK81" s="48">
        <f t="shared" si="25"/>
        <v>1137</v>
      </c>
      <c r="AL81" s="48">
        <v>631</v>
      </c>
      <c r="AM81" s="48">
        <v>506</v>
      </c>
      <c r="AN81" s="48">
        <v>1774</v>
      </c>
      <c r="AO81" s="48">
        <f t="shared" si="26"/>
        <v>77771</v>
      </c>
      <c r="AP81" s="48">
        <v>32676</v>
      </c>
      <c r="AQ81" s="48">
        <v>45095</v>
      </c>
      <c r="AR81" s="48">
        <v>32</v>
      </c>
      <c r="AS81" s="48">
        <f t="shared" si="27"/>
        <v>626</v>
      </c>
      <c r="AT81" s="48">
        <v>176</v>
      </c>
      <c r="AU81" s="48">
        <v>450</v>
      </c>
    </row>
    <row r="82" spans="1:47" ht="13.5" customHeight="1" x14ac:dyDescent="0.2">
      <c r="A82" s="258" t="s">
        <v>90</v>
      </c>
      <c r="B82" s="63" t="s">
        <v>239</v>
      </c>
      <c r="C82" s="64" t="s">
        <v>75</v>
      </c>
      <c r="D82" s="9">
        <f t="shared" si="16"/>
        <v>17</v>
      </c>
      <c r="E82" s="9">
        <v>9</v>
      </c>
      <c r="F82" s="9">
        <v>8</v>
      </c>
      <c r="G82" s="9">
        <f t="shared" si="17"/>
        <v>211</v>
      </c>
      <c r="H82" s="9">
        <v>94</v>
      </c>
      <c r="I82" s="9">
        <v>117</v>
      </c>
      <c r="J82" s="9">
        <f t="shared" si="18"/>
        <v>25</v>
      </c>
      <c r="K82" s="9">
        <v>12</v>
      </c>
      <c r="L82" s="9">
        <v>13</v>
      </c>
      <c r="M82" s="9">
        <f t="shared" si="19"/>
        <v>427</v>
      </c>
      <c r="N82" s="9">
        <v>235</v>
      </c>
      <c r="O82" s="9">
        <v>192</v>
      </c>
      <c r="P82" s="9">
        <f t="shared" si="20"/>
        <v>17267</v>
      </c>
      <c r="Q82" s="9">
        <v>9089</v>
      </c>
      <c r="R82" s="9">
        <v>8178</v>
      </c>
      <c r="S82" s="9">
        <f t="shared" si="28"/>
        <v>2285</v>
      </c>
      <c r="T82" s="9">
        <f t="shared" si="29"/>
        <v>1281</v>
      </c>
      <c r="U82" s="9">
        <f t="shared" si="30"/>
        <v>1004</v>
      </c>
      <c r="V82" s="9">
        <f t="shared" si="21"/>
        <v>659</v>
      </c>
      <c r="W82" s="9">
        <v>353</v>
      </c>
      <c r="X82" s="9">
        <v>306</v>
      </c>
      <c r="Y82" s="9">
        <f t="shared" si="22"/>
        <v>1452</v>
      </c>
      <c r="Z82" s="9">
        <v>789</v>
      </c>
      <c r="AA82" s="9">
        <v>663</v>
      </c>
      <c r="AB82" s="9">
        <f t="shared" si="23"/>
        <v>174</v>
      </c>
      <c r="AC82" s="9">
        <v>139</v>
      </c>
      <c r="AD82" s="9">
        <v>35</v>
      </c>
      <c r="AE82" s="9">
        <f t="shared" si="24"/>
        <v>85</v>
      </c>
      <c r="AF82" s="9">
        <v>53</v>
      </c>
      <c r="AG82" s="9">
        <v>32</v>
      </c>
      <c r="AH82" s="42">
        <v>0</v>
      </c>
      <c r="AI82" s="42">
        <v>0</v>
      </c>
      <c r="AJ82" s="42">
        <v>0</v>
      </c>
      <c r="AK82" s="9">
        <f t="shared" si="25"/>
        <v>1124</v>
      </c>
      <c r="AL82" s="9">
        <v>621</v>
      </c>
      <c r="AM82" s="9">
        <v>503</v>
      </c>
      <c r="AN82" s="9">
        <v>1774</v>
      </c>
      <c r="AO82" s="9">
        <f t="shared" si="26"/>
        <v>77532</v>
      </c>
      <c r="AP82" s="9">
        <v>32580</v>
      </c>
      <c r="AQ82" s="9">
        <v>44952</v>
      </c>
      <c r="AR82" s="9">
        <v>32</v>
      </c>
      <c r="AS82" s="9">
        <f t="shared" si="27"/>
        <v>626</v>
      </c>
      <c r="AT82" s="9">
        <v>176</v>
      </c>
      <c r="AU82" s="9">
        <v>450</v>
      </c>
    </row>
    <row r="83" spans="1:47" ht="13.5" customHeight="1" x14ac:dyDescent="0.2">
      <c r="A83" s="259"/>
      <c r="B83" s="63" t="s">
        <v>240</v>
      </c>
      <c r="C83" s="64" t="s">
        <v>382</v>
      </c>
      <c r="D83" s="9">
        <f t="shared" si="16"/>
        <v>0</v>
      </c>
      <c r="E83" s="9">
        <v>0</v>
      </c>
      <c r="F83" s="9">
        <v>0</v>
      </c>
      <c r="G83" s="9">
        <f t="shared" si="17"/>
        <v>1</v>
      </c>
      <c r="H83" s="9">
        <v>0</v>
      </c>
      <c r="I83" s="9">
        <v>1</v>
      </c>
      <c r="J83" s="9">
        <f t="shared" si="18"/>
        <v>0</v>
      </c>
      <c r="K83" s="9">
        <v>0</v>
      </c>
      <c r="L83" s="9">
        <v>0</v>
      </c>
      <c r="M83" s="9">
        <f t="shared" si="19"/>
        <v>6</v>
      </c>
      <c r="N83" s="9">
        <v>4</v>
      </c>
      <c r="O83" s="9">
        <v>2</v>
      </c>
      <c r="P83" s="9">
        <f t="shared" si="20"/>
        <v>118</v>
      </c>
      <c r="Q83" s="9">
        <v>72</v>
      </c>
      <c r="R83" s="9">
        <v>46</v>
      </c>
      <c r="S83" s="9">
        <f t="shared" si="28"/>
        <v>15</v>
      </c>
      <c r="T83" s="9">
        <f t="shared" si="29"/>
        <v>15</v>
      </c>
      <c r="U83" s="9">
        <f t="shared" si="30"/>
        <v>0</v>
      </c>
      <c r="V83" s="9">
        <f t="shared" si="21"/>
        <v>0</v>
      </c>
      <c r="W83" s="9">
        <v>0</v>
      </c>
      <c r="X83" s="9">
        <v>0</v>
      </c>
      <c r="Y83" s="9">
        <f t="shared" si="22"/>
        <v>15</v>
      </c>
      <c r="Z83" s="9">
        <v>15</v>
      </c>
      <c r="AA83" s="9">
        <v>0</v>
      </c>
      <c r="AB83" s="9">
        <f t="shared" si="23"/>
        <v>0</v>
      </c>
      <c r="AC83" s="9">
        <v>0</v>
      </c>
      <c r="AD83" s="9">
        <v>0</v>
      </c>
      <c r="AE83" s="9">
        <f t="shared" si="24"/>
        <v>0</v>
      </c>
      <c r="AF83" s="9">
        <v>0</v>
      </c>
      <c r="AG83" s="9">
        <v>0</v>
      </c>
      <c r="AH83" s="42">
        <v>0</v>
      </c>
      <c r="AI83" s="42">
        <v>0</v>
      </c>
      <c r="AJ83" s="42">
        <v>0</v>
      </c>
      <c r="AK83" s="9">
        <f t="shared" si="25"/>
        <v>13</v>
      </c>
      <c r="AL83" s="9">
        <v>10</v>
      </c>
      <c r="AM83" s="9">
        <v>3</v>
      </c>
      <c r="AN83" s="9">
        <v>0</v>
      </c>
      <c r="AO83" s="9">
        <f t="shared" si="26"/>
        <v>239</v>
      </c>
      <c r="AP83" s="9">
        <v>96</v>
      </c>
      <c r="AQ83" s="9">
        <v>143</v>
      </c>
      <c r="AR83" s="9">
        <v>0</v>
      </c>
      <c r="AS83" s="9">
        <f t="shared" si="27"/>
        <v>0</v>
      </c>
      <c r="AT83" s="9">
        <v>0</v>
      </c>
      <c r="AU83" s="9">
        <v>0</v>
      </c>
    </row>
    <row r="84" spans="1:47" s="8" customFormat="1" ht="13.5" customHeight="1" x14ac:dyDescent="0.2">
      <c r="A84" s="56" t="s">
        <v>235</v>
      </c>
      <c r="B84" s="61" t="s">
        <v>238</v>
      </c>
      <c r="C84" s="62" t="s">
        <v>74</v>
      </c>
      <c r="D84" s="48">
        <f t="shared" si="16"/>
        <v>0</v>
      </c>
      <c r="E84" s="48">
        <v>0</v>
      </c>
      <c r="F84" s="48">
        <v>0</v>
      </c>
      <c r="G84" s="48">
        <f t="shared" si="17"/>
        <v>2</v>
      </c>
      <c r="H84" s="48">
        <v>1</v>
      </c>
      <c r="I84" s="48">
        <v>1</v>
      </c>
      <c r="J84" s="48">
        <f t="shared" si="18"/>
        <v>0</v>
      </c>
      <c r="K84" s="48">
        <v>0</v>
      </c>
      <c r="L84" s="48">
        <v>0</v>
      </c>
      <c r="M84" s="48">
        <f t="shared" si="19"/>
        <v>2</v>
      </c>
      <c r="N84" s="48">
        <v>2</v>
      </c>
      <c r="O84" s="48">
        <v>0</v>
      </c>
      <c r="P84" s="48">
        <f t="shared" si="20"/>
        <v>13</v>
      </c>
      <c r="Q84" s="48">
        <v>6</v>
      </c>
      <c r="R84" s="48">
        <v>7</v>
      </c>
      <c r="S84" s="48">
        <f t="shared" ref="S84:S89" si="31">SUM(V84,Y84,AB84)</f>
        <v>0</v>
      </c>
      <c r="T84" s="48">
        <f t="shared" ref="T84:T89" si="32">SUM(W84,Z84,AC84)</f>
        <v>0</v>
      </c>
      <c r="U84" s="48">
        <f t="shared" ref="U84:U89" si="33">SUM(X84,AA84,AD84)</f>
        <v>0</v>
      </c>
      <c r="V84" s="48">
        <f t="shared" si="21"/>
        <v>0</v>
      </c>
      <c r="W84" s="48">
        <v>0</v>
      </c>
      <c r="X84" s="48">
        <v>0</v>
      </c>
      <c r="Y84" s="48">
        <f t="shared" si="22"/>
        <v>0</v>
      </c>
      <c r="Z84" s="48">
        <v>0</v>
      </c>
      <c r="AA84" s="48">
        <v>0</v>
      </c>
      <c r="AB84" s="48">
        <f t="shared" si="23"/>
        <v>0</v>
      </c>
      <c r="AC84" s="48">
        <v>0</v>
      </c>
      <c r="AD84" s="48">
        <v>0</v>
      </c>
      <c r="AE84" s="48">
        <f t="shared" si="24"/>
        <v>0</v>
      </c>
      <c r="AF84" s="48">
        <v>0</v>
      </c>
      <c r="AG84" s="48">
        <v>0</v>
      </c>
      <c r="AH84" s="48"/>
      <c r="AI84" s="48"/>
      <c r="AJ84" s="48"/>
      <c r="AK84" s="48">
        <f t="shared" si="25"/>
        <v>4</v>
      </c>
      <c r="AL84" s="48">
        <v>0</v>
      </c>
      <c r="AM84" s="48">
        <v>4</v>
      </c>
      <c r="AN84" s="48">
        <v>20</v>
      </c>
      <c r="AO84" s="48">
        <f t="shared" si="26"/>
        <v>14800</v>
      </c>
      <c r="AP84" s="48">
        <v>7300</v>
      </c>
      <c r="AQ84" s="48">
        <v>7500</v>
      </c>
      <c r="AR84" s="48">
        <v>5</v>
      </c>
      <c r="AS84" s="48">
        <f t="shared" si="27"/>
        <v>4</v>
      </c>
      <c r="AT84" s="48">
        <v>0</v>
      </c>
      <c r="AU84" s="48">
        <v>4</v>
      </c>
    </row>
    <row r="85" spans="1:47" ht="13.5" customHeight="1" x14ac:dyDescent="0.2">
      <c r="A85" s="258" t="s">
        <v>53</v>
      </c>
      <c r="B85" s="63" t="s">
        <v>239</v>
      </c>
      <c r="C85" s="64" t="s">
        <v>75</v>
      </c>
      <c r="D85" s="9">
        <f t="shared" si="16"/>
        <v>0</v>
      </c>
      <c r="E85" s="9">
        <v>0</v>
      </c>
      <c r="F85" s="9">
        <v>0</v>
      </c>
      <c r="G85" s="9">
        <f t="shared" si="17"/>
        <v>2</v>
      </c>
      <c r="H85" s="9">
        <v>1</v>
      </c>
      <c r="I85" s="9">
        <v>1</v>
      </c>
      <c r="J85" s="9">
        <f t="shared" si="18"/>
        <v>0</v>
      </c>
      <c r="K85" s="9">
        <v>0</v>
      </c>
      <c r="L85" s="9">
        <v>0</v>
      </c>
      <c r="M85" s="9">
        <f t="shared" si="19"/>
        <v>2</v>
      </c>
      <c r="N85" s="9">
        <v>2</v>
      </c>
      <c r="O85" s="9">
        <v>0</v>
      </c>
      <c r="P85" s="9">
        <f t="shared" si="20"/>
        <v>13</v>
      </c>
      <c r="Q85" s="9">
        <v>6</v>
      </c>
      <c r="R85" s="9">
        <v>7</v>
      </c>
      <c r="S85" s="9">
        <f t="shared" si="31"/>
        <v>0</v>
      </c>
      <c r="T85" s="9">
        <f t="shared" si="32"/>
        <v>0</v>
      </c>
      <c r="U85" s="9">
        <f t="shared" si="33"/>
        <v>0</v>
      </c>
      <c r="V85" s="9">
        <f t="shared" si="21"/>
        <v>0</v>
      </c>
      <c r="W85" s="9">
        <v>0</v>
      </c>
      <c r="X85" s="9">
        <v>0</v>
      </c>
      <c r="Y85" s="9">
        <f t="shared" si="22"/>
        <v>0</v>
      </c>
      <c r="Z85" s="9">
        <v>0</v>
      </c>
      <c r="AA85" s="9">
        <v>0</v>
      </c>
      <c r="AB85" s="9">
        <f t="shared" si="23"/>
        <v>0</v>
      </c>
      <c r="AC85" s="9">
        <v>0</v>
      </c>
      <c r="AD85" s="9">
        <v>0</v>
      </c>
      <c r="AE85" s="9">
        <f t="shared" si="24"/>
        <v>0</v>
      </c>
      <c r="AF85" s="9">
        <v>0</v>
      </c>
      <c r="AG85" s="9">
        <v>0</v>
      </c>
      <c r="AH85" s="42"/>
      <c r="AI85" s="42"/>
      <c r="AJ85" s="42"/>
      <c r="AK85" s="9">
        <f t="shared" si="25"/>
        <v>4</v>
      </c>
      <c r="AL85" s="9">
        <v>0</v>
      </c>
      <c r="AM85" s="9">
        <v>4</v>
      </c>
      <c r="AN85" s="9">
        <v>20</v>
      </c>
      <c r="AO85" s="9">
        <f t="shared" si="26"/>
        <v>14800</v>
      </c>
      <c r="AP85" s="9">
        <v>7300</v>
      </c>
      <c r="AQ85" s="9">
        <v>7500</v>
      </c>
      <c r="AR85" s="9">
        <v>5</v>
      </c>
      <c r="AS85" s="9">
        <f t="shared" si="27"/>
        <v>4</v>
      </c>
      <c r="AT85" s="9">
        <v>0</v>
      </c>
      <c r="AU85" s="9">
        <v>4</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0</v>
      </c>
      <c r="N86" s="9">
        <v>0</v>
      </c>
      <c r="O86" s="9">
        <v>0</v>
      </c>
      <c r="P86" s="9">
        <f t="shared" si="20"/>
        <v>0</v>
      </c>
      <c r="Q86" s="9">
        <v>0</v>
      </c>
      <c r="R86" s="9">
        <v>0</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s="8" customFormat="1" ht="13.5" customHeight="1" x14ac:dyDescent="0.2">
      <c r="A87" s="56" t="s">
        <v>236</v>
      </c>
      <c r="B87" s="61" t="s">
        <v>238</v>
      </c>
      <c r="C87" s="62" t="s">
        <v>74</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10">
        <f t="shared" si="16"/>
        <v>0</v>
      </c>
      <c r="E89" s="10">
        <v>0</v>
      </c>
      <c r="F89" s="10">
        <v>0</v>
      </c>
      <c r="G89" s="10">
        <f t="shared" si="17"/>
        <v>0</v>
      </c>
      <c r="H89" s="10">
        <v>0</v>
      </c>
      <c r="I89" s="10">
        <v>0</v>
      </c>
      <c r="J89" s="10">
        <f t="shared" si="18"/>
        <v>0</v>
      </c>
      <c r="K89" s="10">
        <v>0</v>
      </c>
      <c r="L89" s="10">
        <v>0</v>
      </c>
      <c r="M89" s="10">
        <f t="shared" si="19"/>
        <v>0</v>
      </c>
      <c r="N89" s="10">
        <v>0</v>
      </c>
      <c r="O89" s="10">
        <v>0</v>
      </c>
      <c r="P89" s="10">
        <f t="shared" si="20"/>
        <v>0</v>
      </c>
      <c r="Q89" s="10">
        <v>0</v>
      </c>
      <c r="R89" s="10">
        <v>0</v>
      </c>
      <c r="S89" s="10">
        <f t="shared" si="31"/>
        <v>0</v>
      </c>
      <c r="T89" s="10">
        <f t="shared" si="32"/>
        <v>0</v>
      </c>
      <c r="U89" s="10">
        <f t="shared" si="33"/>
        <v>0</v>
      </c>
      <c r="V89" s="10">
        <f t="shared" si="21"/>
        <v>0</v>
      </c>
      <c r="W89" s="10">
        <v>0</v>
      </c>
      <c r="X89" s="10">
        <v>0</v>
      </c>
      <c r="Y89" s="10">
        <f t="shared" si="22"/>
        <v>0</v>
      </c>
      <c r="Z89" s="10">
        <v>0</v>
      </c>
      <c r="AA89" s="10">
        <v>0</v>
      </c>
      <c r="AB89" s="10">
        <f t="shared" si="23"/>
        <v>0</v>
      </c>
      <c r="AC89" s="10">
        <v>0</v>
      </c>
      <c r="AD89" s="10">
        <v>0</v>
      </c>
      <c r="AE89" s="10">
        <f t="shared" si="24"/>
        <v>0</v>
      </c>
      <c r="AF89" s="10">
        <v>0</v>
      </c>
      <c r="AG89" s="10">
        <v>0</v>
      </c>
      <c r="AH89" s="50"/>
      <c r="AI89" s="50"/>
      <c r="AJ89" s="50"/>
      <c r="AK89" s="10">
        <f t="shared" si="25"/>
        <v>0</v>
      </c>
      <c r="AL89" s="10">
        <v>0</v>
      </c>
      <c r="AM89" s="10">
        <v>0</v>
      </c>
      <c r="AN89" s="10">
        <v>0</v>
      </c>
      <c r="AO89" s="10">
        <f t="shared" si="26"/>
        <v>0</v>
      </c>
      <c r="AP89" s="10">
        <v>0</v>
      </c>
      <c r="AQ89" s="10">
        <v>0</v>
      </c>
      <c r="AR89" s="10">
        <v>0</v>
      </c>
      <c r="AS89" s="10">
        <f t="shared" si="27"/>
        <v>0</v>
      </c>
      <c r="AT89" s="10">
        <v>0</v>
      </c>
      <c r="AU89" s="10">
        <v>0</v>
      </c>
    </row>
    <row r="90" spans="1:47" ht="17.25" customHeight="1" x14ac:dyDescent="0.2">
      <c r="A90" s="11" t="s">
        <v>99</v>
      </c>
      <c r="B90" s="11"/>
      <c r="C90" s="11"/>
      <c r="D90"/>
    </row>
    <row r="91" spans="1:47" x14ac:dyDescent="0.2">
      <c r="A91" s="57" t="s">
        <v>81</v>
      </c>
      <c r="B91" s="11"/>
      <c r="C91" s="11"/>
      <c r="D91" s="52"/>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row>
  </sheetData>
  <mergeCells count="88">
    <mergeCell ref="A82:A83"/>
    <mergeCell ref="A85:A86"/>
    <mergeCell ref="A88:A89"/>
    <mergeCell ref="A37:A38"/>
    <mergeCell ref="A40:A41"/>
    <mergeCell ref="A43:A44"/>
    <mergeCell ref="A76:A77"/>
    <mergeCell ref="A46:A47"/>
    <mergeCell ref="A49:A50"/>
    <mergeCell ref="A52:A53"/>
    <mergeCell ref="A79:A80"/>
    <mergeCell ref="A64:A65"/>
    <mergeCell ref="A67:A68"/>
    <mergeCell ref="A70:A71"/>
    <mergeCell ref="A73:A74"/>
    <mergeCell ref="A58:A59"/>
    <mergeCell ref="A61:A62"/>
    <mergeCell ref="A28:A29"/>
    <mergeCell ref="A13:A14"/>
    <mergeCell ref="A31:A32"/>
    <mergeCell ref="A34:A35"/>
    <mergeCell ref="A16:A17"/>
    <mergeCell ref="A25:A26"/>
    <mergeCell ref="A55:A56"/>
    <mergeCell ref="A19:A20"/>
    <mergeCell ref="A22:A23"/>
    <mergeCell ref="AF10:AF11"/>
    <mergeCell ref="I10:I11"/>
    <mergeCell ref="J10:J11"/>
    <mergeCell ref="Q10:Q11"/>
    <mergeCell ref="R10:R11"/>
    <mergeCell ref="AB10:AB11"/>
    <mergeCell ref="AC10:AC11"/>
    <mergeCell ref="AD10:AD11"/>
    <mergeCell ref="AE10:AE11"/>
    <mergeCell ref="Z10:Z11"/>
    <mergeCell ref="AA10:AA11"/>
    <mergeCell ref="S10:S11"/>
    <mergeCell ref="T10:T11"/>
    <mergeCell ref="U10:U11"/>
    <mergeCell ref="D10:D11"/>
    <mergeCell ref="E10:E11"/>
    <mergeCell ref="N10:N11"/>
    <mergeCell ref="O10:O11"/>
    <mergeCell ref="P10:P11"/>
    <mergeCell ref="F10:F11"/>
    <mergeCell ref="G10:G11"/>
    <mergeCell ref="H10:H11"/>
    <mergeCell ref="K10:K11"/>
    <mergeCell ref="L10:L11"/>
    <mergeCell ref="M10:M11"/>
    <mergeCell ref="AS10:AS11"/>
    <mergeCell ref="AT10:AT11"/>
    <mergeCell ref="A4:C11"/>
    <mergeCell ref="D4:F8"/>
    <mergeCell ref="M4:O8"/>
    <mergeCell ref="P4:R8"/>
    <mergeCell ref="S4:AD5"/>
    <mergeCell ref="S6:U8"/>
    <mergeCell ref="V6:X8"/>
    <mergeCell ref="G4:I8"/>
    <mergeCell ref="J4:L8"/>
    <mergeCell ref="Y6:AA8"/>
    <mergeCell ref="V10:V11"/>
    <mergeCell ref="W10:W11"/>
    <mergeCell ref="X10:X11"/>
    <mergeCell ref="Y10:Y11"/>
    <mergeCell ref="AL10:AL11"/>
    <mergeCell ref="AM10:AM11"/>
    <mergeCell ref="AO10:AO11"/>
    <mergeCell ref="AP10:AP11"/>
    <mergeCell ref="AQ10:AQ11"/>
    <mergeCell ref="AG10:AG11"/>
    <mergeCell ref="AR6:AR11"/>
    <mergeCell ref="AB6:AD8"/>
    <mergeCell ref="AE4:AG8"/>
    <mergeCell ref="AR4:AU5"/>
    <mergeCell ref="AS6:AU8"/>
    <mergeCell ref="AN6:AN11"/>
    <mergeCell ref="AO6:AQ8"/>
    <mergeCell ref="AH4:AJ8"/>
    <mergeCell ref="AK4:AM8"/>
    <mergeCell ref="AN4:AQ5"/>
    <mergeCell ref="AU10:AU11"/>
    <mergeCell ref="AH10:AH11"/>
    <mergeCell ref="AI10:AI11"/>
    <mergeCell ref="AJ10:AJ11"/>
    <mergeCell ref="AK10:AK11"/>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U91"/>
  <sheetViews>
    <sheetView zoomScaleNormal="100" zoomScaleSheetLayoutView="90" workbookViewId="0">
      <selection activeCell="G15" sqref="G15"/>
    </sheetView>
  </sheetViews>
  <sheetFormatPr defaultColWidth="9.33203125" defaultRowHeight="12" x14ac:dyDescent="0.2"/>
  <cols>
    <col min="1" max="1" width="18.33203125" style="12" customWidth="1"/>
    <col min="2" max="2" width="8.33203125" style="12" customWidth="1"/>
    <col min="3" max="3" width="14.33203125" style="12" customWidth="1"/>
    <col min="4" max="4" width="8.1640625" style="12" customWidth="1"/>
    <col min="5" max="6" width="8.1640625" customWidth="1"/>
    <col min="7" max="15" width="7.6640625" customWidth="1"/>
    <col min="16" max="18" width="9.1640625" customWidth="1"/>
    <col min="19" max="21" width="9" customWidth="1"/>
    <col min="22" max="33" width="8.33203125" customWidth="1"/>
    <col min="34" max="36" width="8.33203125" hidden="1" customWidth="1"/>
    <col min="37" max="47" width="8.33203125" customWidth="1"/>
  </cols>
  <sheetData>
    <row r="1" spans="1:47" s="1" customFormat="1" ht="21" x14ac:dyDescent="0.3">
      <c r="A1" s="1" t="s">
        <v>93</v>
      </c>
      <c r="B1" s="2"/>
      <c r="C1" s="2"/>
      <c r="D1" s="314"/>
      <c r="E1" s="314"/>
      <c r="F1" s="314"/>
      <c r="G1" s="314"/>
      <c r="H1" s="314"/>
      <c r="I1" s="314"/>
      <c r="J1" s="314"/>
      <c r="K1" s="314"/>
      <c r="L1" s="314"/>
      <c r="M1" s="314"/>
      <c r="N1" s="314"/>
      <c r="O1" s="314"/>
      <c r="P1" s="314"/>
      <c r="Q1" s="314"/>
      <c r="R1" s="314"/>
      <c r="S1" s="314"/>
      <c r="T1" s="314"/>
      <c r="U1" s="314"/>
      <c r="V1" s="314"/>
      <c r="W1" s="314"/>
      <c r="X1" s="314"/>
      <c r="Y1" s="314"/>
      <c r="Z1" s="314"/>
      <c r="AA1" s="314"/>
      <c r="AB1" s="314"/>
      <c r="AC1" s="314"/>
      <c r="AD1" s="314"/>
      <c r="AE1" s="314"/>
      <c r="AF1" s="314"/>
      <c r="AG1" s="314"/>
      <c r="AH1" s="314"/>
      <c r="AI1" s="314"/>
      <c r="AJ1" s="314"/>
      <c r="AK1" s="314"/>
      <c r="AL1" s="314"/>
      <c r="AM1" s="314"/>
      <c r="AN1" s="314"/>
      <c r="AO1" s="314"/>
      <c r="AP1" s="314"/>
      <c r="AQ1" s="314"/>
      <c r="AR1" s="314"/>
      <c r="AS1" s="314"/>
      <c r="AT1" s="314"/>
      <c r="AU1" s="314"/>
    </row>
    <row r="2" spans="1:47" x14ac:dyDescent="0.2">
      <c r="D2"/>
    </row>
    <row r="3" spans="1:47" ht="14.25" x14ac:dyDescent="0.25">
      <c r="A3" s="55" t="s">
        <v>264</v>
      </c>
      <c r="B3" s="16"/>
      <c r="C3" s="16"/>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row>
    <row r="4" spans="1:47" ht="22.5" customHeight="1" x14ac:dyDescent="0.2">
      <c r="A4" s="224" t="s">
        <v>242</v>
      </c>
      <c r="B4" s="225"/>
      <c r="C4" s="226"/>
      <c r="D4" s="289" t="s">
        <v>102</v>
      </c>
      <c r="E4" s="290"/>
      <c r="F4" s="291"/>
      <c r="G4" s="262" t="s">
        <v>103</v>
      </c>
      <c r="H4" s="263"/>
      <c r="I4" s="264"/>
      <c r="J4" s="262" t="s">
        <v>104</v>
      </c>
      <c r="K4" s="263"/>
      <c r="L4" s="264"/>
      <c r="M4" s="262" t="s">
        <v>105</v>
      </c>
      <c r="N4" s="263"/>
      <c r="O4" s="264"/>
      <c r="P4" s="262" t="s">
        <v>106</v>
      </c>
      <c r="Q4" s="263"/>
      <c r="R4" s="264"/>
      <c r="S4" s="262" t="s">
        <v>107</v>
      </c>
      <c r="T4" s="263"/>
      <c r="U4" s="263"/>
      <c r="V4" s="263"/>
      <c r="W4" s="263"/>
      <c r="X4" s="263"/>
      <c r="Y4" s="263"/>
      <c r="Z4" s="263"/>
      <c r="AA4" s="263"/>
      <c r="AB4" s="263"/>
      <c r="AC4" s="263"/>
      <c r="AD4" s="264"/>
      <c r="AE4" s="172" t="s">
        <v>108</v>
      </c>
      <c r="AF4" s="284"/>
      <c r="AG4" s="285"/>
      <c r="AH4" s="243" t="s">
        <v>109</v>
      </c>
      <c r="AI4" s="244"/>
      <c r="AJ4" s="245"/>
      <c r="AK4" s="246" t="s">
        <v>110</v>
      </c>
      <c r="AL4" s="276"/>
      <c r="AM4" s="277"/>
      <c r="AN4" s="172" t="s">
        <v>111</v>
      </c>
      <c r="AO4" s="284"/>
      <c r="AP4" s="284"/>
      <c r="AQ4" s="285"/>
      <c r="AR4" s="172" t="s">
        <v>112</v>
      </c>
      <c r="AS4" s="284"/>
      <c r="AT4" s="284"/>
      <c r="AU4" s="284"/>
    </row>
    <row r="5" spans="1:47" ht="22.5" customHeight="1" x14ac:dyDescent="0.2">
      <c r="A5" s="227"/>
      <c r="B5" s="228"/>
      <c r="C5" s="229"/>
      <c r="D5" s="292"/>
      <c r="E5" s="293"/>
      <c r="F5" s="294"/>
      <c r="G5" s="265"/>
      <c r="H5" s="266"/>
      <c r="I5" s="267"/>
      <c r="J5" s="265"/>
      <c r="K5" s="266"/>
      <c r="L5" s="267"/>
      <c r="M5" s="265"/>
      <c r="N5" s="266"/>
      <c r="O5" s="267"/>
      <c r="P5" s="265"/>
      <c r="Q5" s="266"/>
      <c r="R5" s="267"/>
      <c r="S5" s="268"/>
      <c r="T5" s="269"/>
      <c r="U5" s="269"/>
      <c r="V5" s="269"/>
      <c r="W5" s="269"/>
      <c r="X5" s="269"/>
      <c r="Y5" s="269"/>
      <c r="Z5" s="269"/>
      <c r="AA5" s="269"/>
      <c r="AB5" s="269"/>
      <c r="AC5" s="269"/>
      <c r="AD5" s="270"/>
      <c r="AE5" s="298"/>
      <c r="AF5" s="299"/>
      <c r="AG5" s="300"/>
      <c r="AH5" s="304"/>
      <c r="AI5" s="305"/>
      <c r="AJ5" s="306"/>
      <c r="AK5" s="278"/>
      <c r="AL5" s="279"/>
      <c r="AM5" s="280"/>
      <c r="AN5" s="286"/>
      <c r="AO5" s="287"/>
      <c r="AP5" s="287"/>
      <c r="AQ5" s="288"/>
      <c r="AR5" s="286"/>
      <c r="AS5" s="287"/>
      <c r="AT5" s="287"/>
      <c r="AU5" s="287"/>
    </row>
    <row r="6" spans="1:47" ht="11.25" customHeight="1" x14ac:dyDescent="0.2">
      <c r="A6" s="227"/>
      <c r="B6" s="228"/>
      <c r="C6" s="229"/>
      <c r="D6" s="292"/>
      <c r="E6" s="293"/>
      <c r="F6" s="294"/>
      <c r="G6" s="265"/>
      <c r="H6" s="266"/>
      <c r="I6" s="267"/>
      <c r="J6" s="265"/>
      <c r="K6" s="266"/>
      <c r="L6" s="267"/>
      <c r="M6" s="265"/>
      <c r="N6" s="266"/>
      <c r="O6" s="267"/>
      <c r="P6" s="265"/>
      <c r="Q6" s="266"/>
      <c r="R6" s="267"/>
      <c r="S6" s="262" t="s">
        <v>113</v>
      </c>
      <c r="T6" s="263"/>
      <c r="U6" s="264"/>
      <c r="V6" s="262" t="s">
        <v>202</v>
      </c>
      <c r="W6" s="263"/>
      <c r="X6" s="264"/>
      <c r="Y6" s="262" t="s">
        <v>203</v>
      </c>
      <c r="Z6" s="263"/>
      <c r="AA6" s="264"/>
      <c r="AB6" s="262" t="s">
        <v>204</v>
      </c>
      <c r="AC6" s="263"/>
      <c r="AD6" s="264"/>
      <c r="AE6" s="298"/>
      <c r="AF6" s="299"/>
      <c r="AG6" s="300"/>
      <c r="AH6" s="304"/>
      <c r="AI6" s="305"/>
      <c r="AJ6" s="306"/>
      <c r="AK6" s="278"/>
      <c r="AL6" s="279"/>
      <c r="AM6" s="280"/>
      <c r="AN6" s="301" t="s">
        <v>117</v>
      </c>
      <c r="AO6" s="262" t="s">
        <v>118</v>
      </c>
      <c r="AP6" s="263"/>
      <c r="AQ6" s="264"/>
      <c r="AR6" s="301" t="s">
        <v>117</v>
      </c>
      <c r="AS6" s="262" t="s">
        <v>118</v>
      </c>
      <c r="AT6" s="263"/>
      <c r="AU6" s="263"/>
    </row>
    <row r="7" spans="1:47" ht="14.25" customHeight="1" x14ac:dyDescent="0.2">
      <c r="A7" s="227"/>
      <c r="B7" s="228"/>
      <c r="C7" s="229"/>
      <c r="D7" s="292"/>
      <c r="E7" s="293"/>
      <c r="F7" s="294"/>
      <c r="G7" s="265"/>
      <c r="H7" s="266"/>
      <c r="I7" s="267"/>
      <c r="J7" s="265"/>
      <c r="K7" s="266"/>
      <c r="L7" s="267"/>
      <c r="M7" s="265"/>
      <c r="N7" s="266"/>
      <c r="O7" s="267"/>
      <c r="P7" s="265"/>
      <c r="Q7" s="266"/>
      <c r="R7" s="267"/>
      <c r="S7" s="265"/>
      <c r="T7" s="266"/>
      <c r="U7" s="267"/>
      <c r="V7" s="265"/>
      <c r="W7" s="266"/>
      <c r="X7" s="267"/>
      <c r="Y7" s="265"/>
      <c r="Z7" s="266"/>
      <c r="AA7" s="267"/>
      <c r="AB7" s="265"/>
      <c r="AC7" s="266"/>
      <c r="AD7" s="267"/>
      <c r="AE7" s="298"/>
      <c r="AF7" s="299"/>
      <c r="AG7" s="300"/>
      <c r="AH7" s="304"/>
      <c r="AI7" s="305"/>
      <c r="AJ7" s="306"/>
      <c r="AK7" s="278"/>
      <c r="AL7" s="279"/>
      <c r="AM7" s="280"/>
      <c r="AN7" s="302"/>
      <c r="AO7" s="265"/>
      <c r="AP7" s="266"/>
      <c r="AQ7" s="267"/>
      <c r="AR7" s="302"/>
      <c r="AS7" s="265"/>
      <c r="AT7" s="266"/>
      <c r="AU7" s="266"/>
    </row>
    <row r="8" spans="1:47" ht="11.25" customHeight="1" x14ac:dyDescent="0.2">
      <c r="A8" s="227"/>
      <c r="B8" s="228"/>
      <c r="C8" s="229"/>
      <c r="D8" s="295"/>
      <c r="E8" s="296"/>
      <c r="F8" s="297"/>
      <c r="G8" s="268"/>
      <c r="H8" s="269"/>
      <c r="I8" s="270"/>
      <c r="J8" s="268"/>
      <c r="K8" s="269"/>
      <c r="L8" s="270"/>
      <c r="M8" s="268"/>
      <c r="N8" s="269"/>
      <c r="O8" s="270"/>
      <c r="P8" s="268"/>
      <c r="Q8" s="269"/>
      <c r="R8" s="270"/>
      <c r="S8" s="268"/>
      <c r="T8" s="269"/>
      <c r="U8" s="270"/>
      <c r="V8" s="268"/>
      <c r="W8" s="269"/>
      <c r="X8" s="270"/>
      <c r="Y8" s="268"/>
      <c r="Z8" s="269"/>
      <c r="AA8" s="270"/>
      <c r="AB8" s="268"/>
      <c r="AC8" s="269"/>
      <c r="AD8" s="270"/>
      <c r="AE8" s="286"/>
      <c r="AF8" s="287"/>
      <c r="AG8" s="288"/>
      <c r="AH8" s="194"/>
      <c r="AI8" s="195"/>
      <c r="AJ8" s="196"/>
      <c r="AK8" s="281"/>
      <c r="AL8" s="282"/>
      <c r="AM8" s="283"/>
      <c r="AN8" s="302"/>
      <c r="AO8" s="268"/>
      <c r="AP8" s="269"/>
      <c r="AQ8" s="270"/>
      <c r="AR8" s="302"/>
      <c r="AS8" s="268"/>
      <c r="AT8" s="269"/>
      <c r="AU8" s="269"/>
    </row>
    <row r="9" spans="1:47" ht="19.5" customHeight="1" x14ac:dyDescent="0.2">
      <c r="A9" s="227"/>
      <c r="B9" s="228"/>
      <c r="C9" s="229"/>
      <c r="D9" s="5" t="s">
        <v>94</v>
      </c>
      <c r="E9" s="5" t="s">
        <v>95</v>
      </c>
      <c r="F9" s="5" t="s">
        <v>96</v>
      </c>
      <c r="G9" s="5" t="s">
        <v>94</v>
      </c>
      <c r="H9" s="5" t="s">
        <v>95</v>
      </c>
      <c r="I9" s="5" t="s">
        <v>96</v>
      </c>
      <c r="J9" s="5" t="s">
        <v>94</v>
      </c>
      <c r="K9" s="5" t="s">
        <v>95</v>
      </c>
      <c r="L9" s="5" t="s">
        <v>96</v>
      </c>
      <c r="M9" s="5" t="s">
        <v>94</v>
      </c>
      <c r="N9" s="5" t="s">
        <v>95</v>
      </c>
      <c r="O9" s="5" t="s">
        <v>96</v>
      </c>
      <c r="P9" s="5" t="s">
        <v>94</v>
      </c>
      <c r="Q9" s="5" t="s">
        <v>95</v>
      </c>
      <c r="R9" s="5" t="s">
        <v>96</v>
      </c>
      <c r="S9" s="5" t="s">
        <v>94</v>
      </c>
      <c r="T9" s="5" t="s">
        <v>95</v>
      </c>
      <c r="U9" s="5" t="s">
        <v>96</v>
      </c>
      <c r="V9" s="5" t="s">
        <v>94</v>
      </c>
      <c r="W9" s="5" t="s">
        <v>95</v>
      </c>
      <c r="X9" s="5" t="s">
        <v>96</v>
      </c>
      <c r="Y9" s="5" t="s">
        <v>94</v>
      </c>
      <c r="Z9" s="5" t="s">
        <v>95</v>
      </c>
      <c r="AA9" s="5" t="s">
        <v>96</v>
      </c>
      <c r="AB9" s="5" t="s">
        <v>94</v>
      </c>
      <c r="AC9" s="5" t="s">
        <v>95</v>
      </c>
      <c r="AD9" s="5" t="s">
        <v>96</v>
      </c>
      <c r="AE9" s="5" t="s">
        <v>94</v>
      </c>
      <c r="AF9" s="5" t="s">
        <v>95</v>
      </c>
      <c r="AG9" s="5" t="s">
        <v>96</v>
      </c>
      <c r="AH9" s="5" t="s">
        <v>94</v>
      </c>
      <c r="AI9" s="5" t="s">
        <v>95</v>
      </c>
      <c r="AJ9" s="5" t="s">
        <v>96</v>
      </c>
      <c r="AK9" s="5" t="s">
        <v>94</v>
      </c>
      <c r="AL9" s="5" t="s">
        <v>95</v>
      </c>
      <c r="AM9" s="5" t="s">
        <v>96</v>
      </c>
      <c r="AN9" s="302"/>
      <c r="AO9" s="5" t="s">
        <v>94</v>
      </c>
      <c r="AP9" s="5" t="s">
        <v>95</v>
      </c>
      <c r="AQ9" s="5" t="s">
        <v>96</v>
      </c>
      <c r="AR9" s="302"/>
      <c r="AS9" s="5" t="s">
        <v>94</v>
      </c>
      <c r="AT9" s="5" t="s">
        <v>95</v>
      </c>
      <c r="AU9" s="6" t="s">
        <v>96</v>
      </c>
    </row>
    <row r="10" spans="1:47" ht="11.25" customHeight="1" x14ac:dyDescent="0.2">
      <c r="A10" s="227"/>
      <c r="B10" s="228"/>
      <c r="C10" s="229"/>
      <c r="D10" s="313" t="s">
        <v>71</v>
      </c>
      <c r="E10" s="311" t="s">
        <v>72</v>
      </c>
      <c r="F10" s="311" t="s">
        <v>73</v>
      </c>
      <c r="G10" s="313" t="s">
        <v>71</v>
      </c>
      <c r="H10" s="311" t="s">
        <v>72</v>
      </c>
      <c r="I10" s="311" t="s">
        <v>73</v>
      </c>
      <c r="J10" s="313" t="s">
        <v>71</v>
      </c>
      <c r="K10" s="311" t="s">
        <v>72</v>
      </c>
      <c r="L10" s="311" t="s">
        <v>73</v>
      </c>
      <c r="M10" s="313" t="s">
        <v>71</v>
      </c>
      <c r="N10" s="311" t="s">
        <v>72</v>
      </c>
      <c r="O10" s="311" t="s">
        <v>73</v>
      </c>
      <c r="P10" s="313" t="s">
        <v>71</v>
      </c>
      <c r="Q10" s="311" t="s">
        <v>72</v>
      </c>
      <c r="R10" s="311" t="s">
        <v>73</v>
      </c>
      <c r="S10" s="313" t="s">
        <v>71</v>
      </c>
      <c r="T10" s="311" t="s">
        <v>72</v>
      </c>
      <c r="U10" s="311" t="s">
        <v>73</v>
      </c>
      <c r="V10" s="313" t="s">
        <v>71</v>
      </c>
      <c r="W10" s="311" t="s">
        <v>72</v>
      </c>
      <c r="X10" s="311" t="s">
        <v>73</v>
      </c>
      <c r="Y10" s="313" t="s">
        <v>71</v>
      </c>
      <c r="Z10" s="311" t="s">
        <v>72</v>
      </c>
      <c r="AA10" s="311" t="s">
        <v>73</v>
      </c>
      <c r="AB10" s="313" t="s">
        <v>71</v>
      </c>
      <c r="AC10" s="311" t="s">
        <v>72</v>
      </c>
      <c r="AD10" s="311" t="s">
        <v>73</v>
      </c>
      <c r="AE10" s="313" t="s">
        <v>71</v>
      </c>
      <c r="AF10" s="311" t="s">
        <v>72</v>
      </c>
      <c r="AG10" s="311" t="s">
        <v>73</v>
      </c>
      <c r="AH10" s="313" t="s">
        <v>71</v>
      </c>
      <c r="AI10" s="311" t="s">
        <v>72</v>
      </c>
      <c r="AJ10" s="311" t="s">
        <v>73</v>
      </c>
      <c r="AK10" s="313" t="s">
        <v>71</v>
      </c>
      <c r="AL10" s="311" t="s">
        <v>72</v>
      </c>
      <c r="AM10" s="311" t="s">
        <v>73</v>
      </c>
      <c r="AN10" s="302"/>
      <c r="AO10" s="313" t="s">
        <v>71</v>
      </c>
      <c r="AP10" s="311" t="s">
        <v>72</v>
      </c>
      <c r="AQ10" s="311" t="s">
        <v>73</v>
      </c>
      <c r="AR10" s="302"/>
      <c r="AS10" s="313" t="s">
        <v>71</v>
      </c>
      <c r="AT10" s="311" t="s">
        <v>72</v>
      </c>
      <c r="AU10" s="312" t="s">
        <v>73</v>
      </c>
    </row>
    <row r="11" spans="1:47" x14ac:dyDescent="0.2">
      <c r="A11" s="230"/>
      <c r="B11" s="231"/>
      <c r="C11" s="232"/>
      <c r="D11" s="272"/>
      <c r="E11" s="274"/>
      <c r="F11" s="274"/>
      <c r="G11" s="272"/>
      <c r="H11" s="274"/>
      <c r="I11" s="274"/>
      <c r="J11" s="272"/>
      <c r="K11" s="274"/>
      <c r="L11" s="274"/>
      <c r="M11" s="272"/>
      <c r="N11" s="274"/>
      <c r="O11" s="274"/>
      <c r="P11" s="272"/>
      <c r="Q11" s="274"/>
      <c r="R11" s="274"/>
      <c r="S11" s="272"/>
      <c r="T11" s="274"/>
      <c r="U11" s="274"/>
      <c r="V11" s="272"/>
      <c r="W11" s="274"/>
      <c r="X11" s="274"/>
      <c r="Y11" s="272"/>
      <c r="Z11" s="274"/>
      <c r="AA11" s="274"/>
      <c r="AB11" s="272"/>
      <c r="AC11" s="274"/>
      <c r="AD11" s="274"/>
      <c r="AE11" s="272"/>
      <c r="AF11" s="274"/>
      <c r="AG11" s="274"/>
      <c r="AH11" s="272"/>
      <c r="AI11" s="274"/>
      <c r="AJ11" s="274"/>
      <c r="AK11" s="272"/>
      <c r="AL11" s="274"/>
      <c r="AM11" s="274"/>
      <c r="AN11" s="303"/>
      <c r="AO11" s="272"/>
      <c r="AP11" s="274"/>
      <c r="AQ11" s="274"/>
      <c r="AR11" s="303"/>
      <c r="AS11" s="272"/>
      <c r="AT11" s="274"/>
      <c r="AU11" s="307"/>
    </row>
    <row r="12" spans="1:47" s="8" customFormat="1" ht="13.5" customHeight="1" x14ac:dyDescent="0.2">
      <c r="A12" s="56" t="s">
        <v>237</v>
      </c>
      <c r="B12" s="61" t="s">
        <v>238</v>
      </c>
      <c r="C12" s="62" t="s">
        <v>70</v>
      </c>
      <c r="D12" s="48">
        <f>SUM(E12:F12)</f>
        <v>2286</v>
      </c>
      <c r="E12" s="48">
        <v>1157</v>
      </c>
      <c r="F12" s="48">
        <v>1129</v>
      </c>
      <c r="G12" s="48">
        <f>SUM(H12:I12)</f>
        <v>612</v>
      </c>
      <c r="H12" s="48">
        <v>298</v>
      </c>
      <c r="I12" s="48">
        <v>314</v>
      </c>
      <c r="J12" s="48">
        <f>SUM(K12:L12)</f>
        <v>890</v>
      </c>
      <c r="K12" s="48">
        <v>438</v>
      </c>
      <c r="L12" s="48">
        <v>452</v>
      </c>
      <c r="M12" s="48">
        <f>SUM(N12:O12)</f>
        <v>4210</v>
      </c>
      <c r="N12" s="48">
        <v>2174</v>
      </c>
      <c r="O12" s="48">
        <v>2036</v>
      </c>
      <c r="P12" s="48">
        <f>SUM(Q12:R12)</f>
        <v>39833</v>
      </c>
      <c r="Q12" s="48">
        <v>21265</v>
      </c>
      <c r="R12" s="48">
        <v>18568</v>
      </c>
      <c r="S12" s="48">
        <f t="shared" ref="S12:U14" si="0">SUM(V12,Y12,AB12)</f>
        <v>11886</v>
      </c>
      <c r="T12" s="48">
        <f t="shared" si="0"/>
        <v>6009</v>
      </c>
      <c r="U12" s="48">
        <f t="shared" si="0"/>
        <v>5877</v>
      </c>
      <c r="V12" s="48">
        <f>SUM(W12:X12)</f>
        <v>5071</v>
      </c>
      <c r="W12" s="48">
        <v>2505</v>
      </c>
      <c r="X12" s="48">
        <v>2566</v>
      </c>
      <c r="Y12" s="48">
        <f>SUM(Z12:AA12)</f>
        <v>5620</v>
      </c>
      <c r="Z12" s="48">
        <v>2780</v>
      </c>
      <c r="AA12" s="48">
        <v>2840</v>
      </c>
      <c r="AB12" s="48">
        <f>SUM(AC12:AD12)</f>
        <v>1195</v>
      </c>
      <c r="AC12" s="48">
        <v>724</v>
      </c>
      <c r="AD12" s="48">
        <v>471</v>
      </c>
      <c r="AE12" s="48">
        <f>SUM(AF12:AG12)</f>
        <v>980</v>
      </c>
      <c r="AF12" s="48">
        <v>273</v>
      </c>
      <c r="AG12" s="48">
        <v>707</v>
      </c>
      <c r="AH12" s="48">
        <v>0</v>
      </c>
      <c r="AI12" s="48">
        <v>0</v>
      </c>
      <c r="AJ12" s="48">
        <v>0</v>
      </c>
      <c r="AK12" s="48">
        <f>SUM(AL12:AM12)</f>
        <v>8059</v>
      </c>
      <c r="AL12" s="48">
        <v>3598</v>
      </c>
      <c r="AM12" s="48">
        <v>4461</v>
      </c>
      <c r="AN12" s="48">
        <v>10574</v>
      </c>
      <c r="AO12" s="48">
        <f>SUM(AP12:AQ12)</f>
        <v>230558</v>
      </c>
      <c r="AP12" s="48">
        <v>115418</v>
      </c>
      <c r="AQ12" s="48">
        <v>115140</v>
      </c>
      <c r="AR12" s="48">
        <v>878</v>
      </c>
      <c r="AS12" s="48">
        <f>SUM(AT12:AU12)</f>
        <v>9342</v>
      </c>
      <c r="AT12" s="48">
        <v>2030</v>
      </c>
      <c r="AU12" s="48">
        <v>7312</v>
      </c>
    </row>
    <row r="13" spans="1:47" s="8" customFormat="1" ht="13.5" customHeight="1" x14ac:dyDescent="0.2">
      <c r="A13" s="260" t="s">
        <v>27</v>
      </c>
      <c r="B13" s="63" t="s">
        <v>239</v>
      </c>
      <c r="C13" s="64" t="s">
        <v>75</v>
      </c>
      <c r="D13" s="9">
        <f>SUM(E13:F13)</f>
        <v>2131</v>
      </c>
      <c r="E13" s="9">
        <v>1077</v>
      </c>
      <c r="F13" s="9">
        <v>1054</v>
      </c>
      <c r="G13" s="9">
        <f>SUM(H13:I13)</f>
        <v>524</v>
      </c>
      <c r="H13" s="9">
        <v>257</v>
      </c>
      <c r="I13" s="9">
        <v>267</v>
      </c>
      <c r="J13" s="9">
        <f>SUM(K13:L13)</f>
        <v>835</v>
      </c>
      <c r="K13" s="9">
        <v>413</v>
      </c>
      <c r="L13" s="9">
        <v>422</v>
      </c>
      <c r="M13" s="9">
        <f>SUM(N13:O13)</f>
        <v>3952</v>
      </c>
      <c r="N13" s="9">
        <v>2032</v>
      </c>
      <c r="O13" s="9">
        <v>1920</v>
      </c>
      <c r="P13" s="9">
        <f>SUM(Q13:R13)</f>
        <v>38281</v>
      </c>
      <c r="Q13" s="9">
        <v>20501</v>
      </c>
      <c r="R13" s="9">
        <v>17780</v>
      </c>
      <c r="S13" s="9">
        <f t="shared" si="0"/>
        <v>11493</v>
      </c>
      <c r="T13" s="9">
        <f t="shared" si="0"/>
        <v>5817</v>
      </c>
      <c r="U13" s="9">
        <f t="shared" si="0"/>
        <v>5676</v>
      </c>
      <c r="V13" s="9">
        <f>SUM(W13:X13)</f>
        <v>4991</v>
      </c>
      <c r="W13" s="9">
        <v>2475</v>
      </c>
      <c r="X13" s="9">
        <v>2516</v>
      </c>
      <c r="Y13" s="9">
        <f>SUM(Z13:AA13)</f>
        <v>5398</v>
      </c>
      <c r="Z13" s="9">
        <v>2677</v>
      </c>
      <c r="AA13" s="9">
        <v>2721</v>
      </c>
      <c r="AB13" s="9">
        <f>SUM(AC13:AD13)</f>
        <v>1104</v>
      </c>
      <c r="AC13" s="9">
        <v>665</v>
      </c>
      <c r="AD13" s="9">
        <v>439</v>
      </c>
      <c r="AE13" s="9">
        <f>SUM(AF13:AG13)</f>
        <v>913</v>
      </c>
      <c r="AF13" s="9">
        <v>263</v>
      </c>
      <c r="AG13" s="9">
        <v>650</v>
      </c>
      <c r="AH13" s="42">
        <v>0</v>
      </c>
      <c r="AI13" s="42">
        <v>0</v>
      </c>
      <c r="AJ13" s="42">
        <v>0</v>
      </c>
      <c r="AK13" s="9">
        <f>SUM(AL13:AM13)</f>
        <v>7593</v>
      </c>
      <c r="AL13" s="9">
        <v>3371</v>
      </c>
      <c r="AM13" s="9">
        <v>4222</v>
      </c>
      <c r="AN13" s="9">
        <v>10500</v>
      </c>
      <c r="AO13" s="9">
        <f>SUM(AP13:AQ13)</f>
        <v>213594</v>
      </c>
      <c r="AP13" s="9">
        <v>106904</v>
      </c>
      <c r="AQ13" s="9">
        <v>106690</v>
      </c>
      <c r="AR13" s="9">
        <v>796</v>
      </c>
      <c r="AS13" s="9">
        <f>SUM(AT13:AU13)</f>
        <v>9313</v>
      </c>
      <c r="AT13" s="9">
        <v>2016</v>
      </c>
      <c r="AU13" s="9">
        <v>7297</v>
      </c>
    </row>
    <row r="14" spans="1:47" s="8" customFormat="1" ht="13.5" customHeight="1" x14ac:dyDescent="0.2">
      <c r="A14" s="261"/>
      <c r="B14" s="63" t="s">
        <v>240</v>
      </c>
      <c r="C14" s="64" t="s">
        <v>382</v>
      </c>
      <c r="D14" s="9">
        <f>SUM(E14:F14)</f>
        <v>155</v>
      </c>
      <c r="E14" s="9">
        <v>80</v>
      </c>
      <c r="F14" s="9">
        <v>75</v>
      </c>
      <c r="G14" s="9">
        <f>SUM(H14:I14)</f>
        <v>88</v>
      </c>
      <c r="H14" s="9">
        <v>41</v>
      </c>
      <c r="I14" s="9">
        <v>47</v>
      </c>
      <c r="J14" s="9">
        <f>SUM(K14:L14)</f>
        <v>55</v>
      </c>
      <c r="K14" s="9">
        <v>25</v>
      </c>
      <c r="L14" s="9">
        <v>30</v>
      </c>
      <c r="M14" s="9">
        <f>SUM(N14:O14)</f>
        <v>258</v>
      </c>
      <c r="N14" s="9">
        <v>142</v>
      </c>
      <c r="O14" s="9">
        <v>116</v>
      </c>
      <c r="P14" s="9">
        <f>SUM(Q14:R14)</f>
        <v>1552</v>
      </c>
      <c r="Q14" s="9">
        <v>764</v>
      </c>
      <c r="R14" s="9">
        <v>788</v>
      </c>
      <c r="S14" s="9">
        <f t="shared" si="0"/>
        <v>393</v>
      </c>
      <c r="T14" s="9">
        <f>SUM(W14,Z14,AC14)</f>
        <v>192</v>
      </c>
      <c r="U14" s="9">
        <f>SUM(X14,AA14,AD14)</f>
        <v>201</v>
      </c>
      <c r="V14" s="9">
        <f>SUM(W14:X14)</f>
        <v>80</v>
      </c>
      <c r="W14" s="9">
        <v>30</v>
      </c>
      <c r="X14" s="9">
        <v>50</v>
      </c>
      <c r="Y14" s="9">
        <f>SUM(Z14:AA14)</f>
        <v>222</v>
      </c>
      <c r="Z14" s="9">
        <v>103</v>
      </c>
      <c r="AA14" s="9">
        <v>119</v>
      </c>
      <c r="AB14" s="9">
        <f>SUM(AC14:AD14)</f>
        <v>91</v>
      </c>
      <c r="AC14" s="9">
        <v>59</v>
      </c>
      <c r="AD14" s="9">
        <v>32</v>
      </c>
      <c r="AE14" s="9">
        <f>SUM(AF14:AG14)</f>
        <v>67</v>
      </c>
      <c r="AF14" s="9">
        <v>10</v>
      </c>
      <c r="AG14" s="9">
        <v>57</v>
      </c>
      <c r="AH14" s="42">
        <v>0</v>
      </c>
      <c r="AI14" s="42">
        <v>0</v>
      </c>
      <c r="AJ14" s="42">
        <v>0</v>
      </c>
      <c r="AK14" s="9">
        <f>SUM(AL14:AM14)</f>
        <v>466</v>
      </c>
      <c r="AL14" s="9">
        <v>227</v>
      </c>
      <c r="AM14" s="9">
        <v>239</v>
      </c>
      <c r="AN14" s="9">
        <v>74</v>
      </c>
      <c r="AO14" s="9">
        <f>SUM(AP14:AQ14)</f>
        <v>16964</v>
      </c>
      <c r="AP14" s="9">
        <v>8514</v>
      </c>
      <c r="AQ14" s="9">
        <v>8450</v>
      </c>
      <c r="AR14" s="9">
        <v>82</v>
      </c>
      <c r="AS14" s="9">
        <f>SUM(AT14:AU14)</f>
        <v>29</v>
      </c>
      <c r="AT14" s="9">
        <v>14</v>
      </c>
      <c r="AU14" s="9">
        <v>15</v>
      </c>
    </row>
    <row r="15" spans="1:47" ht="13.5" customHeight="1" x14ac:dyDescent="0.2">
      <c r="A15" s="56" t="s">
        <v>251</v>
      </c>
      <c r="B15" s="61" t="s">
        <v>238</v>
      </c>
      <c r="C15" s="62" t="s">
        <v>70</v>
      </c>
      <c r="D15" s="48">
        <f t="shared" ref="D15:D73" si="1">SUM(E15:F15)</f>
        <v>97</v>
      </c>
      <c r="E15" s="48">
        <v>46</v>
      </c>
      <c r="F15" s="48">
        <v>51</v>
      </c>
      <c r="G15" s="48">
        <f t="shared" ref="G15:G73" si="2">SUM(H15:I15)</f>
        <v>69</v>
      </c>
      <c r="H15" s="48">
        <v>36</v>
      </c>
      <c r="I15" s="48">
        <v>33</v>
      </c>
      <c r="J15" s="48">
        <f t="shared" ref="J15:J73" si="3">SUM(K15:L15)</f>
        <v>117</v>
      </c>
      <c r="K15" s="48">
        <v>47</v>
      </c>
      <c r="L15" s="48">
        <v>70</v>
      </c>
      <c r="M15" s="48">
        <f t="shared" ref="M15:M73" si="4">SUM(N15:O15)</f>
        <v>828</v>
      </c>
      <c r="N15" s="48">
        <v>428</v>
      </c>
      <c r="O15" s="48">
        <v>400</v>
      </c>
      <c r="P15" s="48">
        <f t="shared" ref="P15:P73" si="5">SUM(Q15:R15)</f>
        <v>5504</v>
      </c>
      <c r="Q15" s="48">
        <v>3079</v>
      </c>
      <c r="R15" s="48">
        <v>2425</v>
      </c>
      <c r="S15" s="48">
        <f t="shared" ref="S15:S74" si="6">SUM(V15,Y15,AB15)</f>
        <v>1599</v>
      </c>
      <c r="T15" s="48">
        <f t="shared" ref="T15:T75" si="7">SUM(W15,Z15,AC15)</f>
        <v>887</v>
      </c>
      <c r="U15" s="48">
        <f t="shared" ref="U15:U75" si="8">SUM(X15,AA15,AD15)</f>
        <v>712</v>
      </c>
      <c r="V15" s="48">
        <f t="shared" ref="V15:V73" si="9">SUM(W15:X15)</f>
        <v>701</v>
      </c>
      <c r="W15" s="48">
        <v>415</v>
      </c>
      <c r="X15" s="48">
        <v>286</v>
      </c>
      <c r="Y15" s="48">
        <f t="shared" ref="Y15:Y73" si="10">SUM(Z15:AA15)</f>
        <v>572</v>
      </c>
      <c r="Z15" s="48">
        <v>322</v>
      </c>
      <c r="AA15" s="48">
        <v>250</v>
      </c>
      <c r="AB15" s="48">
        <f t="shared" ref="AB15:AB73" si="11">SUM(AC15:AD15)</f>
        <v>326</v>
      </c>
      <c r="AC15" s="48">
        <v>150</v>
      </c>
      <c r="AD15" s="48">
        <v>176</v>
      </c>
      <c r="AE15" s="48">
        <f t="shared" ref="AE15:AE73" si="12">SUM(AF15:AG15)</f>
        <v>136</v>
      </c>
      <c r="AF15" s="48">
        <v>20</v>
      </c>
      <c r="AG15" s="48">
        <v>116</v>
      </c>
      <c r="AH15" s="48">
        <v>0</v>
      </c>
      <c r="AI15" s="48">
        <v>0</v>
      </c>
      <c r="AJ15" s="48">
        <v>0</v>
      </c>
      <c r="AK15" s="48">
        <f t="shared" ref="AK15:AK73" si="13">SUM(AL15:AM15)</f>
        <v>603</v>
      </c>
      <c r="AL15" s="48">
        <v>302</v>
      </c>
      <c r="AM15" s="48">
        <v>301</v>
      </c>
      <c r="AN15" s="48">
        <v>338</v>
      </c>
      <c r="AO15" s="48">
        <f t="shared" ref="AO15:AO73" si="14">SUM(AP15:AQ15)</f>
        <v>14041</v>
      </c>
      <c r="AP15" s="48">
        <v>6954</v>
      </c>
      <c r="AQ15" s="48">
        <v>7087</v>
      </c>
      <c r="AR15" s="48">
        <v>57</v>
      </c>
      <c r="AS15" s="48">
        <f t="shared" ref="AS15:AS73" si="15">SUM(AT15:AU15)</f>
        <v>364</v>
      </c>
      <c r="AT15" s="48">
        <v>62</v>
      </c>
      <c r="AU15" s="48">
        <v>302</v>
      </c>
    </row>
    <row r="16" spans="1:47" ht="13.5" customHeight="1" x14ac:dyDescent="0.2">
      <c r="A16" s="260" t="s">
        <v>83</v>
      </c>
      <c r="B16" s="63" t="s">
        <v>239</v>
      </c>
      <c r="C16" s="64" t="s">
        <v>75</v>
      </c>
      <c r="D16" s="9">
        <f t="shared" si="1"/>
        <v>97</v>
      </c>
      <c r="E16" s="9">
        <v>46</v>
      </c>
      <c r="F16" s="9">
        <v>51</v>
      </c>
      <c r="G16" s="9">
        <f t="shared" si="2"/>
        <v>57</v>
      </c>
      <c r="H16" s="9">
        <v>29</v>
      </c>
      <c r="I16" s="9">
        <v>28</v>
      </c>
      <c r="J16" s="9">
        <f t="shared" si="3"/>
        <v>117</v>
      </c>
      <c r="K16" s="9">
        <v>47</v>
      </c>
      <c r="L16" s="9">
        <v>70</v>
      </c>
      <c r="M16" s="9">
        <f t="shared" si="4"/>
        <v>816</v>
      </c>
      <c r="N16" s="9">
        <v>423</v>
      </c>
      <c r="O16" s="9">
        <v>393</v>
      </c>
      <c r="P16" s="9">
        <f t="shared" si="5"/>
        <v>5362</v>
      </c>
      <c r="Q16" s="9">
        <v>3020</v>
      </c>
      <c r="R16" s="9">
        <v>2342</v>
      </c>
      <c r="S16" s="9">
        <f t="shared" si="6"/>
        <v>1563</v>
      </c>
      <c r="T16" s="9">
        <f t="shared" si="7"/>
        <v>873</v>
      </c>
      <c r="U16" s="9">
        <f t="shared" si="8"/>
        <v>690</v>
      </c>
      <c r="V16" s="9">
        <f t="shared" si="9"/>
        <v>701</v>
      </c>
      <c r="W16" s="9">
        <v>415</v>
      </c>
      <c r="X16" s="9">
        <v>286</v>
      </c>
      <c r="Y16" s="9">
        <f t="shared" si="10"/>
        <v>547</v>
      </c>
      <c r="Z16" s="9">
        <v>314</v>
      </c>
      <c r="AA16" s="9">
        <v>233</v>
      </c>
      <c r="AB16" s="9">
        <f t="shared" si="11"/>
        <v>315</v>
      </c>
      <c r="AC16" s="9">
        <v>144</v>
      </c>
      <c r="AD16" s="9">
        <v>171</v>
      </c>
      <c r="AE16" s="9">
        <f t="shared" si="12"/>
        <v>136</v>
      </c>
      <c r="AF16" s="9">
        <v>20</v>
      </c>
      <c r="AG16" s="9">
        <v>116</v>
      </c>
      <c r="AH16" s="42">
        <v>0</v>
      </c>
      <c r="AI16" s="42">
        <v>0</v>
      </c>
      <c r="AJ16" s="42">
        <v>0</v>
      </c>
      <c r="AK16" s="9">
        <f t="shared" si="13"/>
        <v>603</v>
      </c>
      <c r="AL16" s="9">
        <v>302</v>
      </c>
      <c r="AM16" s="9">
        <v>301</v>
      </c>
      <c r="AN16" s="9">
        <v>338</v>
      </c>
      <c r="AO16" s="9">
        <f t="shared" si="14"/>
        <v>14021</v>
      </c>
      <c r="AP16" s="9">
        <v>6946</v>
      </c>
      <c r="AQ16" s="9">
        <v>7075</v>
      </c>
      <c r="AR16" s="9">
        <v>57</v>
      </c>
      <c r="AS16" s="9">
        <f t="shared" si="15"/>
        <v>364</v>
      </c>
      <c r="AT16" s="9">
        <v>62</v>
      </c>
      <c r="AU16" s="9">
        <v>302</v>
      </c>
    </row>
    <row r="17" spans="1:47" ht="13.5" customHeight="1" x14ac:dyDescent="0.2">
      <c r="A17" s="261"/>
      <c r="B17" s="63" t="s">
        <v>240</v>
      </c>
      <c r="C17" s="64" t="s">
        <v>382</v>
      </c>
      <c r="D17" s="9">
        <f t="shared" si="1"/>
        <v>0</v>
      </c>
      <c r="E17" s="9">
        <v>0</v>
      </c>
      <c r="F17" s="9">
        <v>0</v>
      </c>
      <c r="G17" s="9">
        <f t="shared" si="2"/>
        <v>12</v>
      </c>
      <c r="H17" s="9">
        <v>7</v>
      </c>
      <c r="I17" s="9">
        <v>5</v>
      </c>
      <c r="J17" s="9">
        <f t="shared" si="3"/>
        <v>0</v>
      </c>
      <c r="K17" s="9">
        <v>0</v>
      </c>
      <c r="L17" s="9">
        <v>0</v>
      </c>
      <c r="M17" s="9">
        <f t="shared" si="4"/>
        <v>12</v>
      </c>
      <c r="N17" s="9">
        <v>5</v>
      </c>
      <c r="O17" s="9">
        <v>7</v>
      </c>
      <c r="P17" s="9">
        <f t="shared" si="5"/>
        <v>142</v>
      </c>
      <c r="Q17" s="9">
        <v>59</v>
      </c>
      <c r="R17" s="9">
        <v>83</v>
      </c>
      <c r="S17" s="9">
        <f t="shared" si="6"/>
        <v>36</v>
      </c>
      <c r="T17" s="9">
        <f t="shared" si="7"/>
        <v>14</v>
      </c>
      <c r="U17" s="9">
        <f t="shared" si="8"/>
        <v>22</v>
      </c>
      <c r="V17" s="9">
        <f t="shared" si="9"/>
        <v>0</v>
      </c>
      <c r="W17" s="9">
        <v>0</v>
      </c>
      <c r="X17" s="9">
        <v>0</v>
      </c>
      <c r="Y17" s="9">
        <f t="shared" si="10"/>
        <v>25</v>
      </c>
      <c r="Z17" s="9">
        <v>8</v>
      </c>
      <c r="AA17" s="9">
        <v>17</v>
      </c>
      <c r="AB17" s="9">
        <f t="shared" si="11"/>
        <v>11</v>
      </c>
      <c r="AC17" s="9">
        <v>6</v>
      </c>
      <c r="AD17" s="9">
        <v>5</v>
      </c>
      <c r="AE17" s="9">
        <f t="shared" si="12"/>
        <v>0</v>
      </c>
      <c r="AF17" s="9">
        <v>0</v>
      </c>
      <c r="AG17" s="9">
        <v>0</v>
      </c>
      <c r="AH17" s="42">
        <v>0</v>
      </c>
      <c r="AI17" s="42">
        <v>0</v>
      </c>
      <c r="AJ17" s="42">
        <v>0</v>
      </c>
      <c r="AK17" s="9">
        <f t="shared" si="13"/>
        <v>0</v>
      </c>
      <c r="AL17" s="9">
        <v>0</v>
      </c>
      <c r="AM17" s="9">
        <v>0</v>
      </c>
      <c r="AN17" s="9">
        <v>0</v>
      </c>
      <c r="AO17" s="9">
        <f t="shared" si="14"/>
        <v>20</v>
      </c>
      <c r="AP17" s="9">
        <v>8</v>
      </c>
      <c r="AQ17" s="9">
        <v>12</v>
      </c>
      <c r="AR17" s="9">
        <v>0</v>
      </c>
      <c r="AS17" s="9">
        <f t="shared" si="15"/>
        <v>0</v>
      </c>
      <c r="AT17" s="9">
        <v>0</v>
      </c>
      <c r="AU17" s="9">
        <v>0</v>
      </c>
    </row>
    <row r="18" spans="1:47" ht="13.5" customHeight="1" x14ac:dyDescent="0.2">
      <c r="A18" s="56" t="s">
        <v>220</v>
      </c>
      <c r="B18" s="61" t="s">
        <v>238</v>
      </c>
      <c r="C18" s="62" t="s">
        <v>70</v>
      </c>
      <c r="D18" s="48">
        <f t="shared" si="1"/>
        <v>0</v>
      </c>
      <c r="E18" s="49">
        <v>0</v>
      </c>
      <c r="F18" s="48">
        <v>0</v>
      </c>
      <c r="G18" s="48">
        <f t="shared" si="2"/>
        <v>5</v>
      </c>
      <c r="H18" s="48">
        <v>0</v>
      </c>
      <c r="I18" s="48">
        <v>5</v>
      </c>
      <c r="J18" s="48">
        <f t="shared" si="3"/>
        <v>8</v>
      </c>
      <c r="K18" s="48">
        <v>5</v>
      </c>
      <c r="L18" s="48">
        <v>3</v>
      </c>
      <c r="M18" s="48">
        <f t="shared" si="4"/>
        <v>44</v>
      </c>
      <c r="N18" s="48">
        <v>22</v>
      </c>
      <c r="O18" s="48">
        <v>22</v>
      </c>
      <c r="P18" s="48">
        <f t="shared" si="5"/>
        <v>254</v>
      </c>
      <c r="Q18" s="48">
        <v>121</v>
      </c>
      <c r="R18" s="48">
        <v>133</v>
      </c>
      <c r="S18" s="48">
        <f t="shared" si="6"/>
        <v>48</v>
      </c>
      <c r="T18" s="48">
        <f t="shared" si="7"/>
        <v>11</v>
      </c>
      <c r="U18" s="48">
        <f t="shared" si="8"/>
        <v>37</v>
      </c>
      <c r="V18" s="48">
        <f t="shared" si="9"/>
        <v>19</v>
      </c>
      <c r="W18" s="48">
        <v>1</v>
      </c>
      <c r="X18" s="48">
        <v>18</v>
      </c>
      <c r="Y18" s="48">
        <f t="shared" si="10"/>
        <v>29</v>
      </c>
      <c r="Z18" s="48">
        <v>10</v>
      </c>
      <c r="AA18" s="48">
        <v>19</v>
      </c>
      <c r="AB18" s="48">
        <f t="shared" si="11"/>
        <v>0</v>
      </c>
      <c r="AC18" s="48">
        <v>0</v>
      </c>
      <c r="AD18" s="48">
        <v>0</v>
      </c>
      <c r="AE18" s="48">
        <f t="shared" si="12"/>
        <v>14</v>
      </c>
      <c r="AF18" s="48">
        <v>0</v>
      </c>
      <c r="AG18" s="48">
        <v>14</v>
      </c>
      <c r="AH18" s="48">
        <v>0</v>
      </c>
      <c r="AI18" s="48">
        <v>0</v>
      </c>
      <c r="AJ18" s="48">
        <v>0</v>
      </c>
      <c r="AK18" s="48">
        <f t="shared" si="13"/>
        <v>34</v>
      </c>
      <c r="AL18" s="48">
        <v>10</v>
      </c>
      <c r="AM18" s="48">
        <v>24</v>
      </c>
      <c r="AN18" s="48">
        <v>26</v>
      </c>
      <c r="AO18" s="48">
        <f t="shared" si="14"/>
        <v>2201</v>
      </c>
      <c r="AP18" s="48">
        <v>1316</v>
      </c>
      <c r="AQ18" s="48">
        <v>885</v>
      </c>
      <c r="AR18" s="48">
        <v>4</v>
      </c>
      <c r="AS18" s="48">
        <f t="shared" si="15"/>
        <v>83</v>
      </c>
      <c r="AT18" s="48">
        <v>15</v>
      </c>
      <c r="AU18" s="48">
        <v>68</v>
      </c>
    </row>
    <row r="19" spans="1:47" ht="13.5" customHeight="1" x14ac:dyDescent="0.2">
      <c r="A19" s="258" t="s">
        <v>37</v>
      </c>
      <c r="B19" s="63" t="s">
        <v>239</v>
      </c>
      <c r="C19" s="64" t="s">
        <v>75</v>
      </c>
      <c r="D19" s="9">
        <f t="shared" si="1"/>
        <v>0</v>
      </c>
      <c r="E19" s="9">
        <v>0</v>
      </c>
      <c r="F19" s="9">
        <v>0</v>
      </c>
      <c r="G19" s="9">
        <f t="shared" si="2"/>
        <v>2</v>
      </c>
      <c r="H19" s="9">
        <v>0</v>
      </c>
      <c r="I19" s="9">
        <v>2</v>
      </c>
      <c r="J19" s="9">
        <f t="shared" si="3"/>
        <v>6</v>
      </c>
      <c r="K19" s="9">
        <v>4</v>
      </c>
      <c r="L19" s="9">
        <v>2</v>
      </c>
      <c r="M19" s="9">
        <f t="shared" si="4"/>
        <v>41</v>
      </c>
      <c r="N19" s="9">
        <v>20</v>
      </c>
      <c r="O19" s="9">
        <v>21</v>
      </c>
      <c r="P19" s="9">
        <f t="shared" si="5"/>
        <v>241</v>
      </c>
      <c r="Q19" s="9">
        <v>118</v>
      </c>
      <c r="R19" s="9">
        <v>123</v>
      </c>
      <c r="S19" s="9">
        <f t="shared" si="6"/>
        <v>42</v>
      </c>
      <c r="T19" s="9">
        <f t="shared" si="7"/>
        <v>11</v>
      </c>
      <c r="U19" s="9">
        <f t="shared" si="8"/>
        <v>31</v>
      </c>
      <c r="V19" s="9">
        <f t="shared" si="9"/>
        <v>17</v>
      </c>
      <c r="W19" s="9">
        <v>1</v>
      </c>
      <c r="X19" s="9">
        <v>16</v>
      </c>
      <c r="Y19" s="9">
        <f t="shared" si="10"/>
        <v>25</v>
      </c>
      <c r="Z19" s="9">
        <v>10</v>
      </c>
      <c r="AA19" s="9">
        <v>15</v>
      </c>
      <c r="AB19" s="9">
        <f t="shared" si="11"/>
        <v>0</v>
      </c>
      <c r="AC19" s="9">
        <v>0</v>
      </c>
      <c r="AD19" s="9">
        <v>0</v>
      </c>
      <c r="AE19" s="9">
        <f t="shared" si="12"/>
        <v>12</v>
      </c>
      <c r="AF19" s="9">
        <v>0</v>
      </c>
      <c r="AG19" s="9">
        <v>12</v>
      </c>
      <c r="AH19" s="42">
        <v>0</v>
      </c>
      <c r="AI19" s="42">
        <v>0</v>
      </c>
      <c r="AJ19" s="42">
        <v>0</v>
      </c>
      <c r="AK19" s="9">
        <f t="shared" si="13"/>
        <v>34</v>
      </c>
      <c r="AL19" s="9">
        <v>10</v>
      </c>
      <c r="AM19" s="9">
        <v>24</v>
      </c>
      <c r="AN19" s="9">
        <v>11</v>
      </c>
      <c r="AO19" s="9">
        <f t="shared" si="14"/>
        <v>1968</v>
      </c>
      <c r="AP19" s="9">
        <v>1188</v>
      </c>
      <c r="AQ19" s="9">
        <v>780</v>
      </c>
      <c r="AR19" s="9">
        <v>4</v>
      </c>
      <c r="AS19" s="9">
        <f t="shared" si="15"/>
        <v>83</v>
      </c>
      <c r="AT19" s="9">
        <v>15</v>
      </c>
      <c r="AU19" s="9">
        <v>68</v>
      </c>
    </row>
    <row r="20" spans="1:47" ht="13.5" customHeight="1" x14ac:dyDescent="0.2">
      <c r="A20" s="259"/>
      <c r="B20" s="63" t="s">
        <v>240</v>
      </c>
      <c r="C20" s="64" t="s">
        <v>382</v>
      </c>
      <c r="D20" s="9">
        <f t="shared" si="1"/>
        <v>0</v>
      </c>
      <c r="E20" s="9">
        <v>0</v>
      </c>
      <c r="F20" s="9">
        <v>0</v>
      </c>
      <c r="G20" s="9">
        <f t="shared" si="2"/>
        <v>3</v>
      </c>
      <c r="H20" s="9">
        <v>0</v>
      </c>
      <c r="I20" s="9">
        <v>3</v>
      </c>
      <c r="J20" s="9">
        <f t="shared" si="3"/>
        <v>2</v>
      </c>
      <c r="K20" s="9">
        <v>1</v>
      </c>
      <c r="L20" s="9">
        <v>1</v>
      </c>
      <c r="M20" s="9">
        <f t="shared" si="4"/>
        <v>3</v>
      </c>
      <c r="N20" s="9">
        <v>2</v>
      </c>
      <c r="O20" s="9">
        <v>1</v>
      </c>
      <c r="P20" s="9">
        <f t="shared" si="5"/>
        <v>13</v>
      </c>
      <c r="Q20" s="9">
        <v>3</v>
      </c>
      <c r="R20" s="9">
        <v>10</v>
      </c>
      <c r="S20" s="9">
        <f t="shared" si="6"/>
        <v>6</v>
      </c>
      <c r="T20" s="9">
        <f t="shared" si="7"/>
        <v>0</v>
      </c>
      <c r="U20" s="9">
        <f t="shared" si="8"/>
        <v>6</v>
      </c>
      <c r="V20" s="9">
        <f t="shared" si="9"/>
        <v>2</v>
      </c>
      <c r="W20" s="9">
        <v>0</v>
      </c>
      <c r="X20" s="9">
        <v>2</v>
      </c>
      <c r="Y20" s="9">
        <f t="shared" si="10"/>
        <v>4</v>
      </c>
      <c r="Z20" s="9">
        <v>0</v>
      </c>
      <c r="AA20" s="9">
        <v>4</v>
      </c>
      <c r="AB20" s="9">
        <f t="shared" si="11"/>
        <v>0</v>
      </c>
      <c r="AC20" s="9">
        <v>0</v>
      </c>
      <c r="AD20" s="9">
        <v>0</v>
      </c>
      <c r="AE20" s="9">
        <f t="shared" si="12"/>
        <v>2</v>
      </c>
      <c r="AF20" s="9">
        <v>0</v>
      </c>
      <c r="AG20" s="9">
        <v>2</v>
      </c>
      <c r="AH20" s="42">
        <v>0</v>
      </c>
      <c r="AI20" s="42">
        <v>0</v>
      </c>
      <c r="AJ20" s="42">
        <v>0</v>
      </c>
      <c r="AK20" s="9">
        <f t="shared" si="13"/>
        <v>0</v>
      </c>
      <c r="AL20" s="9">
        <v>0</v>
      </c>
      <c r="AM20" s="9">
        <v>0</v>
      </c>
      <c r="AN20" s="9">
        <v>15</v>
      </c>
      <c r="AO20" s="9">
        <f t="shared" si="14"/>
        <v>233</v>
      </c>
      <c r="AP20" s="9">
        <v>128</v>
      </c>
      <c r="AQ20" s="9">
        <v>105</v>
      </c>
      <c r="AR20" s="9">
        <v>0</v>
      </c>
      <c r="AS20" s="9">
        <f t="shared" si="15"/>
        <v>0</v>
      </c>
      <c r="AT20" s="9">
        <v>0</v>
      </c>
      <c r="AU20" s="9">
        <v>0</v>
      </c>
    </row>
    <row r="21" spans="1:47" ht="13.5" customHeight="1" x14ac:dyDescent="0.2">
      <c r="A21" s="56" t="s">
        <v>245</v>
      </c>
      <c r="B21" s="61" t="s">
        <v>238</v>
      </c>
      <c r="C21" s="62" t="s">
        <v>70</v>
      </c>
      <c r="D21" s="48">
        <f t="shared" si="1"/>
        <v>130</v>
      </c>
      <c r="E21" s="48">
        <v>60</v>
      </c>
      <c r="F21" s="48">
        <v>70</v>
      </c>
      <c r="G21" s="48">
        <f t="shared" si="2"/>
        <v>60</v>
      </c>
      <c r="H21" s="48">
        <v>28</v>
      </c>
      <c r="I21" s="48">
        <v>32</v>
      </c>
      <c r="J21" s="48">
        <f t="shared" si="3"/>
        <v>75</v>
      </c>
      <c r="K21" s="48">
        <v>35</v>
      </c>
      <c r="L21" s="48">
        <v>40</v>
      </c>
      <c r="M21" s="48">
        <f t="shared" si="4"/>
        <v>85</v>
      </c>
      <c r="N21" s="48">
        <v>50</v>
      </c>
      <c r="O21" s="48">
        <v>35</v>
      </c>
      <c r="P21" s="48">
        <f t="shared" si="5"/>
        <v>1438</v>
      </c>
      <c r="Q21" s="48">
        <v>623</v>
      </c>
      <c r="R21" s="48">
        <v>815</v>
      </c>
      <c r="S21" s="48">
        <f t="shared" si="6"/>
        <v>51</v>
      </c>
      <c r="T21" s="48">
        <f t="shared" si="7"/>
        <v>22</v>
      </c>
      <c r="U21" s="48">
        <f t="shared" si="8"/>
        <v>29</v>
      </c>
      <c r="V21" s="48">
        <f t="shared" si="9"/>
        <v>15</v>
      </c>
      <c r="W21" s="48">
        <v>6</v>
      </c>
      <c r="X21" s="48">
        <v>9</v>
      </c>
      <c r="Y21" s="48">
        <f t="shared" si="10"/>
        <v>26</v>
      </c>
      <c r="Z21" s="48">
        <v>14</v>
      </c>
      <c r="AA21" s="48">
        <v>12</v>
      </c>
      <c r="AB21" s="48">
        <f t="shared" si="11"/>
        <v>10</v>
      </c>
      <c r="AC21" s="48">
        <v>2</v>
      </c>
      <c r="AD21" s="48">
        <v>8</v>
      </c>
      <c r="AE21" s="48">
        <f t="shared" si="12"/>
        <v>48</v>
      </c>
      <c r="AF21" s="48">
        <v>4</v>
      </c>
      <c r="AG21" s="48">
        <v>44</v>
      </c>
      <c r="AH21" s="48">
        <v>0</v>
      </c>
      <c r="AI21" s="48">
        <v>0</v>
      </c>
      <c r="AJ21" s="48">
        <v>0</v>
      </c>
      <c r="AK21" s="48">
        <f t="shared" si="13"/>
        <v>53</v>
      </c>
      <c r="AL21" s="48">
        <v>23</v>
      </c>
      <c r="AM21" s="48">
        <v>30</v>
      </c>
      <c r="AN21" s="48">
        <v>4</v>
      </c>
      <c r="AO21" s="48">
        <f t="shared" si="14"/>
        <v>5401</v>
      </c>
      <c r="AP21" s="48">
        <v>2698</v>
      </c>
      <c r="AQ21" s="48">
        <v>2703</v>
      </c>
      <c r="AR21" s="48">
        <v>2</v>
      </c>
      <c r="AS21" s="48">
        <f t="shared" si="15"/>
        <v>612</v>
      </c>
      <c r="AT21" s="48">
        <v>306</v>
      </c>
      <c r="AU21" s="48">
        <v>306</v>
      </c>
    </row>
    <row r="22" spans="1:47" ht="13.5" customHeight="1" x14ac:dyDescent="0.2">
      <c r="A22" s="258" t="s">
        <v>38</v>
      </c>
      <c r="B22" s="63" t="s">
        <v>239</v>
      </c>
      <c r="C22" s="64" t="s">
        <v>75</v>
      </c>
      <c r="D22" s="9">
        <f t="shared" si="1"/>
        <v>125</v>
      </c>
      <c r="E22" s="9">
        <v>59</v>
      </c>
      <c r="F22" s="9">
        <v>66</v>
      </c>
      <c r="G22" s="9">
        <f t="shared" si="2"/>
        <v>55</v>
      </c>
      <c r="H22" s="9">
        <v>25</v>
      </c>
      <c r="I22" s="9">
        <v>30</v>
      </c>
      <c r="J22" s="9">
        <f t="shared" si="3"/>
        <v>64</v>
      </c>
      <c r="K22" s="9">
        <v>31</v>
      </c>
      <c r="L22" s="9">
        <v>33</v>
      </c>
      <c r="M22" s="9">
        <f t="shared" si="4"/>
        <v>83</v>
      </c>
      <c r="N22" s="9">
        <v>49</v>
      </c>
      <c r="O22" s="9">
        <v>34</v>
      </c>
      <c r="P22" s="9">
        <f t="shared" si="5"/>
        <v>1300</v>
      </c>
      <c r="Q22" s="9">
        <v>564</v>
      </c>
      <c r="R22" s="9">
        <v>736</v>
      </c>
      <c r="S22" s="9">
        <f t="shared" si="6"/>
        <v>49</v>
      </c>
      <c r="T22" s="9">
        <f t="shared" si="7"/>
        <v>21</v>
      </c>
      <c r="U22" s="9">
        <f t="shared" si="8"/>
        <v>28</v>
      </c>
      <c r="V22" s="9">
        <f t="shared" si="9"/>
        <v>14</v>
      </c>
      <c r="W22" s="9">
        <v>5</v>
      </c>
      <c r="X22" s="9">
        <v>9</v>
      </c>
      <c r="Y22" s="9">
        <f t="shared" si="10"/>
        <v>25</v>
      </c>
      <c r="Z22" s="9">
        <v>14</v>
      </c>
      <c r="AA22" s="9">
        <v>11</v>
      </c>
      <c r="AB22" s="9">
        <f t="shared" si="11"/>
        <v>10</v>
      </c>
      <c r="AC22" s="9">
        <v>2</v>
      </c>
      <c r="AD22" s="9">
        <v>8</v>
      </c>
      <c r="AE22" s="9">
        <f t="shared" si="12"/>
        <v>45</v>
      </c>
      <c r="AF22" s="9">
        <v>4</v>
      </c>
      <c r="AG22" s="9">
        <v>41</v>
      </c>
      <c r="AH22" s="42">
        <v>0</v>
      </c>
      <c r="AI22" s="42">
        <v>0</v>
      </c>
      <c r="AJ22" s="42">
        <v>0</v>
      </c>
      <c r="AK22" s="9">
        <f t="shared" si="13"/>
        <v>49</v>
      </c>
      <c r="AL22" s="9">
        <v>21</v>
      </c>
      <c r="AM22" s="9">
        <v>28</v>
      </c>
      <c r="AN22" s="9">
        <v>4</v>
      </c>
      <c r="AO22" s="9">
        <f t="shared" si="14"/>
        <v>5401</v>
      </c>
      <c r="AP22" s="9">
        <v>2698</v>
      </c>
      <c r="AQ22" s="9">
        <v>2703</v>
      </c>
      <c r="AR22" s="9">
        <v>2</v>
      </c>
      <c r="AS22" s="9">
        <f t="shared" si="15"/>
        <v>612</v>
      </c>
      <c r="AT22" s="9">
        <v>306</v>
      </c>
      <c r="AU22" s="9">
        <v>306</v>
      </c>
    </row>
    <row r="23" spans="1:47" ht="13.5" customHeight="1" x14ac:dyDescent="0.2">
      <c r="A23" s="259"/>
      <c r="B23" s="63" t="s">
        <v>240</v>
      </c>
      <c r="C23" s="64" t="s">
        <v>382</v>
      </c>
      <c r="D23" s="9">
        <f t="shared" si="1"/>
        <v>5</v>
      </c>
      <c r="E23" s="9">
        <v>1</v>
      </c>
      <c r="F23" s="9">
        <v>4</v>
      </c>
      <c r="G23" s="9">
        <f t="shared" si="2"/>
        <v>5</v>
      </c>
      <c r="H23" s="9">
        <v>3</v>
      </c>
      <c r="I23" s="9">
        <v>2</v>
      </c>
      <c r="J23" s="9">
        <f t="shared" si="3"/>
        <v>11</v>
      </c>
      <c r="K23" s="9">
        <v>4</v>
      </c>
      <c r="L23" s="9">
        <v>7</v>
      </c>
      <c r="M23" s="9">
        <f t="shared" si="4"/>
        <v>2</v>
      </c>
      <c r="N23" s="9">
        <v>1</v>
      </c>
      <c r="O23" s="9">
        <v>1</v>
      </c>
      <c r="P23" s="9">
        <f t="shared" si="5"/>
        <v>138</v>
      </c>
      <c r="Q23" s="9">
        <v>59</v>
      </c>
      <c r="R23" s="9">
        <v>79</v>
      </c>
      <c r="S23" s="9">
        <f t="shared" si="6"/>
        <v>2</v>
      </c>
      <c r="T23" s="9">
        <f t="shared" si="7"/>
        <v>1</v>
      </c>
      <c r="U23" s="9">
        <f t="shared" si="8"/>
        <v>1</v>
      </c>
      <c r="V23" s="9">
        <f t="shared" si="9"/>
        <v>1</v>
      </c>
      <c r="W23" s="9">
        <v>1</v>
      </c>
      <c r="X23" s="9">
        <v>0</v>
      </c>
      <c r="Y23" s="9">
        <f t="shared" si="10"/>
        <v>1</v>
      </c>
      <c r="Z23" s="9">
        <v>0</v>
      </c>
      <c r="AA23" s="9">
        <v>1</v>
      </c>
      <c r="AB23" s="9">
        <f t="shared" si="11"/>
        <v>0</v>
      </c>
      <c r="AC23" s="9">
        <v>0</v>
      </c>
      <c r="AD23" s="9">
        <v>0</v>
      </c>
      <c r="AE23" s="9">
        <f t="shared" si="12"/>
        <v>3</v>
      </c>
      <c r="AF23" s="9">
        <v>0</v>
      </c>
      <c r="AG23" s="9">
        <v>3</v>
      </c>
      <c r="AH23" s="42">
        <v>0</v>
      </c>
      <c r="AI23" s="42">
        <v>0</v>
      </c>
      <c r="AJ23" s="42">
        <v>0</v>
      </c>
      <c r="AK23" s="9">
        <f t="shared" si="13"/>
        <v>4</v>
      </c>
      <c r="AL23" s="9">
        <v>2</v>
      </c>
      <c r="AM23" s="9">
        <v>2</v>
      </c>
      <c r="AN23" s="9">
        <v>0</v>
      </c>
      <c r="AO23" s="9">
        <f t="shared" si="14"/>
        <v>0</v>
      </c>
      <c r="AP23" s="9">
        <v>0</v>
      </c>
      <c r="AQ23" s="9">
        <v>0</v>
      </c>
      <c r="AR23" s="9">
        <v>0</v>
      </c>
      <c r="AS23" s="9">
        <f t="shared" si="15"/>
        <v>0</v>
      </c>
      <c r="AT23" s="9">
        <v>0</v>
      </c>
      <c r="AU23" s="9">
        <v>0</v>
      </c>
    </row>
    <row r="24" spans="1:47" ht="13.5" customHeight="1" x14ac:dyDescent="0.2">
      <c r="A24" s="56" t="s">
        <v>221</v>
      </c>
      <c r="B24" s="61" t="s">
        <v>238</v>
      </c>
      <c r="C24" s="62" t="s">
        <v>70</v>
      </c>
      <c r="D24" s="48">
        <f t="shared" si="1"/>
        <v>172</v>
      </c>
      <c r="E24" s="48">
        <v>83</v>
      </c>
      <c r="F24" s="48">
        <v>89</v>
      </c>
      <c r="G24" s="48">
        <f t="shared" si="2"/>
        <v>12</v>
      </c>
      <c r="H24" s="48">
        <v>8</v>
      </c>
      <c r="I24" s="48">
        <v>4</v>
      </c>
      <c r="J24" s="48">
        <f t="shared" si="3"/>
        <v>57</v>
      </c>
      <c r="K24" s="48">
        <v>38</v>
      </c>
      <c r="L24" s="48">
        <v>19</v>
      </c>
      <c r="M24" s="48">
        <f t="shared" si="4"/>
        <v>27</v>
      </c>
      <c r="N24" s="48">
        <v>15</v>
      </c>
      <c r="O24" s="48">
        <v>12</v>
      </c>
      <c r="P24" s="48">
        <f t="shared" si="5"/>
        <v>536</v>
      </c>
      <c r="Q24" s="48">
        <v>290</v>
      </c>
      <c r="R24" s="48">
        <v>246</v>
      </c>
      <c r="S24" s="48">
        <f t="shared" si="6"/>
        <v>51</v>
      </c>
      <c r="T24" s="48">
        <f t="shared" si="7"/>
        <v>20</v>
      </c>
      <c r="U24" s="48">
        <f t="shared" si="8"/>
        <v>31</v>
      </c>
      <c r="V24" s="48">
        <f t="shared" si="9"/>
        <v>8</v>
      </c>
      <c r="W24" s="48">
        <v>2</v>
      </c>
      <c r="X24" s="48">
        <v>6</v>
      </c>
      <c r="Y24" s="48">
        <f t="shared" si="10"/>
        <v>35</v>
      </c>
      <c r="Z24" s="48">
        <v>14</v>
      </c>
      <c r="AA24" s="48">
        <v>21</v>
      </c>
      <c r="AB24" s="48">
        <f t="shared" si="11"/>
        <v>8</v>
      </c>
      <c r="AC24" s="48">
        <v>4</v>
      </c>
      <c r="AD24" s="48">
        <v>4</v>
      </c>
      <c r="AE24" s="48">
        <f t="shared" si="12"/>
        <v>13</v>
      </c>
      <c r="AF24" s="48">
        <v>2</v>
      </c>
      <c r="AG24" s="48">
        <v>11</v>
      </c>
      <c r="AH24" s="48">
        <v>0</v>
      </c>
      <c r="AI24" s="48">
        <v>0</v>
      </c>
      <c r="AJ24" s="48">
        <v>0</v>
      </c>
      <c r="AK24" s="48">
        <f t="shared" si="13"/>
        <v>68</v>
      </c>
      <c r="AL24" s="48">
        <v>37</v>
      </c>
      <c r="AM24" s="48">
        <v>31</v>
      </c>
      <c r="AN24" s="48">
        <v>44</v>
      </c>
      <c r="AO24" s="48">
        <f t="shared" si="14"/>
        <v>4639</v>
      </c>
      <c r="AP24" s="48">
        <v>2073</v>
      </c>
      <c r="AQ24" s="48">
        <v>2566</v>
      </c>
      <c r="AR24" s="48">
        <v>15</v>
      </c>
      <c r="AS24" s="48">
        <f t="shared" si="15"/>
        <v>690</v>
      </c>
      <c r="AT24" s="48">
        <v>105</v>
      </c>
      <c r="AU24" s="48">
        <v>585</v>
      </c>
    </row>
    <row r="25" spans="1:47" ht="13.5" customHeight="1" x14ac:dyDescent="0.2">
      <c r="A25" s="258" t="s">
        <v>39</v>
      </c>
      <c r="B25" s="63" t="s">
        <v>239</v>
      </c>
      <c r="C25" s="64" t="s">
        <v>75</v>
      </c>
      <c r="D25" s="9">
        <f t="shared" si="1"/>
        <v>119</v>
      </c>
      <c r="E25" s="9">
        <v>53</v>
      </c>
      <c r="F25" s="9">
        <v>66</v>
      </c>
      <c r="G25" s="9">
        <f t="shared" si="2"/>
        <v>10</v>
      </c>
      <c r="H25" s="9">
        <v>7</v>
      </c>
      <c r="I25" s="9">
        <v>3</v>
      </c>
      <c r="J25" s="9">
        <f t="shared" si="3"/>
        <v>46</v>
      </c>
      <c r="K25" s="9">
        <v>32</v>
      </c>
      <c r="L25" s="9">
        <v>14</v>
      </c>
      <c r="M25" s="9">
        <f t="shared" si="4"/>
        <v>23</v>
      </c>
      <c r="N25" s="9">
        <v>13</v>
      </c>
      <c r="O25" s="9">
        <v>10</v>
      </c>
      <c r="P25" s="9">
        <f t="shared" si="5"/>
        <v>398</v>
      </c>
      <c r="Q25" s="9">
        <v>197</v>
      </c>
      <c r="R25" s="9">
        <v>201</v>
      </c>
      <c r="S25" s="9">
        <f t="shared" si="6"/>
        <v>42</v>
      </c>
      <c r="T25" s="9">
        <f t="shared" si="7"/>
        <v>16</v>
      </c>
      <c r="U25" s="9">
        <f t="shared" si="8"/>
        <v>26</v>
      </c>
      <c r="V25" s="9">
        <f t="shared" si="9"/>
        <v>6</v>
      </c>
      <c r="W25" s="9">
        <v>1</v>
      </c>
      <c r="X25" s="9">
        <v>5</v>
      </c>
      <c r="Y25" s="9">
        <f t="shared" si="10"/>
        <v>30</v>
      </c>
      <c r="Z25" s="9">
        <v>12</v>
      </c>
      <c r="AA25" s="9">
        <v>18</v>
      </c>
      <c r="AB25" s="9">
        <f t="shared" si="11"/>
        <v>6</v>
      </c>
      <c r="AC25" s="9">
        <v>3</v>
      </c>
      <c r="AD25" s="9">
        <v>3</v>
      </c>
      <c r="AE25" s="9">
        <f t="shared" si="12"/>
        <v>13</v>
      </c>
      <c r="AF25" s="9">
        <v>2</v>
      </c>
      <c r="AG25" s="9">
        <v>11</v>
      </c>
      <c r="AH25" s="42">
        <v>0</v>
      </c>
      <c r="AI25" s="42">
        <v>0</v>
      </c>
      <c r="AJ25" s="42">
        <v>0</v>
      </c>
      <c r="AK25" s="9">
        <f t="shared" si="13"/>
        <v>54</v>
      </c>
      <c r="AL25" s="9">
        <v>27</v>
      </c>
      <c r="AM25" s="9">
        <v>27</v>
      </c>
      <c r="AN25" s="9">
        <v>44</v>
      </c>
      <c r="AO25" s="9">
        <f t="shared" si="14"/>
        <v>4639</v>
      </c>
      <c r="AP25" s="9">
        <v>2073</v>
      </c>
      <c r="AQ25" s="9">
        <v>2566</v>
      </c>
      <c r="AR25" s="9">
        <v>10</v>
      </c>
      <c r="AS25" s="9">
        <f t="shared" si="15"/>
        <v>690</v>
      </c>
      <c r="AT25" s="9">
        <v>105</v>
      </c>
      <c r="AU25" s="9">
        <v>585</v>
      </c>
    </row>
    <row r="26" spans="1:47" ht="13.5" customHeight="1" x14ac:dyDescent="0.2">
      <c r="A26" s="259"/>
      <c r="B26" s="63" t="s">
        <v>240</v>
      </c>
      <c r="C26" s="64" t="s">
        <v>382</v>
      </c>
      <c r="D26" s="9">
        <f t="shared" si="1"/>
        <v>53</v>
      </c>
      <c r="E26" s="9">
        <v>30</v>
      </c>
      <c r="F26" s="9">
        <v>23</v>
      </c>
      <c r="G26" s="9">
        <f t="shared" si="2"/>
        <v>2</v>
      </c>
      <c r="H26" s="9">
        <v>1</v>
      </c>
      <c r="I26" s="9">
        <v>1</v>
      </c>
      <c r="J26" s="9">
        <f t="shared" si="3"/>
        <v>11</v>
      </c>
      <c r="K26" s="9">
        <v>6</v>
      </c>
      <c r="L26" s="9">
        <v>5</v>
      </c>
      <c r="M26" s="9">
        <f t="shared" si="4"/>
        <v>4</v>
      </c>
      <c r="N26" s="9">
        <v>2</v>
      </c>
      <c r="O26" s="9">
        <v>2</v>
      </c>
      <c r="P26" s="9">
        <f t="shared" si="5"/>
        <v>138</v>
      </c>
      <c r="Q26" s="9">
        <v>93</v>
      </c>
      <c r="R26" s="9">
        <v>45</v>
      </c>
      <c r="S26" s="9">
        <f t="shared" si="6"/>
        <v>9</v>
      </c>
      <c r="T26" s="9">
        <f t="shared" si="7"/>
        <v>4</v>
      </c>
      <c r="U26" s="9">
        <f t="shared" si="8"/>
        <v>5</v>
      </c>
      <c r="V26" s="9">
        <f t="shared" si="9"/>
        <v>2</v>
      </c>
      <c r="W26" s="9">
        <v>1</v>
      </c>
      <c r="X26" s="9">
        <v>1</v>
      </c>
      <c r="Y26" s="9">
        <f t="shared" si="10"/>
        <v>5</v>
      </c>
      <c r="Z26" s="9">
        <v>2</v>
      </c>
      <c r="AA26" s="9">
        <v>3</v>
      </c>
      <c r="AB26" s="9">
        <f t="shared" si="11"/>
        <v>2</v>
      </c>
      <c r="AC26" s="9">
        <v>1</v>
      </c>
      <c r="AD26" s="9">
        <v>1</v>
      </c>
      <c r="AE26" s="9">
        <f t="shared" si="12"/>
        <v>0</v>
      </c>
      <c r="AF26" s="9">
        <v>0</v>
      </c>
      <c r="AG26" s="9">
        <v>0</v>
      </c>
      <c r="AH26" s="42">
        <v>0</v>
      </c>
      <c r="AI26" s="42">
        <v>0</v>
      </c>
      <c r="AJ26" s="42">
        <v>0</v>
      </c>
      <c r="AK26" s="9">
        <f t="shared" si="13"/>
        <v>14</v>
      </c>
      <c r="AL26" s="9">
        <v>10</v>
      </c>
      <c r="AM26" s="9">
        <v>4</v>
      </c>
      <c r="AN26" s="9">
        <v>0</v>
      </c>
      <c r="AO26" s="9">
        <f t="shared" si="14"/>
        <v>0</v>
      </c>
      <c r="AP26" s="9">
        <v>0</v>
      </c>
      <c r="AQ26" s="9">
        <v>0</v>
      </c>
      <c r="AR26" s="9">
        <v>5</v>
      </c>
      <c r="AS26" s="9">
        <f t="shared" si="15"/>
        <v>0</v>
      </c>
      <c r="AT26" s="9">
        <v>0</v>
      </c>
      <c r="AU26" s="9">
        <v>0</v>
      </c>
    </row>
    <row r="27" spans="1:47" ht="13.5" customHeight="1" x14ac:dyDescent="0.2">
      <c r="A27" s="56" t="s">
        <v>222</v>
      </c>
      <c r="B27" s="61" t="s">
        <v>238</v>
      </c>
      <c r="C27" s="62" t="s">
        <v>70</v>
      </c>
      <c r="D27" s="48">
        <f t="shared" si="1"/>
        <v>27</v>
      </c>
      <c r="E27" s="48">
        <v>17</v>
      </c>
      <c r="F27" s="48">
        <v>10</v>
      </c>
      <c r="G27" s="48">
        <f t="shared" si="2"/>
        <v>15</v>
      </c>
      <c r="H27" s="48">
        <v>6</v>
      </c>
      <c r="I27" s="48">
        <v>9</v>
      </c>
      <c r="J27" s="48">
        <f t="shared" si="3"/>
        <v>21</v>
      </c>
      <c r="K27" s="48">
        <v>9</v>
      </c>
      <c r="L27" s="48">
        <v>12</v>
      </c>
      <c r="M27" s="48">
        <f t="shared" si="4"/>
        <v>5</v>
      </c>
      <c r="N27" s="48">
        <v>3</v>
      </c>
      <c r="O27" s="48">
        <v>2</v>
      </c>
      <c r="P27" s="48">
        <f t="shared" si="5"/>
        <v>1017</v>
      </c>
      <c r="Q27" s="48">
        <v>542</v>
      </c>
      <c r="R27" s="48">
        <v>475</v>
      </c>
      <c r="S27" s="48">
        <f t="shared" si="6"/>
        <v>84</v>
      </c>
      <c r="T27" s="48">
        <f t="shared" si="7"/>
        <v>46</v>
      </c>
      <c r="U27" s="48">
        <f t="shared" si="8"/>
        <v>38</v>
      </c>
      <c r="V27" s="48">
        <f t="shared" si="9"/>
        <v>60</v>
      </c>
      <c r="W27" s="48">
        <v>35</v>
      </c>
      <c r="X27" s="48">
        <v>25</v>
      </c>
      <c r="Y27" s="48">
        <f t="shared" si="10"/>
        <v>20</v>
      </c>
      <c r="Z27" s="48">
        <v>7</v>
      </c>
      <c r="AA27" s="48">
        <v>13</v>
      </c>
      <c r="AB27" s="48">
        <f t="shared" si="11"/>
        <v>4</v>
      </c>
      <c r="AC27" s="48">
        <v>4</v>
      </c>
      <c r="AD27" s="48">
        <v>0</v>
      </c>
      <c r="AE27" s="48">
        <f t="shared" si="12"/>
        <v>15</v>
      </c>
      <c r="AF27" s="48">
        <v>8</v>
      </c>
      <c r="AG27" s="48">
        <v>7</v>
      </c>
      <c r="AH27" s="48">
        <v>0</v>
      </c>
      <c r="AI27" s="48">
        <v>0</v>
      </c>
      <c r="AJ27" s="48">
        <v>0</v>
      </c>
      <c r="AK27" s="48">
        <f t="shared" si="13"/>
        <v>76</v>
      </c>
      <c r="AL27" s="48">
        <v>32</v>
      </c>
      <c r="AM27" s="48">
        <v>44</v>
      </c>
      <c r="AN27" s="48">
        <v>16</v>
      </c>
      <c r="AO27" s="48">
        <f t="shared" si="14"/>
        <v>12671</v>
      </c>
      <c r="AP27" s="48">
        <v>6216</v>
      </c>
      <c r="AQ27" s="48">
        <v>6455</v>
      </c>
      <c r="AR27" s="48">
        <v>3</v>
      </c>
      <c r="AS27" s="48">
        <f t="shared" si="15"/>
        <v>31</v>
      </c>
      <c r="AT27" s="48">
        <v>4</v>
      </c>
      <c r="AU27" s="48">
        <v>27</v>
      </c>
    </row>
    <row r="28" spans="1:47" ht="13.5" customHeight="1" x14ac:dyDescent="0.2">
      <c r="A28" s="258" t="s">
        <v>40</v>
      </c>
      <c r="B28" s="63" t="s">
        <v>239</v>
      </c>
      <c r="C28" s="64" t="s">
        <v>75</v>
      </c>
      <c r="D28" s="9">
        <f t="shared" si="1"/>
        <v>27</v>
      </c>
      <c r="E28" s="9">
        <v>17</v>
      </c>
      <c r="F28" s="9">
        <v>10</v>
      </c>
      <c r="G28" s="9">
        <f t="shared" si="2"/>
        <v>13</v>
      </c>
      <c r="H28" s="9">
        <v>6</v>
      </c>
      <c r="I28" s="9">
        <v>7</v>
      </c>
      <c r="J28" s="9">
        <f t="shared" si="3"/>
        <v>20</v>
      </c>
      <c r="K28" s="9">
        <v>8</v>
      </c>
      <c r="L28" s="9">
        <v>12</v>
      </c>
      <c r="M28" s="9">
        <f t="shared" si="4"/>
        <v>4</v>
      </c>
      <c r="N28" s="9">
        <v>2</v>
      </c>
      <c r="O28" s="9">
        <v>2</v>
      </c>
      <c r="P28" s="9">
        <f t="shared" si="5"/>
        <v>942</v>
      </c>
      <c r="Q28" s="9">
        <v>498</v>
      </c>
      <c r="R28" s="9">
        <v>444</v>
      </c>
      <c r="S28" s="9">
        <f t="shared" si="6"/>
        <v>79</v>
      </c>
      <c r="T28" s="9">
        <f t="shared" si="7"/>
        <v>42</v>
      </c>
      <c r="U28" s="9">
        <f t="shared" si="8"/>
        <v>37</v>
      </c>
      <c r="V28" s="9">
        <f t="shared" si="9"/>
        <v>55</v>
      </c>
      <c r="W28" s="9">
        <v>31</v>
      </c>
      <c r="X28" s="9">
        <v>24</v>
      </c>
      <c r="Y28" s="9">
        <f t="shared" si="10"/>
        <v>20</v>
      </c>
      <c r="Z28" s="9">
        <v>7</v>
      </c>
      <c r="AA28" s="9">
        <v>13</v>
      </c>
      <c r="AB28" s="9">
        <f t="shared" si="11"/>
        <v>4</v>
      </c>
      <c r="AC28" s="9">
        <v>4</v>
      </c>
      <c r="AD28" s="9">
        <v>0</v>
      </c>
      <c r="AE28" s="9">
        <f t="shared" si="12"/>
        <v>14</v>
      </c>
      <c r="AF28" s="9">
        <v>7</v>
      </c>
      <c r="AG28" s="9">
        <v>7</v>
      </c>
      <c r="AH28" s="42">
        <v>0</v>
      </c>
      <c r="AI28" s="42">
        <v>0</v>
      </c>
      <c r="AJ28" s="42">
        <v>0</v>
      </c>
      <c r="AK28" s="9">
        <f t="shared" si="13"/>
        <v>59</v>
      </c>
      <c r="AL28" s="9">
        <v>27</v>
      </c>
      <c r="AM28" s="9">
        <v>32</v>
      </c>
      <c r="AN28" s="9">
        <v>16</v>
      </c>
      <c r="AO28" s="9">
        <f t="shared" si="14"/>
        <v>11711</v>
      </c>
      <c r="AP28" s="9">
        <v>5706</v>
      </c>
      <c r="AQ28" s="9">
        <v>6005</v>
      </c>
      <c r="AR28" s="9">
        <v>3</v>
      </c>
      <c r="AS28" s="9">
        <f t="shared" si="15"/>
        <v>31</v>
      </c>
      <c r="AT28" s="9">
        <v>4</v>
      </c>
      <c r="AU28" s="9">
        <v>27</v>
      </c>
    </row>
    <row r="29" spans="1:47" ht="13.5" customHeight="1" x14ac:dyDescent="0.2">
      <c r="A29" s="259"/>
      <c r="B29" s="63" t="s">
        <v>240</v>
      </c>
      <c r="C29" s="64" t="s">
        <v>382</v>
      </c>
      <c r="D29" s="9">
        <f t="shared" si="1"/>
        <v>0</v>
      </c>
      <c r="E29" s="9">
        <v>0</v>
      </c>
      <c r="F29" s="9">
        <v>0</v>
      </c>
      <c r="G29" s="9">
        <f t="shared" si="2"/>
        <v>2</v>
      </c>
      <c r="H29" s="9">
        <v>0</v>
      </c>
      <c r="I29" s="9">
        <v>2</v>
      </c>
      <c r="J29" s="9">
        <f t="shared" si="3"/>
        <v>1</v>
      </c>
      <c r="K29" s="9">
        <v>1</v>
      </c>
      <c r="L29" s="9">
        <v>0</v>
      </c>
      <c r="M29" s="9">
        <f t="shared" si="4"/>
        <v>1</v>
      </c>
      <c r="N29" s="9">
        <v>1</v>
      </c>
      <c r="O29" s="9">
        <v>0</v>
      </c>
      <c r="P29" s="9">
        <f t="shared" si="5"/>
        <v>75</v>
      </c>
      <c r="Q29" s="9">
        <v>44</v>
      </c>
      <c r="R29" s="9">
        <v>31</v>
      </c>
      <c r="S29" s="9">
        <f t="shared" si="6"/>
        <v>5</v>
      </c>
      <c r="T29" s="9">
        <f t="shared" si="7"/>
        <v>4</v>
      </c>
      <c r="U29" s="9">
        <f t="shared" si="8"/>
        <v>1</v>
      </c>
      <c r="V29" s="9">
        <f t="shared" si="9"/>
        <v>5</v>
      </c>
      <c r="W29" s="9">
        <v>4</v>
      </c>
      <c r="X29" s="9">
        <v>1</v>
      </c>
      <c r="Y29" s="9">
        <f t="shared" si="10"/>
        <v>0</v>
      </c>
      <c r="Z29" s="9">
        <v>0</v>
      </c>
      <c r="AA29" s="9">
        <v>0</v>
      </c>
      <c r="AB29" s="9">
        <f t="shared" si="11"/>
        <v>0</v>
      </c>
      <c r="AC29" s="9">
        <v>0</v>
      </c>
      <c r="AD29" s="9">
        <v>0</v>
      </c>
      <c r="AE29" s="9">
        <f t="shared" si="12"/>
        <v>1</v>
      </c>
      <c r="AF29" s="9">
        <v>1</v>
      </c>
      <c r="AG29" s="9">
        <v>0</v>
      </c>
      <c r="AH29" s="42">
        <v>0</v>
      </c>
      <c r="AI29" s="42">
        <v>0</v>
      </c>
      <c r="AJ29" s="42">
        <v>0</v>
      </c>
      <c r="AK29" s="9">
        <f t="shared" si="13"/>
        <v>17</v>
      </c>
      <c r="AL29" s="9">
        <v>5</v>
      </c>
      <c r="AM29" s="9">
        <v>12</v>
      </c>
      <c r="AN29" s="9">
        <v>0</v>
      </c>
      <c r="AO29" s="9">
        <f t="shared" si="14"/>
        <v>960</v>
      </c>
      <c r="AP29" s="9">
        <v>510</v>
      </c>
      <c r="AQ29" s="9">
        <v>450</v>
      </c>
      <c r="AR29" s="9">
        <v>0</v>
      </c>
      <c r="AS29" s="9">
        <f t="shared" si="15"/>
        <v>0</v>
      </c>
      <c r="AT29" s="9">
        <v>0</v>
      </c>
      <c r="AU29" s="9">
        <v>0</v>
      </c>
    </row>
    <row r="30" spans="1:47" ht="13.5" customHeight="1" x14ac:dyDescent="0.2">
      <c r="A30" s="56" t="s">
        <v>252</v>
      </c>
      <c r="B30" s="61" t="s">
        <v>238</v>
      </c>
      <c r="C30" s="62" t="s">
        <v>70</v>
      </c>
      <c r="D30" s="48">
        <f t="shared" si="1"/>
        <v>115</v>
      </c>
      <c r="E30" s="48">
        <v>60</v>
      </c>
      <c r="F30" s="48">
        <v>55</v>
      </c>
      <c r="G30" s="48">
        <f t="shared" si="2"/>
        <v>17</v>
      </c>
      <c r="H30" s="48">
        <v>7</v>
      </c>
      <c r="I30" s="48">
        <v>10</v>
      </c>
      <c r="J30" s="48">
        <f t="shared" si="3"/>
        <v>42</v>
      </c>
      <c r="K30" s="48">
        <v>23</v>
      </c>
      <c r="L30" s="48">
        <v>19</v>
      </c>
      <c r="M30" s="48">
        <f t="shared" si="4"/>
        <v>217</v>
      </c>
      <c r="N30" s="48">
        <v>100</v>
      </c>
      <c r="O30" s="48">
        <v>117</v>
      </c>
      <c r="P30" s="48">
        <f t="shared" si="5"/>
        <v>1404</v>
      </c>
      <c r="Q30" s="48">
        <v>652</v>
      </c>
      <c r="R30" s="48">
        <v>752</v>
      </c>
      <c r="S30" s="48">
        <f t="shared" si="6"/>
        <v>644</v>
      </c>
      <c r="T30" s="48">
        <f t="shared" si="7"/>
        <v>305</v>
      </c>
      <c r="U30" s="48">
        <f t="shared" si="8"/>
        <v>339</v>
      </c>
      <c r="V30" s="48">
        <f t="shared" si="9"/>
        <v>148</v>
      </c>
      <c r="W30" s="48">
        <v>66</v>
      </c>
      <c r="X30" s="48">
        <v>82</v>
      </c>
      <c r="Y30" s="48">
        <f t="shared" si="10"/>
        <v>496</v>
      </c>
      <c r="Z30" s="48">
        <v>239</v>
      </c>
      <c r="AA30" s="48">
        <v>257</v>
      </c>
      <c r="AB30" s="48">
        <f t="shared" si="11"/>
        <v>0</v>
      </c>
      <c r="AC30" s="48">
        <v>0</v>
      </c>
      <c r="AD30" s="48">
        <v>0</v>
      </c>
      <c r="AE30" s="48">
        <f t="shared" si="12"/>
        <v>104</v>
      </c>
      <c r="AF30" s="48">
        <v>31</v>
      </c>
      <c r="AG30" s="48">
        <v>73</v>
      </c>
      <c r="AH30" s="48">
        <v>0</v>
      </c>
      <c r="AI30" s="48">
        <v>0</v>
      </c>
      <c r="AJ30" s="48">
        <v>0</v>
      </c>
      <c r="AK30" s="48">
        <f t="shared" si="13"/>
        <v>1588</v>
      </c>
      <c r="AL30" s="48">
        <v>787</v>
      </c>
      <c r="AM30" s="48">
        <v>801</v>
      </c>
      <c r="AN30" s="48">
        <v>233</v>
      </c>
      <c r="AO30" s="48">
        <f t="shared" si="14"/>
        <v>41636</v>
      </c>
      <c r="AP30" s="48">
        <v>21072</v>
      </c>
      <c r="AQ30" s="48">
        <v>20564</v>
      </c>
      <c r="AR30" s="48">
        <v>174</v>
      </c>
      <c r="AS30" s="48">
        <f t="shared" si="15"/>
        <v>1395</v>
      </c>
      <c r="AT30" s="48">
        <v>50</v>
      </c>
      <c r="AU30" s="48">
        <v>1345</v>
      </c>
    </row>
    <row r="31" spans="1:47" ht="13.5" customHeight="1" x14ac:dyDescent="0.2">
      <c r="A31" s="309" t="s">
        <v>84</v>
      </c>
      <c r="B31" s="63" t="s">
        <v>239</v>
      </c>
      <c r="C31" s="64" t="s">
        <v>75</v>
      </c>
      <c r="D31" s="9">
        <f t="shared" si="1"/>
        <v>115</v>
      </c>
      <c r="E31" s="9">
        <v>60</v>
      </c>
      <c r="F31" s="9">
        <v>55</v>
      </c>
      <c r="G31" s="9">
        <f t="shared" si="2"/>
        <v>16</v>
      </c>
      <c r="H31" s="9">
        <v>6</v>
      </c>
      <c r="I31" s="9">
        <v>10</v>
      </c>
      <c r="J31" s="9">
        <f t="shared" si="3"/>
        <v>35</v>
      </c>
      <c r="K31" s="9">
        <v>21</v>
      </c>
      <c r="L31" s="9">
        <v>14</v>
      </c>
      <c r="M31" s="9">
        <f t="shared" si="4"/>
        <v>194</v>
      </c>
      <c r="N31" s="9">
        <v>87</v>
      </c>
      <c r="O31" s="9">
        <v>107</v>
      </c>
      <c r="P31" s="9">
        <f t="shared" si="5"/>
        <v>1215</v>
      </c>
      <c r="Q31" s="9">
        <v>572</v>
      </c>
      <c r="R31" s="9">
        <v>643</v>
      </c>
      <c r="S31" s="9">
        <f t="shared" si="6"/>
        <v>629</v>
      </c>
      <c r="T31" s="9">
        <f t="shared" si="7"/>
        <v>296</v>
      </c>
      <c r="U31" s="9">
        <f t="shared" si="8"/>
        <v>333</v>
      </c>
      <c r="V31" s="9">
        <f t="shared" si="9"/>
        <v>144</v>
      </c>
      <c r="W31" s="9">
        <v>64</v>
      </c>
      <c r="X31" s="9">
        <v>80</v>
      </c>
      <c r="Y31" s="9">
        <f t="shared" si="10"/>
        <v>485</v>
      </c>
      <c r="Z31" s="9">
        <v>232</v>
      </c>
      <c r="AA31" s="9">
        <v>253</v>
      </c>
      <c r="AB31" s="9">
        <f t="shared" si="11"/>
        <v>0</v>
      </c>
      <c r="AC31" s="9">
        <v>0</v>
      </c>
      <c r="AD31" s="9">
        <v>0</v>
      </c>
      <c r="AE31" s="9">
        <f t="shared" si="12"/>
        <v>104</v>
      </c>
      <c r="AF31" s="9">
        <v>31</v>
      </c>
      <c r="AG31" s="9">
        <v>73</v>
      </c>
      <c r="AH31" s="42">
        <v>0</v>
      </c>
      <c r="AI31" s="42">
        <v>0</v>
      </c>
      <c r="AJ31" s="42">
        <v>0</v>
      </c>
      <c r="AK31" s="9">
        <f t="shared" si="13"/>
        <v>1550</v>
      </c>
      <c r="AL31" s="9">
        <v>769</v>
      </c>
      <c r="AM31" s="9">
        <v>781</v>
      </c>
      <c r="AN31" s="9">
        <v>175</v>
      </c>
      <c r="AO31" s="9">
        <f t="shared" si="14"/>
        <v>29013</v>
      </c>
      <c r="AP31" s="9">
        <v>14761</v>
      </c>
      <c r="AQ31" s="9">
        <v>14252</v>
      </c>
      <c r="AR31" s="9">
        <v>98</v>
      </c>
      <c r="AS31" s="9">
        <f t="shared" si="15"/>
        <v>1395</v>
      </c>
      <c r="AT31" s="9">
        <v>50</v>
      </c>
      <c r="AU31" s="9">
        <v>1345</v>
      </c>
    </row>
    <row r="32" spans="1:47" ht="13.5" customHeight="1" x14ac:dyDescent="0.2">
      <c r="A32" s="310"/>
      <c r="B32" s="63" t="s">
        <v>240</v>
      </c>
      <c r="C32" s="64" t="s">
        <v>382</v>
      </c>
      <c r="D32" s="9">
        <f t="shared" si="1"/>
        <v>0</v>
      </c>
      <c r="E32" s="9">
        <v>0</v>
      </c>
      <c r="F32" s="9">
        <v>0</v>
      </c>
      <c r="G32" s="9">
        <f t="shared" si="2"/>
        <v>1</v>
      </c>
      <c r="H32" s="9">
        <v>1</v>
      </c>
      <c r="I32" s="9">
        <v>0</v>
      </c>
      <c r="J32" s="9">
        <f t="shared" si="3"/>
        <v>7</v>
      </c>
      <c r="K32" s="9">
        <v>2</v>
      </c>
      <c r="L32" s="9">
        <v>5</v>
      </c>
      <c r="M32" s="9">
        <f t="shared" si="4"/>
        <v>23</v>
      </c>
      <c r="N32" s="9">
        <v>13</v>
      </c>
      <c r="O32" s="9">
        <v>10</v>
      </c>
      <c r="P32" s="9">
        <f t="shared" si="5"/>
        <v>189</v>
      </c>
      <c r="Q32" s="9">
        <v>80</v>
      </c>
      <c r="R32" s="9">
        <v>109</v>
      </c>
      <c r="S32" s="9">
        <f t="shared" si="6"/>
        <v>15</v>
      </c>
      <c r="T32" s="9">
        <f t="shared" si="7"/>
        <v>9</v>
      </c>
      <c r="U32" s="9">
        <f t="shared" si="8"/>
        <v>6</v>
      </c>
      <c r="V32" s="9">
        <f t="shared" si="9"/>
        <v>4</v>
      </c>
      <c r="W32" s="9">
        <v>2</v>
      </c>
      <c r="X32" s="9">
        <v>2</v>
      </c>
      <c r="Y32" s="9">
        <f t="shared" si="10"/>
        <v>11</v>
      </c>
      <c r="Z32" s="9">
        <v>7</v>
      </c>
      <c r="AA32" s="9">
        <v>4</v>
      </c>
      <c r="AB32" s="9">
        <f t="shared" si="11"/>
        <v>0</v>
      </c>
      <c r="AC32" s="9">
        <v>0</v>
      </c>
      <c r="AD32" s="9">
        <v>0</v>
      </c>
      <c r="AE32" s="9">
        <f t="shared" si="12"/>
        <v>0</v>
      </c>
      <c r="AF32" s="9">
        <v>0</v>
      </c>
      <c r="AG32" s="9">
        <v>0</v>
      </c>
      <c r="AH32" s="42">
        <v>0</v>
      </c>
      <c r="AI32" s="42">
        <v>0</v>
      </c>
      <c r="AJ32" s="42">
        <v>0</v>
      </c>
      <c r="AK32" s="9">
        <f t="shared" si="13"/>
        <v>38</v>
      </c>
      <c r="AL32" s="9">
        <v>18</v>
      </c>
      <c r="AM32" s="9">
        <v>20</v>
      </c>
      <c r="AN32" s="9">
        <v>58</v>
      </c>
      <c r="AO32" s="9">
        <f t="shared" si="14"/>
        <v>12623</v>
      </c>
      <c r="AP32" s="9">
        <v>6311</v>
      </c>
      <c r="AQ32" s="9">
        <v>6312</v>
      </c>
      <c r="AR32" s="9">
        <v>76</v>
      </c>
      <c r="AS32" s="9">
        <f t="shared" si="15"/>
        <v>0</v>
      </c>
      <c r="AT32" s="9">
        <v>0</v>
      </c>
      <c r="AU32" s="9">
        <v>0</v>
      </c>
    </row>
    <row r="33" spans="1:47" ht="13.5" customHeight="1" x14ac:dyDescent="0.2">
      <c r="A33" s="56" t="s">
        <v>223</v>
      </c>
      <c r="B33" s="61" t="s">
        <v>238</v>
      </c>
      <c r="C33" s="62" t="s">
        <v>70</v>
      </c>
      <c r="D33" s="48">
        <f t="shared" si="1"/>
        <v>286</v>
      </c>
      <c r="E33" s="48">
        <v>151</v>
      </c>
      <c r="F33" s="48">
        <v>135</v>
      </c>
      <c r="G33" s="48">
        <f t="shared" si="2"/>
        <v>6</v>
      </c>
      <c r="H33" s="48">
        <v>1</v>
      </c>
      <c r="I33" s="48">
        <v>5</v>
      </c>
      <c r="J33" s="48">
        <f t="shared" si="3"/>
        <v>7</v>
      </c>
      <c r="K33" s="48">
        <v>3</v>
      </c>
      <c r="L33" s="48">
        <v>4</v>
      </c>
      <c r="M33" s="48">
        <f t="shared" si="4"/>
        <v>41</v>
      </c>
      <c r="N33" s="48">
        <v>25</v>
      </c>
      <c r="O33" s="48">
        <v>16</v>
      </c>
      <c r="P33" s="48">
        <f t="shared" si="5"/>
        <v>783</v>
      </c>
      <c r="Q33" s="48">
        <v>383</v>
      </c>
      <c r="R33" s="48">
        <v>400</v>
      </c>
      <c r="S33" s="48">
        <f t="shared" si="6"/>
        <v>196</v>
      </c>
      <c r="T33" s="48">
        <f t="shared" si="7"/>
        <v>135</v>
      </c>
      <c r="U33" s="48">
        <f t="shared" si="8"/>
        <v>61</v>
      </c>
      <c r="V33" s="48">
        <f t="shared" si="9"/>
        <v>3</v>
      </c>
      <c r="W33" s="48">
        <v>0</v>
      </c>
      <c r="X33" s="48">
        <v>3</v>
      </c>
      <c r="Y33" s="48">
        <f t="shared" si="10"/>
        <v>100</v>
      </c>
      <c r="Z33" s="48">
        <v>71</v>
      </c>
      <c r="AA33" s="48">
        <v>29</v>
      </c>
      <c r="AB33" s="48">
        <f t="shared" si="11"/>
        <v>93</v>
      </c>
      <c r="AC33" s="48">
        <v>64</v>
      </c>
      <c r="AD33" s="48">
        <v>29</v>
      </c>
      <c r="AE33" s="48">
        <f t="shared" si="12"/>
        <v>34</v>
      </c>
      <c r="AF33" s="48">
        <v>8</v>
      </c>
      <c r="AG33" s="48">
        <v>26</v>
      </c>
      <c r="AH33" s="48">
        <v>0</v>
      </c>
      <c r="AI33" s="48">
        <v>0</v>
      </c>
      <c r="AJ33" s="48">
        <v>0</v>
      </c>
      <c r="AK33" s="48">
        <f t="shared" si="13"/>
        <v>96</v>
      </c>
      <c r="AL33" s="48">
        <v>36</v>
      </c>
      <c r="AM33" s="48">
        <v>60</v>
      </c>
      <c r="AN33" s="48">
        <v>54</v>
      </c>
      <c r="AO33" s="48">
        <f t="shared" si="14"/>
        <v>39346</v>
      </c>
      <c r="AP33" s="48">
        <v>17938</v>
      </c>
      <c r="AQ33" s="48">
        <v>21408</v>
      </c>
      <c r="AR33" s="48">
        <v>47</v>
      </c>
      <c r="AS33" s="48">
        <f t="shared" si="15"/>
        <v>63</v>
      </c>
      <c r="AT33" s="48">
        <v>9</v>
      </c>
      <c r="AU33" s="48">
        <v>54</v>
      </c>
    </row>
    <row r="34" spans="1:47" ht="13.5" customHeight="1" x14ac:dyDescent="0.2">
      <c r="A34" s="258" t="s">
        <v>41</v>
      </c>
      <c r="B34" s="63" t="s">
        <v>239</v>
      </c>
      <c r="C34" s="64" t="s">
        <v>75</v>
      </c>
      <c r="D34" s="9">
        <f t="shared" si="1"/>
        <v>286</v>
      </c>
      <c r="E34" s="9">
        <v>151</v>
      </c>
      <c r="F34" s="9">
        <v>135</v>
      </c>
      <c r="G34" s="9">
        <f t="shared" si="2"/>
        <v>6</v>
      </c>
      <c r="H34" s="9">
        <v>1</v>
      </c>
      <c r="I34" s="9">
        <v>5</v>
      </c>
      <c r="J34" s="9">
        <f t="shared" si="3"/>
        <v>7</v>
      </c>
      <c r="K34" s="9">
        <v>3</v>
      </c>
      <c r="L34" s="9">
        <v>4</v>
      </c>
      <c r="M34" s="9">
        <f t="shared" si="4"/>
        <v>41</v>
      </c>
      <c r="N34" s="9">
        <v>25</v>
      </c>
      <c r="O34" s="9">
        <v>16</v>
      </c>
      <c r="P34" s="9">
        <f t="shared" si="5"/>
        <v>780</v>
      </c>
      <c r="Q34" s="9">
        <v>383</v>
      </c>
      <c r="R34" s="9">
        <v>397</v>
      </c>
      <c r="S34" s="9">
        <f t="shared" si="6"/>
        <v>196</v>
      </c>
      <c r="T34" s="9">
        <f t="shared" si="7"/>
        <v>135</v>
      </c>
      <c r="U34" s="9">
        <f t="shared" si="8"/>
        <v>61</v>
      </c>
      <c r="V34" s="9">
        <f t="shared" si="9"/>
        <v>3</v>
      </c>
      <c r="W34" s="9">
        <v>0</v>
      </c>
      <c r="X34" s="9">
        <v>3</v>
      </c>
      <c r="Y34" s="9">
        <f t="shared" si="10"/>
        <v>100</v>
      </c>
      <c r="Z34" s="9">
        <v>71</v>
      </c>
      <c r="AA34" s="9">
        <v>29</v>
      </c>
      <c r="AB34" s="9">
        <f t="shared" si="11"/>
        <v>93</v>
      </c>
      <c r="AC34" s="9">
        <v>64</v>
      </c>
      <c r="AD34" s="9">
        <v>29</v>
      </c>
      <c r="AE34" s="9">
        <f t="shared" si="12"/>
        <v>34</v>
      </c>
      <c r="AF34" s="9">
        <v>8</v>
      </c>
      <c r="AG34" s="9">
        <v>26</v>
      </c>
      <c r="AH34" s="42">
        <v>0</v>
      </c>
      <c r="AI34" s="42">
        <v>0</v>
      </c>
      <c r="AJ34" s="42">
        <v>0</v>
      </c>
      <c r="AK34" s="9">
        <f t="shared" si="13"/>
        <v>96</v>
      </c>
      <c r="AL34" s="9">
        <v>36</v>
      </c>
      <c r="AM34" s="9">
        <v>60</v>
      </c>
      <c r="AN34" s="9">
        <v>54</v>
      </c>
      <c r="AO34" s="9">
        <f t="shared" si="14"/>
        <v>39346</v>
      </c>
      <c r="AP34" s="9">
        <v>17938</v>
      </c>
      <c r="AQ34" s="9">
        <v>21408</v>
      </c>
      <c r="AR34" s="9">
        <v>47</v>
      </c>
      <c r="AS34" s="9">
        <f t="shared" si="15"/>
        <v>63</v>
      </c>
      <c r="AT34" s="9">
        <v>9</v>
      </c>
      <c r="AU34" s="9">
        <v>54</v>
      </c>
    </row>
    <row r="35" spans="1:47" ht="13.5" customHeight="1" x14ac:dyDescent="0.2">
      <c r="A35" s="259"/>
      <c r="B35" s="63" t="s">
        <v>240</v>
      </c>
      <c r="C35" s="64" t="s">
        <v>382</v>
      </c>
      <c r="D35" s="9">
        <f t="shared" si="1"/>
        <v>0</v>
      </c>
      <c r="E35" s="9">
        <v>0</v>
      </c>
      <c r="F35" s="9">
        <v>0</v>
      </c>
      <c r="G35" s="9">
        <f t="shared" si="2"/>
        <v>0</v>
      </c>
      <c r="H35" s="9">
        <v>0</v>
      </c>
      <c r="I35" s="9">
        <v>0</v>
      </c>
      <c r="J35" s="9">
        <f t="shared" si="3"/>
        <v>0</v>
      </c>
      <c r="K35" s="9">
        <v>0</v>
      </c>
      <c r="L35" s="9">
        <v>0</v>
      </c>
      <c r="M35" s="9">
        <f t="shared" si="4"/>
        <v>0</v>
      </c>
      <c r="N35" s="9">
        <v>0</v>
      </c>
      <c r="O35" s="9">
        <v>0</v>
      </c>
      <c r="P35" s="9">
        <f t="shared" si="5"/>
        <v>3</v>
      </c>
      <c r="Q35" s="9">
        <v>0</v>
      </c>
      <c r="R35" s="9">
        <v>3</v>
      </c>
      <c r="S35" s="9">
        <f t="shared" si="6"/>
        <v>0</v>
      </c>
      <c r="T35" s="9">
        <f t="shared" si="7"/>
        <v>0</v>
      </c>
      <c r="U35" s="9">
        <f t="shared" si="8"/>
        <v>0</v>
      </c>
      <c r="V35" s="9">
        <f t="shared" si="9"/>
        <v>0</v>
      </c>
      <c r="W35" s="9">
        <v>0</v>
      </c>
      <c r="X35" s="9">
        <v>0</v>
      </c>
      <c r="Y35" s="9">
        <f t="shared" si="10"/>
        <v>0</v>
      </c>
      <c r="Z35" s="9">
        <v>0</v>
      </c>
      <c r="AA35" s="9">
        <v>0</v>
      </c>
      <c r="AB35" s="9">
        <f t="shared" si="11"/>
        <v>0</v>
      </c>
      <c r="AC35" s="9">
        <v>0</v>
      </c>
      <c r="AD35" s="9">
        <v>0</v>
      </c>
      <c r="AE35" s="9">
        <f t="shared" si="12"/>
        <v>0</v>
      </c>
      <c r="AF35" s="9">
        <v>0</v>
      </c>
      <c r="AG35" s="9">
        <v>0</v>
      </c>
      <c r="AH35" s="42">
        <v>0</v>
      </c>
      <c r="AI35" s="42">
        <v>0</v>
      </c>
      <c r="AJ35" s="42">
        <v>0</v>
      </c>
      <c r="AK35" s="9">
        <f t="shared" si="13"/>
        <v>0</v>
      </c>
      <c r="AL35" s="9">
        <v>0</v>
      </c>
      <c r="AM35" s="9">
        <v>0</v>
      </c>
      <c r="AN35" s="9">
        <v>0</v>
      </c>
      <c r="AO35" s="9">
        <f t="shared" si="14"/>
        <v>0</v>
      </c>
      <c r="AP35" s="9">
        <v>0</v>
      </c>
      <c r="AQ35" s="9">
        <v>0</v>
      </c>
      <c r="AR35" s="9">
        <v>0</v>
      </c>
      <c r="AS35" s="9">
        <f t="shared" si="15"/>
        <v>0</v>
      </c>
      <c r="AT35" s="9">
        <v>0</v>
      </c>
      <c r="AU35" s="9">
        <v>0</v>
      </c>
    </row>
    <row r="36" spans="1:47" ht="13.5" customHeight="1" x14ac:dyDescent="0.2">
      <c r="A36" s="56" t="s">
        <v>224</v>
      </c>
      <c r="B36" s="61" t="s">
        <v>238</v>
      </c>
      <c r="C36" s="62" t="s">
        <v>70</v>
      </c>
      <c r="D36" s="48">
        <f t="shared" si="1"/>
        <v>147</v>
      </c>
      <c r="E36" s="48">
        <v>74</v>
      </c>
      <c r="F36" s="48">
        <v>73</v>
      </c>
      <c r="G36" s="48">
        <f t="shared" si="2"/>
        <v>26</v>
      </c>
      <c r="H36" s="48">
        <v>12</v>
      </c>
      <c r="I36" s="48">
        <v>14</v>
      </c>
      <c r="J36" s="48">
        <f t="shared" si="3"/>
        <v>35</v>
      </c>
      <c r="K36" s="48">
        <v>15</v>
      </c>
      <c r="L36" s="48">
        <v>20</v>
      </c>
      <c r="M36" s="48">
        <f t="shared" si="4"/>
        <v>19</v>
      </c>
      <c r="N36" s="48">
        <v>10</v>
      </c>
      <c r="O36" s="48">
        <v>9</v>
      </c>
      <c r="P36" s="48">
        <f t="shared" si="5"/>
        <v>243</v>
      </c>
      <c r="Q36" s="48">
        <v>118</v>
      </c>
      <c r="R36" s="48">
        <v>125</v>
      </c>
      <c r="S36" s="48">
        <f t="shared" si="6"/>
        <v>73</v>
      </c>
      <c r="T36" s="48">
        <f t="shared" si="7"/>
        <v>41</v>
      </c>
      <c r="U36" s="48">
        <f t="shared" si="8"/>
        <v>32</v>
      </c>
      <c r="V36" s="48">
        <f t="shared" si="9"/>
        <v>27</v>
      </c>
      <c r="W36" s="48">
        <v>14</v>
      </c>
      <c r="X36" s="48">
        <v>13</v>
      </c>
      <c r="Y36" s="48">
        <f t="shared" si="10"/>
        <v>35</v>
      </c>
      <c r="Z36" s="48">
        <v>21</v>
      </c>
      <c r="AA36" s="48">
        <v>14</v>
      </c>
      <c r="AB36" s="48">
        <f t="shared" si="11"/>
        <v>11</v>
      </c>
      <c r="AC36" s="48">
        <v>6</v>
      </c>
      <c r="AD36" s="48">
        <v>5</v>
      </c>
      <c r="AE36" s="48">
        <f t="shared" si="12"/>
        <v>33</v>
      </c>
      <c r="AF36" s="48">
        <v>4</v>
      </c>
      <c r="AG36" s="48">
        <v>29</v>
      </c>
      <c r="AH36" s="48">
        <v>0</v>
      </c>
      <c r="AI36" s="48">
        <v>0</v>
      </c>
      <c r="AJ36" s="48">
        <v>0</v>
      </c>
      <c r="AK36" s="48">
        <f t="shared" si="13"/>
        <v>13</v>
      </c>
      <c r="AL36" s="48">
        <v>5</v>
      </c>
      <c r="AM36" s="48">
        <v>8</v>
      </c>
      <c r="AN36" s="48">
        <v>13</v>
      </c>
      <c r="AO36" s="48">
        <f t="shared" si="14"/>
        <v>3509</v>
      </c>
      <c r="AP36" s="48">
        <v>1690</v>
      </c>
      <c r="AQ36" s="48">
        <v>1819</v>
      </c>
      <c r="AR36" s="48">
        <v>5</v>
      </c>
      <c r="AS36" s="48">
        <f t="shared" si="15"/>
        <v>110</v>
      </c>
      <c r="AT36" s="48">
        <v>26</v>
      </c>
      <c r="AU36" s="48">
        <v>84</v>
      </c>
    </row>
    <row r="37" spans="1:47" ht="13.5" customHeight="1" x14ac:dyDescent="0.2">
      <c r="A37" s="258" t="s">
        <v>42</v>
      </c>
      <c r="B37" s="63" t="s">
        <v>239</v>
      </c>
      <c r="C37" s="64" t="s">
        <v>75</v>
      </c>
      <c r="D37" s="9">
        <f t="shared" si="1"/>
        <v>127</v>
      </c>
      <c r="E37" s="9">
        <v>65</v>
      </c>
      <c r="F37" s="9">
        <v>62</v>
      </c>
      <c r="G37" s="9">
        <f t="shared" si="2"/>
        <v>19</v>
      </c>
      <c r="H37" s="9">
        <v>8</v>
      </c>
      <c r="I37" s="9">
        <v>11</v>
      </c>
      <c r="J37" s="9">
        <f t="shared" si="3"/>
        <v>35</v>
      </c>
      <c r="K37" s="9">
        <v>15</v>
      </c>
      <c r="L37" s="9">
        <v>20</v>
      </c>
      <c r="M37" s="9">
        <f t="shared" si="4"/>
        <v>13</v>
      </c>
      <c r="N37" s="9">
        <v>7</v>
      </c>
      <c r="O37" s="9">
        <v>6</v>
      </c>
      <c r="P37" s="9">
        <f t="shared" si="5"/>
        <v>219</v>
      </c>
      <c r="Q37" s="9">
        <v>108</v>
      </c>
      <c r="R37" s="9">
        <v>111</v>
      </c>
      <c r="S37" s="9">
        <f t="shared" si="6"/>
        <v>65</v>
      </c>
      <c r="T37" s="9">
        <f t="shared" si="7"/>
        <v>37</v>
      </c>
      <c r="U37" s="9">
        <f t="shared" si="8"/>
        <v>28</v>
      </c>
      <c r="V37" s="9">
        <f t="shared" si="9"/>
        <v>23</v>
      </c>
      <c r="W37" s="9">
        <v>12</v>
      </c>
      <c r="X37" s="9">
        <v>11</v>
      </c>
      <c r="Y37" s="9">
        <f t="shared" si="10"/>
        <v>32</v>
      </c>
      <c r="Z37" s="9">
        <v>19</v>
      </c>
      <c r="AA37" s="9">
        <v>13</v>
      </c>
      <c r="AB37" s="9">
        <f t="shared" si="11"/>
        <v>10</v>
      </c>
      <c r="AC37" s="9">
        <v>6</v>
      </c>
      <c r="AD37" s="9">
        <v>4</v>
      </c>
      <c r="AE37" s="9">
        <f t="shared" si="12"/>
        <v>25</v>
      </c>
      <c r="AF37" s="9">
        <v>4</v>
      </c>
      <c r="AG37" s="9">
        <v>21</v>
      </c>
      <c r="AH37" s="42">
        <v>0</v>
      </c>
      <c r="AI37" s="42">
        <v>0</v>
      </c>
      <c r="AJ37" s="42">
        <v>0</v>
      </c>
      <c r="AK37" s="9">
        <f t="shared" si="13"/>
        <v>13</v>
      </c>
      <c r="AL37" s="9">
        <v>5</v>
      </c>
      <c r="AM37" s="9">
        <v>8</v>
      </c>
      <c r="AN37" s="9">
        <v>12</v>
      </c>
      <c r="AO37" s="9">
        <f t="shared" si="14"/>
        <v>2552</v>
      </c>
      <c r="AP37" s="9">
        <v>1230</v>
      </c>
      <c r="AQ37" s="9">
        <v>1322</v>
      </c>
      <c r="AR37" s="9">
        <v>4</v>
      </c>
      <c r="AS37" s="9">
        <f t="shared" si="15"/>
        <v>98</v>
      </c>
      <c r="AT37" s="9">
        <v>22</v>
      </c>
      <c r="AU37" s="9">
        <v>76</v>
      </c>
    </row>
    <row r="38" spans="1:47" ht="13.5" customHeight="1" x14ac:dyDescent="0.2">
      <c r="A38" s="259"/>
      <c r="B38" s="63" t="s">
        <v>240</v>
      </c>
      <c r="C38" s="64" t="s">
        <v>382</v>
      </c>
      <c r="D38" s="9">
        <f t="shared" si="1"/>
        <v>20</v>
      </c>
      <c r="E38" s="9">
        <v>9</v>
      </c>
      <c r="F38" s="9">
        <v>11</v>
      </c>
      <c r="G38" s="9">
        <f t="shared" si="2"/>
        <v>7</v>
      </c>
      <c r="H38" s="9">
        <v>4</v>
      </c>
      <c r="I38" s="9">
        <v>3</v>
      </c>
      <c r="J38" s="9">
        <f t="shared" si="3"/>
        <v>0</v>
      </c>
      <c r="K38" s="9">
        <v>0</v>
      </c>
      <c r="L38" s="9">
        <v>0</v>
      </c>
      <c r="M38" s="9">
        <f t="shared" si="4"/>
        <v>6</v>
      </c>
      <c r="N38" s="9">
        <v>3</v>
      </c>
      <c r="O38" s="9">
        <v>3</v>
      </c>
      <c r="P38" s="9">
        <f t="shared" si="5"/>
        <v>24</v>
      </c>
      <c r="Q38" s="9">
        <v>10</v>
      </c>
      <c r="R38" s="9">
        <v>14</v>
      </c>
      <c r="S38" s="9">
        <f t="shared" si="6"/>
        <v>8</v>
      </c>
      <c r="T38" s="9">
        <f t="shared" si="7"/>
        <v>4</v>
      </c>
      <c r="U38" s="9">
        <f t="shared" si="8"/>
        <v>4</v>
      </c>
      <c r="V38" s="9">
        <f t="shared" si="9"/>
        <v>4</v>
      </c>
      <c r="W38" s="9">
        <v>2</v>
      </c>
      <c r="X38" s="9">
        <v>2</v>
      </c>
      <c r="Y38" s="9">
        <f t="shared" si="10"/>
        <v>3</v>
      </c>
      <c r="Z38" s="9">
        <v>2</v>
      </c>
      <c r="AA38" s="9">
        <v>1</v>
      </c>
      <c r="AB38" s="9">
        <f t="shared" si="11"/>
        <v>1</v>
      </c>
      <c r="AC38" s="9">
        <v>0</v>
      </c>
      <c r="AD38" s="9">
        <v>1</v>
      </c>
      <c r="AE38" s="9">
        <f t="shared" si="12"/>
        <v>8</v>
      </c>
      <c r="AF38" s="9">
        <v>0</v>
      </c>
      <c r="AG38" s="9">
        <v>8</v>
      </c>
      <c r="AH38" s="42">
        <v>0</v>
      </c>
      <c r="AI38" s="42">
        <v>0</v>
      </c>
      <c r="AJ38" s="42">
        <v>0</v>
      </c>
      <c r="AK38" s="9">
        <f t="shared" si="13"/>
        <v>0</v>
      </c>
      <c r="AL38" s="9">
        <v>0</v>
      </c>
      <c r="AM38" s="9">
        <v>0</v>
      </c>
      <c r="AN38" s="9">
        <v>1</v>
      </c>
      <c r="AO38" s="9">
        <f t="shared" si="14"/>
        <v>957</v>
      </c>
      <c r="AP38" s="9">
        <v>460</v>
      </c>
      <c r="AQ38" s="9">
        <v>497</v>
      </c>
      <c r="AR38" s="9">
        <v>1</v>
      </c>
      <c r="AS38" s="9">
        <f t="shared" si="15"/>
        <v>12</v>
      </c>
      <c r="AT38" s="9">
        <v>4</v>
      </c>
      <c r="AU38" s="9">
        <v>8</v>
      </c>
    </row>
    <row r="39" spans="1:47" ht="13.5" customHeight="1" x14ac:dyDescent="0.2">
      <c r="A39" s="56" t="s">
        <v>225</v>
      </c>
      <c r="B39" s="61" t="s">
        <v>238</v>
      </c>
      <c r="C39" s="62" t="s">
        <v>70</v>
      </c>
      <c r="D39" s="48">
        <f t="shared" si="1"/>
        <v>0</v>
      </c>
      <c r="E39" s="48">
        <v>0</v>
      </c>
      <c r="F39" s="48">
        <v>0</v>
      </c>
      <c r="G39" s="48">
        <f t="shared" si="2"/>
        <v>11</v>
      </c>
      <c r="H39" s="48">
        <v>7</v>
      </c>
      <c r="I39" s="48">
        <v>4</v>
      </c>
      <c r="J39" s="48">
        <f t="shared" si="3"/>
        <v>20</v>
      </c>
      <c r="K39" s="48">
        <v>8</v>
      </c>
      <c r="L39" s="48">
        <v>12</v>
      </c>
      <c r="M39" s="48">
        <f t="shared" si="4"/>
        <v>35</v>
      </c>
      <c r="N39" s="48">
        <v>15</v>
      </c>
      <c r="O39" s="48">
        <v>20</v>
      </c>
      <c r="P39" s="48">
        <f t="shared" si="5"/>
        <v>77</v>
      </c>
      <c r="Q39" s="48">
        <v>37</v>
      </c>
      <c r="R39" s="48">
        <v>40</v>
      </c>
      <c r="S39" s="48">
        <f t="shared" si="6"/>
        <v>226</v>
      </c>
      <c r="T39" s="48">
        <f t="shared" si="7"/>
        <v>110</v>
      </c>
      <c r="U39" s="48">
        <f t="shared" si="8"/>
        <v>116</v>
      </c>
      <c r="V39" s="48">
        <f t="shared" si="9"/>
        <v>21</v>
      </c>
      <c r="W39" s="48">
        <v>10</v>
      </c>
      <c r="X39" s="48">
        <v>11</v>
      </c>
      <c r="Y39" s="48">
        <f t="shared" si="10"/>
        <v>166</v>
      </c>
      <c r="Z39" s="48">
        <v>79</v>
      </c>
      <c r="AA39" s="48">
        <v>87</v>
      </c>
      <c r="AB39" s="48">
        <f t="shared" si="11"/>
        <v>39</v>
      </c>
      <c r="AC39" s="48">
        <v>21</v>
      </c>
      <c r="AD39" s="48">
        <v>18</v>
      </c>
      <c r="AE39" s="48">
        <f t="shared" si="12"/>
        <v>11</v>
      </c>
      <c r="AF39" s="48">
        <v>4</v>
      </c>
      <c r="AG39" s="48">
        <v>7</v>
      </c>
      <c r="AH39" s="48">
        <v>0</v>
      </c>
      <c r="AI39" s="48">
        <v>0</v>
      </c>
      <c r="AJ39" s="48">
        <v>0</v>
      </c>
      <c r="AK39" s="48">
        <f t="shared" si="13"/>
        <v>88</v>
      </c>
      <c r="AL39" s="48">
        <v>53</v>
      </c>
      <c r="AM39" s="48">
        <v>35</v>
      </c>
      <c r="AN39" s="48">
        <v>13</v>
      </c>
      <c r="AO39" s="48">
        <f t="shared" si="14"/>
        <v>380</v>
      </c>
      <c r="AP39" s="48">
        <v>218</v>
      </c>
      <c r="AQ39" s="48">
        <v>162</v>
      </c>
      <c r="AR39" s="48">
        <v>81</v>
      </c>
      <c r="AS39" s="48">
        <f t="shared" si="15"/>
        <v>110</v>
      </c>
      <c r="AT39" s="48">
        <v>46</v>
      </c>
      <c r="AU39" s="48">
        <v>64</v>
      </c>
    </row>
    <row r="40" spans="1:47" ht="13.5" customHeight="1" x14ac:dyDescent="0.2">
      <c r="A40" s="258" t="s">
        <v>43</v>
      </c>
      <c r="B40" s="63" t="s">
        <v>239</v>
      </c>
      <c r="C40" s="64" t="s">
        <v>75</v>
      </c>
      <c r="D40" s="9">
        <f t="shared" si="1"/>
        <v>0</v>
      </c>
      <c r="E40" s="9">
        <v>0</v>
      </c>
      <c r="F40" s="9">
        <v>0</v>
      </c>
      <c r="G40" s="9">
        <f t="shared" si="2"/>
        <v>11</v>
      </c>
      <c r="H40" s="9">
        <v>7</v>
      </c>
      <c r="I40" s="9">
        <v>4</v>
      </c>
      <c r="J40" s="9">
        <f t="shared" si="3"/>
        <v>20</v>
      </c>
      <c r="K40" s="9">
        <v>8</v>
      </c>
      <c r="L40" s="9">
        <v>12</v>
      </c>
      <c r="M40" s="9">
        <f t="shared" si="4"/>
        <v>35</v>
      </c>
      <c r="N40" s="9">
        <v>15</v>
      </c>
      <c r="O40" s="9">
        <v>20</v>
      </c>
      <c r="P40" s="9">
        <f t="shared" si="5"/>
        <v>77</v>
      </c>
      <c r="Q40" s="9">
        <v>37</v>
      </c>
      <c r="R40" s="9">
        <v>40</v>
      </c>
      <c r="S40" s="9">
        <f t="shared" si="6"/>
        <v>226</v>
      </c>
      <c r="T40" s="9">
        <f t="shared" si="7"/>
        <v>110</v>
      </c>
      <c r="U40" s="9">
        <f t="shared" si="8"/>
        <v>116</v>
      </c>
      <c r="V40" s="9">
        <f t="shared" si="9"/>
        <v>21</v>
      </c>
      <c r="W40" s="9">
        <v>10</v>
      </c>
      <c r="X40" s="9">
        <v>11</v>
      </c>
      <c r="Y40" s="9">
        <f t="shared" si="10"/>
        <v>166</v>
      </c>
      <c r="Z40" s="9">
        <v>79</v>
      </c>
      <c r="AA40" s="9">
        <v>87</v>
      </c>
      <c r="AB40" s="9">
        <f t="shared" si="11"/>
        <v>39</v>
      </c>
      <c r="AC40" s="9">
        <v>21</v>
      </c>
      <c r="AD40" s="9">
        <v>18</v>
      </c>
      <c r="AE40" s="9">
        <f t="shared" si="12"/>
        <v>11</v>
      </c>
      <c r="AF40" s="9">
        <v>4</v>
      </c>
      <c r="AG40" s="9">
        <v>7</v>
      </c>
      <c r="AH40" s="42">
        <v>0</v>
      </c>
      <c r="AI40" s="42">
        <v>0</v>
      </c>
      <c r="AJ40" s="42">
        <v>0</v>
      </c>
      <c r="AK40" s="9">
        <f t="shared" si="13"/>
        <v>88</v>
      </c>
      <c r="AL40" s="9">
        <v>53</v>
      </c>
      <c r="AM40" s="9">
        <v>35</v>
      </c>
      <c r="AN40" s="9">
        <v>13</v>
      </c>
      <c r="AO40" s="9">
        <f t="shared" si="14"/>
        <v>380</v>
      </c>
      <c r="AP40" s="9">
        <v>218</v>
      </c>
      <c r="AQ40" s="9">
        <v>162</v>
      </c>
      <c r="AR40" s="9">
        <v>81</v>
      </c>
      <c r="AS40" s="9">
        <f t="shared" si="15"/>
        <v>110</v>
      </c>
      <c r="AT40" s="9">
        <v>46</v>
      </c>
      <c r="AU40" s="9">
        <v>64</v>
      </c>
    </row>
    <row r="41" spans="1:47" ht="13.5" customHeight="1" x14ac:dyDescent="0.2">
      <c r="A41" s="259"/>
      <c r="B41" s="63" t="s">
        <v>240</v>
      </c>
      <c r="C41" s="64" t="s">
        <v>382</v>
      </c>
      <c r="D41" s="9">
        <f t="shared" si="1"/>
        <v>0</v>
      </c>
      <c r="E41" s="9">
        <v>0</v>
      </c>
      <c r="F41" s="9">
        <v>0</v>
      </c>
      <c r="G41" s="9">
        <f t="shared" si="2"/>
        <v>0</v>
      </c>
      <c r="H41" s="9">
        <v>0</v>
      </c>
      <c r="I41" s="9">
        <v>0</v>
      </c>
      <c r="J41" s="9">
        <f t="shared" si="3"/>
        <v>0</v>
      </c>
      <c r="K41" s="9">
        <v>0</v>
      </c>
      <c r="L41" s="9">
        <v>0</v>
      </c>
      <c r="M41" s="9">
        <f t="shared" si="4"/>
        <v>0</v>
      </c>
      <c r="N41" s="9">
        <v>0</v>
      </c>
      <c r="O41" s="9">
        <v>0</v>
      </c>
      <c r="P41" s="9">
        <f t="shared" si="5"/>
        <v>0</v>
      </c>
      <c r="Q41" s="9">
        <v>0</v>
      </c>
      <c r="R41" s="9">
        <v>0</v>
      </c>
      <c r="S41" s="9">
        <f t="shared" si="6"/>
        <v>0</v>
      </c>
      <c r="T41" s="9">
        <f t="shared" si="7"/>
        <v>0</v>
      </c>
      <c r="U41" s="9">
        <f t="shared" si="8"/>
        <v>0</v>
      </c>
      <c r="V41" s="9">
        <f t="shared" si="9"/>
        <v>0</v>
      </c>
      <c r="W41" s="9">
        <v>0</v>
      </c>
      <c r="X41" s="9">
        <v>0</v>
      </c>
      <c r="Y41" s="9">
        <f t="shared" si="10"/>
        <v>0</v>
      </c>
      <c r="Z41" s="9">
        <v>0</v>
      </c>
      <c r="AA41" s="9">
        <v>0</v>
      </c>
      <c r="AB41" s="9">
        <f t="shared" si="11"/>
        <v>0</v>
      </c>
      <c r="AC41" s="9">
        <v>0</v>
      </c>
      <c r="AD41" s="9">
        <v>0</v>
      </c>
      <c r="AE41" s="9">
        <f t="shared" si="12"/>
        <v>0</v>
      </c>
      <c r="AF41" s="9">
        <v>0</v>
      </c>
      <c r="AG41" s="9">
        <v>0</v>
      </c>
      <c r="AH41" s="42">
        <v>0</v>
      </c>
      <c r="AI41" s="42">
        <v>0</v>
      </c>
      <c r="AJ41" s="42">
        <v>0</v>
      </c>
      <c r="AK41" s="9">
        <f t="shared" si="13"/>
        <v>0</v>
      </c>
      <c r="AL41" s="9">
        <v>0</v>
      </c>
      <c r="AM41" s="9">
        <v>0</v>
      </c>
      <c r="AN41" s="9">
        <v>0</v>
      </c>
      <c r="AO41" s="9">
        <f t="shared" si="14"/>
        <v>0</v>
      </c>
      <c r="AP41" s="9">
        <v>0</v>
      </c>
      <c r="AQ41" s="9">
        <v>0</v>
      </c>
      <c r="AR41" s="9">
        <v>0</v>
      </c>
      <c r="AS41" s="9">
        <f t="shared" si="15"/>
        <v>0</v>
      </c>
      <c r="AT41" s="9">
        <v>0</v>
      </c>
      <c r="AU41" s="9">
        <v>0</v>
      </c>
    </row>
    <row r="42" spans="1:47" ht="13.5" customHeight="1" x14ac:dyDescent="0.2">
      <c r="A42" s="56" t="s">
        <v>226</v>
      </c>
      <c r="B42" s="61" t="s">
        <v>238</v>
      </c>
      <c r="C42" s="62" t="s">
        <v>70</v>
      </c>
      <c r="D42" s="48">
        <f t="shared" si="1"/>
        <v>124</v>
      </c>
      <c r="E42" s="48">
        <v>55</v>
      </c>
      <c r="F42" s="48">
        <v>69</v>
      </c>
      <c r="G42" s="48">
        <f t="shared" si="2"/>
        <v>24</v>
      </c>
      <c r="H42" s="48">
        <v>9</v>
      </c>
      <c r="I42" s="48">
        <v>15</v>
      </c>
      <c r="J42" s="48">
        <f t="shared" si="3"/>
        <v>11</v>
      </c>
      <c r="K42" s="48">
        <v>5</v>
      </c>
      <c r="L42" s="48">
        <v>6</v>
      </c>
      <c r="M42" s="48">
        <f t="shared" si="4"/>
        <v>23</v>
      </c>
      <c r="N42" s="48">
        <v>8</v>
      </c>
      <c r="O42" s="48">
        <v>15</v>
      </c>
      <c r="P42" s="48">
        <f t="shared" si="5"/>
        <v>683</v>
      </c>
      <c r="Q42" s="48">
        <v>312</v>
      </c>
      <c r="R42" s="48">
        <v>371</v>
      </c>
      <c r="S42" s="48">
        <f t="shared" si="6"/>
        <v>49</v>
      </c>
      <c r="T42" s="48">
        <f t="shared" si="7"/>
        <v>18</v>
      </c>
      <c r="U42" s="48">
        <f t="shared" si="8"/>
        <v>31</v>
      </c>
      <c r="V42" s="48">
        <f t="shared" si="9"/>
        <v>12</v>
      </c>
      <c r="W42" s="48">
        <v>3</v>
      </c>
      <c r="X42" s="48">
        <v>9</v>
      </c>
      <c r="Y42" s="48">
        <f t="shared" si="10"/>
        <v>33</v>
      </c>
      <c r="Z42" s="48">
        <v>15</v>
      </c>
      <c r="AA42" s="48">
        <v>18</v>
      </c>
      <c r="AB42" s="48">
        <f t="shared" si="11"/>
        <v>4</v>
      </c>
      <c r="AC42" s="48">
        <v>0</v>
      </c>
      <c r="AD42" s="48">
        <v>4</v>
      </c>
      <c r="AE42" s="48">
        <f t="shared" si="12"/>
        <v>7</v>
      </c>
      <c r="AF42" s="48">
        <v>1</v>
      </c>
      <c r="AG42" s="48">
        <v>6</v>
      </c>
      <c r="AH42" s="48">
        <v>0</v>
      </c>
      <c r="AI42" s="48">
        <v>0</v>
      </c>
      <c r="AJ42" s="48">
        <v>0</v>
      </c>
      <c r="AK42" s="48">
        <f t="shared" si="13"/>
        <v>87</v>
      </c>
      <c r="AL42" s="48">
        <v>36</v>
      </c>
      <c r="AM42" s="48">
        <v>51</v>
      </c>
      <c r="AN42" s="48">
        <v>36</v>
      </c>
      <c r="AO42" s="48">
        <f t="shared" si="14"/>
        <v>10588</v>
      </c>
      <c r="AP42" s="48">
        <v>4796</v>
      </c>
      <c r="AQ42" s="48">
        <v>5792</v>
      </c>
      <c r="AR42" s="48">
        <v>7</v>
      </c>
      <c r="AS42" s="48">
        <f t="shared" si="15"/>
        <v>64</v>
      </c>
      <c r="AT42" s="48">
        <v>11</v>
      </c>
      <c r="AU42" s="48">
        <v>53</v>
      </c>
    </row>
    <row r="43" spans="1:47" ht="13.5" customHeight="1" x14ac:dyDescent="0.2">
      <c r="A43" s="258" t="s">
        <v>44</v>
      </c>
      <c r="B43" s="63" t="s">
        <v>239</v>
      </c>
      <c r="C43" s="64" t="s">
        <v>75</v>
      </c>
      <c r="D43" s="9">
        <f t="shared" si="1"/>
        <v>115</v>
      </c>
      <c r="E43" s="9">
        <v>49</v>
      </c>
      <c r="F43" s="9">
        <v>66</v>
      </c>
      <c r="G43" s="9">
        <f t="shared" si="2"/>
        <v>21</v>
      </c>
      <c r="H43" s="9">
        <v>9</v>
      </c>
      <c r="I43" s="9">
        <v>12</v>
      </c>
      <c r="J43" s="9">
        <f t="shared" si="3"/>
        <v>11</v>
      </c>
      <c r="K43" s="9">
        <v>5</v>
      </c>
      <c r="L43" s="9">
        <v>6</v>
      </c>
      <c r="M43" s="9">
        <f t="shared" si="4"/>
        <v>22</v>
      </c>
      <c r="N43" s="9">
        <v>8</v>
      </c>
      <c r="O43" s="9">
        <v>14</v>
      </c>
      <c r="P43" s="9">
        <f t="shared" si="5"/>
        <v>666</v>
      </c>
      <c r="Q43" s="9">
        <v>307</v>
      </c>
      <c r="R43" s="9">
        <v>359</v>
      </c>
      <c r="S43" s="9">
        <f t="shared" si="6"/>
        <v>49</v>
      </c>
      <c r="T43" s="9">
        <f t="shared" si="7"/>
        <v>18</v>
      </c>
      <c r="U43" s="9">
        <f t="shared" si="8"/>
        <v>31</v>
      </c>
      <c r="V43" s="9">
        <f t="shared" si="9"/>
        <v>12</v>
      </c>
      <c r="W43" s="9">
        <v>3</v>
      </c>
      <c r="X43" s="9">
        <v>9</v>
      </c>
      <c r="Y43" s="9">
        <f t="shared" si="10"/>
        <v>33</v>
      </c>
      <c r="Z43" s="9">
        <v>15</v>
      </c>
      <c r="AA43" s="9">
        <v>18</v>
      </c>
      <c r="AB43" s="9">
        <f t="shared" si="11"/>
        <v>4</v>
      </c>
      <c r="AC43" s="9">
        <v>0</v>
      </c>
      <c r="AD43" s="9">
        <v>4</v>
      </c>
      <c r="AE43" s="9">
        <f t="shared" si="12"/>
        <v>6</v>
      </c>
      <c r="AF43" s="9">
        <v>1</v>
      </c>
      <c r="AG43" s="9">
        <v>5</v>
      </c>
      <c r="AH43" s="42">
        <v>0</v>
      </c>
      <c r="AI43" s="42">
        <v>0</v>
      </c>
      <c r="AJ43" s="42">
        <v>0</v>
      </c>
      <c r="AK43" s="9">
        <f t="shared" si="13"/>
        <v>85</v>
      </c>
      <c r="AL43" s="9">
        <v>36</v>
      </c>
      <c r="AM43" s="9">
        <v>49</v>
      </c>
      <c r="AN43" s="9">
        <v>36</v>
      </c>
      <c r="AO43" s="9">
        <f t="shared" si="14"/>
        <v>10588</v>
      </c>
      <c r="AP43" s="9">
        <v>4796</v>
      </c>
      <c r="AQ43" s="9">
        <v>5792</v>
      </c>
      <c r="AR43" s="9">
        <v>7</v>
      </c>
      <c r="AS43" s="9">
        <f t="shared" si="15"/>
        <v>64</v>
      </c>
      <c r="AT43" s="9">
        <v>11</v>
      </c>
      <c r="AU43" s="9">
        <v>53</v>
      </c>
    </row>
    <row r="44" spans="1:47" ht="13.5" customHeight="1" x14ac:dyDescent="0.2">
      <c r="A44" s="259"/>
      <c r="B44" s="63" t="s">
        <v>240</v>
      </c>
      <c r="C44" s="64" t="s">
        <v>382</v>
      </c>
      <c r="D44" s="9">
        <f t="shared" si="1"/>
        <v>9</v>
      </c>
      <c r="E44" s="9">
        <v>6</v>
      </c>
      <c r="F44" s="9">
        <v>3</v>
      </c>
      <c r="G44" s="9">
        <f t="shared" si="2"/>
        <v>3</v>
      </c>
      <c r="H44" s="9">
        <v>0</v>
      </c>
      <c r="I44" s="9">
        <v>3</v>
      </c>
      <c r="J44" s="9">
        <f t="shared" si="3"/>
        <v>0</v>
      </c>
      <c r="K44" s="9">
        <v>0</v>
      </c>
      <c r="L44" s="9">
        <v>0</v>
      </c>
      <c r="M44" s="9">
        <f t="shared" si="4"/>
        <v>1</v>
      </c>
      <c r="N44" s="9">
        <v>0</v>
      </c>
      <c r="O44" s="9">
        <v>1</v>
      </c>
      <c r="P44" s="9">
        <f t="shared" si="5"/>
        <v>17</v>
      </c>
      <c r="Q44" s="9">
        <v>5</v>
      </c>
      <c r="R44" s="9">
        <v>12</v>
      </c>
      <c r="S44" s="9">
        <f t="shared" si="6"/>
        <v>0</v>
      </c>
      <c r="T44" s="9">
        <f t="shared" si="7"/>
        <v>0</v>
      </c>
      <c r="U44" s="9">
        <f t="shared" si="8"/>
        <v>0</v>
      </c>
      <c r="V44" s="9">
        <f t="shared" si="9"/>
        <v>0</v>
      </c>
      <c r="W44" s="9">
        <v>0</v>
      </c>
      <c r="X44" s="9">
        <v>0</v>
      </c>
      <c r="Y44" s="9">
        <f t="shared" si="10"/>
        <v>0</v>
      </c>
      <c r="Z44" s="9">
        <v>0</v>
      </c>
      <c r="AA44" s="9">
        <v>0</v>
      </c>
      <c r="AB44" s="9">
        <f t="shared" si="11"/>
        <v>0</v>
      </c>
      <c r="AC44" s="9">
        <v>0</v>
      </c>
      <c r="AD44" s="9">
        <v>0</v>
      </c>
      <c r="AE44" s="9">
        <f t="shared" si="12"/>
        <v>1</v>
      </c>
      <c r="AF44" s="9">
        <v>0</v>
      </c>
      <c r="AG44" s="9">
        <v>1</v>
      </c>
      <c r="AH44" s="42">
        <v>0</v>
      </c>
      <c r="AI44" s="42">
        <v>0</v>
      </c>
      <c r="AJ44" s="42">
        <v>0</v>
      </c>
      <c r="AK44" s="9">
        <f t="shared" si="13"/>
        <v>2</v>
      </c>
      <c r="AL44" s="9">
        <v>0</v>
      </c>
      <c r="AM44" s="9">
        <v>2</v>
      </c>
      <c r="AN44" s="9">
        <v>0</v>
      </c>
      <c r="AO44" s="9">
        <f t="shared" si="14"/>
        <v>0</v>
      </c>
      <c r="AP44" s="9">
        <v>0</v>
      </c>
      <c r="AQ44" s="9">
        <v>0</v>
      </c>
      <c r="AR44" s="9">
        <v>0</v>
      </c>
      <c r="AS44" s="9">
        <f t="shared" si="15"/>
        <v>0</v>
      </c>
      <c r="AT44" s="9">
        <v>0</v>
      </c>
      <c r="AU44" s="9">
        <v>0</v>
      </c>
    </row>
    <row r="45" spans="1:47" ht="13.5" customHeight="1" x14ac:dyDescent="0.2">
      <c r="A45" s="56" t="s">
        <v>253</v>
      </c>
      <c r="B45" s="61" t="s">
        <v>238</v>
      </c>
      <c r="C45" s="62" t="s">
        <v>70</v>
      </c>
      <c r="D45" s="48">
        <f t="shared" si="1"/>
        <v>0</v>
      </c>
      <c r="E45" s="48">
        <v>0</v>
      </c>
      <c r="F45" s="48">
        <v>0</v>
      </c>
      <c r="G45" s="48">
        <f t="shared" si="2"/>
        <v>11</v>
      </c>
      <c r="H45" s="48">
        <v>4</v>
      </c>
      <c r="I45" s="48">
        <v>7</v>
      </c>
      <c r="J45" s="48">
        <f t="shared" si="3"/>
        <v>34</v>
      </c>
      <c r="K45" s="48">
        <v>16</v>
      </c>
      <c r="L45" s="48">
        <v>18</v>
      </c>
      <c r="M45" s="48">
        <f t="shared" si="4"/>
        <v>19</v>
      </c>
      <c r="N45" s="48">
        <v>2</v>
      </c>
      <c r="O45" s="48">
        <v>17</v>
      </c>
      <c r="P45" s="48">
        <f t="shared" si="5"/>
        <v>432</v>
      </c>
      <c r="Q45" s="48">
        <v>214</v>
      </c>
      <c r="R45" s="48">
        <v>218</v>
      </c>
      <c r="S45" s="48">
        <f t="shared" si="6"/>
        <v>66</v>
      </c>
      <c r="T45" s="48">
        <f t="shared" si="7"/>
        <v>33</v>
      </c>
      <c r="U45" s="48">
        <f t="shared" si="8"/>
        <v>33</v>
      </c>
      <c r="V45" s="48">
        <f t="shared" si="9"/>
        <v>25</v>
      </c>
      <c r="W45" s="48">
        <v>14</v>
      </c>
      <c r="X45" s="48">
        <v>11</v>
      </c>
      <c r="Y45" s="48">
        <f t="shared" si="10"/>
        <v>31</v>
      </c>
      <c r="Z45" s="48">
        <v>14</v>
      </c>
      <c r="AA45" s="48">
        <v>17</v>
      </c>
      <c r="AB45" s="48">
        <f t="shared" si="11"/>
        <v>10</v>
      </c>
      <c r="AC45" s="48">
        <v>5</v>
      </c>
      <c r="AD45" s="48">
        <v>5</v>
      </c>
      <c r="AE45" s="48">
        <f t="shared" si="12"/>
        <v>23</v>
      </c>
      <c r="AF45" s="48">
        <v>2</v>
      </c>
      <c r="AG45" s="48">
        <v>21</v>
      </c>
      <c r="AH45" s="48">
        <v>0</v>
      </c>
      <c r="AI45" s="48">
        <v>0</v>
      </c>
      <c r="AJ45" s="48">
        <v>0</v>
      </c>
      <c r="AK45" s="48">
        <f t="shared" si="13"/>
        <v>12</v>
      </c>
      <c r="AL45" s="48">
        <v>7</v>
      </c>
      <c r="AM45" s="48">
        <v>5</v>
      </c>
      <c r="AN45" s="48">
        <v>153</v>
      </c>
      <c r="AO45" s="48">
        <f t="shared" si="14"/>
        <v>8295</v>
      </c>
      <c r="AP45" s="48">
        <v>3726</v>
      </c>
      <c r="AQ45" s="48">
        <v>4569</v>
      </c>
      <c r="AR45" s="48">
        <v>23</v>
      </c>
      <c r="AS45" s="48">
        <f t="shared" si="15"/>
        <v>896</v>
      </c>
      <c r="AT45" s="48">
        <v>173</v>
      </c>
      <c r="AU45" s="48">
        <v>723</v>
      </c>
    </row>
    <row r="46" spans="1:47" ht="13.5" customHeight="1" x14ac:dyDescent="0.2">
      <c r="A46" s="258" t="s">
        <v>85</v>
      </c>
      <c r="B46" s="63" t="s">
        <v>239</v>
      </c>
      <c r="C46" s="64" t="s">
        <v>75</v>
      </c>
      <c r="D46" s="9">
        <f t="shared" si="1"/>
        <v>0</v>
      </c>
      <c r="E46" s="9">
        <v>0</v>
      </c>
      <c r="F46" s="9">
        <v>0</v>
      </c>
      <c r="G46" s="9">
        <f t="shared" si="2"/>
        <v>11</v>
      </c>
      <c r="H46" s="9">
        <v>4</v>
      </c>
      <c r="I46" s="9">
        <v>7</v>
      </c>
      <c r="J46" s="9">
        <f t="shared" si="3"/>
        <v>34</v>
      </c>
      <c r="K46" s="9">
        <v>16</v>
      </c>
      <c r="L46" s="9">
        <v>18</v>
      </c>
      <c r="M46" s="9">
        <f t="shared" si="4"/>
        <v>19</v>
      </c>
      <c r="N46" s="9">
        <v>2</v>
      </c>
      <c r="O46" s="9">
        <v>17</v>
      </c>
      <c r="P46" s="9">
        <f t="shared" si="5"/>
        <v>432</v>
      </c>
      <c r="Q46" s="9">
        <v>214</v>
      </c>
      <c r="R46" s="9">
        <v>218</v>
      </c>
      <c r="S46" s="9">
        <f t="shared" si="6"/>
        <v>66</v>
      </c>
      <c r="T46" s="9">
        <f t="shared" si="7"/>
        <v>33</v>
      </c>
      <c r="U46" s="9">
        <f t="shared" si="8"/>
        <v>33</v>
      </c>
      <c r="V46" s="9">
        <f t="shared" si="9"/>
        <v>25</v>
      </c>
      <c r="W46" s="9">
        <v>14</v>
      </c>
      <c r="X46" s="9">
        <v>11</v>
      </c>
      <c r="Y46" s="9">
        <f t="shared" si="10"/>
        <v>31</v>
      </c>
      <c r="Z46" s="9">
        <v>14</v>
      </c>
      <c r="AA46" s="9">
        <v>17</v>
      </c>
      <c r="AB46" s="9">
        <f t="shared" si="11"/>
        <v>10</v>
      </c>
      <c r="AC46" s="9">
        <v>5</v>
      </c>
      <c r="AD46" s="9">
        <v>5</v>
      </c>
      <c r="AE46" s="9">
        <f t="shared" si="12"/>
        <v>23</v>
      </c>
      <c r="AF46" s="9">
        <v>2</v>
      </c>
      <c r="AG46" s="9">
        <v>21</v>
      </c>
      <c r="AH46" s="42">
        <v>0</v>
      </c>
      <c r="AI46" s="42">
        <v>0</v>
      </c>
      <c r="AJ46" s="42">
        <v>0</v>
      </c>
      <c r="AK46" s="9">
        <f t="shared" si="13"/>
        <v>12</v>
      </c>
      <c r="AL46" s="9">
        <v>7</v>
      </c>
      <c r="AM46" s="9">
        <v>5</v>
      </c>
      <c r="AN46" s="9">
        <v>153</v>
      </c>
      <c r="AO46" s="9">
        <f t="shared" si="14"/>
        <v>8295</v>
      </c>
      <c r="AP46" s="9">
        <v>3726</v>
      </c>
      <c r="AQ46" s="9">
        <v>4569</v>
      </c>
      <c r="AR46" s="9">
        <v>23</v>
      </c>
      <c r="AS46" s="9">
        <f t="shared" si="15"/>
        <v>896</v>
      </c>
      <c r="AT46" s="9">
        <v>173</v>
      </c>
      <c r="AU46" s="9">
        <v>723</v>
      </c>
    </row>
    <row r="47" spans="1:47" ht="13.5" customHeight="1" x14ac:dyDescent="0.2">
      <c r="A47" s="259"/>
      <c r="B47" s="63" t="s">
        <v>240</v>
      </c>
      <c r="C47" s="64" t="s">
        <v>382</v>
      </c>
      <c r="D47" s="9">
        <f t="shared" si="1"/>
        <v>0</v>
      </c>
      <c r="E47" s="9">
        <v>0</v>
      </c>
      <c r="F47" s="9">
        <v>0</v>
      </c>
      <c r="G47" s="9">
        <f t="shared" si="2"/>
        <v>0</v>
      </c>
      <c r="H47" s="9">
        <v>0</v>
      </c>
      <c r="I47" s="9">
        <v>0</v>
      </c>
      <c r="J47" s="9">
        <f t="shared" si="3"/>
        <v>0</v>
      </c>
      <c r="K47" s="9">
        <v>0</v>
      </c>
      <c r="L47" s="9">
        <v>0</v>
      </c>
      <c r="M47" s="9">
        <f t="shared" si="4"/>
        <v>0</v>
      </c>
      <c r="N47" s="9">
        <v>0</v>
      </c>
      <c r="O47" s="9">
        <v>0</v>
      </c>
      <c r="P47" s="9">
        <f t="shared" si="5"/>
        <v>0</v>
      </c>
      <c r="Q47" s="9">
        <v>0</v>
      </c>
      <c r="R47" s="9">
        <v>0</v>
      </c>
      <c r="S47" s="9">
        <f t="shared" si="6"/>
        <v>0</v>
      </c>
      <c r="T47" s="9">
        <f t="shared" si="7"/>
        <v>0</v>
      </c>
      <c r="U47" s="9">
        <f t="shared" si="8"/>
        <v>0</v>
      </c>
      <c r="V47" s="9">
        <f t="shared" si="9"/>
        <v>0</v>
      </c>
      <c r="W47" s="9">
        <v>0</v>
      </c>
      <c r="X47" s="9">
        <v>0</v>
      </c>
      <c r="Y47" s="9">
        <f t="shared" si="10"/>
        <v>0</v>
      </c>
      <c r="Z47" s="9">
        <v>0</v>
      </c>
      <c r="AA47" s="9">
        <v>0</v>
      </c>
      <c r="AB47" s="9">
        <f t="shared" si="11"/>
        <v>0</v>
      </c>
      <c r="AC47" s="9">
        <v>0</v>
      </c>
      <c r="AD47" s="9">
        <v>0</v>
      </c>
      <c r="AE47" s="9">
        <f t="shared" si="12"/>
        <v>0</v>
      </c>
      <c r="AF47" s="9">
        <v>0</v>
      </c>
      <c r="AG47" s="9">
        <v>0</v>
      </c>
      <c r="AH47" s="42">
        <v>0</v>
      </c>
      <c r="AI47" s="42">
        <v>0</v>
      </c>
      <c r="AJ47" s="42">
        <v>0</v>
      </c>
      <c r="AK47" s="9">
        <f t="shared" si="13"/>
        <v>0</v>
      </c>
      <c r="AL47" s="9">
        <v>0</v>
      </c>
      <c r="AM47" s="9">
        <v>0</v>
      </c>
      <c r="AN47" s="9">
        <v>0</v>
      </c>
      <c r="AO47" s="9">
        <f t="shared" si="14"/>
        <v>0</v>
      </c>
      <c r="AP47" s="9">
        <v>0</v>
      </c>
      <c r="AQ47" s="9">
        <v>0</v>
      </c>
      <c r="AR47" s="9">
        <v>0</v>
      </c>
      <c r="AS47" s="9">
        <f t="shared" si="15"/>
        <v>0</v>
      </c>
      <c r="AT47" s="9">
        <v>0</v>
      </c>
      <c r="AU47" s="9">
        <v>0</v>
      </c>
    </row>
    <row r="48" spans="1:47" ht="13.5" customHeight="1" x14ac:dyDescent="0.2">
      <c r="A48" s="56" t="s">
        <v>254</v>
      </c>
      <c r="B48" s="61" t="s">
        <v>238</v>
      </c>
      <c r="C48" s="62" t="s">
        <v>70</v>
      </c>
      <c r="D48" s="48">
        <f t="shared" si="1"/>
        <v>230</v>
      </c>
      <c r="E48" s="48">
        <v>127</v>
      </c>
      <c r="F48" s="48">
        <v>103</v>
      </c>
      <c r="G48" s="48">
        <f t="shared" si="2"/>
        <v>171</v>
      </c>
      <c r="H48" s="48">
        <v>94</v>
      </c>
      <c r="I48" s="48">
        <v>77</v>
      </c>
      <c r="J48" s="48">
        <f t="shared" si="3"/>
        <v>175</v>
      </c>
      <c r="K48" s="48">
        <v>89</v>
      </c>
      <c r="L48" s="48">
        <v>86</v>
      </c>
      <c r="M48" s="48">
        <f t="shared" si="4"/>
        <v>243</v>
      </c>
      <c r="N48" s="48">
        <v>103</v>
      </c>
      <c r="O48" s="48">
        <v>140</v>
      </c>
      <c r="P48" s="48">
        <f t="shared" si="5"/>
        <v>574</v>
      </c>
      <c r="Q48" s="48">
        <v>302</v>
      </c>
      <c r="R48" s="48">
        <v>272</v>
      </c>
      <c r="S48" s="48">
        <f t="shared" si="6"/>
        <v>606</v>
      </c>
      <c r="T48" s="48">
        <f t="shared" si="7"/>
        <v>327</v>
      </c>
      <c r="U48" s="48">
        <f t="shared" si="8"/>
        <v>279</v>
      </c>
      <c r="V48" s="48">
        <f t="shared" si="9"/>
        <v>231</v>
      </c>
      <c r="W48" s="48">
        <v>122</v>
      </c>
      <c r="X48" s="48">
        <v>109</v>
      </c>
      <c r="Y48" s="48">
        <f t="shared" si="10"/>
        <v>240</v>
      </c>
      <c r="Z48" s="48">
        <v>126</v>
      </c>
      <c r="AA48" s="48">
        <v>114</v>
      </c>
      <c r="AB48" s="48">
        <f t="shared" si="11"/>
        <v>135</v>
      </c>
      <c r="AC48" s="48">
        <v>79</v>
      </c>
      <c r="AD48" s="48">
        <v>56</v>
      </c>
      <c r="AE48" s="48">
        <f t="shared" si="12"/>
        <v>146</v>
      </c>
      <c r="AF48" s="48">
        <v>62</v>
      </c>
      <c r="AG48" s="48">
        <v>84</v>
      </c>
      <c r="AH48" s="48">
        <v>0</v>
      </c>
      <c r="AI48" s="48">
        <v>0</v>
      </c>
      <c r="AJ48" s="48">
        <v>0</v>
      </c>
      <c r="AK48" s="48">
        <f t="shared" si="13"/>
        <v>228</v>
      </c>
      <c r="AL48" s="48">
        <v>123</v>
      </c>
      <c r="AM48" s="48">
        <v>105</v>
      </c>
      <c r="AN48" s="48">
        <v>2484</v>
      </c>
      <c r="AO48" s="48">
        <f t="shared" si="14"/>
        <v>4651</v>
      </c>
      <c r="AP48" s="48">
        <v>2381</v>
      </c>
      <c r="AQ48" s="48">
        <v>2270</v>
      </c>
      <c r="AR48" s="48">
        <v>130</v>
      </c>
      <c r="AS48" s="48">
        <f t="shared" si="15"/>
        <v>197</v>
      </c>
      <c r="AT48" s="48">
        <v>81</v>
      </c>
      <c r="AU48" s="48">
        <v>116</v>
      </c>
    </row>
    <row r="49" spans="1:47" ht="13.5" customHeight="1" x14ac:dyDescent="0.2">
      <c r="A49" s="258" t="s">
        <v>86</v>
      </c>
      <c r="B49" s="63" t="s">
        <v>239</v>
      </c>
      <c r="C49" s="64" t="s">
        <v>75</v>
      </c>
      <c r="D49" s="9">
        <f t="shared" si="1"/>
        <v>230</v>
      </c>
      <c r="E49" s="9">
        <v>127</v>
      </c>
      <c r="F49" s="9">
        <v>103</v>
      </c>
      <c r="G49" s="9">
        <f t="shared" si="2"/>
        <v>171</v>
      </c>
      <c r="H49" s="9">
        <v>94</v>
      </c>
      <c r="I49" s="9">
        <v>77</v>
      </c>
      <c r="J49" s="9">
        <f t="shared" si="3"/>
        <v>175</v>
      </c>
      <c r="K49" s="9">
        <v>89</v>
      </c>
      <c r="L49" s="9">
        <v>86</v>
      </c>
      <c r="M49" s="9">
        <f t="shared" si="4"/>
        <v>243</v>
      </c>
      <c r="N49" s="9">
        <v>103</v>
      </c>
      <c r="O49" s="9">
        <v>140</v>
      </c>
      <c r="P49" s="9">
        <f t="shared" si="5"/>
        <v>574</v>
      </c>
      <c r="Q49" s="9">
        <v>302</v>
      </c>
      <c r="R49" s="9">
        <v>272</v>
      </c>
      <c r="S49" s="9">
        <f t="shared" si="6"/>
        <v>606</v>
      </c>
      <c r="T49" s="9">
        <f t="shared" si="7"/>
        <v>327</v>
      </c>
      <c r="U49" s="9">
        <f t="shared" si="8"/>
        <v>279</v>
      </c>
      <c r="V49" s="9">
        <f t="shared" si="9"/>
        <v>231</v>
      </c>
      <c r="W49" s="9">
        <v>122</v>
      </c>
      <c r="X49" s="9">
        <v>109</v>
      </c>
      <c r="Y49" s="9">
        <f t="shared" si="10"/>
        <v>240</v>
      </c>
      <c r="Z49" s="9">
        <v>126</v>
      </c>
      <c r="AA49" s="9">
        <v>114</v>
      </c>
      <c r="AB49" s="9">
        <f t="shared" si="11"/>
        <v>135</v>
      </c>
      <c r="AC49" s="9">
        <v>79</v>
      </c>
      <c r="AD49" s="9">
        <v>56</v>
      </c>
      <c r="AE49" s="9">
        <f t="shared" si="12"/>
        <v>146</v>
      </c>
      <c r="AF49" s="9">
        <v>62</v>
      </c>
      <c r="AG49" s="9">
        <v>84</v>
      </c>
      <c r="AH49" s="42">
        <v>0</v>
      </c>
      <c r="AI49" s="42">
        <v>0</v>
      </c>
      <c r="AJ49" s="42">
        <v>0</v>
      </c>
      <c r="AK49" s="9">
        <f t="shared" si="13"/>
        <v>228</v>
      </c>
      <c r="AL49" s="9">
        <v>123</v>
      </c>
      <c r="AM49" s="9">
        <v>105</v>
      </c>
      <c r="AN49" s="9">
        <v>2484</v>
      </c>
      <c r="AO49" s="9">
        <f t="shared" si="14"/>
        <v>4651</v>
      </c>
      <c r="AP49" s="9">
        <v>2381</v>
      </c>
      <c r="AQ49" s="9">
        <v>2270</v>
      </c>
      <c r="AR49" s="9">
        <v>130</v>
      </c>
      <c r="AS49" s="9">
        <f t="shared" si="15"/>
        <v>197</v>
      </c>
      <c r="AT49" s="9">
        <v>81</v>
      </c>
      <c r="AU49" s="9">
        <v>116</v>
      </c>
    </row>
    <row r="50" spans="1:47" ht="13.5" customHeight="1" x14ac:dyDescent="0.2">
      <c r="A50" s="259"/>
      <c r="B50" s="63" t="s">
        <v>240</v>
      </c>
      <c r="C50" s="64" t="s">
        <v>382</v>
      </c>
      <c r="D50" s="9">
        <f t="shared" si="1"/>
        <v>0</v>
      </c>
      <c r="E50" s="9">
        <v>0</v>
      </c>
      <c r="F50" s="9">
        <v>0</v>
      </c>
      <c r="G50" s="9">
        <f t="shared" si="2"/>
        <v>0</v>
      </c>
      <c r="H50" s="9">
        <v>0</v>
      </c>
      <c r="I50" s="9">
        <v>0</v>
      </c>
      <c r="J50" s="9">
        <f t="shared" si="3"/>
        <v>0</v>
      </c>
      <c r="K50" s="9">
        <v>0</v>
      </c>
      <c r="L50" s="9">
        <v>0</v>
      </c>
      <c r="M50" s="9">
        <f t="shared" si="4"/>
        <v>0</v>
      </c>
      <c r="N50" s="9">
        <v>0</v>
      </c>
      <c r="O50" s="9">
        <v>0</v>
      </c>
      <c r="P50" s="9">
        <f t="shared" si="5"/>
        <v>0</v>
      </c>
      <c r="Q50" s="9">
        <v>0</v>
      </c>
      <c r="R50" s="9">
        <v>0</v>
      </c>
      <c r="S50" s="9">
        <f t="shared" si="6"/>
        <v>0</v>
      </c>
      <c r="T50" s="9">
        <f t="shared" si="7"/>
        <v>0</v>
      </c>
      <c r="U50" s="9">
        <f t="shared" si="8"/>
        <v>0</v>
      </c>
      <c r="V50" s="9">
        <f t="shared" si="9"/>
        <v>0</v>
      </c>
      <c r="W50" s="9">
        <v>0</v>
      </c>
      <c r="X50" s="9">
        <v>0</v>
      </c>
      <c r="Y50" s="9">
        <f t="shared" si="10"/>
        <v>0</v>
      </c>
      <c r="Z50" s="9">
        <v>0</v>
      </c>
      <c r="AA50" s="9">
        <v>0</v>
      </c>
      <c r="AB50" s="9">
        <f t="shared" si="11"/>
        <v>0</v>
      </c>
      <c r="AC50" s="9">
        <v>0</v>
      </c>
      <c r="AD50" s="9">
        <v>0</v>
      </c>
      <c r="AE50" s="9">
        <f t="shared" si="12"/>
        <v>0</v>
      </c>
      <c r="AF50" s="9">
        <v>0</v>
      </c>
      <c r="AG50" s="9">
        <v>0</v>
      </c>
      <c r="AH50" s="42">
        <v>0</v>
      </c>
      <c r="AI50" s="42">
        <v>0</v>
      </c>
      <c r="AJ50" s="42">
        <v>0</v>
      </c>
      <c r="AK50" s="9">
        <f t="shared" si="13"/>
        <v>0</v>
      </c>
      <c r="AL50" s="9">
        <v>0</v>
      </c>
      <c r="AM50" s="9">
        <v>0</v>
      </c>
      <c r="AN50" s="9">
        <v>0</v>
      </c>
      <c r="AO50" s="9">
        <f t="shared" si="14"/>
        <v>0</v>
      </c>
      <c r="AP50" s="9">
        <v>0</v>
      </c>
      <c r="AQ50" s="9">
        <v>0</v>
      </c>
      <c r="AR50" s="9">
        <v>0</v>
      </c>
      <c r="AS50" s="9">
        <f t="shared" si="15"/>
        <v>0</v>
      </c>
      <c r="AT50" s="9">
        <v>0</v>
      </c>
      <c r="AU50" s="9">
        <v>0</v>
      </c>
    </row>
    <row r="51" spans="1:47" ht="13.5" customHeight="1" x14ac:dyDescent="0.2">
      <c r="A51" s="56" t="s">
        <v>227</v>
      </c>
      <c r="B51" s="61" t="s">
        <v>238</v>
      </c>
      <c r="C51" s="62" t="s">
        <v>70</v>
      </c>
      <c r="D51" s="48">
        <f t="shared" si="1"/>
        <v>119</v>
      </c>
      <c r="E51" s="48">
        <v>57</v>
      </c>
      <c r="F51" s="48">
        <v>62</v>
      </c>
      <c r="G51" s="48">
        <f t="shared" si="2"/>
        <v>37</v>
      </c>
      <c r="H51" s="48">
        <v>19</v>
      </c>
      <c r="I51" s="48">
        <v>18</v>
      </c>
      <c r="J51" s="48">
        <f t="shared" si="3"/>
        <v>49</v>
      </c>
      <c r="K51" s="48">
        <v>26</v>
      </c>
      <c r="L51" s="48">
        <v>23</v>
      </c>
      <c r="M51" s="48">
        <f t="shared" si="4"/>
        <v>227</v>
      </c>
      <c r="N51" s="48">
        <v>121</v>
      </c>
      <c r="O51" s="48">
        <v>106</v>
      </c>
      <c r="P51" s="48">
        <f t="shared" si="5"/>
        <v>2307</v>
      </c>
      <c r="Q51" s="48">
        <v>1206</v>
      </c>
      <c r="R51" s="48">
        <v>1101</v>
      </c>
      <c r="S51" s="48">
        <f t="shared" si="6"/>
        <v>777</v>
      </c>
      <c r="T51" s="48">
        <f t="shared" si="7"/>
        <v>342</v>
      </c>
      <c r="U51" s="48">
        <f t="shared" si="8"/>
        <v>435</v>
      </c>
      <c r="V51" s="48">
        <f t="shared" si="9"/>
        <v>30</v>
      </c>
      <c r="W51" s="48">
        <v>12</v>
      </c>
      <c r="X51" s="48">
        <v>18</v>
      </c>
      <c r="Y51" s="48">
        <f t="shared" si="10"/>
        <v>386</v>
      </c>
      <c r="Z51" s="48">
        <v>110</v>
      </c>
      <c r="AA51" s="48">
        <v>276</v>
      </c>
      <c r="AB51" s="48">
        <f t="shared" si="11"/>
        <v>361</v>
      </c>
      <c r="AC51" s="48">
        <v>220</v>
      </c>
      <c r="AD51" s="48">
        <v>141</v>
      </c>
      <c r="AE51" s="48">
        <f t="shared" si="12"/>
        <v>58</v>
      </c>
      <c r="AF51" s="48">
        <v>10</v>
      </c>
      <c r="AG51" s="48">
        <v>48</v>
      </c>
      <c r="AH51" s="48">
        <v>0</v>
      </c>
      <c r="AI51" s="48">
        <v>0</v>
      </c>
      <c r="AJ51" s="48">
        <v>0</v>
      </c>
      <c r="AK51" s="48">
        <f t="shared" si="13"/>
        <v>554</v>
      </c>
      <c r="AL51" s="48">
        <v>292</v>
      </c>
      <c r="AM51" s="48">
        <v>262</v>
      </c>
      <c r="AN51" s="48">
        <v>131</v>
      </c>
      <c r="AO51" s="48">
        <f t="shared" si="14"/>
        <v>16378</v>
      </c>
      <c r="AP51" s="48">
        <v>14931</v>
      </c>
      <c r="AQ51" s="48">
        <v>1447</v>
      </c>
      <c r="AR51" s="48">
        <v>45</v>
      </c>
      <c r="AS51" s="48">
        <f t="shared" si="15"/>
        <v>2165</v>
      </c>
      <c r="AT51" s="48">
        <v>406</v>
      </c>
      <c r="AU51" s="48">
        <v>1759</v>
      </c>
    </row>
    <row r="52" spans="1:47" ht="13.5" customHeight="1" x14ac:dyDescent="0.2">
      <c r="A52" s="258" t="s">
        <v>45</v>
      </c>
      <c r="B52" s="63" t="s">
        <v>239</v>
      </c>
      <c r="C52" s="64" t="s">
        <v>75</v>
      </c>
      <c r="D52" s="9">
        <f t="shared" si="1"/>
        <v>109</v>
      </c>
      <c r="E52" s="9">
        <v>51</v>
      </c>
      <c r="F52" s="9">
        <v>58</v>
      </c>
      <c r="G52" s="9">
        <f t="shared" si="2"/>
        <v>19</v>
      </c>
      <c r="H52" s="9">
        <v>8</v>
      </c>
      <c r="I52" s="9">
        <v>11</v>
      </c>
      <c r="J52" s="9">
        <f t="shared" si="3"/>
        <v>43</v>
      </c>
      <c r="K52" s="9">
        <v>20</v>
      </c>
      <c r="L52" s="9">
        <v>23</v>
      </c>
      <c r="M52" s="9">
        <f t="shared" si="4"/>
        <v>198</v>
      </c>
      <c r="N52" s="9">
        <v>106</v>
      </c>
      <c r="O52" s="9">
        <v>92</v>
      </c>
      <c r="P52" s="9">
        <f t="shared" si="5"/>
        <v>2131</v>
      </c>
      <c r="Q52" s="9">
        <v>1108</v>
      </c>
      <c r="R52" s="9">
        <v>1023</v>
      </c>
      <c r="S52" s="9">
        <f t="shared" si="6"/>
        <v>700</v>
      </c>
      <c r="T52" s="9">
        <f t="shared" si="7"/>
        <v>288</v>
      </c>
      <c r="U52" s="9">
        <f t="shared" si="8"/>
        <v>412</v>
      </c>
      <c r="V52" s="9">
        <f t="shared" si="9"/>
        <v>30</v>
      </c>
      <c r="W52" s="9">
        <v>12</v>
      </c>
      <c r="X52" s="9">
        <v>18</v>
      </c>
      <c r="Y52" s="9">
        <f t="shared" si="10"/>
        <v>379</v>
      </c>
      <c r="Z52" s="9">
        <v>106</v>
      </c>
      <c r="AA52" s="9">
        <v>273</v>
      </c>
      <c r="AB52" s="9">
        <f t="shared" si="11"/>
        <v>291</v>
      </c>
      <c r="AC52" s="9">
        <v>170</v>
      </c>
      <c r="AD52" s="9">
        <v>121</v>
      </c>
      <c r="AE52" s="9">
        <f t="shared" si="12"/>
        <v>45</v>
      </c>
      <c r="AF52" s="9">
        <v>7</v>
      </c>
      <c r="AG52" s="9">
        <v>38</v>
      </c>
      <c r="AH52" s="42">
        <v>0</v>
      </c>
      <c r="AI52" s="42">
        <v>0</v>
      </c>
      <c r="AJ52" s="42">
        <v>0</v>
      </c>
      <c r="AK52" s="9">
        <f t="shared" si="13"/>
        <v>554</v>
      </c>
      <c r="AL52" s="9">
        <v>292</v>
      </c>
      <c r="AM52" s="9">
        <v>262</v>
      </c>
      <c r="AN52" s="9">
        <v>131</v>
      </c>
      <c r="AO52" s="9">
        <f t="shared" si="14"/>
        <v>16278</v>
      </c>
      <c r="AP52" s="9">
        <v>14881</v>
      </c>
      <c r="AQ52" s="9">
        <v>1397</v>
      </c>
      <c r="AR52" s="9">
        <v>45</v>
      </c>
      <c r="AS52" s="9">
        <f t="shared" si="15"/>
        <v>2165</v>
      </c>
      <c r="AT52" s="9">
        <v>406</v>
      </c>
      <c r="AU52" s="9">
        <v>1759</v>
      </c>
    </row>
    <row r="53" spans="1:47" ht="13.5" customHeight="1" x14ac:dyDescent="0.2">
      <c r="A53" s="259"/>
      <c r="B53" s="63" t="s">
        <v>240</v>
      </c>
      <c r="C53" s="64" t="s">
        <v>382</v>
      </c>
      <c r="D53" s="9">
        <f t="shared" si="1"/>
        <v>10</v>
      </c>
      <c r="E53" s="9">
        <v>6</v>
      </c>
      <c r="F53" s="9">
        <v>4</v>
      </c>
      <c r="G53" s="9">
        <f t="shared" si="2"/>
        <v>18</v>
      </c>
      <c r="H53" s="9">
        <v>11</v>
      </c>
      <c r="I53" s="9">
        <v>7</v>
      </c>
      <c r="J53" s="9">
        <f t="shared" si="3"/>
        <v>6</v>
      </c>
      <c r="K53" s="9">
        <v>6</v>
      </c>
      <c r="L53" s="9">
        <v>0</v>
      </c>
      <c r="M53" s="9">
        <f t="shared" si="4"/>
        <v>29</v>
      </c>
      <c r="N53" s="9">
        <v>15</v>
      </c>
      <c r="O53" s="9">
        <v>14</v>
      </c>
      <c r="P53" s="9">
        <f t="shared" si="5"/>
        <v>176</v>
      </c>
      <c r="Q53" s="9">
        <v>98</v>
      </c>
      <c r="R53" s="9">
        <v>78</v>
      </c>
      <c r="S53" s="9">
        <f t="shared" si="6"/>
        <v>77</v>
      </c>
      <c r="T53" s="9">
        <f t="shared" si="7"/>
        <v>54</v>
      </c>
      <c r="U53" s="9">
        <f t="shared" si="8"/>
        <v>23</v>
      </c>
      <c r="V53" s="9">
        <f t="shared" si="9"/>
        <v>0</v>
      </c>
      <c r="W53" s="9">
        <v>0</v>
      </c>
      <c r="X53" s="9">
        <v>0</v>
      </c>
      <c r="Y53" s="9">
        <f t="shared" si="10"/>
        <v>7</v>
      </c>
      <c r="Z53" s="9">
        <v>4</v>
      </c>
      <c r="AA53" s="9">
        <v>3</v>
      </c>
      <c r="AB53" s="9">
        <f t="shared" si="11"/>
        <v>70</v>
      </c>
      <c r="AC53" s="9">
        <v>50</v>
      </c>
      <c r="AD53" s="9">
        <v>20</v>
      </c>
      <c r="AE53" s="9">
        <f t="shared" si="12"/>
        <v>13</v>
      </c>
      <c r="AF53" s="9">
        <v>3</v>
      </c>
      <c r="AG53" s="9">
        <v>10</v>
      </c>
      <c r="AH53" s="42">
        <v>0</v>
      </c>
      <c r="AI53" s="42">
        <v>0</v>
      </c>
      <c r="AJ53" s="42">
        <v>0</v>
      </c>
      <c r="AK53" s="9">
        <f t="shared" si="13"/>
        <v>0</v>
      </c>
      <c r="AL53" s="9">
        <v>0</v>
      </c>
      <c r="AM53" s="9">
        <v>0</v>
      </c>
      <c r="AN53" s="9">
        <v>0</v>
      </c>
      <c r="AO53" s="9">
        <f t="shared" si="14"/>
        <v>100</v>
      </c>
      <c r="AP53" s="9">
        <v>50</v>
      </c>
      <c r="AQ53" s="9">
        <v>50</v>
      </c>
      <c r="AR53" s="9">
        <v>0</v>
      </c>
      <c r="AS53" s="9">
        <f t="shared" si="15"/>
        <v>0</v>
      </c>
      <c r="AT53" s="9">
        <v>0</v>
      </c>
      <c r="AU53" s="9">
        <v>0</v>
      </c>
    </row>
    <row r="54" spans="1:47" ht="13.5" customHeight="1" x14ac:dyDescent="0.2">
      <c r="A54" s="56" t="s">
        <v>228</v>
      </c>
      <c r="B54" s="61" t="s">
        <v>238</v>
      </c>
      <c r="C54" s="62" t="s">
        <v>70</v>
      </c>
      <c r="D54" s="48">
        <f t="shared" si="1"/>
        <v>63</v>
      </c>
      <c r="E54" s="48">
        <v>33</v>
      </c>
      <c r="F54" s="48">
        <v>30</v>
      </c>
      <c r="G54" s="48">
        <f t="shared" si="2"/>
        <v>36</v>
      </c>
      <c r="H54" s="48">
        <v>15</v>
      </c>
      <c r="I54" s="48">
        <v>21</v>
      </c>
      <c r="J54" s="48">
        <f t="shared" si="3"/>
        <v>28</v>
      </c>
      <c r="K54" s="48">
        <v>12</v>
      </c>
      <c r="L54" s="48">
        <v>16</v>
      </c>
      <c r="M54" s="48">
        <f t="shared" si="4"/>
        <v>32</v>
      </c>
      <c r="N54" s="48">
        <v>12</v>
      </c>
      <c r="O54" s="48">
        <v>20</v>
      </c>
      <c r="P54" s="48">
        <f t="shared" si="5"/>
        <v>416</v>
      </c>
      <c r="Q54" s="48">
        <v>189</v>
      </c>
      <c r="R54" s="48">
        <v>227</v>
      </c>
      <c r="S54" s="48">
        <f t="shared" si="6"/>
        <v>144</v>
      </c>
      <c r="T54" s="48">
        <f t="shared" si="7"/>
        <v>82</v>
      </c>
      <c r="U54" s="48">
        <f t="shared" si="8"/>
        <v>62</v>
      </c>
      <c r="V54" s="48">
        <f t="shared" si="9"/>
        <v>55</v>
      </c>
      <c r="W54" s="48">
        <v>29</v>
      </c>
      <c r="X54" s="48">
        <v>26</v>
      </c>
      <c r="Y54" s="48">
        <f t="shared" si="10"/>
        <v>63</v>
      </c>
      <c r="Z54" s="48">
        <v>37</v>
      </c>
      <c r="AA54" s="48">
        <v>26</v>
      </c>
      <c r="AB54" s="48">
        <f t="shared" si="11"/>
        <v>26</v>
      </c>
      <c r="AC54" s="48">
        <v>16</v>
      </c>
      <c r="AD54" s="48">
        <v>10</v>
      </c>
      <c r="AE54" s="48">
        <f t="shared" si="12"/>
        <v>77</v>
      </c>
      <c r="AF54" s="48">
        <v>14</v>
      </c>
      <c r="AG54" s="48">
        <v>63</v>
      </c>
      <c r="AH54" s="48">
        <v>0</v>
      </c>
      <c r="AI54" s="48">
        <v>0</v>
      </c>
      <c r="AJ54" s="48">
        <v>0</v>
      </c>
      <c r="AK54" s="48">
        <f t="shared" si="13"/>
        <v>37</v>
      </c>
      <c r="AL54" s="48">
        <v>27</v>
      </c>
      <c r="AM54" s="48">
        <v>10</v>
      </c>
      <c r="AN54" s="48">
        <v>2</v>
      </c>
      <c r="AO54" s="48">
        <f t="shared" si="14"/>
        <v>215</v>
      </c>
      <c r="AP54" s="48">
        <v>145</v>
      </c>
      <c r="AQ54" s="48">
        <v>70</v>
      </c>
      <c r="AR54" s="48">
        <v>3</v>
      </c>
      <c r="AS54" s="48">
        <f t="shared" si="15"/>
        <v>45</v>
      </c>
      <c r="AT54" s="48">
        <v>19</v>
      </c>
      <c r="AU54" s="48">
        <v>26</v>
      </c>
    </row>
    <row r="55" spans="1:47" ht="13.5" customHeight="1" x14ac:dyDescent="0.2">
      <c r="A55" s="258" t="s">
        <v>46</v>
      </c>
      <c r="B55" s="63" t="s">
        <v>239</v>
      </c>
      <c r="C55" s="64" t="s">
        <v>75</v>
      </c>
      <c r="D55" s="9">
        <f t="shared" si="1"/>
        <v>36</v>
      </c>
      <c r="E55" s="9">
        <v>20</v>
      </c>
      <c r="F55" s="9">
        <v>16</v>
      </c>
      <c r="G55" s="9">
        <f t="shared" si="2"/>
        <v>21</v>
      </c>
      <c r="H55" s="9">
        <v>9</v>
      </c>
      <c r="I55" s="9">
        <v>12</v>
      </c>
      <c r="J55" s="9">
        <f t="shared" si="3"/>
        <v>18</v>
      </c>
      <c r="K55" s="9">
        <v>9</v>
      </c>
      <c r="L55" s="9">
        <v>9</v>
      </c>
      <c r="M55" s="9">
        <f t="shared" si="4"/>
        <v>18</v>
      </c>
      <c r="N55" s="9">
        <v>7</v>
      </c>
      <c r="O55" s="9">
        <v>11</v>
      </c>
      <c r="P55" s="9">
        <f t="shared" si="5"/>
        <v>239</v>
      </c>
      <c r="Q55" s="9">
        <v>109</v>
      </c>
      <c r="R55" s="9">
        <v>130</v>
      </c>
      <c r="S55" s="9">
        <f t="shared" si="6"/>
        <v>87</v>
      </c>
      <c r="T55" s="9">
        <f t="shared" si="7"/>
        <v>52</v>
      </c>
      <c r="U55" s="9">
        <f t="shared" si="8"/>
        <v>35</v>
      </c>
      <c r="V55" s="9">
        <f t="shared" si="9"/>
        <v>28</v>
      </c>
      <c r="W55" s="9">
        <v>16</v>
      </c>
      <c r="X55" s="9">
        <v>12</v>
      </c>
      <c r="Y55" s="9">
        <f t="shared" si="10"/>
        <v>39</v>
      </c>
      <c r="Z55" s="9">
        <v>22</v>
      </c>
      <c r="AA55" s="9">
        <v>17</v>
      </c>
      <c r="AB55" s="9">
        <f t="shared" si="11"/>
        <v>20</v>
      </c>
      <c r="AC55" s="9">
        <v>14</v>
      </c>
      <c r="AD55" s="9">
        <v>6</v>
      </c>
      <c r="AE55" s="9">
        <f t="shared" si="12"/>
        <v>46</v>
      </c>
      <c r="AF55" s="9">
        <v>8</v>
      </c>
      <c r="AG55" s="9">
        <v>38</v>
      </c>
      <c r="AH55" s="42">
        <v>0</v>
      </c>
      <c r="AI55" s="42">
        <v>0</v>
      </c>
      <c r="AJ55" s="42">
        <v>0</v>
      </c>
      <c r="AK55" s="9">
        <f t="shared" si="13"/>
        <v>26</v>
      </c>
      <c r="AL55" s="9">
        <v>21</v>
      </c>
      <c r="AM55" s="9">
        <v>5</v>
      </c>
      <c r="AN55" s="9">
        <v>2</v>
      </c>
      <c r="AO55" s="9">
        <f t="shared" si="14"/>
        <v>150</v>
      </c>
      <c r="AP55" s="9">
        <v>100</v>
      </c>
      <c r="AQ55" s="9">
        <v>50</v>
      </c>
      <c r="AR55" s="9">
        <v>3</v>
      </c>
      <c r="AS55" s="9">
        <f t="shared" si="15"/>
        <v>37</v>
      </c>
      <c r="AT55" s="9">
        <v>13</v>
      </c>
      <c r="AU55" s="9">
        <v>24</v>
      </c>
    </row>
    <row r="56" spans="1:47" ht="13.5" customHeight="1" x14ac:dyDescent="0.2">
      <c r="A56" s="259"/>
      <c r="B56" s="63" t="s">
        <v>240</v>
      </c>
      <c r="C56" s="64" t="s">
        <v>382</v>
      </c>
      <c r="D56" s="9">
        <f t="shared" si="1"/>
        <v>27</v>
      </c>
      <c r="E56" s="9">
        <v>13</v>
      </c>
      <c r="F56" s="9">
        <v>14</v>
      </c>
      <c r="G56" s="9">
        <f t="shared" si="2"/>
        <v>15</v>
      </c>
      <c r="H56" s="9">
        <v>6</v>
      </c>
      <c r="I56" s="9">
        <v>9</v>
      </c>
      <c r="J56" s="9">
        <f t="shared" si="3"/>
        <v>10</v>
      </c>
      <c r="K56" s="9">
        <v>3</v>
      </c>
      <c r="L56" s="9">
        <v>7</v>
      </c>
      <c r="M56" s="9">
        <f t="shared" si="4"/>
        <v>14</v>
      </c>
      <c r="N56" s="9">
        <v>5</v>
      </c>
      <c r="O56" s="9">
        <v>9</v>
      </c>
      <c r="P56" s="9">
        <f t="shared" si="5"/>
        <v>177</v>
      </c>
      <c r="Q56" s="9">
        <v>80</v>
      </c>
      <c r="R56" s="9">
        <v>97</v>
      </c>
      <c r="S56" s="9">
        <f t="shared" si="6"/>
        <v>57</v>
      </c>
      <c r="T56" s="9">
        <f t="shared" si="7"/>
        <v>30</v>
      </c>
      <c r="U56" s="9">
        <f t="shared" si="8"/>
        <v>27</v>
      </c>
      <c r="V56" s="9">
        <f t="shared" si="9"/>
        <v>27</v>
      </c>
      <c r="W56" s="9">
        <v>13</v>
      </c>
      <c r="X56" s="9">
        <v>14</v>
      </c>
      <c r="Y56" s="9">
        <f t="shared" si="10"/>
        <v>24</v>
      </c>
      <c r="Z56" s="9">
        <v>15</v>
      </c>
      <c r="AA56" s="9">
        <v>9</v>
      </c>
      <c r="AB56" s="9">
        <f t="shared" si="11"/>
        <v>6</v>
      </c>
      <c r="AC56" s="9">
        <v>2</v>
      </c>
      <c r="AD56" s="9">
        <v>4</v>
      </c>
      <c r="AE56" s="9">
        <f t="shared" si="12"/>
        <v>31</v>
      </c>
      <c r="AF56" s="9">
        <v>6</v>
      </c>
      <c r="AG56" s="9">
        <v>25</v>
      </c>
      <c r="AH56" s="42">
        <v>0</v>
      </c>
      <c r="AI56" s="42">
        <v>0</v>
      </c>
      <c r="AJ56" s="42">
        <v>0</v>
      </c>
      <c r="AK56" s="9">
        <f t="shared" si="13"/>
        <v>11</v>
      </c>
      <c r="AL56" s="9">
        <v>6</v>
      </c>
      <c r="AM56" s="9">
        <v>5</v>
      </c>
      <c r="AN56" s="9">
        <v>0</v>
      </c>
      <c r="AO56" s="9">
        <f t="shared" si="14"/>
        <v>65</v>
      </c>
      <c r="AP56" s="9">
        <v>45</v>
      </c>
      <c r="AQ56" s="9">
        <v>20</v>
      </c>
      <c r="AR56" s="9">
        <v>0</v>
      </c>
      <c r="AS56" s="9">
        <f t="shared" si="15"/>
        <v>8</v>
      </c>
      <c r="AT56" s="9">
        <v>6</v>
      </c>
      <c r="AU56" s="9">
        <v>2</v>
      </c>
    </row>
    <row r="57" spans="1:47" ht="13.5" customHeight="1" x14ac:dyDescent="0.2">
      <c r="A57" s="56" t="s">
        <v>229</v>
      </c>
      <c r="B57" s="61" t="s">
        <v>238</v>
      </c>
      <c r="C57" s="62" t="s">
        <v>70</v>
      </c>
      <c r="D57" s="48">
        <f t="shared" si="1"/>
        <v>44</v>
      </c>
      <c r="E57" s="48">
        <v>21</v>
      </c>
      <c r="F57" s="48">
        <v>23</v>
      </c>
      <c r="G57" s="48">
        <f t="shared" si="2"/>
        <v>18</v>
      </c>
      <c r="H57" s="48">
        <v>8</v>
      </c>
      <c r="I57" s="48">
        <v>10</v>
      </c>
      <c r="J57" s="48">
        <f t="shared" si="3"/>
        <v>9</v>
      </c>
      <c r="K57" s="48">
        <v>1</v>
      </c>
      <c r="L57" s="48">
        <v>8</v>
      </c>
      <c r="M57" s="48">
        <f t="shared" si="4"/>
        <v>119</v>
      </c>
      <c r="N57" s="48">
        <v>64</v>
      </c>
      <c r="O57" s="48">
        <v>55</v>
      </c>
      <c r="P57" s="48">
        <f t="shared" si="5"/>
        <v>518</v>
      </c>
      <c r="Q57" s="48">
        <v>270</v>
      </c>
      <c r="R57" s="48">
        <v>248</v>
      </c>
      <c r="S57" s="48">
        <f t="shared" si="6"/>
        <v>164</v>
      </c>
      <c r="T57" s="48">
        <f t="shared" si="7"/>
        <v>84</v>
      </c>
      <c r="U57" s="48">
        <f t="shared" si="8"/>
        <v>80</v>
      </c>
      <c r="V57" s="48">
        <f t="shared" si="9"/>
        <v>29</v>
      </c>
      <c r="W57" s="48">
        <v>13</v>
      </c>
      <c r="X57" s="48">
        <v>16</v>
      </c>
      <c r="Y57" s="48">
        <f t="shared" si="10"/>
        <v>133</v>
      </c>
      <c r="Z57" s="48">
        <v>71</v>
      </c>
      <c r="AA57" s="48">
        <v>62</v>
      </c>
      <c r="AB57" s="48">
        <f t="shared" si="11"/>
        <v>2</v>
      </c>
      <c r="AC57" s="48">
        <v>0</v>
      </c>
      <c r="AD57" s="48">
        <v>2</v>
      </c>
      <c r="AE57" s="48">
        <f t="shared" si="12"/>
        <v>11</v>
      </c>
      <c r="AF57" s="48">
        <v>2</v>
      </c>
      <c r="AG57" s="48">
        <v>9</v>
      </c>
      <c r="AH57" s="48">
        <v>0</v>
      </c>
      <c r="AI57" s="48">
        <v>0</v>
      </c>
      <c r="AJ57" s="48">
        <v>0</v>
      </c>
      <c r="AK57" s="48">
        <f t="shared" si="13"/>
        <v>1470</v>
      </c>
      <c r="AL57" s="48">
        <v>783</v>
      </c>
      <c r="AM57" s="48">
        <v>687</v>
      </c>
      <c r="AN57" s="48">
        <v>3</v>
      </c>
      <c r="AO57" s="48">
        <f t="shared" si="14"/>
        <v>5455</v>
      </c>
      <c r="AP57" s="48">
        <v>2552</v>
      </c>
      <c r="AQ57" s="48">
        <v>2903</v>
      </c>
      <c r="AR57" s="48">
        <v>8</v>
      </c>
      <c r="AS57" s="48">
        <f t="shared" si="15"/>
        <v>527</v>
      </c>
      <c r="AT57" s="48">
        <v>60</v>
      </c>
      <c r="AU57" s="48">
        <v>467</v>
      </c>
    </row>
    <row r="58" spans="1:47" ht="13.5" customHeight="1" x14ac:dyDescent="0.2">
      <c r="A58" s="258" t="s">
        <v>47</v>
      </c>
      <c r="B58" s="63" t="s">
        <v>239</v>
      </c>
      <c r="C58" s="64" t="s">
        <v>75</v>
      </c>
      <c r="D58" s="9">
        <f t="shared" si="1"/>
        <v>13</v>
      </c>
      <c r="E58" s="9">
        <v>6</v>
      </c>
      <c r="F58" s="9">
        <v>7</v>
      </c>
      <c r="G58" s="9">
        <f t="shared" si="2"/>
        <v>0</v>
      </c>
      <c r="H58" s="9">
        <v>0</v>
      </c>
      <c r="I58" s="9">
        <v>0</v>
      </c>
      <c r="J58" s="9">
        <f t="shared" si="3"/>
        <v>3</v>
      </c>
      <c r="K58" s="9">
        <v>0</v>
      </c>
      <c r="L58" s="9">
        <v>3</v>
      </c>
      <c r="M58" s="9">
        <f t="shared" si="4"/>
        <v>44</v>
      </c>
      <c r="N58" s="9">
        <v>24</v>
      </c>
      <c r="O58" s="9">
        <v>20</v>
      </c>
      <c r="P58" s="9">
        <f t="shared" si="5"/>
        <v>239</v>
      </c>
      <c r="Q58" s="9">
        <v>125</v>
      </c>
      <c r="R58" s="9">
        <v>114</v>
      </c>
      <c r="S58" s="9">
        <f t="shared" si="6"/>
        <v>73</v>
      </c>
      <c r="T58" s="9">
        <f t="shared" si="7"/>
        <v>33</v>
      </c>
      <c r="U58" s="9">
        <f t="shared" si="8"/>
        <v>40</v>
      </c>
      <c r="V58" s="9">
        <f t="shared" si="9"/>
        <v>15</v>
      </c>
      <c r="W58" s="9">
        <v>6</v>
      </c>
      <c r="X58" s="9">
        <v>9</v>
      </c>
      <c r="Y58" s="9">
        <f t="shared" si="10"/>
        <v>56</v>
      </c>
      <c r="Z58" s="9">
        <v>27</v>
      </c>
      <c r="AA58" s="9">
        <v>29</v>
      </c>
      <c r="AB58" s="9">
        <f t="shared" si="11"/>
        <v>2</v>
      </c>
      <c r="AC58" s="9">
        <v>0</v>
      </c>
      <c r="AD58" s="9">
        <v>2</v>
      </c>
      <c r="AE58" s="9">
        <f t="shared" si="12"/>
        <v>3</v>
      </c>
      <c r="AF58" s="9">
        <v>2</v>
      </c>
      <c r="AG58" s="9">
        <v>1</v>
      </c>
      <c r="AH58" s="42">
        <v>0</v>
      </c>
      <c r="AI58" s="42">
        <v>0</v>
      </c>
      <c r="AJ58" s="42">
        <v>0</v>
      </c>
      <c r="AK58" s="9">
        <f t="shared" si="13"/>
        <v>1091</v>
      </c>
      <c r="AL58" s="9">
        <v>597</v>
      </c>
      <c r="AM58" s="9">
        <v>494</v>
      </c>
      <c r="AN58" s="9">
        <v>3</v>
      </c>
      <c r="AO58" s="9">
        <f t="shared" si="14"/>
        <v>3455</v>
      </c>
      <c r="AP58" s="9">
        <v>1552</v>
      </c>
      <c r="AQ58" s="9">
        <v>1903</v>
      </c>
      <c r="AR58" s="9">
        <v>8</v>
      </c>
      <c r="AS58" s="9">
        <f t="shared" si="15"/>
        <v>518</v>
      </c>
      <c r="AT58" s="9">
        <v>56</v>
      </c>
      <c r="AU58" s="9">
        <v>462</v>
      </c>
    </row>
    <row r="59" spans="1:47" ht="13.5" customHeight="1" x14ac:dyDescent="0.2">
      <c r="A59" s="259"/>
      <c r="B59" s="63" t="s">
        <v>240</v>
      </c>
      <c r="C59" s="64" t="s">
        <v>382</v>
      </c>
      <c r="D59" s="9">
        <f t="shared" si="1"/>
        <v>31</v>
      </c>
      <c r="E59" s="9">
        <v>15</v>
      </c>
      <c r="F59" s="9">
        <v>16</v>
      </c>
      <c r="G59" s="9">
        <f t="shared" si="2"/>
        <v>18</v>
      </c>
      <c r="H59" s="9">
        <v>8</v>
      </c>
      <c r="I59" s="9">
        <v>10</v>
      </c>
      <c r="J59" s="9">
        <f t="shared" si="3"/>
        <v>6</v>
      </c>
      <c r="K59" s="9">
        <v>1</v>
      </c>
      <c r="L59" s="9">
        <v>5</v>
      </c>
      <c r="M59" s="9">
        <f t="shared" si="4"/>
        <v>75</v>
      </c>
      <c r="N59" s="9">
        <v>40</v>
      </c>
      <c r="O59" s="9">
        <v>35</v>
      </c>
      <c r="P59" s="9">
        <f t="shared" si="5"/>
        <v>279</v>
      </c>
      <c r="Q59" s="9">
        <v>145</v>
      </c>
      <c r="R59" s="9">
        <v>134</v>
      </c>
      <c r="S59" s="9">
        <f t="shared" si="6"/>
        <v>91</v>
      </c>
      <c r="T59" s="9">
        <f t="shared" si="7"/>
        <v>51</v>
      </c>
      <c r="U59" s="9">
        <f t="shared" si="8"/>
        <v>40</v>
      </c>
      <c r="V59" s="9">
        <f t="shared" si="9"/>
        <v>14</v>
      </c>
      <c r="W59" s="9">
        <v>7</v>
      </c>
      <c r="X59" s="9">
        <v>7</v>
      </c>
      <c r="Y59" s="9">
        <f t="shared" si="10"/>
        <v>77</v>
      </c>
      <c r="Z59" s="9">
        <v>44</v>
      </c>
      <c r="AA59" s="9">
        <v>33</v>
      </c>
      <c r="AB59" s="9">
        <f t="shared" si="11"/>
        <v>0</v>
      </c>
      <c r="AC59" s="9">
        <v>0</v>
      </c>
      <c r="AD59" s="9">
        <v>0</v>
      </c>
      <c r="AE59" s="9">
        <f t="shared" si="12"/>
        <v>8</v>
      </c>
      <c r="AF59" s="9">
        <v>0</v>
      </c>
      <c r="AG59" s="9">
        <v>8</v>
      </c>
      <c r="AH59" s="42">
        <v>0</v>
      </c>
      <c r="AI59" s="42">
        <v>0</v>
      </c>
      <c r="AJ59" s="42">
        <v>0</v>
      </c>
      <c r="AK59" s="9">
        <f t="shared" si="13"/>
        <v>379</v>
      </c>
      <c r="AL59" s="9">
        <v>186</v>
      </c>
      <c r="AM59" s="9">
        <v>193</v>
      </c>
      <c r="AN59" s="9">
        <v>0</v>
      </c>
      <c r="AO59" s="9">
        <f t="shared" si="14"/>
        <v>2000</v>
      </c>
      <c r="AP59" s="9">
        <v>1000</v>
      </c>
      <c r="AQ59" s="9">
        <v>1000</v>
      </c>
      <c r="AR59" s="9">
        <v>0</v>
      </c>
      <c r="AS59" s="9">
        <f t="shared" si="15"/>
        <v>9</v>
      </c>
      <c r="AT59" s="9">
        <v>4</v>
      </c>
      <c r="AU59" s="9">
        <v>5</v>
      </c>
    </row>
    <row r="60" spans="1:47" ht="13.5" customHeight="1" x14ac:dyDescent="0.2">
      <c r="A60" s="56" t="s">
        <v>230</v>
      </c>
      <c r="B60" s="61" t="s">
        <v>238</v>
      </c>
      <c r="C60" s="62" t="s">
        <v>70</v>
      </c>
      <c r="D60" s="48">
        <f t="shared" si="1"/>
        <v>400</v>
      </c>
      <c r="E60" s="48">
        <v>189</v>
      </c>
      <c r="F60" s="48">
        <v>211</v>
      </c>
      <c r="G60" s="48">
        <f t="shared" si="2"/>
        <v>0</v>
      </c>
      <c r="H60" s="48">
        <v>0</v>
      </c>
      <c r="I60" s="48">
        <v>0</v>
      </c>
      <c r="J60" s="48">
        <f t="shared" si="3"/>
        <v>3</v>
      </c>
      <c r="K60" s="48">
        <v>3</v>
      </c>
      <c r="L60" s="48">
        <v>0</v>
      </c>
      <c r="M60" s="48">
        <f t="shared" si="4"/>
        <v>0</v>
      </c>
      <c r="N60" s="48">
        <v>0</v>
      </c>
      <c r="O60" s="48">
        <v>0</v>
      </c>
      <c r="P60" s="48">
        <f t="shared" si="5"/>
        <v>345</v>
      </c>
      <c r="Q60" s="48">
        <v>220</v>
      </c>
      <c r="R60" s="48">
        <v>125</v>
      </c>
      <c r="S60" s="48">
        <f t="shared" si="6"/>
        <v>46</v>
      </c>
      <c r="T60" s="48">
        <f t="shared" si="7"/>
        <v>46</v>
      </c>
      <c r="U60" s="48">
        <f t="shared" si="8"/>
        <v>0</v>
      </c>
      <c r="V60" s="48">
        <f t="shared" si="9"/>
        <v>0</v>
      </c>
      <c r="W60" s="48">
        <v>0</v>
      </c>
      <c r="X60" s="48">
        <v>0</v>
      </c>
      <c r="Y60" s="48">
        <f t="shared" si="10"/>
        <v>3</v>
      </c>
      <c r="Z60" s="48">
        <v>3</v>
      </c>
      <c r="AA60" s="48">
        <v>0</v>
      </c>
      <c r="AB60" s="48">
        <f t="shared" si="11"/>
        <v>43</v>
      </c>
      <c r="AC60" s="48">
        <v>43</v>
      </c>
      <c r="AD60" s="48">
        <v>0</v>
      </c>
      <c r="AE60" s="48">
        <f t="shared" si="12"/>
        <v>2</v>
      </c>
      <c r="AF60" s="48">
        <v>2</v>
      </c>
      <c r="AG60" s="48">
        <v>0</v>
      </c>
      <c r="AH60" s="48">
        <v>0</v>
      </c>
      <c r="AI60" s="48">
        <v>0</v>
      </c>
      <c r="AJ60" s="48">
        <v>0</v>
      </c>
      <c r="AK60" s="48">
        <f t="shared" si="13"/>
        <v>1</v>
      </c>
      <c r="AL60" s="48">
        <v>0</v>
      </c>
      <c r="AM60" s="48">
        <v>1</v>
      </c>
      <c r="AN60" s="48">
        <v>13</v>
      </c>
      <c r="AO60" s="48">
        <f t="shared" si="14"/>
        <v>1130</v>
      </c>
      <c r="AP60" s="48">
        <v>528</v>
      </c>
      <c r="AQ60" s="48">
        <v>602</v>
      </c>
      <c r="AR60" s="48">
        <v>2</v>
      </c>
      <c r="AS60" s="48">
        <f t="shared" si="15"/>
        <v>77</v>
      </c>
      <c r="AT60" s="48">
        <v>34</v>
      </c>
      <c r="AU60" s="48">
        <v>43</v>
      </c>
    </row>
    <row r="61" spans="1:47" ht="13.5" customHeight="1" x14ac:dyDescent="0.2">
      <c r="A61" s="258" t="s">
        <v>48</v>
      </c>
      <c r="B61" s="63" t="s">
        <v>239</v>
      </c>
      <c r="C61" s="64" t="s">
        <v>75</v>
      </c>
      <c r="D61" s="9">
        <f t="shared" si="1"/>
        <v>400</v>
      </c>
      <c r="E61" s="9">
        <v>189</v>
      </c>
      <c r="F61" s="9">
        <v>211</v>
      </c>
      <c r="G61" s="9">
        <f t="shared" si="2"/>
        <v>0</v>
      </c>
      <c r="H61" s="9">
        <v>0</v>
      </c>
      <c r="I61" s="9">
        <v>0</v>
      </c>
      <c r="J61" s="9">
        <f t="shared" si="3"/>
        <v>3</v>
      </c>
      <c r="K61" s="9">
        <v>3</v>
      </c>
      <c r="L61" s="9">
        <v>0</v>
      </c>
      <c r="M61" s="9">
        <f t="shared" si="4"/>
        <v>0</v>
      </c>
      <c r="N61" s="9">
        <v>0</v>
      </c>
      <c r="O61" s="9">
        <v>0</v>
      </c>
      <c r="P61" s="9">
        <f t="shared" si="5"/>
        <v>345</v>
      </c>
      <c r="Q61" s="9">
        <v>220</v>
      </c>
      <c r="R61" s="9">
        <v>125</v>
      </c>
      <c r="S61" s="9">
        <f t="shared" si="6"/>
        <v>46</v>
      </c>
      <c r="T61" s="9">
        <f t="shared" si="7"/>
        <v>46</v>
      </c>
      <c r="U61" s="9">
        <f t="shared" si="8"/>
        <v>0</v>
      </c>
      <c r="V61" s="9">
        <f t="shared" si="9"/>
        <v>0</v>
      </c>
      <c r="W61" s="9">
        <v>0</v>
      </c>
      <c r="X61" s="9">
        <v>0</v>
      </c>
      <c r="Y61" s="9">
        <f t="shared" si="10"/>
        <v>3</v>
      </c>
      <c r="Z61" s="9">
        <v>3</v>
      </c>
      <c r="AA61" s="9">
        <v>0</v>
      </c>
      <c r="AB61" s="9">
        <f t="shared" si="11"/>
        <v>43</v>
      </c>
      <c r="AC61" s="9">
        <v>43</v>
      </c>
      <c r="AD61" s="9">
        <v>0</v>
      </c>
      <c r="AE61" s="9">
        <f t="shared" si="12"/>
        <v>2</v>
      </c>
      <c r="AF61" s="9">
        <v>2</v>
      </c>
      <c r="AG61" s="9">
        <v>0</v>
      </c>
      <c r="AH61" s="42">
        <v>0</v>
      </c>
      <c r="AI61" s="42">
        <v>0</v>
      </c>
      <c r="AJ61" s="42">
        <v>0</v>
      </c>
      <c r="AK61" s="9">
        <f t="shared" si="13"/>
        <v>1</v>
      </c>
      <c r="AL61" s="9">
        <v>0</v>
      </c>
      <c r="AM61" s="9">
        <v>1</v>
      </c>
      <c r="AN61" s="9">
        <v>13</v>
      </c>
      <c r="AO61" s="9">
        <f t="shared" si="14"/>
        <v>1130</v>
      </c>
      <c r="AP61" s="9">
        <v>528</v>
      </c>
      <c r="AQ61" s="9">
        <v>602</v>
      </c>
      <c r="AR61" s="9">
        <v>2</v>
      </c>
      <c r="AS61" s="9">
        <f t="shared" si="15"/>
        <v>77</v>
      </c>
      <c r="AT61" s="9">
        <v>34</v>
      </c>
      <c r="AU61" s="9">
        <v>43</v>
      </c>
    </row>
    <row r="62" spans="1:47" ht="13.5" customHeight="1" x14ac:dyDescent="0.2">
      <c r="A62" s="259"/>
      <c r="B62" s="63" t="s">
        <v>240</v>
      </c>
      <c r="C62" s="64" t="s">
        <v>382</v>
      </c>
      <c r="D62" s="9">
        <f t="shared" si="1"/>
        <v>0</v>
      </c>
      <c r="E62" s="9">
        <v>0</v>
      </c>
      <c r="F62" s="9">
        <v>0</v>
      </c>
      <c r="G62" s="9">
        <f t="shared" si="2"/>
        <v>0</v>
      </c>
      <c r="H62" s="9">
        <v>0</v>
      </c>
      <c r="I62" s="9">
        <v>0</v>
      </c>
      <c r="J62" s="9">
        <f t="shared" si="3"/>
        <v>0</v>
      </c>
      <c r="K62" s="9">
        <v>0</v>
      </c>
      <c r="L62" s="9">
        <v>0</v>
      </c>
      <c r="M62" s="9">
        <f t="shared" si="4"/>
        <v>0</v>
      </c>
      <c r="N62" s="9">
        <v>0</v>
      </c>
      <c r="O62" s="9">
        <v>0</v>
      </c>
      <c r="P62" s="9">
        <f t="shared" si="5"/>
        <v>0</v>
      </c>
      <c r="Q62" s="9">
        <v>0</v>
      </c>
      <c r="R62" s="9">
        <v>0</v>
      </c>
      <c r="S62" s="9">
        <f t="shared" si="6"/>
        <v>0</v>
      </c>
      <c r="T62" s="9">
        <f t="shared" si="7"/>
        <v>0</v>
      </c>
      <c r="U62" s="9">
        <f t="shared" si="8"/>
        <v>0</v>
      </c>
      <c r="V62" s="9">
        <f t="shared" si="9"/>
        <v>0</v>
      </c>
      <c r="W62" s="9">
        <v>0</v>
      </c>
      <c r="X62" s="9">
        <v>0</v>
      </c>
      <c r="Y62" s="9">
        <f t="shared" si="10"/>
        <v>0</v>
      </c>
      <c r="Z62" s="9">
        <v>0</v>
      </c>
      <c r="AA62" s="9">
        <v>0</v>
      </c>
      <c r="AB62" s="9">
        <f t="shared" si="11"/>
        <v>0</v>
      </c>
      <c r="AC62" s="9">
        <v>0</v>
      </c>
      <c r="AD62" s="9">
        <v>0</v>
      </c>
      <c r="AE62" s="9">
        <f t="shared" si="12"/>
        <v>0</v>
      </c>
      <c r="AF62" s="9">
        <v>0</v>
      </c>
      <c r="AG62" s="9">
        <v>0</v>
      </c>
      <c r="AH62" s="42">
        <v>0</v>
      </c>
      <c r="AI62" s="42">
        <v>0</v>
      </c>
      <c r="AJ62" s="42">
        <v>0</v>
      </c>
      <c r="AK62" s="9">
        <f t="shared" si="13"/>
        <v>0</v>
      </c>
      <c r="AL62" s="9">
        <v>0</v>
      </c>
      <c r="AM62" s="9">
        <v>0</v>
      </c>
      <c r="AN62" s="9">
        <v>0</v>
      </c>
      <c r="AO62" s="9">
        <f t="shared" si="14"/>
        <v>0</v>
      </c>
      <c r="AP62" s="9">
        <v>0</v>
      </c>
      <c r="AQ62" s="9">
        <v>0</v>
      </c>
      <c r="AR62" s="9">
        <v>0</v>
      </c>
      <c r="AS62" s="9">
        <f t="shared" si="15"/>
        <v>0</v>
      </c>
      <c r="AT62" s="9">
        <v>0</v>
      </c>
      <c r="AU62" s="9">
        <v>0</v>
      </c>
    </row>
    <row r="63" spans="1:47" ht="13.5" customHeight="1" x14ac:dyDescent="0.2">
      <c r="A63" s="56" t="s">
        <v>231</v>
      </c>
      <c r="B63" s="61" t="s">
        <v>238</v>
      </c>
      <c r="C63" s="62" t="s">
        <v>70</v>
      </c>
      <c r="D63" s="48">
        <f t="shared" si="1"/>
        <v>10</v>
      </c>
      <c r="E63" s="48">
        <v>4</v>
      </c>
      <c r="F63" s="48">
        <v>6</v>
      </c>
      <c r="G63" s="48">
        <f t="shared" si="2"/>
        <v>3</v>
      </c>
      <c r="H63" s="48">
        <v>2</v>
      </c>
      <c r="I63" s="48">
        <v>1</v>
      </c>
      <c r="J63" s="48">
        <f t="shared" si="3"/>
        <v>0</v>
      </c>
      <c r="K63" s="48">
        <v>0</v>
      </c>
      <c r="L63" s="48">
        <v>0</v>
      </c>
      <c r="M63" s="48">
        <f t="shared" si="4"/>
        <v>5</v>
      </c>
      <c r="N63" s="48">
        <v>3</v>
      </c>
      <c r="O63" s="48">
        <v>2</v>
      </c>
      <c r="P63" s="48">
        <f t="shared" si="5"/>
        <v>206</v>
      </c>
      <c r="Q63" s="48">
        <v>106</v>
      </c>
      <c r="R63" s="48">
        <v>100</v>
      </c>
      <c r="S63" s="48">
        <f t="shared" si="6"/>
        <v>47</v>
      </c>
      <c r="T63" s="48">
        <f t="shared" si="7"/>
        <v>38</v>
      </c>
      <c r="U63" s="48">
        <f t="shared" si="8"/>
        <v>9</v>
      </c>
      <c r="V63" s="48">
        <f t="shared" si="9"/>
        <v>0</v>
      </c>
      <c r="W63" s="48">
        <v>0</v>
      </c>
      <c r="X63" s="48">
        <v>0</v>
      </c>
      <c r="Y63" s="48">
        <f t="shared" si="10"/>
        <v>34</v>
      </c>
      <c r="Z63" s="48">
        <v>31</v>
      </c>
      <c r="AA63" s="48">
        <v>3</v>
      </c>
      <c r="AB63" s="48">
        <f t="shared" si="11"/>
        <v>13</v>
      </c>
      <c r="AC63" s="48">
        <v>7</v>
      </c>
      <c r="AD63" s="48">
        <v>6</v>
      </c>
      <c r="AE63" s="48">
        <f t="shared" si="12"/>
        <v>13</v>
      </c>
      <c r="AF63" s="48">
        <v>4</v>
      </c>
      <c r="AG63" s="48">
        <v>9</v>
      </c>
      <c r="AH63" s="48">
        <v>0</v>
      </c>
      <c r="AI63" s="48">
        <v>0</v>
      </c>
      <c r="AJ63" s="48">
        <v>0</v>
      </c>
      <c r="AK63" s="48">
        <f t="shared" si="13"/>
        <v>119</v>
      </c>
      <c r="AL63" s="48">
        <v>21</v>
      </c>
      <c r="AM63" s="48">
        <v>98</v>
      </c>
      <c r="AN63" s="48">
        <v>4</v>
      </c>
      <c r="AO63" s="48">
        <f t="shared" si="14"/>
        <v>1779</v>
      </c>
      <c r="AP63" s="48">
        <v>977</v>
      </c>
      <c r="AQ63" s="48">
        <v>802</v>
      </c>
      <c r="AR63" s="48">
        <v>7</v>
      </c>
      <c r="AS63" s="48">
        <f t="shared" si="15"/>
        <v>224</v>
      </c>
      <c r="AT63" s="48">
        <v>74</v>
      </c>
      <c r="AU63" s="48">
        <v>150</v>
      </c>
    </row>
    <row r="64" spans="1:47" ht="13.5" customHeight="1" x14ac:dyDescent="0.2">
      <c r="A64" s="258" t="s">
        <v>49</v>
      </c>
      <c r="B64" s="63" t="s">
        <v>239</v>
      </c>
      <c r="C64" s="64" t="s">
        <v>75</v>
      </c>
      <c r="D64" s="9">
        <f t="shared" si="1"/>
        <v>10</v>
      </c>
      <c r="E64" s="9">
        <v>4</v>
      </c>
      <c r="F64" s="9">
        <v>6</v>
      </c>
      <c r="G64" s="9">
        <f t="shared" si="2"/>
        <v>3</v>
      </c>
      <c r="H64" s="9">
        <v>2</v>
      </c>
      <c r="I64" s="9">
        <v>1</v>
      </c>
      <c r="J64" s="9">
        <f t="shared" si="3"/>
        <v>0</v>
      </c>
      <c r="K64" s="9">
        <v>0</v>
      </c>
      <c r="L64" s="9">
        <v>0</v>
      </c>
      <c r="M64" s="9">
        <f t="shared" si="4"/>
        <v>4</v>
      </c>
      <c r="N64" s="9">
        <v>2</v>
      </c>
      <c r="O64" s="9">
        <v>2</v>
      </c>
      <c r="P64" s="9">
        <f t="shared" si="5"/>
        <v>202</v>
      </c>
      <c r="Q64" s="9">
        <v>104</v>
      </c>
      <c r="R64" s="9">
        <v>98</v>
      </c>
      <c r="S64" s="9">
        <f t="shared" si="6"/>
        <v>47</v>
      </c>
      <c r="T64" s="9">
        <f t="shared" si="7"/>
        <v>38</v>
      </c>
      <c r="U64" s="9">
        <f t="shared" si="8"/>
        <v>9</v>
      </c>
      <c r="V64" s="9">
        <f t="shared" si="9"/>
        <v>0</v>
      </c>
      <c r="W64" s="9">
        <v>0</v>
      </c>
      <c r="X64" s="9">
        <v>0</v>
      </c>
      <c r="Y64" s="9">
        <f t="shared" si="10"/>
        <v>34</v>
      </c>
      <c r="Z64" s="9">
        <v>31</v>
      </c>
      <c r="AA64" s="9">
        <v>3</v>
      </c>
      <c r="AB64" s="9">
        <f t="shared" si="11"/>
        <v>13</v>
      </c>
      <c r="AC64" s="9">
        <v>7</v>
      </c>
      <c r="AD64" s="9">
        <v>6</v>
      </c>
      <c r="AE64" s="9">
        <f t="shared" si="12"/>
        <v>13</v>
      </c>
      <c r="AF64" s="9">
        <v>4</v>
      </c>
      <c r="AG64" s="9">
        <v>9</v>
      </c>
      <c r="AH64" s="42">
        <v>0</v>
      </c>
      <c r="AI64" s="42">
        <v>0</v>
      </c>
      <c r="AJ64" s="42">
        <v>0</v>
      </c>
      <c r="AK64" s="9">
        <f t="shared" si="13"/>
        <v>119</v>
      </c>
      <c r="AL64" s="9">
        <v>21</v>
      </c>
      <c r="AM64" s="9">
        <v>98</v>
      </c>
      <c r="AN64" s="9">
        <v>4</v>
      </c>
      <c r="AO64" s="9">
        <f t="shared" si="14"/>
        <v>1779</v>
      </c>
      <c r="AP64" s="9">
        <v>977</v>
      </c>
      <c r="AQ64" s="9">
        <v>802</v>
      </c>
      <c r="AR64" s="9">
        <v>7</v>
      </c>
      <c r="AS64" s="9">
        <f t="shared" si="15"/>
        <v>224</v>
      </c>
      <c r="AT64" s="9">
        <v>74</v>
      </c>
      <c r="AU64" s="9">
        <v>150</v>
      </c>
    </row>
    <row r="65" spans="1:47" ht="13.5" customHeight="1" x14ac:dyDescent="0.2">
      <c r="A65" s="259"/>
      <c r="B65" s="63" t="s">
        <v>240</v>
      </c>
      <c r="C65" s="64" t="s">
        <v>382</v>
      </c>
      <c r="D65" s="9">
        <f t="shared" si="1"/>
        <v>0</v>
      </c>
      <c r="E65" s="9">
        <v>0</v>
      </c>
      <c r="F65" s="9">
        <v>0</v>
      </c>
      <c r="G65" s="9">
        <f t="shared" si="2"/>
        <v>0</v>
      </c>
      <c r="H65" s="9">
        <v>0</v>
      </c>
      <c r="I65" s="9">
        <v>0</v>
      </c>
      <c r="J65" s="9">
        <f t="shared" si="3"/>
        <v>0</v>
      </c>
      <c r="K65" s="9">
        <v>0</v>
      </c>
      <c r="L65" s="9">
        <v>0</v>
      </c>
      <c r="M65" s="9">
        <f t="shared" si="4"/>
        <v>1</v>
      </c>
      <c r="N65" s="9">
        <v>1</v>
      </c>
      <c r="O65" s="9">
        <v>0</v>
      </c>
      <c r="P65" s="9">
        <f t="shared" si="5"/>
        <v>4</v>
      </c>
      <c r="Q65" s="9">
        <v>2</v>
      </c>
      <c r="R65" s="9">
        <v>2</v>
      </c>
      <c r="S65" s="9">
        <f t="shared" si="6"/>
        <v>0</v>
      </c>
      <c r="T65" s="9">
        <f t="shared" si="7"/>
        <v>0</v>
      </c>
      <c r="U65" s="9">
        <f t="shared" si="8"/>
        <v>0</v>
      </c>
      <c r="V65" s="9">
        <f t="shared" si="9"/>
        <v>0</v>
      </c>
      <c r="W65" s="9">
        <v>0</v>
      </c>
      <c r="X65" s="9">
        <v>0</v>
      </c>
      <c r="Y65" s="9">
        <f t="shared" si="10"/>
        <v>0</v>
      </c>
      <c r="Z65" s="9">
        <v>0</v>
      </c>
      <c r="AA65" s="9">
        <v>0</v>
      </c>
      <c r="AB65" s="9">
        <f t="shared" si="11"/>
        <v>0</v>
      </c>
      <c r="AC65" s="9">
        <v>0</v>
      </c>
      <c r="AD65" s="9">
        <v>0</v>
      </c>
      <c r="AE65" s="9">
        <f t="shared" si="12"/>
        <v>0</v>
      </c>
      <c r="AF65" s="9">
        <v>0</v>
      </c>
      <c r="AG65" s="9">
        <v>0</v>
      </c>
      <c r="AH65" s="42">
        <v>0</v>
      </c>
      <c r="AI65" s="42">
        <v>0</v>
      </c>
      <c r="AJ65" s="42">
        <v>0</v>
      </c>
      <c r="AK65" s="9">
        <f t="shared" si="13"/>
        <v>0</v>
      </c>
      <c r="AL65" s="9">
        <v>0</v>
      </c>
      <c r="AM65" s="9">
        <v>0</v>
      </c>
      <c r="AN65" s="9">
        <v>0</v>
      </c>
      <c r="AO65" s="9">
        <f t="shared" si="14"/>
        <v>0</v>
      </c>
      <c r="AP65" s="9">
        <v>0</v>
      </c>
      <c r="AQ65" s="9">
        <v>0</v>
      </c>
      <c r="AR65" s="9">
        <v>0</v>
      </c>
      <c r="AS65" s="9">
        <f t="shared" si="15"/>
        <v>0</v>
      </c>
      <c r="AT65" s="9">
        <v>0</v>
      </c>
      <c r="AU65" s="9">
        <v>0</v>
      </c>
    </row>
    <row r="66" spans="1:47" ht="13.5" customHeight="1" x14ac:dyDescent="0.2">
      <c r="A66" s="56" t="s">
        <v>232</v>
      </c>
      <c r="B66" s="61" t="s">
        <v>238</v>
      </c>
      <c r="C66" s="62" t="s">
        <v>70</v>
      </c>
      <c r="D66" s="48">
        <f t="shared" si="1"/>
        <v>9</v>
      </c>
      <c r="E66" s="48">
        <v>5</v>
      </c>
      <c r="F66" s="48">
        <v>4</v>
      </c>
      <c r="G66" s="48">
        <f t="shared" si="2"/>
        <v>4</v>
      </c>
      <c r="H66" s="48">
        <v>2</v>
      </c>
      <c r="I66" s="48">
        <v>2</v>
      </c>
      <c r="J66" s="48">
        <f t="shared" si="3"/>
        <v>22</v>
      </c>
      <c r="K66" s="48">
        <v>14</v>
      </c>
      <c r="L66" s="48">
        <v>8</v>
      </c>
      <c r="M66" s="48">
        <f t="shared" si="4"/>
        <v>456</v>
      </c>
      <c r="N66" s="48">
        <v>308</v>
      </c>
      <c r="O66" s="48">
        <v>148</v>
      </c>
      <c r="P66" s="48">
        <f t="shared" si="5"/>
        <v>1042</v>
      </c>
      <c r="Q66" s="48">
        <v>693</v>
      </c>
      <c r="R66" s="48">
        <v>349</v>
      </c>
      <c r="S66" s="48">
        <f t="shared" si="6"/>
        <v>83</v>
      </c>
      <c r="T66" s="48">
        <f t="shared" si="7"/>
        <v>57</v>
      </c>
      <c r="U66" s="48">
        <f t="shared" si="8"/>
        <v>26</v>
      </c>
      <c r="V66" s="48">
        <f t="shared" si="9"/>
        <v>51</v>
      </c>
      <c r="W66" s="48">
        <v>39</v>
      </c>
      <c r="X66" s="48">
        <v>12</v>
      </c>
      <c r="Y66" s="48">
        <f t="shared" si="10"/>
        <v>32</v>
      </c>
      <c r="Z66" s="48">
        <v>18</v>
      </c>
      <c r="AA66" s="48">
        <v>14</v>
      </c>
      <c r="AB66" s="48">
        <f t="shared" si="11"/>
        <v>0</v>
      </c>
      <c r="AC66" s="48">
        <v>0</v>
      </c>
      <c r="AD66" s="48">
        <v>0</v>
      </c>
      <c r="AE66" s="48">
        <f t="shared" si="12"/>
        <v>4</v>
      </c>
      <c r="AF66" s="48">
        <v>4</v>
      </c>
      <c r="AG66" s="48">
        <v>0</v>
      </c>
      <c r="AH66" s="48">
        <v>0</v>
      </c>
      <c r="AI66" s="48">
        <v>0</v>
      </c>
      <c r="AJ66" s="48">
        <v>0</v>
      </c>
      <c r="AK66" s="48">
        <f t="shared" si="13"/>
        <v>100</v>
      </c>
      <c r="AL66" s="48">
        <v>33</v>
      </c>
      <c r="AM66" s="48">
        <v>67</v>
      </c>
      <c r="AN66" s="48">
        <v>0</v>
      </c>
      <c r="AO66" s="48">
        <f t="shared" si="14"/>
        <v>0</v>
      </c>
      <c r="AP66" s="48">
        <v>0</v>
      </c>
      <c r="AQ66" s="48">
        <v>0</v>
      </c>
      <c r="AR66" s="48">
        <v>10</v>
      </c>
      <c r="AS66" s="48">
        <f t="shared" si="15"/>
        <v>122</v>
      </c>
      <c r="AT66" s="48">
        <v>0</v>
      </c>
      <c r="AU66" s="48">
        <v>122</v>
      </c>
    </row>
    <row r="67" spans="1:47" ht="13.5" customHeight="1" x14ac:dyDescent="0.2">
      <c r="A67" s="258" t="s">
        <v>50</v>
      </c>
      <c r="B67" s="63" t="s">
        <v>239</v>
      </c>
      <c r="C67" s="64" t="s">
        <v>75</v>
      </c>
      <c r="D67" s="9">
        <f t="shared" si="1"/>
        <v>9</v>
      </c>
      <c r="E67" s="9">
        <v>5</v>
      </c>
      <c r="F67" s="9">
        <v>4</v>
      </c>
      <c r="G67" s="9">
        <f t="shared" si="2"/>
        <v>4</v>
      </c>
      <c r="H67" s="9">
        <v>2</v>
      </c>
      <c r="I67" s="9">
        <v>2</v>
      </c>
      <c r="J67" s="9">
        <f t="shared" si="3"/>
        <v>21</v>
      </c>
      <c r="K67" s="9">
        <v>13</v>
      </c>
      <c r="L67" s="9">
        <v>8</v>
      </c>
      <c r="M67" s="9">
        <f t="shared" si="4"/>
        <v>456</v>
      </c>
      <c r="N67" s="9">
        <v>308</v>
      </c>
      <c r="O67" s="9">
        <v>148</v>
      </c>
      <c r="P67" s="9">
        <f t="shared" si="5"/>
        <v>1036</v>
      </c>
      <c r="Q67" s="9">
        <v>687</v>
      </c>
      <c r="R67" s="9">
        <v>349</v>
      </c>
      <c r="S67" s="9">
        <f t="shared" si="6"/>
        <v>83</v>
      </c>
      <c r="T67" s="9">
        <f t="shared" si="7"/>
        <v>57</v>
      </c>
      <c r="U67" s="9">
        <f t="shared" si="8"/>
        <v>26</v>
      </c>
      <c r="V67" s="9">
        <f t="shared" si="9"/>
        <v>51</v>
      </c>
      <c r="W67" s="9">
        <v>39</v>
      </c>
      <c r="X67" s="9">
        <v>12</v>
      </c>
      <c r="Y67" s="9">
        <f t="shared" si="10"/>
        <v>32</v>
      </c>
      <c r="Z67" s="9">
        <v>18</v>
      </c>
      <c r="AA67" s="9">
        <v>14</v>
      </c>
      <c r="AB67" s="9">
        <f t="shared" si="11"/>
        <v>0</v>
      </c>
      <c r="AC67" s="9">
        <v>0</v>
      </c>
      <c r="AD67" s="9">
        <v>0</v>
      </c>
      <c r="AE67" s="9">
        <f t="shared" si="12"/>
        <v>4</v>
      </c>
      <c r="AF67" s="9">
        <v>4</v>
      </c>
      <c r="AG67" s="9">
        <v>0</v>
      </c>
      <c r="AH67" s="42">
        <v>0</v>
      </c>
      <c r="AI67" s="42">
        <v>0</v>
      </c>
      <c r="AJ67" s="42">
        <v>0</v>
      </c>
      <c r="AK67" s="9">
        <f t="shared" si="13"/>
        <v>100</v>
      </c>
      <c r="AL67" s="9">
        <v>33</v>
      </c>
      <c r="AM67" s="9">
        <v>67</v>
      </c>
      <c r="AN67" s="9">
        <v>0</v>
      </c>
      <c r="AO67" s="9">
        <f t="shared" si="14"/>
        <v>0</v>
      </c>
      <c r="AP67" s="9">
        <v>0</v>
      </c>
      <c r="AQ67" s="9">
        <v>0</v>
      </c>
      <c r="AR67" s="9">
        <v>10</v>
      </c>
      <c r="AS67" s="9">
        <f t="shared" si="15"/>
        <v>122</v>
      </c>
      <c r="AT67" s="9">
        <v>0</v>
      </c>
      <c r="AU67" s="9">
        <v>122</v>
      </c>
    </row>
    <row r="68" spans="1:47" ht="13.5" customHeight="1" x14ac:dyDescent="0.2">
      <c r="A68" s="259"/>
      <c r="B68" s="63" t="s">
        <v>240</v>
      </c>
      <c r="C68" s="64" t="s">
        <v>382</v>
      </c>
      <c r="D68" s="9">
        <f t="shared" si="1"/>
        <v>0</v>
      </c>
      <c r="E68" s="9">
        <v>0</v>
      </c>
      <c r="F68" s="9">
        <v>0</v>
      </c>
      <c r="G68" s="9">
        <f t="shared" si="2"/>
        <v>0</v>
      </c>
      <c r="H68" s="9">
        <v>0</v>
      </c>
      <c r="I68" s="9">
        <v>0</v>
      </c>
      <c r="J68" s="9">
        <f t="shared" si="3"/>
        <v>1</v>
      </c>
      <c r="K68" s="9">
        <v>1</v>
      </c>
      <c r="L68" s="9">
        <v>0</v>
      </c>
      <c r="M68" s="9">
        <f t="shared" si="4"/>
        <v>0</v>
      </c>
      <c r="N68" s="9">
        <v>0</v>
      </c>
      <c r="O68" s="9">
        <v>0</v>
      </c>
      <c r="P68" s="9">
        <f t="shared" si="5"/>
        <v>6</v>
      </c>
      <c r="Q68" s="9">
        <v>6</v>
      </c>
      <c r="R68" s="9">
        <v>0</v>
      </c>
      <c r="S68" s="9">
        <f t="shared" si="6"/>
        <v>0</v>
      </c>
      <c r="T68" s="9">
        <f t="shared" si="7"/>
        <v>0</v>
      </c>
      <c r="U68" s="9">
        <f t="shared" si="8"/>
        <v>0</v>
      </c>
      <c r="V68" s="9">
        <f t="shared" si="9"/>
        <v>0</v>
      </c>
      <c r="W68" s="9">
        <v>0</v>
      </c>
      <c r="X68" s="9">
        <v>0</v>
      </c>
      <c r="Y68" s="9">
        <f t="shared" si="10"/>
        <v>0</v>
      </c>
      <c r="Z68" s="9">
        <v>0</v>
      </c>
      <c r="AA68" s="9">
        <v>0</v>
      </c>
      <c r="AB68" s="9">
        <f t="shared" si="11"/>
        <v>0</v>
      </c>
      <c r="AC68" s="9">
        <v>0</v>
      </c>
      <c r="AD68" s="9">
        <v>0</v>
      </c>
      <c r="AE68" s="9">
        <f t="shared" si="12"/>
        <v>0</v>
      </c>
      <c r="AF68" s="9">
        <v>0</v>
      </c>
      <c r="AG68" s="9">
        <v>0</v>
      </c>
      <c r="AH68" s="42">
        <v>0</v>
      </c>
      <c r="AI68" s="42">
        <v>0</v>
      </c>
      <c r="AJ68" s="42">
        <v>0</v>
      </c>
      <c r="AK68" s="9">
        <f t="shared" si="13"/>
        <v>0</v>
      </c>
      <c r="AL68" s="9">
        <v>0</v>
      </c>
      <c r="AM68" s="9">
        <v>0</v>
      </c>
      <c r="AN68" s="9">
        <v>0</v>
      </c>
      <c r="AO68" s="9">
        <f t="shared" si="14"/>
        <v>0</v>
      </c>
      <c r="AP68" s="9">
        <v>0</v>
      </c>
      <c r="AQ68" s="9">
        <v>0</v>
      </c>
      <c r="AR68" s="9">
        <v>0</v>
      </c>
      <c r="AS68" s="9">
        <f t="shared" si="15"/>
        <v>0</v>
      </c>
      <c r="AT68" s="9">
        <v>0</v>
      </c>
      <c r="AU68" s="9">
        <v>0</v>
      </c>
    </row>
    <row r="69" spans="1:47" ht="13.5" customHeight="1" x14ac:dyDescent="0.2">
      <c r="A69" s="56" t="s">
        <v>255</v>
      </c>
      <c r="B69" s="61" t="s">
        <v>238</v>
      </c>
      <c r="C69" s="62" t="s">
        <v>70</v>
      </c>
      <c r="D69" s="48">
        <f t="shared" si="1"/>
        <v>24</v>
      </c>
      <c r="E69" s="48">
        <v>18</v>
      </c>
      <c r="F69" s="48">
        <v>6</v>
      </c>
      <c r="G69" s="48">
        <f t="shared" si="2"/>
        <v>8</v>
      </c>
      <c r="H69" s="48">
        <v>5</v>
      </c>
      <c r="I69" s="48">
        <v>3</v>
      </c>
      <c r="J69" s="48">
        <f t="shared" si="3"/>
        <v>43</v>
      </c>
      <c r="K69" s="48">
        <v>23</v>
      </c>
      <c r="L69" s="48">
        <v>20</v>
      </c>
      <c r="M69" s="48">
        <f t="shared" si="4"/>
        <v>27</v>
      </c>
      <c r="N69" s="48">
        <v>15</v>
      </c>
      <c r="O69" s="48">
        <v>12</v>
      </c>
      <c r="P69" s="48">
        <f t="shared" si="5"/>
        <v>560</v>
      </c>
      <c r="Q69" s="48">
        <v>165</v>
      </c>
      <c r="R69" s="48">
        <v>395</v>
      </c>
      <c r="S69" s="48">
        <f t="shared" si="6"/>
        <v>1675</v>
      </c>
      <c r="T69" s="48">
        <f t="shared" si="7"/>
        <v>693</v>
      </c>
      <c r="U69" s="48">
        <f t="shared" si="8"/>
        <v>982</v>
      </c>
      <c r="V69" s="48">
        <f t="shared" si="9"/>
        <v>1651</v>
      </c>
      <c r="W69" s="48">
        <v>693</v>
      </c>
      <c r="X69" s="48">
        <v>958</v>
      </c>
      <c r="Y69" s="48">
        <f t="shared" si="10"/>
        <v>24</v>
      </c>
      <c r="Z69" s="48">
        <v>0</v>
      </c>
      <c r="AA69" s="48">
        <v>24</v>
      </c>
      <c r="AB69" s="48">
        <f t="shared" si="11"/>
        <v>0</v>
      </c>
      <c r="AC69" s="48">
        <v>0</v>
      </c>
      <c r="AD69" s="48">
        <v>0</v>
      </c>
      <c r="AE69" s="48">
        <f t="shared" si="12"/>
        <v>67</v>
      </c>
      <c r="AF69" s="48">
        <v>7</v>
      </c>
      <c r="AG69" s="48">
        <v>60</v>
      </c>
      <c r="AH69" s="48">
        <v>0</v>
      </c>
      <c r="AI69" s="48">
        <v>0</v>
      </c>
      <c r="AJ69" s="48">
        <v>0</v>
      </c>
      <c r="AK69" s="48">
        <f t="shared" si="13"/>
        <v>742</v>
      </c>
      <c r="AL69" s="48">
        <v>433</v>
      </c>
      <c r="AM69" s="48">
        <v>309</v>
      </c>
      <c r="AN69" s="48">
        <v>12</v>
      </c>
      <c r="AO69" s="48">
        <f t="shared" si="14"/>
        <v>8684</v>
      </c>
      <c r="AP69" s="48">
        <v>4139</v>
      </c>
      <c r="AQ69" s="48">
        <v>4545</v>
      </c>
      <c r="AR69" s="48">
        <v>4</v>
      </c>
      <c r="AS69" s="48">
        <f t="shared" si="15"/>
        <v>190</v>
      </c>
      <c r="AT69" s="48">
        <v>59</v>
      </c>
      <c r="AU69" s="48">
        <v>131</v>
      </c>
    </row>
    <row r="70" spans="1:47" ht="13.5" customHeight="1" x14ac:dyDescent="0.2">
      <c r="A70" s="258" t="s">
        <v>87</v>
      </c>
      <c r="B70" s="63" t="s">
        <v>239</v>
      </c>
      <c r="C70" s="64" t="s">
        <v>75</v>
      </c>
      <c r="D70" s="9">
        <f t="shared" si="1"/>
        <v>24</v>
      </c>
      <c r="E70" s="9">
        <v>18</v>
      </c>
      <c r="F70" s="9">
        <v>6</v>
      </c>
      <c r="G70" s="9">
        <f t="shared" si="2"/>
        <v>8</v>
      </c>
      <c r="H70" s="9">
        <v>5</v>
      </c>
      <c r="I70" s="9">
        <v>3</v>
      </c>
      <c r="J70" s="9">
        <f t="shared" si="3"/>
        <v>43</v>
      </c>
      <c r="K70" s="9">
        <v>23</v>
      </c>
      <c r="L70" s="9">
        <v>20</v>
      </c>
      <c r="M70" s="9">
        <f t="shared" si="4"/>
        <v>27</v>
      </c>
      <c r="N70" s="9">
        <v>15</v>
      </c>
      <c r="O70" s="9">
        <v>12</v>
      </c>
      <c r="P70" s="9">
        <f t="shared" si="5"/>
        <v>560</v>
      </c>
      <c r="Q70" s="9">
        <v>165</v>
      </c>
      <c r="R70" s="9">
        <v>395</v>
      </c>
      <c r="S70" s="9">
        <f t="shared" si="6"/>
        <v>1675</v>
      </c>
      <c r="T70" s="9">
        <f t="shared" si="7"/>
        <v>693</v>
      </c>
      <c r="U70" s="9">
        <f t="shared" si="8"/>
        <v>982</v>
      </c>
      <c r="V70" s="9">
        <f t="shared" si="9"/>
        <v>1651</v>
      </c>
      <c r="W70" s="9">
        <v>693</v>
      </c>
      <c r="X70" s="9">
        <v>958</v>
      </c>
      <c r="Y70" s="9">
        <f t="shared" si="10"/>
        <v>24</v>
      </c>
      <c r="Z70" s="9">
        <v>0</v>
      </c>
      <c r="AA70" s="9">
        <v>24</v>
      </c>
      <c r="AB70" s="9">
        <f t="shared" si="11"/>
        <v>0</v>
      </c>
      <c r="AC70" s="9">
        <v>0</v>
      </c>
      <c r="AD70" s="9">
        <v>0</v>
      </c>
      <c r="AE70" s="9">
        <f t="shared" si="12"/>
        <v>67</v>
      </c>
      <c r="AF70" s="9">
        <v>7</v>
      </c>
      <c r="AG70" s="9">
        <v>60</v>
      </c>
      <c r="AH70" s="42">
        <v>0</v>
      </c>
      <c r="AI70" s="42">
        <v>0</v>
      </c>
      <c r="AJ70" s="42">
        <v>0</v>
      </c>
      <c r="AK70" s="9">
        <f t="shared" si="13"/>
        <v>742</v>
      </c>
      <c r="AL70" s="9">
        <v>433</v>
      </c>
      <c r="AM70" s="9">
        <v>309</v>
      </c>
      <c r="AN70" s="9">
        <v>12</v>
      </c>
      <c r="AO70" s="9">
        <f t="shared" si="14"/>
        <v>8684</v>
      </c>
      <c r="AP70" s="9">
        <v>4139</v>
      </c>
      <c r="AQ70" s="9">
        <v>4545</v>
      </c>
      <c r="AR70" s="9">
        <v>4</v>
      </c>
      <c r="AS70" s="9">
        <f t="shared" si="15"/>
        <v>190</v>
      </c>
      <c r="AT70" s="9">
        <v>59</v>
      </c>
      <c r="AU70" s="9">
        <v>131</v>
      </c>
    </row>
    <row r="71" spans="1:47" ht="13.5" customHeight="1" x14ac:dyDescent="0.2">
      <c r="A71" s="259"/>
      <c r="B71" s="63" t="s">
        <v>240</v>
      </c>
      <c r="C71" s="64" t="s">
        <v>382</v>
      </c>
      <c r="D71" s="9">
        <f t="shared" si="1"/>
        <v>0</v>
      </c>
      <c r="E71" s="9">
        <v>0</v>
      </c>
      <c r="F71" s="9">
        <v>0</v>
      </c>
      <c r="G71" s="9">
        <f t="shared" si="2"/>
        <v>0</v>
      </c>
      <c r="H71" s="9">
        <v>0</v>
      </c>
      <c r="I71" s="9">
        <v>0</v>
      </c>
      <c r="J71" s="9">
        <f t="shared" si="3"/>
        <v>0</v>
      </c>
      <c r="K71" s="9">
        <v>0</v>
      </c>
      <c r="L71" s="9">
        <v>0</v>
      </c>
      <c r="M71" s="9">
        <f t="shared" si="4"/>
        <v>0</v>
      </c>
      <c r="N71" s="9">
        <v>0</v>
      </c>
      <c r="O71" s="9">
        <v>0</v>
      </c>
      <c r="P71" s="9">
        <f t="shared" si="5"/>
        <v>0</v>
      </c>
      <c r="Q71" s="9">
        <v>0</v>
      </c>
      <c r="R71" s="9">
        <v>0</v>
      </c>
      <c r="S71" s="9">
        <f t="shared" si="6"/>
        <v>0</v>
      </c>
      <c r="T71" s="9">
        <f t="shared" si="7"/>
        <v>0</v>
      </c>
      <c r="U71" s="9">
        <f t="shared" si="8"/>
        <v>0</v>
      </c>
      <c r="V71" s="9">
        <f t="shared" si="9"/>
        <v>0</v>
      </c>
      <c r="W71" s="9">
        <v>0</v>
      </c>
      <c r="X71" s="9">
        <v>0</v>
      </c>
      <c r="Y71" s="9">
        <f t="shared" si="10"/>
        <v>0</v>
      </c>
      <c r="Z71" s="9">
        <v>0</v>
      </c>
      <c r="AA71" s="9">
        <v>0</v>
      </c>
      <c r="AB71" s="9">
        <f t="shared" si="11"/>
        <v>0</v>
      </c>
      <c r="AC71" s="9">
        <v>0</v>
      </c>
      <c r="AD71" s="9">
        <v>0</v>
      </c>
      <c r="AE71" s="9">
        <f t="shared" si="12"/>
        <v>0</v>
      </c>
      <c r="AF71" s="9">
        <v>0</v>
      </c>
      <c r="AG71" s="9">
        <v>0</v>
      </c>
      <c r="AH71" s="42">
        <v>0</v>
      </c>
      <c r="AI71" s="42">
        <v>0</v>
      </c>
      <c r="AJ71" s="42">
        <v>0</v>
      </c>
      <c r="AK71" s="9">
        <f t="shared" si="13"/>
        <v>0</v>
      </c>
      <c r="AL71" s="9">
        <v>0</v>
      </c>
      <c r="AM71" s="9">
        <v>0</v>
      </c>
      <c r="AN71" s="9">
        <v>0</v>
      </c>
      <c r="AO71" s="9">
        <f t="shared" si="14"/>
        <v>0</v>
      </c>
      <c r="AP71" s="9">
        <v>0</v>
      </c>
      <c r="AQ71" s="9">
        <v>0</v>
      </c>
      <c r="AR71" s="9">
        <v>0</v>
      </c>
      <c r="AS71" s="9">
        <f t="shared" si="15"/>
        <v>0</v>
      </c>
      <c r="AT71" s="9">
        <v>0</v>
      </c>
      <c r="AU71" s="9">
        <v>0</v>
      </c>
    </row>
    <row r="72" spans="1:47" ht="13.5" customHeight="1" x14ac:dyDescent="0.2">
      <c r="A72" s="56" t="s">
        <v>233</v>
      </c>
      <c r="B72" s="61" t="s">
        <v>238</v>
      </c>
      <c r="C72" s="62" t="s">
        <v>70</v>
      </c>
      <c r="D72" s="48">
        <f t="shared" si="1"/>
        <v>5</v>
      </c>
      <c r="E72" s="48">
        <v>2</v>
      </c>
      <c r="F72" s="48">
        <v>3</v>
      </c>
      <c r="G72" s="48">
        <f t="shared" si="2"/>
        <v>2</v>
      </c>
      <c r="H72" s="48">
        <v>1</v>
      </c>
      <c r="I72" s="48">
        <v>1</v>
      </c>
      <c r="J72" s="48">
        <f t="shared" si="3"/>
        <v>13</v>
      </c>
      <c r="K72" s="48">
        <v>8</v>
      </c>
      <c r="L72" s="48">
        <v>5</v>
      </c>
      <c r="M72" s="48">
        <f t="shared" si="4"/>
        <v>10</v>
      </c>
      <c r="N72" s="48">
        <v>7</v>
      </c>
      <c r="O72" s="48">
        <v>3</v>
      </c>
      <c r="P72" s="48">
        <f t="shared" si="5"/>
        <v>161</v>
      </c>
      <c r="Q72" s="48">
        <v>86</v>
      </c>
      <c r="R72" s="48">
        <v>75</v>
      </c>
      <c r="S72" s="48">
        <f t="shared" si="6"/>
        <v>69</v>
      </c>
      <c r="T72" s="48">
        <f t="shared" si="7"/>
        <v>32</v>
      </c>
      <c r="U72" s="48">
        <f t="shared" si="8"/>
        <v>37</v>
      </c>
      <c r="V72" s="48">
        <f t="shared" si="9"/>
        <v>29</v>
      </c>
      <c r="W72" s="48">
        <v>14</v>
      </c>
      <c r="X72" s="48">
        <v>15</v>
      </c>
      <c r="Y72" s="48">
        <f t="shared" si="10"/>
        <v>40</v>
      </c>
      <c r="Z72" s="48">
        <v>18</v>
      </c>
      <c r="AA72" s="48">
        <v>22</v>
      </c>
      <c r="AB72" s="48">
        <f t="shared" si="11"/>
        <v>0</v>
      </c>
      <c r="AC72" s="48">
        <v>0</v>
      </c>
      <c r="AD72" s="48">
        <v>0</v>
      </c>
      <c r="AE72" s="48">
        <f t="shared" si="12"/>
        <v>3</v>
      </c>
      <c r="AF72" s="48">
        <v>1</v>
      </c>
      <c r="AG72" s="48">
        <v>2</v>
      </c>
      <c r="AH72" s="48">
        <v>0</v>
      </c>
      <c r="AI72" s="48">
        <v>0</v>
      </c>
      <c r="AJ72" s="48">
        <v>0</v>
      </c>
      <c r="AK72" s="48">
        <f t="shared" si="13"/>
        <v>39</v>
      </c>
      <c r="AL72" s="48">
        <v>18</v>
      </c>
      <c r="AM72" s="48">
        <v>21</v>
      </c>
      <c r="AN72" s="48">
        <v>18</v>
      </c>
      <c r="AO72" s="48">
        <f t="shared" si="14"/>
        <v>1480</v>
      </c>
      <c r="AP72" s="48">
        <v>536</v>
      </c>
      <c r="AQ72" s="48">
        <v>944</v>
      </c>
      <c r="AR72" s="48">
        <v>5</v>
      </c>
      <c r="AS72" s="48">
        <f t="shared" si="15"/>
        <v>220</v>
      </c>
      <c r="AT72" s="48">
        <v>32</v>
      </c>
      <c r="AU72" s="48">
        <v>188</v>
      </c>
    </row>
    <row r="73" spans="1:47" ht="13.5" customHeight="1" x14ac:dyDescent="0.2">
      <c r="A73" s="258" t="s">
        <v>51</v>
      </c>
      <c r="B73" s="63" t="s">
        <v>239</v>
      </c>
      <c r="C73" s="64" t="s">
        <v>75</v>
      </c>
      <c r="D73" s="9">
        <f t="shared" si="1"/>
        <v>5</v>
      </c>
      <c r="E73" s="9">
        <v>2</v>
      </c>
      <c r="F73" s="9">
        <v>3</v>
      </c>
      <c r="G73" s="9">
        <f t="shared" si="2"/>
        <v>2</v>
      </c>
      <c r="H73" s="9">
        <v>1</v>
      </c>
      <c r="I73" s="9">
        <v>1</v>
      </c>
      <c r="J73" s="9">
        <f t="shared" si="3"/>
        <v>13</v>
      </c>
      <c r="K73" s="9">
        <v>8</v>
      </c>
      <c r="L73" s="9">
        <v>5</v>
      </c>
      <c r="M73" s="9">
        <f t="shared" si="4"/>
        <v>10</v>
      </c>
      <c r="N73" s="9">
        <v>7</v>
      </c>
      <c r="O73" s="9">
        <v>3</v>
      </c>
      <c r="P73" s="9">
        <f t="shared" si="5"/>
        <v>161</v>
      </c>
      <c r="Q73" s="9">
        <v>86</v>
      </c>
      <c r="R73" s="9">
        <v>75</v>
      </c>
      <c r="S73" s="9">
        <f t="shared" si="6"/>
        <v>65</v>
      </c>
      <c r="T73" s="9">
        <f t="shared" si="7"/>
        <v>32</v>
      </c>
      <c r="U73" s="9">
        <f t="shared" si="8"/>
        <v>33</v>
      </c>
      <c r="V73" s="9">
        <f t="shared" si="9"/>
        <v>29</v>
      </c>
      <c r="W73" s="9">
        <v>14</v>
      </c>
      <c r="X73" s="9">
        <v>15</v>
      </c>
      <c r="Y73" s="9">
        <f t="shared" si="10"/>
        <v>36</v>
      </c>
      <c r="Z73" s="9">
        <v>18</v>
      </c>
      <c r="AA73" s="9">
        <v>18</v>
      </c>
      <c r="AB73" s="9">
        <f t="shared" si="11"/>
        <v>0</v>
      </c>
      <c r="AC73" s="9">
        <v>0</v>
      </c>
      <c r="AD73" s="9">
        <v>0</v>
      </c>
      <c r="AE73" s="9">
        <f t="shared" si="12"/>
        <v>3</v>
      </c>
      <c r="AF73" s="9">
        <v>1</v>
      </c>
      <c r="AG73" s="9">
        <v>2</v>
      </c>
      <c r="AH73" s="42">
        <v>0</v>
      </c>
      <c r="AI73" s="42">
        <v>0</v>
      </c>
      <c r="AJ73" s="42">
        <v>0</v>
      </c>
      <c r="AK73" s="9">
        <f t="shared" si="13"/>
        <v>39</v>
      </c>
      <c r="AL73" s="9">
        <v>18</v>
      </c>
      <c r="AM73" s="9">
        <v>21</v>
      </c>
      <c r="AN73" s="9">
        <v>18</v>
      </c>
      <c r="AO73" s="9">
        <f t="shared" si="14"/>
        <v>1480</v>
      </c>
      <c r="AP73" s="9">
        <v>536</v>
      </c>
      <c r="AQ73" s="9">
        <v>944</v>
      </c>
      <c r="AR73" s="9">
        <v>5</v>
      </c>
      <c r="AS73" s="9">
        <f t="shared" si="15"/>
        <v>220</v>
      </c>
      <c r="AT73" s="9">
        <v>32</v>
      </c>
      <c r="AU73" s="9">
        <v>188</v>
      </c>
    </row>
    <row r="74" spans="1:47" ht="13.5" customHeight="1" x14ac:dyDescent="0.2">
      <c r="A74" s="259"/>
      <c r="B74" s="63" t="s">
        <v>240</v>
      </c>
      <c r="C74" s="64" t="s">
        <v>382</v>
      </c>
      <c r="D74" s="9">
        <f t="shared" ref="D74:D89" si="16">SUM(E74:F74)</f>
        <v>0</v>
      </c>
      <c r="E74" s="9">
        <v>0</v>
      </c>
      <c r="F74" s="9">
        <v>0</v>
      </c>
      <c r="G74" s="9">
        <f t="shared" ref="G74:G89" si="17">SUM(H74:I74)</f>
        <v>0</v>
      </c>
      <c r="H74" s="9">
        <v>0</v>
      </c>
      <c r="I74" s="9">
        <v>0</v>
      </c>
      <c r="J74" s="9">
        <f t="shared" ref="J74:J89" si="18">SUM(K74:L74)</f>
        <v>0</v>
      </c>
      <c r="K74" s="9">
        <v>0</v>
      </c>
      <c r="L74" s="9">
        <v>0</v>
      </c>
      <c r="M74" s="9">
        <f t="shared" ref="M74:M89" si="19">SUM(N74:O74)</f>
        <v>0</v>
      </c>
      <c r="N74" s="9">
        <v>0</v>
      </c>
      <c r="O74" s="9">
        <v>0</v>
      </c>
      <c r="P74" s="9">
        <f t="shared" ref="P74:P89" si="20">SUM(Q74:R74)</f>
        <v>0</v>
      </c>
      <c r="Q74" s="9">
        <v>0</v>
      </c>
      <c r="R74" s="9">
        <v>0</v>
      </c>
      <c r="S74" s="9">
        <f t="shared" si="6"/>
        <v>4</v>
      </c>
      <c r="T74" s="9">
        <f t="shared" si="7"/>
        <v>0</v>
      </c>
      <c r="U74" s="9">
        <f t="shared" si="8"/>
        <v>4</v>
      </c>
      <c r="V74" s="9">
        <f t="shared" ref="V74:V89" si="21">SUM(W74:X74)</f>
        <v>0</v>
      </c>
      <c r="W74" s="9">
        <v>0</v>
      </c>
      <c r="X74" s="9">
        <v>0</v>
      </c>
      <c r="Y74" s="9">
        <f t="shared" ref="Y74:Y89" si="22">SUM(Z74:AA74)</f>
        <v>4</v>
      </c>
      <c r="Z74" s="9">
        <v>0</v>
      </c>
      <c r="AA74" s="9">
        <v>4</v>
      </c>
      <c r="AB74" s="9">
        <f t="shared" ref="AB74:AB89" si="23">SUM(AC74:AD74)</f>
        <v>0</v>
      </c>
      <c r="AC74" s="9">
        <v>0</v>
      </c>
      <c r="AD74" s="9">
        <v>0</v>
      </c>
      <c r="AE74" s="9">
        <f t="shared" ref="AE74:AE89" si="24">SUM(AF74:AG74)</f>
        <v>0</v>
      </c>
      <c r="AF74" s="9">
        <v>0</v>
      </c>
      <c r="AG74" s="9">
        <v>0</v>
      </c>
      <c r="AH74" s="42">
        <v>0</v>
      </c>
      <c r="AI74" s="42">
        <v>0</v>
      </c>
      <c r="AJ74" s="42">
        <v>0</v>
      </c>
      <c r="AK74" s="9">
        <f t="shared" ref="AK74:AK89" si="25">SUM(AL74:AM74)</f>
        <v>0</v>
      </c>
      <c r="AL74" s="9">
        <v>0</v>
      </c>
      <c r="AM74" s="9">
        <v>0</v>
      </c>
      <c r="AN74" s="9">
        <v>0</v>
      </c>
      <c r="AO74" s="9">
        <f t="shared" ref="AO74:AO89" si="26">SUM(AP74:AQ74)</f>
        <v>0</v>
      </c>
      <c r="AP74" s="9">
        <v>0</v>
      </c>
      <c r="AQ74" s="9">
        <v>0</v>
      </c>
      <c r="AR74" s="9">
        <v>0</v>
      </c>
      <c r="AS74" s="9">
        <f t="shared" ref="AS74:AS89" si="27">SUM(AT74:AU74)</f>
        <v>0</v>
      </c>
      <c r="AT74" s="9">
        <v>0</v>
      </c>
      <c r="AU74" s="9">
        <v>0</v>
      </c>
    </row>
    <row r="75" spans="1:47" ht="13.5" customHeight="1" x14ac:dyDescent="0.2">
      <c r="A75" s="56" t="s">
        <v>256</v>
      </c>
      <c r="B75" s="61" t="s">
        <v>238</v>
      </c>
      <c r="C75" s="62" t="s">
        <v>70</v>
      </c>
      <c r="D75" s="48">
        <f t="shared" si="16"/>
        <v>208</v>
      </c>
      <c r="E75" s="48">
        <v>107</v>
      </c>
      <c r="F75" s="48">
        <v>101</v>
      </c>
      <c r="G75" s="48">
        <f t="shared" si="17"/>
        <v>4</v>
      </c>
      <c r="H75" s="48">
        <v>3</v>
      </c>
      <c r="I75" s="48">
        <v>1</v>
      </c>
      <c r="J75" s="48">
        <f t="shared" si="18"/>
        <v>18</v>
      </c>
      <c r="K75" s="48">
        <v>12</v>
      </c>
      <c r="L75" s="48">
        <v>6</v>
      </c>
      <c r="M75" s="48">
        <f t="shared" si="19"/>
        <v>76</v>
      </c>
      <c r="N75" s="48">
        <v>39</v>
      </c>
      <c r="O75" s="48">
        <v>37</v>
      </c>
      <c r="P75" s="48">
        <f t="shared" si="20"/>
        <v>1173</v>
      </c>
      <c r="Q75" s="48">
        <v>514</v>
      </c>
      <c r="R75" s="48">
        <v>659</v>
      </c>
      <c r="S75" s="48">
        <f t="shared" ref="S75:S83" si="28">SUM(V75,Y75,AB75)</f>
        <v>116</v>
      </c>
      <c r="T75" s="48">
        <f t="shared" si="7"/>
        <v>55</v>
      </c>
      <c r="U75" s="48">
        <f t="shared" si="8"/>
        <v>61</v>
      </c>
      <c r="V75" s="48">
        <f t="shared" si="21"/>
        <v>42</v>
      </c>
      <c r="W75" s="48">
        <v>16</v>
      </c>
      <c r="X75" s="48">
        <v>26</v>
      </c>
      <c r="Y75" s="48">
        <f t="shared" si="22"/>
        <v>72</v>
      </c>
      <c r="Z75" s="48">
        <v>38</v>
      </c>
      <c r="AA75" s="48">
        <v>34</v>
      </c>
      <c r="AB75" s="48">
        <f t="shared" si="23"/>
        <v>2</v>
      </c>
      <c r="AC75" s="48">
        <v>1</v>
      </c>
      <c r="AD75" s="48">
        <v>1</v>
      </c>
      <c r="AE75" s="48">
        <f t="shared" si="24"/>
        <v>2</v>
      </c>
      <c r="AF75" s="48">
        <v>1</v>
      </c>
      <c r="AG75" s="48">
        <v>1</v>
      </c>
      <c r="AH75" s="48">
        <v>0</v>
      </c>
      <c r="AI75" s="48">
        <v>0</v>
      </c>
      <c r="AJ75" s="48">
        <v>0</v>
      </c>
      <c r="AK75" s="48">
        <f t="shared" si="25"/>
        <v>1213</v>
      </c>
      <c r="AL75" s="48">
        <v>305</v>
      </c>
      <c r="AM75" s="48">
        <v>908</v>
      </c>
      <c r="AN75" s="48">
        <v>6252</v>
      </c>
      <c r="AO75" s="48">
        <f t="shared" si="26"/>
        <v>14146</v>
      </c>
      <c r="AP75" s="48">
        <v>4880</v>
      </c>
      <c r="AQ75" s="48">
        <v>9266</v>
      </c>
      <c r="AR75" s="48">
        <v>226</v>
      </c>
      <c r="AS75" s="48">
        <f t="shared" si="27"/>
        <v>305</v>
      </c>
      <c r="AT75" s="48">
        <v>126</v>
      </c>
      <c r="AU75" s="48">
        <v>179</v>
      </c>
    </row>
    <row r="76" spans="1:47" ht="13.5" customHeight="1" x14ac:dyDescent="0.2">
      <c r="A76" s="258" t="s">
        <v>88</v>
      </c>
      <c r="B76" s="63" t="s">
        <v>239</v>
      </c>
      <c r="C76" s="64" t="s">
        <v>75</v>
      </c>
      <c r="D76" s="9">
        <f t="shared" si="16"/>
        <v>208</v>
      </c>
      <c r="E76" s="9">
        <v>107</v>
      </c>
      <c r="F76" s="9">
        <v>101</v>
      </c>
      <c r="G76" s="9">
        <f t="shared" si="17"/>
        <v>4</v>
      </c>
      <c r="H76" s="9">
        <v>3</v>
      </c>
      <c r="I76" s="9">
        <v>1</v>
      </c>
      <c r="J76" s="9">
        <f t="shared" si="18"/>
        <v>18</v>
      </c>
      <c r="K76" s="9">
        <v>12</v>
      </c>
      <c r="L76" s="9">
        <v>6</v>
      </c>
      <c r="M76" s="9">
        <f t="shared" si="19"/>
        <v>76</v>
      </c>
      <c r="N76" s="9">
        <v>39</v>
      </c>
      <c r="O76" s="9">
        <v>37</v>
      </c>
      <c r="P76" s="9">
        <f t="shared" si="20"/>
        <v>1172</v>
      </c>
      <c r="Q76" s="9">
        <v>514</v>
      </c>
      <c r="R76" s="9">
        <v>658</v>
      </c>
      <c r="S76" s="9">
        <f t="shared" si="28"/>
        <v>116</v>
      </c>
      <c r="T76" s="9">
        <f t="shared" ref="T76:T83" si="29">SUM(W76,Z76,AC76)</f>
        <v>55</v>
      </c>
      <c r="U76" s="9">
        <f t="shared" ref="U76:U83" si="30">SUM(X76,AA76,AD76)</f>
        <v>61</v>
      </c>
      <c r="V76" s="9">
        <f t="shared" si="21"/>
        <v>42</v>
      </c>
      <c r="W76" s="9">
        <v>16</v>
      </c>
      <c r="X76" s="9">
        <v>26</v>
      </c>
      <c r="Y76" s="9">
        <f t="shared" si="22"/>
        <v>72</v>
      </c>
      <c r="Z76" s="9">
        <v>38</v>
      </c>
      <c r="AA76" s="9">
        <v>34</v>
      </c>
      <c r="AB76" s="9">
        <f t="shared" si="23"/>
        <v>2</v>
      </c>
      <c r="AC76" s="9">
        <v>1</v>
      </c>
      <c r="AD76" s="9">
        <v>1</v>
      </c>
      <c r="AE76" s="9">
        <f t="shared" si="24"/>
        <v>2</v>
      </c>
      <c r="AF76" s="9">
        <v>1</v>
      </c>
      <c r="AG76" s="9">
        <v>1</v>
      </c>
      <c r="AH76" s="42">
        <v>0</v>
      </c>
      <c r="AI76" s="42">
        <v>0</v>
      </c>
      <c r="AJ76" s="42">
        <v>0</v>
      </c>
      <c r="AK76" s="9">
        <f t="shared" si="25"/>
        <v>1213</v>
      </c>
      <c r="AL76" s="9">
        <v>305</v>
      </c>
      <c r="AM76" s="9">
        <v>908</v>
      </c>
      <c r="AN76" s="9">
        <v>6252</v>
      </c>
      <c r="AO76" s="9">
        <f t="shared" si="26"/>
        <v>14146</v>
      </c>
      <c r="AP76" s="9">
        <v>4880</v>
      </c>
      <c r="AQ76" s="9">
        <v>9266</v>
      </c>
      <c r="AR76" s="9">
        <v>226</v>
      </c>
      <c r="AS76" s="9">
        <f t="shared" si="27"/>
        <v>305</v>
      </c>
      <c r="AT76" s="9">
        <v>126</v>
      </c>
      <c r="AU76" s="9">
        <v>179</v>
      </c>
    </row>
    <row r="77" spans="1:47" ht="13.5" customHeight="1" x14ac:dyDescent="0.2">
      <c r="A77" s="259"/>
      <c r="B77" s="63" t="s">
        <v>240</v>
      </c>
      <c r="C77" s="64" t="s">
        <v>382</v>
      </c>
      <c r="D77" s="9">
        <f t="shared" si="16"/>
        <v>0</v>
      </c>
      <c r="E77" s="9">
        <v>0</v>
      </c>
      <c r="F77" s="9">
        <v>0</v>
      </c>
      <c r="G77" s="9">
        <f t="shared" si="17"/>
        <v>0</v>
      </c>
      <c r="H77" s="9">
        <v>0</v>
      </c>
      <c r="I77" s="9">
        <v>0</v>
      </c>
      <c r="J77" s="9">
        <f t="shared" si="18"/>
        <v>0</v>
      </c>
      <c r="K77" s="9">
        <v>0</v>
      </c>
      <c r="L77" s="9">
        <v>0</v>
      </c>
      <c r="M77" s="9">
        <f t="shared" si="19"/>
        <v>0</v>
      </c>
      <c r="N77" s="9">
        <v>0</v>
      </c>
      <c r="O77" s="9">
        <v>0</v>
      </c>
      <c r="P77" s="9">
        <f t="shared" si="20"/>
        <v>1</v>
      </c>
      <c r="Q77" s="9">
        <v>0</v>
      </c>
      <c r="R77" s="9">
        <v>1</v>
      </c>
      <c r="S77" s="9">
        <f t="shared" si="28"/>
        <v>0</v>
      </c>
      <c r="T77" s="9">
        <f t="shared" si="29"/>
        <v>0</v>
      </c>
      <c r="U77" s="9">
        <f t="shared" si="30"/>
        <v>0</v>
      </c>
      <c r="V77" s="9">
        <f t="shared" si="21"/>
        <v>0</v>
      </c>
      <c r="W77" s="9">
        <v>0</v>
      </c>
      <c r="X77" s="9">
        <v>0</v>
      </c>
      <c r="Y77" s="9">
        <f t="shared" si="22"/>
        <v>0</v>
      </c>
      <c r="Z77" s="9">
        <v>0</v>
      </c>
      <c r="AA77" s="9">
        <v>0</v>
      </c>
      <c r="AB77" s="9">
        <f t="shared" si="23"/>
        <v>0</v>
      </c>
      <c r="AC77" s="9">
        <v>0</v>
      </c>
      <c r="AD77" s="9">
        <v>0</v>
      </c>
      <c r="AE77" s="9">
        <f t="shared" si="24"/>
        <v>0</v>
      </c>
      <c r="AF77" s="9">
        <v>0</v>
      </c>
      <c r="AG77" s="9">
        <v>0</v>
      </c>
      <c r="AH77" s="42">
        <v>0</v>
      </c>
      <c r="AI77" s="42">
        <v>0</v>
      </c>
      <c r="AJ77" s="42">
        <v>0</v>
      </c>
      <c r="AK77" s="9">
        <f t="shared" si="25"/>
        <v>0</v>
      </c>
      <c r="AL77" s="9">
        <v>0</v>
      </c>
      <c r="AM77" s="9">
        <v>0</v>
      </c>
      <c r="AN77" s="9">
        <v>0</v>
      </c>
      <c r="AO77" s="9">
        <f t="shared" si="26"/>
        <v>0</v>
      </c>
      <c r="AP77" s="9">
        <v>0</v>
      </c>
      <c r="AQ77" s="9">
        <v>0</v>
      </c>
      <c r="AR77" s="9">
        <v>0</v>
      </c>
      <c r="AS77" s="9">
        <f t="shared" si="27"/>
        <v>0</v>
      </c>
      <c r="AT77" s="9">
        <v>0</v>
      </c>
      <c r="AU77" s="9">
        <v>0</v>
      </c>
    </row>
    <row r="78" spans="1:47" ht="13.5" customHeight="1" x14ac:dyDescent="0.2">
      <c r="A78" s="56" t="s">
        <v>257</v>
      </c>
      <c r="B78" s="61" t="s">
        <v>238</v>
      </c>
      <c r="C78" s="62" t="s">
        <v>70</v>
      </c>
      <c r="D78" s="48">
        <f t="shared" si="16"/>
        <v>0</v>
      </c>
      <c r="E78" s="48">
        <v>0</v>
      </c>
      <c r="F78" s="48">
        <v>0</v>
      </c>
      <c r="G78" s="48">
        <f t="shared" si="17"/>
        <v>5</v>
      </c>
      <c r="H78" s="48">
        <v>1</v>
      </c>
      <c r="I78" s="48">
        <v>4</v>
      </c>
      <c r="J78" s="48">
        <f t="shared" si="18"/>
        <v>71</v>
      </c>
      <c r="K78" s="48">
        <v>31</v>
      </c>
      <c r="L78" s="48">
        <v>40</v>
      </c>
      <c r="M78" s="48">
        <f t="shared" si="19"/>
        <v>1563</v>
      </c>
      <c r="N78" s="48">
        <v>774</v>
      </c>
      <c r="O78" s="48">
        <v>789</v>
      </c>
      <c r="P78" s="48">
        <f t="shared" si="20"/>
        <v>2820</v>
      </c>
      <c r="Q78" s="48">
        <v>1476</v>
      </c>
      <c r="R78" s="48">
        <v>1344</v>
      </c>
      <c r="S78" s="48">
        <f t="shared" si="28"/>
        <v>0</v>
      </c>
      <c r="T78" s="48">
        <f t="shared" si="29"/>
        <v>0</v>
      </c>
      <c r="U78" s="48">
        <f t="shared" si="30"/>
        <v>0</v>
      </c>
      <c r="V78" s="48">
        <f t="shared" si="21"/>
        <v>0</v>
      </c>
      <c r="W78" s="48">
        <v>0</v>
      </c>
      <c r="X78" s="48">
        <v>0</v>
      </c>
      <c r="Y78" s="48">
        <f t="shared" si="22"/>
        <v>0</v>
      </c>
      <c r="Z78" s="48">
        <v>0</v>
      </c>
      <c r="AA78" s="48">
        <v>0</v>
      </c>
      <c r="AB78" s="48">
        <f t="shared" si="23"/>
        <v>0</v>
      </c>
      <c r="AC78" s="48">
        <v>0</v>
      </c>
      <c r="AD78" s="48">
        <v>0</v>
      </c>
      <c r="AE78" s="48">
        <f t="shared" si="24"/>
        <v>111</v>
      </c>
      <c r="AF78" s="48">
        <v>48</v>
      </c>
      <c r="AG78" s="48">
        <v>63</v>
      </c>
      <c r="AH78" s="48">
        <v>0</v>
      </c>
      <c r="AI78" s="48">
        <v>0</v>
      </c>
      <c r="AJ78" s="48">
        <v>0</v>
      </c>
      <c r="AK78" s="48">
        <f t="shared" si="25"/>
        <v>650</v>
      </c>
      <c r="AL78" s="48">
        <v>144</v>
      </c>
      <c r="AM78" s="48">
        <v>506</v>
      </c>
      <c r="AN78" s="48">
        <v>334</v>
      </c>
      <c r="AO78" s="48">
        <f t="shared" si="26"/>
        <v>3431</v>
      </c>
      <c r="AP78" s="48">
        <v>1767</v>
      </c>
      <c r="AQ78" s="48">
        <v>1664</v>
      </c>
      <c r="AR78" s="48">
        <v>0</v>
      </c>
      <c r="AS78" s="48">
        <f t="shared" si="27"/>
        <v>0</v>
      </c>
      <c r="AT78" s="48">
        <v>0</v>
      </c>
      <c r="AU78" s="48">
        <v>0</v>
      </c>
    </row>
    <row r="79" spans="1:47" ht="13.5" customHeight="1" x14ac:dyDescent="0.2">
      <c r="A79" s="258" t="s">
        <v>89</v>
      </c>
      <c r="B79" s="63" t="s">
        <v>239</v>
      </c>
      <c r="C79" s="64" t="s">
        <v>75</v>
      </c>
      <c r="D79" s="9">
        <f t="shared" si="16"/>
        <v>0</v>
      </c>
      <c r="E79" s="9">
        <v>0</v>
      </c>
      <c r="F79" s="9">
        <v>0</v>
      </c>
      <c r="G79" s="9">
        <f t="shared" si="17"/>
        <v>5</v>
      </c>
      <c r="H79" s="9">
        <v>1</v>
      </c>
      <c r="I79" s="9">
        <v>4</v>
      </c>
      <c r="J79" s="9">
        <f t="shared" si="18"/>
        <v>71</v>
      </c>
      <c r="K79" s="9">
        <v>31</v>
      </c>
      <c r="L79" s="9">
        <v>40</v>
      </c>
      <c r="M79" s="9">
        <f t="shared" si="19"/>
        <v>1476</v>
      </c>
      <c r="N79" s="9">
        <v>720</v>
      </c>
      <c r="O79" s="9">
        <v>756</v>
      </c>
      <c r="P79" s="9">
        <f t="shared" si="20"/>
        <v>2820</v>
      </c>
      <c r="Q79" s="9">
        <v>1476</v>
      </c>
      <c r="R79" s="9">
        <v>1344</v>
      </c>
      <c r="S79" s="9">
        <f t="shared" si="28"/>
        <v>0</v>
      </c>
      <c r="T79" s="9">
        <f t="shared" si="29"/>
        <v>0</v>
      </c>
      <c r="U79" s="9">
        <f t="shared" si="30"/>
        <v>0</v>
      </c>
      <c r="V79" s="9">
        <f t="shared" si="21"/>
        <v>0</v>
      </c>
      <c r="W79" s="9">
        <v>0</v>
      </c>
      <c r="X79" s="9">
        <v>0</v>
      </c>
      <c r="Y79" s="9">
        <f t="shared" si="22"/>
        <v>0</v>
      </c>
      <c r="Z79" s="9">
        <v>0</v>
      </c>
      <c r="AA79" s="9">
        <v>0</v>
      </c>
      <c r="AB79" s="9">
        <f t="shared" si="23"/>
        <v>0</v>
      </c>
      <c r="AC79" s="9">
        <v>0</v>
      </c>
      <c r="AD79" s="9">
        <v>0</v>
      </c>
      <c r="AE79" s="9">
        <f t="shared" si="24"/>
        <v>111</v>
      </c>
      <c r="AF79" s="9">
        <v>48</v>
      </c>
      <c r="AG79" s="9">
        <v>63</v>
      </c>
      <c r="AH79" s="42">
        <v>0</v>
      </c>
      <c r="AI79" s="42">
        <v>0</v>
      </c>
      <c r="AJ79" s="42">
        <v>0</v>
      </c>
      <c r="AK79" s="9">
        <f t="shared" si="25"/>
        <v>650</v>
      </c>
      <c r="AL79" s="9">
        <v>144</v>
      </c>
      <c r="AM79" s="9">
        <v>506</v>
      </c>
      <c r="AN79" s="9">
        <v>334</v>
      </c>
      <c r="AO79" s="9">
        <f t="shared" si="26"/>
        <v>3430</v>
      </c>
      <c r="AP79" s="9">
        <v>1766</v>
      </c>
      <c r="AQ79" s="9">
        <v>1664</v>
      </c>
      <c r="AR79" s="9">
        <v>0</v>
      </c>
      <c r="AS79" s="9">
        <f t="shared" si="27"/>
        <v>0</v>
      </c>
      <c r="AT79" s="9">
        <v>0</v>
      </c>
      <c r="AU79" s="9">
        <v>0</v>
      </c>
    </row>
    <row r="80" spans="1:47" ht="13.5" customHeight="1" x14ac:dyDescent="0.2">
      <c r="A80" s="259"/>
      <c r="B80" s="63" t="s">
        <v>240</v>
      </c>
      <c r="C80" s="64" t="s">
        <v>382</v>
      </c>
      <c r="D80" s="9">
        <f t="shared" si="16"/>
        <v>0</v>
      </c>
      <c r="E80" s="9">
        <v>0</v>
      </c>
      <c r="F80" s="9">
        <v>0</v>
      </c>
      <c r="G80" s="9">
        <f t="shared" si="17"/>
        <v>0</v>
      </c>
      <c r="H80" s="9">
        <v>0</v>
      </c>
      <c r="I80" s="9">
        <v>0</v>
      </c>
      <c r="J80" s="9">
        <f t="shared" si="18"/>
        <v>0</v>
      </c>
      <c r="K80" s="9">
        <v>0</v>
      </c>
      <c r="L80" s="9">
        <v>0</v>
      </c>
      <c r="M80" s="9">
        <f t="shared" si="19"/>
        <v>87</v>
      </c>
      <c r="N80" s="9">
        <v>54</v>
      </c>
      <c r="O80" s="9">
        <v>33</v>
      </c>
      <c r="P80" s="9">
        <f t="shared" si="20"/>
        <v>0</v>
      </c>
      <c r="Q80" s="9">
        <v>0</v>
      </c>
      <c r="R80" s="9">
        <v>0</v>
      </c>
      <c r="S80" s="9">
        <f t="shared" si="28"/>
        <v>0</v>
      </c>
      <c r="T80" s="9">
        <f t="shared" si="29"/>
        <v>0</v>
      </c>
      <c r="U80" s="9">
        <f t="shared" si="30"/>
        <v>0</v>
      </c>
      <c r="V80" s="9">
        <f t="shared" si="21"/>
        <v>0</v>
      </c>
      <c r="W80" s="9">
        <v>0</v>
      </c>
      <c r="X80" s="9">
        <v>0</v>
      </c>
      <c r="Y80" s="9">
        <f t="shared" si="22"/>
        <v>0</v>
      </c>
      <c r="Z80" s="9">
        <v>0</v>
      </c>
      <c r="AA80" s="9">
        <v>0</v>
      </c>
      <c r="AB80" s="9">
        <f t="shared" si="23"/>
        <v>0</v>
      </c>
      <c r="AC80" s="9">
        <v>0</v>
      </c>
      <c r="AD80" s="9">
        <v>0</v>
      </c>
      <c r="AE80" s="9">
        <f t="shared" si="24"/>
        <v>0</v>
      </c>
      <c r="AF80" s="9">
        <v>0</v>
      </c>
      <c r="AG80" s="9">
        <v>0</v>
      </c>
      <c r="AH80" s="42">
        <v>0</v>
      </c>
      <c r="AI80" s="42">
        <v>0</v>
      </c>
      <c r="AJ80" s="42">
        <v>0</v>
      </c>
      <c r="AK80" s="9">
        <f t="shared" si="25"/>
        <v>0</v>
      </c>
      <c r="AL80" s="9">
        <v>0</v>
      </c>
      <c r="AM80" s="9">
        <v>0</v>
      </c>
      <c r="AN80" s="9">
        <v>0</v>
      </c>
      <c r="AO80" s="9">
        <f t="shared" si="26"/>
        <v>1</v>
      </c>
      <c r="AP80" s="9">
        <v>1</v>
      </c>
      <c r="AQ80" s="9">
        <v>0</v>
      </c>
      <c r="AR80" s="9">
        <v>0</v>
      </c>
      <c r="AS80" s="9">
        <f t="shared" si="27"/>
        <v>0</v>
      </c>
      <c r="AT80" s="9">
        <v>0</v>
      </c>
      <c r="AU80" s="9">
        <v>0</v>
      </c>
    </row>
    <row r="81" spans="1:47" ht="13.5" customHeight="1" x14ac:dyDescent="0.2">
      <c r="A81" s="56" t="s">
        <v>258</v>
      </c>
      <c r="B81" s="61" t="s">
        <v>238</v>
      </c>
      <c r="C81" s="62" t="s">
        <v>70</v>
      </c>
      <c r="D81" s="48">
        <f t="shared" si="16"/>
        <v>76</v>
      </c>
      <c r="E81" s="48">
        <v>48</v>
      </c>
      <c r="F81" s="48">
        <v>28</v>
      </c>
      <c r="G81" s="48">
        <f t="shared" si="17"/>
        <v>68</v>
      </c>
      <c r="H81" s="48">
        <v>30</v>
      </c>
      <c r="I81" s="48">
        <v>38</v>
      </c>
      <c r="J81" s="48">
        <f t="shared" si="18"/>
        <v>32</v>
      </c>
      <c r="K81" s="48">
        <v>15</v>
      </c>
      <c r="L81" s="48">
        <v>17</v>
      </c>
      <c r="M81" s="48">
        <f t="shared" si="19"/>
        <v>107</v>
      </c>
      <c r="N81" s="48">
        <v>50</v>
      </c>
      <c r="O81" s="48">
        <v>57</v>
      </c>
      <c r="P81" s="48">
        <f t="shared" si="20"/>
        <v>17296</v>
      </c>
      <c r="Q81" s="48">
        <v>9649</v>
      </c>
      <c r="R81" s="48">
        <v>7647</v>
      </c>
      <c r="S81" s="48">
        <f t="shared" si="28"/>
        <v>5064</v>
      </c>
      <c r="T81" s="48">
        <f t="shared" si="29"/>
        <v>2622</v>
      </c>
      <c r="U81" s="48">
        <f t="shared" si="30"/>
        <v>2442</v>
      </c>
      <c r="V81" s="48">
        <f t="shared" si="21"/>
        <v>1914</v>
      </c>
      <c r="W81" s="48">
        <v>1001</v>
      </c>
      <c r="X81" s="48">
        <v>913</v>
      </c>
      <c r="Y81" s="48">
        <f t="shared" si="22"/>
        <v>3044</v>
      </c>
      <c r="Z81" s="48">
        <v>1519</v>
      </c>
      <c r="AA81" s="48">
        <v>1525</v>
      </c>
      <c r="AB81" s="48">
        <f t="shared" si="23"/>
        <v>106</v>
      </c>
      <c r="AC81" s="48">
        <v>102</v>
      </c>
      <c r="AD81" s="48">
        <v>4</v>
      </c>
      <c r="AE81" s="48">
        <f t="shared" si="24"/>
        <v>48</v>
      </c>
      <c r="AF81" s="48">
        <v>34</v>
      </c>
      <c r="AG81" s="48">
        <v>14</v>
      </c>
      <c r="AH81" s="48">
        <v>0</v>
      </c>
      <c r="AI81" s="48">
        <v>0</v>
      </c>
      <c r="AJ81" s="48">
        <v>0</v>
      </c>
      <c r="AK81" s="48">
        <f t="shared" si="25"/>
        <v>165</v>
      </c>
      <c r="AL81" s="48">
        <v>77</v>
      </c>
      <c r="AM81" s="48">
        <v>88</v>
      </c>
      <c r="AN81" s="48">
        <v>376</v>
      </c>
      <c r="AO81" s="48">
        <f t="shared" si="26"/>
        <v>22021</v>
      </c>
      <c r="AP81" s="48">
        <v>9410</v>
      </c>
      <c r="AQ81" s="48">
        <v>12611</v>
      </c>
      <c r="AR81" s="48">
        <v>13</v>
      </c>
      <c r="AS81" s="48">
        <f t="shared" si="27"/>
        <v>845</v>
      </c>
      <c r="AT81" s="48">
        <v>332</v>
      </c>
      <c r="AU81" s="48">
        <v>513</v>
      </c>
    </row>
    <row r="82" spans="1:47" ht="13.5" customHeight="1" x14ac:dyDescent="0.2">
      <c r="A82" s="258" t="s">
        <v>90</v>
      </c>
      <c r="B82" s="63" t="s">
        <v>239</v>
      </c>
      <c r="C82" s="64" t="s">
        <v>75</v>
      </c>
      <c r="D82" s="9">
        <f t="shared" si="16"/>
        <v>76</v>
      </c>
      <c r="E82" s="9">
        <v>48</v>
      </c>
      <c r="F82" s="9">
        <v>28</v>
      </c>
      <c r="G82" s="9">
        <f t="shared" si="17"/>
        <v>66</v>
      </c>
      <c r="H82" s="9">
        <v>30</v>
      </c>
      <c r="I82" s="9">
        <v>36</v>
      </c>
      <c r="J82" s="9">
        <f t="shared" si="18"/>
        <v>32</v>
      </c>
      <c r="K82" s="9">
        <v>15</v>
      </c>
      <c r="L82" s="9">
        <v>17</v>
      </c>
      <c r="M82" s="9">
        <f t="shared" si="19"/>
        <v>107</v>
      </c>
      <c r="N82" s="9">
        <v>50</v>
      </c>
      <c r="O82" s="9">
        <v>57</v>
      </c>
      <c r="P82" s="9">
        <f t="shared" si="20"/>
        <v>17126</v>
      </c>
      <c r="Q82" s="9">
        <v>9569</v>
      </c>
      <c r="R82" s="9">
        <v>7557</v>
      </c>
      <c r="S82" s="9">
        <f t="shared" si="28"/>
        <v>4981</v>
      </c>
      <c r="T82" s="9">
        <f t="shared" si="29"/>
        <v>2601</v>
      </c>
      <c r="U82" s="9">
        <f t="shared" si="30"/>
        <v>2380</v>
      </c>
      <c r="V82" s="9">
        <f t="shared" si="21"/>
        <v>1893</v>
      </c>
      <c r="W82" s="9">
        <v>1001</v>
      </c>
      <c r="X82" s="9">
        <v>892</v>
      </c>
      <c r="Y82" s="9">
        <f t="shared" si="22"/>
        <v>2983</v>
      </c>
      <c r="Z82" s="9">
        <v>1498</v>
      </c>
      <c r="AA82" s="9">
        <v>1485</v>
      </c>
      <c r="AB82" s="9">
        <f t="shared" si="23"/>
        <v>105</v>
      </c>
      <c r="AC82" s="9">
        <v>102</v>
      </c>
      <c r="AD82" s="9">
        <v>3</v>
      </c>
      <c r="AE82" s="9">
        <f t="shared" si="24"/>
        <v>48</v>
      </c>
      <c r="AF82" s="9">
        <v>34</v>
      </c>
      <c r="AG82" s="9">
        <v>14</v>
      </c>
      <c r="AH82" s="42">
        <v>0</v>
      </c>
      <c r="AI82" s="42">
        <v>0</v>
      </c>
      <c r="AJ82" s="42">
        <v>0</v>
      </c>
      <c r="AK82" s="9">
        <f t="shared" si="25"/>
        <v>164</v>
      </c>
      <c r="AL82" s="9">
        <v>77</v>
      </c>
      <c r="AM82" s="9">
        <v>87</v>
      </c>
      <c r="AN82" s="9">
        <v>376</v>
      </c>
      <c r="AO82" s="9">
        <f t="shared" si="26"/>
        <v>22016</v>
      </c>
      <c r="AP82" s="9">
        <v>9409</v>
      </c>
      <c r="AQ82" s="9">
        <v>12607</v>
      </c>
      <c r="AR82" s="9">
        <v>13</v>
      </c>
      <c r="AS82" s="9">
        <f t="shared" si="27"/>
        <v>845</v>
      </c>
      <c r="AT82" s="9">
        <v>332</v>
      </c>
      <c r="AU82" s="9">
        <v>513</v>
      </c>
    </row>
    <row r="83" spans="1:47" ht="13.5" customHeight="1" x14ac:dyDescent="0.2">
      <c r="A83" s="259"/>
      <c r="B83" s="63" t="s">
        <v>240</v>
      </c>
      <c r="C83" s="64" t="s">
        <v>382</v>
      </c>
      <c r="D83" s="9">
        <f t="shared" si="16"/>
        <v>0</v>
      </c>
      <c r="E83" s="9">
        <v>0</v>
      </c>
      <c r="F83" s="9">
        <v>0</v>
      </c>
      <c r="G83" s="9">
        <f t="shared" si="17"/>
        <v>2</v>
      </c>
      <c r="H83" s="9">
        <v>0</v>
      </c>
      <c r="I83" s="9">
        <v>2</v>
      </c>
      <c r="J83" s="9">
        <f t="shared" si="18"/>
        <v>0</v>
      </c>
      <c r="K83" s="9">
        <v>0</v>
      </c>
      <c r="L83" s="9">
        <v>0</v>
      </c>
      <c r="M83" s="9">
        <f t="shared" si="19"/>
        <v>0</v>
      </c>
      <c r="N83" s="9">
        <v>0</v>
      </c>
      <c r="O83" s="9">
        <v>0</v>
      </c>
      <c r="P83" s="9">
        <f t="shared" si="20"/>
        <v>170</v>
      </c>
      <c r="Q83" s="9">
        <v>80</v>
      </c>
      <c r="R83" s="9">
        <v>90</v>
      </c>
      <c r="S83" s="9">
        <f t="shared" si="28"/>
        <v>83</v>
      </c>
      <c r="T83" s="9">
        <f t="shared" si="29"/>
        <v>21</v>
      </c>
      <c r="U83" s="9">
        <f t="shared" si="30"/>
        <v>62</v>
      </c>
      <c r="V83" s="9">
        <f t="shared" si="21"/>
        <v>21</v>
      </c>
      <c r="W83" s="9">
        <v>0</v>
      </c>
      <c r="X83" s="9">
        <v>21</v>
      </c>
      <c r="Y83" s="9">
        <f t="shared" si="22"/>
        <v>61</v>
      </c>
      <c r="Z83" s="9">
        <v>21</v>
      </c>
      <c r="AA83" s="9">
        <v>40</v>
      </c>
      <c r="AB83" s="9">
        <f t="shared" si="23"/>
        <v>1</v>
      </c>
      <c r="AC83" s="9">
        <v>0</v>
      </c>
      <c r="AD83" s="9">
        <v>1</v>
      </c>
      <c r="AE83" s="9">
        <f t="shared" si="24"/>
        <v>0</v>
      </c>
      <c r="AF83" s="9">
        <v>0</v>
      </c>
      <c r="AG83" s="9">
        <v>0</v>
      </c>
      <c r="AH83" s="42">
        <v>0</v>
      </c>
      <c r="AI83" s="42">
        <v>0</v>
      </c>
      <c r="AJ83" s="42">
        <v>0</v>
      </c>
      <c r="AK83" s="9">
        <f t="shared" si="25"/>
        <v>1</v>
      </c>
      <c r="AL83" s="9">
        <v>0</v>
      </c>
      <c r="AM83" s="9">
        <v>1</v>
      </c>
      <c r="AN83" s="9">
        <v>0</v>
      </c>
      <c r="AO83" s="9">
        <f t="shared" si="26"/>
        <v>5</v>
      </c>
      <c r="AP83" s="9">
        <v>1</v>
      </c>
      <c r="AQ83" s="9">
        <v>4</v>
      </c>
      <c r="AR83" s="9">
        <v>0</v>
      </c>
      <c r="AS83" s="9">
        <f t="shared" si="27"/>
        <v>0</v>
      </c>
      <c r="AT83" s="9">
        <v>0</v>
      </c>
      <c r="AU83" s="9">
        <v>0</v>
      </c>
    </row>
    <row r="84" spans="1:47" ht="13.5" customHeight="1" x14ac:dyDescent="0.2">
      <c r="A84" s="56" t="s">
        <v>235</v>
      </c>
      <c r="B84" s="61" t="s">
        <v>238</v>
      </c>
      <c r="C84" s="62" t="s">
        <v>70</v>
      </c>
      <c r="D84" s="48">
        <f t="shared" si="16"/>
        <v>0</v>
      </c>
      <c r="E84" s="48">
        <v>0</v>
      </c>
      <c r="F84" s="48">
        <v>0</v>
      </c>
      <c r="G84" s="48">
        <f t="shared" si="17"/>
        <v>0</v>
      </c>
      <c r="H84" s="48">
        <v>0</v>
      </c>
      <c r="I84" s="48">
        <v>0</v>
      </c>
      <c r="J84" s="48">
        <f t="shared" si="18"/>
        <v>0</v>
      </c>
      <c r="K84" s="48">
        <v>0</v>
      </c>
      <c r="L84" s="48">
        <v>0</v>
      </c>
      <c r="M84" s="48">
        <f t="shared" si="19"/>
        <v>2</v>
      </c>
      <c r="N84" s="48">
        <v>0</v>
      </c>
      <c r="O84" s="48">
        <v>2</v>
      </c>
      <c r="P84" s="48">
        <f t="shared" si="20"/>
        <v>44</v>
      </c>
      <c r="Q84" s="48">
        <v>18</v>
      </c>
      <c r="R84" s="48">
        <v>26</v>
      </c>
      <c r="S84" s="48">
        <f t="shared" ref="S84:S89" si="31">SUM(V84,Y84,AB84)</f>
        <v>8</v>
      </c>
      <c r="T84" s="48">
        <f t="shared" ref="T84:T89" si="32">SUM(W84,Z84,AC84)</f>
        <v>3</v>
      </c>
      <c r="U84" s="48">
        <f t="shared" ref="U84:U89" si="33">SUM(X84,AA84,AD84)</f>
        <v>5</v>
      </c>
      <c r="V84" s="48">
        <f t="shared" si="21"/>
        <v>0</v>
      </c>
      <c r="W84" s="48">
        <v>0</v>
      </c>
      <c r="X84" s="48">
        <v>0</v>
      </c>
      <c r="Y84" s="48">
        <f t="shared" si="22"/>
        <v>6</v>
      </c>
      <c r="Z84" s="48">
        <v>3</v>
      </c>
      <c r="AA84" s="48">
        <v>3</v>
      </c>
      <c r="AB84" s="48">
        <f t="shared" si="23"/>
        <v>2</v>
      </c>
      <c r="AC84" s="48">
        <v>0</v>
      </c>
      <c r="AD84" s="48">
        <v>2</v>
      </c>
      <c r="AE84" s="48">
        <f t="shared" si="24"/>
        <v>0</v>
      </c>
      <c r="AF84" s="48">
        <v>0</v>
      </c>
      <c r="AG84" s="48">
        <v>0</v>
      </c>
      <c r="AH84" s="48"/>
      <c r="AI84" s="48"/>
      <c r="AJ84" s="48"/>
      <c r="AK84" s="48">
        <f t="shared" si="25"/>
        <v>23</v>
      </c>
      <c r="AL84" s="48">
        <v>14</v>
      </c>
      <c r="AM84" s="48">
        <v>9</v>
      </c>
      <c r="AN84" s="48">
        <v>15</v>
      </c>
      <c r="AO84" s="48">
        <f t="shared" si="26"/>
        <v>8481</v>
      </c>
      <c r="AP84" s="48">
        <v>4475</v>
      </c>
      <c r="AQ84" s="48">
        <v>4006</v>
      </c>
      <c r="AR84" s="48">
        <v>7</v>
      </c>
      <c r="AS84" s="48">
        <f t="shared" si="27"/>
        <v>7</v>
      </c>
      <c r="AT84" s="48">
        <v>0</v>
      </c>
      <c r="AU84" s="48">
        <v>7</v>
      </c>
    </row>
    <row r="85" spans="1:47" ht="13.5" customHeight="1" x14ac:dyDescent="0.2">
      <c r="A85" s="258" t="s">
        <v>53</v>
      </c>
      <c r="B85" s="63" t="s">
        <v>239</v>
      </c>
      <c r="C85" s="64" t="s">
        <v>75</v>
      </c>
      <c r="D85" s="9">
        <f t="shared" si="16"/>
        <v>0</v>
      </c>
      <c r="E85" s="9">
        <v>0</v>
      </c>
      <c r="F85" s="9">
        <v>0</v>
      </c>
      <c r="G85" s="9">
        <f t="shared" si="17"/>
        <v>0</v>
      </c>
      <c r="H85" s="9">
        <v>0</v>
      </c>
      <c r="I85" s="9">
        <v>0</v>
      </c>
      <c r="J85" s="9">
        <f t="shared" si="18"/>
        <v>0</v>
      </c>
      <c r="K85" s="9">
        <v>0</v>
      </c>
      <c r="L85" s="9">
        <v>0</v>
      </c>
      <c r="M85" s="9">
        <f t="shared" si="19"/>
        <v>2</v>
      </c>
      <c r="N85" s="9">
        <v>0</v>
      </c>
      <c r="O85" s="9">
        <v>2</v>
      </c>
      <c r="P85" s="9">
        <f t="shared" si="20"/>
        <v>44</v>
      </c>
      <c r="Q85" s="9">
        <v>18</v>
      </c>
      <c r="R85" s="9">
        <v>26</v>
      </c>
      <c r="S85" s="9">
        <f t="shared" si="31"/>
        <v>8</v>
      </c>
      <c r="T85" s="9">
        <f t="shared" si="32"/>
        <v>3</v>
      </c>
      <c r="U85" s="9">
        <f t="shared" si="33"/>
        <v>5</v>
      </c>
      <c r="V85" s="9">
        <f t="shared" si="21"/>
        <v>0</v>
      </c>
      <c r="W85" s="9">
        <v>0</v>
      </c>
      <c r="X85" s="9">
        <v>0</v>
      </c>
      <c r="Y85" s="9">
        <f t="shared" si="22"/>
        <v>6</v>
      </c>
      <c r="Z85" s="9">
        <v>3</v>
      </c>
      <c r="AA85" s="9">
        <v>3</v>
      </c>
      <c r="AB85" s="9">
        <f t="shared" si="23"/>
        <v>2</v>
      </c>
      <c r="AC85" s="9">
        <v>0</v>
      </c>
      <c r="AD85" s="9">
        <v>2</v>
      </c>
      <c r="AE85" s="9">
        <f t="shared" si="24"/>
        <v>0</v>
      </c>
      <c r="AF85" s="9">
        <v>0</v>
      </c>
      <c r="AG85" s="9">
        <v>0</v>
      </c>
      <c r="AH85" s="42"/>
      <c r="AI85" s="42"/>
      <c r="AJ85" s="42"/>
      <c r="AK85" s="9">
        <f t="shared" si="25"/>
        <v>23</v>
      </c>
      <c r="AL85" s="9">
        <v>14</v>
      </c>
      <c r="AM85" s="9">
        <v>9</v>
      </c>
      <c r="AN85" s="9">
        <v>15</v>
      </c>
      <c r="AO85" s="9">
        <f t="shared" si="26"/>
        <v>8481</v>
      </c>
      <c r="AP85" s="9">
        <v>4475</v>
      </c>
      <c r="AQ85" s="9">
        <v>4006</v>
      </c>
      <c r="AR85" s="9">
        <v>7</v>
      </c>
      <c r="AS85" s="9">
        <f t="shared" si="27"/>
        <v>7</v>
      </c>
      <c r="AT85" s="9">
        <v>0</v>
      </c>
      <c r="AU85" s="9">
        <v>7</v>
      </c>
    </row>
    <row r="86" spans="1:47" ht="13.5" customHeight="1" x14ac:dyDescent="0.2">
      <c r="A86" s="259"/>
      <c r="B86" s="63" t="s">
        <v>240</v>
      </c>
      <c r="C86" s="64" t="s">
        <v>382</v>
      </c>
      <c r="D86" s="9">
        <f t="shared" si="16"/>
        <v>0</v>
      </c>
      <c r="E86" s="9">
        <v>0</v>
      </c>
      <c r="F86" s="9">
        <v>0</v>
      </c>
      <c r="G86" s="9">
        <f t="shared" si="17"/>
        <v>0</v>
      </c>
      <c r="H86" s="9">
        <v>0</v>
      </c>
      <c r="I86" s="9">
        <v>0</v>
      </c>
      <c r="J86" s="9">
        <f t="shared" si="18"/>
        <v>0</v>
      </c>
      <c r="K86" s="9">
        <v>0</v>
      </c>
      <c r="L86" s="9">
        <v>0</v>
      </c>
      <c r="M86" s="9">
        <f t="shared" si="19"/>
        <v>0</v>
      </c>
      <c r="N86" s="9">
        <v>0</v>
      </c>
      <c r="O86" s="9">
        <v>0</v>
      </c>
      <c r="P86" s="9">
        <f t="shared" si="20"/>
        <v>0</v>
      </c>
      <c r="Q86" s="9">
        <v>0</v>
      </c>
      <c r="R86" s="9">
        <v>0</v>
      </c>
      <c r="S86" s="9">
        <f t="shared" si="31"/>
        <v>0</v>
      </c>
      <c r="T86" s="9">
        <f t="shared" si="32"/>
        <v>0</v>
      </c>
      <c r="U86" s="9">
        <f t="shared" si="33"/>
        <v>0</v>
      </c>
      <c r="V86" s="9">
        <f t="shared" si="21"/>
        <v>0</v>
      </c>
      <c r="W86" s="9">
        <v>0</v>
      </c>
      <c r="X86" s="9">
        <v>0</v>
      </c>
      <c r="Y86" s="9">
        <f t="shared" si="22"/>
        <v>0</v>
      </c>
      <c r="Z86" s="9">
        <v>0</v>
      </c>
      <c r="AA86" s="9">
        <v>0</v>
      </c>
      <c r="AB86" s="9">
        <f t="shared" si="23"/>
        <v>0</v>
      </c>
      <c r="AC86" s="9">
        <v>0</v>
      </c>
      <c r="AD86" s="9">
        <v>0</v>
      </c>
      <c r="AE86" s="9">
        <f t="shared" si="24"/>
        <v>0</v>
      </c>
      <c r="AF86" s="9">
        <v>0</v>
      </c>
      <c r="AG86" s="9">
        <v>0</v>
      </c>
      <c r="AH86" s="42"/>
      <c r="AI86" s="42"/>
      <c r="AJ86" s="42"/>
      <c r="AK86" s="9">
        <f t="shared" si="25"/>
        <v>0</v>
      </c>
      <c r="AL86" s="9">
        <v>0</v>
      </c>
      <c r="AM86" s="9">
        <v>0</v>
      </c>
      <c r="AN86" s="9">
        <v>0</v>
      </c>
      <c r="AO86" s="9">
        <f t="shared" si="26"/>
        <v>0</v>
      </c>
      <c r="AP86" s="9">
        <v>0</v>
      </c>
      <c r="AQ86" s="9">
        <v>0</v>
      </c>
      <c r="AR86" s="9">
        <v>0</v>
      </c>
      <c r="AS86" s="9">
        <f t="shared" si="27"/>
        <v>0</v>
      </c>
      <c r="AT86" s="9">
        <v>0</v>
      </c>
      <c r="AU86" s="9">
        <v>0</v>
      </c>
    </row>
    <row r="87" spans="1:47" ht="13.5" customHeight="1" x14ac:dyDescent="0.2">
      <c r="A87" s="56" t="s">
        <v>236</v>
      </c>
      <c r="B87" s="61" t="s">
        <v>238</v>
      </c>
      <c r="C87" s="62" t="s">
        <v>70</v>
      </c>
      <c r="D87" s="48">
        <f t="shared" si="16"/>
        <v>0</v>
      </c>
      <c r="E87" s="48">
        <v>0</v>
      </c>
      <c r="F87" s="48">
        <v>0</v>
      </c>
      <c r="G87" s="48">
        <f t="shared" si="17"/>
        <v>0</v>
      </c>
      <c r="H87" s="48">
        <v>0</v>
      </c>
      <c r="I87" s="48">
        <v>0</v>
      </c>
      <c r="J87" s="48">
        <f t="shared" si="18"/>
        <v>0</v>
      </c>
      <c r="K87" s="48">
        <v>0</v>
      </c>
      <c r="L87" s="48">
        <v>0</v>
      </c>
      <c r="M87" s="48">
        <f t="shared" si="19"/>
        <v>0</v>
      </c>
      <c r="N87" s="48">
        <v>0</v>
      </c>
      <c r="O87" s="48">
        <v>0</v>
      </c>
      <c r="P87" s="48">
        <f t="shared" si="20"/>
        <v>0</v>
      </c>
      <c r="Q87" s="48">
        <v>0</v>
      </c>
      <c r="R87" s="48">
        <v>0</v>
      </c>
      <c r="S87" s="48">
        <f t="shared" si="31"/>
        <v>0</v>
      </c>
      <c r="T87" s="48">
        <f t="shared" si="32"/>
        <v>0</v>
      </c>
      <c r="U87" s="48">
        <f t="shared" si="33"/>
        <v>0</v>
      </c>
      <c r="V87" s="48">
        <f t="shared" si="21"/>
        <v>0</v>
      </c>
      <c r="W87" s="48">
        <v>0</v>
      </c>
      <c r="X87" s="48">
        <v>0</v>
      </c>
      <c r="Y87" s="48">
        <f t="shared" si="22"/>
        <v>0</v>
      </c>
      <c r="Z87" s="48">
        <v>0</v>
      </c>
      <c r="AA87" s="48">
        <v>0</v>
      </c>
      <c r="AB87" s="48">
        <f t="shared" si="23"/>
        <v>0</v>
      </c>
      <c r="AC87" s="48">
        <v>0</v>
      </c>
      <c r="AD87" s="48">
        <v>0</v>
      </c>
      <c r="AE87" s="48">
        <f t="shared" si="24"/>
        <v>0</v>
      </c>
      <c r="AF87" s="48">
        <v>0</v>
      </c>
      <c r="AG87" s="48">
        <v>0</v>
      </c>
      <c r="AH87" s="48"/>
      <c r="AI87" s="48"/>
      <c r="AJ87" s="48"/>
      <c r="AK87" s="48">
        <f t="shared" si="25"/>
        <v>0</v>
      </c>
      <c r="AL87" s="48">
        <v>0</v>
      </c>
      <c r="AM87" s="48">
        <v>0</v>
      </c>
      <c r="AN87" s="48">
        <v>0</v>
      </c>
      <c r="AO87" s="48">
        <f t="shared" si="26"/>
        <v>0</v>
      </c>
      <c r="AP87" s="48">
        <v>0</v>
      </c>
      <c r="AQ87" s="48">
        <v>0</v>
      </c>
      <c r="AR87" s="48">
        <v>0</v>
      </c>
      <c r="AS87" s="48">
        <f t="shared" si="27"/>
        <v>0</v>
      </c>
      <c r="AT87" s="48">
        <v>0</v>
      </c>
      <c r="AU87" s="48">
        <v>0</v>
      </c>
    </row>
    <row r="88" spans="1:47" ht="13.5" customHeight="1" x14ac:dyDescent="0.2">
      <c r="A88" s="258" t="s">
        <v>54</v>
      </c>
      <c r="B88" s="63" t="s">
        <v>239</v>
      </c>
      <c r="C88" s="64" t="s">
        <v>75</v>
      </c>
      <c r="D88" s="9">
        <f t="shared" si="16"/>
        <v>0</v>
      </c>
      <c r="E88" s="9">
        <v>0</v>
      </c>
      <c r="F88" s="9">
        <v>0</v>
      </c>
      <c r="G88" s="9">
        <f t="shared" si="17"/>
        <v>0</v>
      </c>
      <c r="H88" s="9">
        <v>0</v>
      </c>
      <c r="I88" s="9">
        <v>0</v>
      </c>
      <c r="J88" s="9">
        <f t="shared" si="18"/>
        <v>0</v>
      </c>
      <c r="K88" s="9">
        <v>0</v>
      </c>
      <c r="L88" s="9">
        <v>0</v>
      </c>
      <c r="M88" s="9">
        <f t="shared" si="19"/>
        <v>0</v>
      </c>
      <c r="N88" s="9">
        <v>0</v>
      </c>
      <c r="O88" s="9">
        <v>0</v>
      </c>
      <c r="P88" s="9">
        <f t="shared" si="20"/>
        <v>0</v>
      </c>
      <c r="Q88" s="9">
        <v>0</v>
      </c>
      <c r="R88" s="9">
        <v>0</v>
      </c>
      <c r="S88" s="9">
        <f t="shared" si="31"/>
        <v>0</v>
      </c>
      <c r="T88" s="9">
        <f t="shared" si="32"/>
        <v>0</v>
      </c>
      <c r="U88" s="9">
        <f t="shared" si="33"/>
        <v>0</v>
      </c>
      <c r="V88" s="9">
        <f t="shared" si="21"/>
        <v>0</v>
      </c>
      <c r="W88" s="9">
        <v>0</v>
      </c>
      <c r="X88" s="9">
        <v>0</v>
      </c>
      <c r="Y88" s="9">
        <f t="shared" si="22"/>
        <v>0</v>
      </c>
      <c r="Z88" s="9">
        <v>0</v>
      </c>
      <c r="AA88" s="9">
        <v>0</v>
      </c>
      <c r="AB88" s="9">
        <f t="shared" si="23"/>
        <v>0</v>
      </c>
      <c r="AC88" s="9">
        <v>0</v>
      </c>
      <c r="AD88" s="9">
        <v>0</v>
      </c>
      <c r="AE88" s="9">
        <f t="shared" si="24"/>
        <v>0</v>
      </c>
      <c r="AF88" s="9">
        <v>0</v>
      </c>
      <c r="AG88" s="9">
        <v>0</v>
      </c>
      <c r="AH88" s="42"/>
      <c r="AI88" s="42"/>
      <c r="AJ88" s="42"/>
      <c r="AK88" s="9">
        <f t="shared" si="25"/>
        <v>0</v>
      </c>
      <c r="AL88" s="9">
        <v>0</v>
      </c>
      <c r="AM88" s="9">
        <v>0</v>
      </c>
      <c r="AN88" s="9">
        <v>0</v>
      </c>
      <c r="AO88" s="9">
        <f t="shared" si="26"/>
        <v>0</v>
      </c>
      <c r="AP88" s="9">
        <v>0</v>
      </c>
      <c r="AQ88" s="9">
        <v>0</v>
      </c>
      <c r="AR88" s="9">
        <v>0</v>
      </c>
      <c r="AS88" s="9">
        <f t="shared" si="27"/>
        <v>0</v>
      </c>
      <c r="AT88" s="9">
        <v>0</v>
      </c>
      <c r="AU88" s="9">
        <v>0</v>
      </c>
    </row>
    <row r="89" spans="1:47" ht="13.5" customHeight="1" x14ac:dyDescent="0.2">
      <c r="A89" s="259"/>
      <c r="B89" s="65" t="s">
        <v>240</v>
      </c>
      <c r="C89" s="66" t="s">
        <v>382</v>
      </c>
      <c r="D89" s="9">
        <f t="shared" si="16"/>
        <v>0</v>
      </c>
      <c r="E89" s="10">
        <v>0</v>
      </c>
      <c r="F89" s="10">
        <v>0</v>
      </c>
      <c r="G89" s="9">
        <f t="shared" si="17"/>
        <v>0</v>
      </c>
      <c r="H89" s="10">
        <v>0</v>
      </c>
      <c r="I89" s="10">
        <v>0</v>
      </c>
      <c r="J89" s="9">
        <f t="shared" si="18"/>
        <v>0</v>
      </c>
      <c r="K89" s="10">
        <v>0</v>
      </c>
      <c r="L89" s="10">
        <v>0</v>
      </c>
      <c r="M89" s="9">
        <f t="shared" si="19"/>
        <v>0</v>
      </c>
      <c r="N89" s="10">
        <v>0</v>
      </c>
      <c r="O89" s="10">
        <v>0</v>
      </c>
      <c r="P89" s="9">
        <f t="shared" si="20"/>
        <v>0</v>
      </c>
      <c r="Q89" s="10">
        <v>0</v>
      </c>
      <c r="R89" s="10">
        <v>0</v>
      </c>
      <c r="S89" s="10">
        <f t="shared" si="31"/>
        <v>0</v>
      </c>
      <c r="T89" s="10">
        <f t="shared" si="32"/>
        <v>0</v>
      </c>
      <c r="U89" s="10">
        <f t="shared" si="33"/>
        <v>0</v>
      </c>
      <c r="V89" s="9">
        <f t="shared" si="21"/>
        <v>0</v>
      </c>
      <c r="W89" s="10">
        <v>0</v>
      </c>
      <c r="X89" s="10">
        <v>0</v>
      </c>
      <c r="Y89" s="9">
        <f t="shared" si="22"/>
        <v>0</v>
      </c>
      <c r="Z89" s="10">
        <v>0</v>
      </c>
      <c r="AA89" s="10">
        <v>0</v>
      </c>
      <c r="AB89" s="9">
        <f t="shared" si="23"/>
        <v>0</v>
      </c>
      <c r="AC89" s="10">
        <v>0</v>
      </c>
      <c r="AD89" s="10">
        <v>0</v>
      </c>
      <c r="AE89" s="9">
        <f t="shared" si="24"/>
        <v>0</v>
      </c>
      <c r="AF89" s="10">
        <v>0</v>
      </c>
      <c r="AG89" s="10">
        <v>0</v>
      </c>
      <c r="AH89" s="50"/>
      <c r="AI89" s="50"/>
      <c r="AJ89" s="50"/>
      <c r="AK89" s="9">
        <f t="shared" si="25"/>
        <v>0</v>
      </c>
      <c r="AL89" s="10">
        <v>0</v>
      </c>
      <c r="AM89" s="10">
        <v>0</v>
      </c>
      <c r="AN89" s="10">
        <v>0</v>
      </c>
      <c r="AO89" s="9">
        <f t="shared" si="26"/>
        <v>0</v>
      </c>
      <c r="AP89" s="10">
        <v>0</v>
      </c>
      <c r="AQ89" s="10">
        <v>0</v>
      </c>
      <c r="AR89" s="10">
        <v>0</v>
      </c>
      <c r="AS89" s="9">
        <f t="shared" si="27"/>
        <v>0</v>
      </c>
      <c r="AT89" s="10">
        <v>0</v>
      </c>
      <c r="AU89" s="10">
        <v>0</v>
      </c>
    </row>
    <row r="90" spans="1:47" ht="17.25" customHeight="1" x14ac:dyDescent="0.2">
      <c r="A90" s="11" t="s">
        <v>99</v>
      </c>
      <c r="B90" s="11"/>
      <c r="C90" s="11"/>
      <c r="D90"/>
    </row>
    <row r="91" spans="1:47" x14ac:dyDescent="0.2">
      <c r="A91" s="57" t="s">
        <v>81</v>
      </c>
      <c r="B91" s="11"/>
      <c r="C91" s="11"/>
    </row>
  </sheetData>
  <mergeCells count="90">
    <mergeCell ref="A88:A89"/>
    <mergeCell ref="A37:A38"/>
    <mergeCell ref="A40:A41"/>
    <mergeCell ref="A43:A44"/>
    <mergeCell ref="A76:A77"/>
    <mergeCell ref="A85:A86"/>
    <mergeCell ref="A82:A83"/>
    <mergeCell ref="A46:A47"/>
    <mergeCell ref="A49:A50"/>
    <mergeCell ref="A52:A53"/>
    <mergeCell ref="A79:A80"/>
    <mergeCell ref="A64:A65"/>
    <mergeCell ref="A67:A68"/>
    <mergeCell ref="A70:A71"/>
    <mergeCell ref="A73:A74"/>
    <mergeCell ref="A4:C11"/>
    <mergeCell ref="A55:A56"/>
    <mergeCell ref="A58:A59"/>
    <mergeCell ref="A61:A62"/>
    <mergeCell ref="A28:A29"/>
    <mergeCell ref="A13:A14"/>
    <mergeCell ref="A31:A32"/>
    <mergeCell ref="A34:A35"/>
    <mergeCell ref="A16:A17"/>
    <mergeCell ref="A19:A20"/>
    <mergeCell ref="A22:A23"/>
    <mergeCell ref="A25:A26"/>
    <mergeCell ref="D1:AD1"/>
    <mergeCell ref="AE1:AU1"/>
    <mergeCell ref="AH4:AJ8"/>
    <mergeCell ref="AK4:AM8"/>
    <mergeCell ref="AN4:AQ5"/>
    <mergeCell ref="AR4:AU5"/>
    <mergeCell ref="D4:F8"/>
    <mergeCell ref="M4:O8"/>
    <mergeCell ref="P4:R8"/>
    <mergeCell ref="S4:AD5"/>
    <mergeCell ref="AS6:AU8"/>
    <mergeCell ref="AN6:AN11"/>
    <mergeCell ref="AO6:AQ8"/>
    <mergeCell ref="AR6:AR11"/>
    <mergeCell ref="AB6:AD8"/>
    <mergeCell ref="AE4:AG8"/>
    <mergeCell ref="D10:D11"/>
    <mergeCell ref="E10:E11"/>
    <mergeCell ref="S6:U8"/>
    <mergeCell ref="V6:X8"/>
    <mergeCell ref="Y6:AA8"/>
    <mergeCell ref="F10:F11"/>
    <mergeCell ref="G10:G11"/>
    <mergeCell ref="H10:H11"/>
    <mergeCell ref="I10:I11"/>
    <mergeCell ref="J10:J11"/>
    <mergeCell ref="G4:I8"/>
    <mergeCell ref="J4:L8"/>
    <mergeCell ref="Q10:Q11"/>
    <mergeCell ref="R10:R11"/>
    <mergeCell ref="K10:K11"/>
    <mergeCell ref="L10:L11"/>
    <mergeCell ref="M10:M11"/>
    <mergeCell ref="N10:N11"/>
    <mergeCell ref="O10:O11"/>
    <mergeCell ref="P10:P11"/>
    <mergeCell ref="S10:S11"/>
    <mergeCell ref="T10:T11"/>
    <mergeCell ref="U10:U11"/>
    <mergeCell ref="AF10:AF11"/>
    <mergeCell ref="V10:V11"/>
    <mergeCell ref="W10:W11"/>
    <mergeCell ref="X10:X11"/>
    <mergeCell ref="Y10:Y11"/>
    <mergeCell ref="Z10:Z11"/>
    <mergeCell ref="AA10:AA11"/>
    <mergeCell ref="AB10:AB11"/>
    <mergeCell ref="AC10:AC11"/>
    <mergeCell ref="AD10:AD11"/>
    <mergeCell ref="AE10:AE11"/>
    <mergeCell ref="AG10:AG11"/>
    <mergeCell ref="AU10:AU11"/>
    <mergeCell ref="AH10:AH11"/>
    <mergeCell ref="AI10:AI11"/>
    <mergeCell ref="AJ10:AJ11"/>
    <mergeCell ref="AK10:AK11"/>
    <mergeCell ref="AL10:AL11"/>
    <mergeCell ref="AM10:AM11"/>
    <mergeCell ref="AO10:AO11"/>
    <mergeCell ref="AP10:AP11"/>
    <mergeCell ref="AQ10:AQ11"/>
    <mergeCell ref="AS10:AS11"/>
    <mergeCell ref="AT10:AT11"/>
  </mergeCells>
  <phoneticPr fontId="5"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G38"/>
  <sheetViews>
    <sheetView topLeftCell="A10" workbookViewId="0">
      <selection activeCell="G15" sqref="G15"/>
    </sheetView>
  </sheetViews>
  <sheetFormatPr defaultColWidth="12" defaultRowHeight="15.75" x14ac:dyDescent="0.25"/>
  <cols>
    <col min="1" max="1" width="10.33203125" style="38" bestFit="1" customWidth="1"/>
    <col min="2" max="2" width="7.33203125" style="38" customWidth="1"/>
    <col min="3" max="3" width="14.33203125" style="38" customWidth="1"/>
    <col min="4" max="12" width="8.1640625" style="38" customWidth="1"/>
    <col min="13" max="13" width="13.83203125" style="38" customWidth="1"/>
    <col min="14" max="14" width="11.5" style="38" customWidth="1"/>
    <col min="15" max="15" width="9" style="38" customWidth="1"/>
    <col min="16" max="17" width="7.83203125" style="38" customWidth="1"/>
    <col min="18" max="18" width="9.5" style="38" customWidth="1"/>
    <col min="19" max="19" width="13" style="38" customWidth="1"/>
    <col min="20" max="20" width="8" style="38" customWidth="1"/>
    <col min="21" max="22" width="7.6640625" style="38" customWidth="1"/>
    <col min="23" max="23" width="8" style="38" customWidth="1"/>
    <col min="24" max="24" width="12.83203125" style="38" customWidth="1"/>
    <col min="25" max="44" width="8.5" style="38" customWidth="1"/>
    <col min="45" max="47" width="8.83203125" style="38" customWidth="1"/>
    <col min="48" max="51" width="8.5" style="38" customWidth="1"/>
    <col min="52" max="16384" width="12" style="38"/>
  </cols>
  <sheetData>
    <row r="1" spans="1:59" s="37" customFormat="1" ht="20.25" customHeight="1" x14ac:dyDescent="0.3">
      <c r="A1" s="37" t="s">
        <v>175</v>
      </c>
      <c r="Y1" s="315"/>
      <c r="Z1" s="315"/>
      <c r="AA1" s="315"/>
      <c r="AB1" s="315"/>
      <c r="AC1" s="315"/>
      <c r="AD1" s="315"/>
      <c r="AE1" s="315"/>
      <c r="AF1" s="315"/>
      <c r="AG1" s="315"/>
      <c r="AH1" s="315"/>
      <c r="AI1" s="315"/>
      <c r="AJ1" s="315"/>
      <c r="AK1" s="315"/>
      <c r="AL1" s="315"/>
      <c r="AM1" s="315"/>
      <c r="AN1" s="315"/>
      <c r="AO1" s="315"/>
      <c r="AP1" s="315"/>
      <c r="AQ1" s="315"/>
      <c r="AR1" s="315"/>
      <c r="AS1" s="315"/>
      <c r="AT1" s="315"/>
      <c r="AU1" s="315"/>
      <c r="AV1" s="315"/>
      <c r="AW1" s="315"/>
      <c r="AX1" s="315"/>
      <c r="AY1" s="315"/>
    </row>
    <row r="2" spans="1:59" ht="20.25" customHeight="1" x14ac:dyDescent="0.25">
      <c r="B2" s="39"/>
      <c r="C2" s="39"/>
      <c r="D2" s="39"/>
      <c r="E2" s="39"/>
      <c r="F2" s="39"/>
      <c r="G2" s="39"/>
      <c r="H2" s="39"/>
      <c r="I2" s="39"/>
      <c r="J2" s="39"/>
      <c r="K2" s="39"/>
      <c r="L2" s="39"/>
      <c r="M2" s="39"/>
      <c r="N2" s="39"/>
      <c r="O2" s="39"/>
      <c r="P2" s="39"/>
      <c r="Q2" s="39"/>
      <c r="R2" s="39"/>
      <c r="S2" s="39"/>
      <c r="T2" s="39"/>
      <c r="U2" s="39"/>
      <c r="V2" s="39"/>
      <c r="W2" s="39"/>
      <c r="X2" s="39"/>
      <c r="Y2" s="323"/>
      <c r="Z2" s="323"/>
      <c r="AA2" s="323"/>
      <c r="AB2" s="323"/>
      <c r="AC2" s="323"/>
      <c r="AD2" s="323"/>
      <c r="AE2" s="323"/>
      <c r="AF2" s="323"/>
      <c r="AG2" s="323"/>
      <c r="AH2" s="323"/>
      <c r="AI2" s="323"/>
      <c r="AJ2" s="323"/>
      <c r="AK2" s="323"/>
      <c r="AL2" s="323"/>
      <c r="AM2" s="323"/>
      <c r="AN2" s="323"/>
      <c r="AO2" s="323"/>
      <c r="AP2" s="323"/>
      <c r="AQ2" s="323"/>
      <c r="AR2" s="323"/>
      <c r="AS2" s="323"/>
      <c r="AT2" s="323"/>
      <c r="AU2" s="323"/>
      <c r="AV2" s="323"/>
      <c r="AW2" s="323"/>
      <c r="AX2" s="323"/>
      <c r="AY2" s="323"/>
    </row>
    <row r="3" spans="1:59" x14ac:dyDescent="0.25">
      <c r="A3" s="55" t="s">
        <v>265</v>
      </c>
      <c r="E3" s="44"/>
      <c r="F3" s="44"/>
      <c r="G3" s="44"/>
      <c r="H3" s="44"/>
      <c r="I3" s="44"/>
      <c r="J3" s="44"/>
      <c r="K3" s="44"/>
      <c r="L3" s="44"/>
      <c r="M3" s="44"/>
      <c r="N3" s="44"/>
      <c r="O3" s="44"/>
      <c r="P3" s="44"/>
      <c r="Q3" s="45"/>
      <c r="R3" s="44"/>
      <c r="S3" s="45"/>
      <c r="T3" s="45"/>
      <c r="U3" s="337"/>
      <c r="V3" s="337"/>
      <c r="W3" s="337"/>
      <c r="X3" s="337"/>
      <c r="AA3" s="345"/>
      <c r="AB3" s="345"/>
      <c r="AC3" s="346"/>
      <c r="AD3" s="346"/>
      <c r="AE3" s="346"/>
      <c r="AF3" s="346"/>
      <c r="AG3" s="346"/>
      <c r="AH3" s="346"/>
      <c r="AI3" s="346"/>
      <c r="AJ3" s="346"/>
      <c r="AK3" s="346"/>
      <c r="AL3" s="345"/>
      <c r="AM3" s="345"/>
      <c r="AN3" s="345"/>
      <c r="AO3" s="345"/>
      <c r="AP3" s="345"/>
      <c r="AQ3" s="345"/>
      <c r="AR3" s="346"/>
      <c r="AS3" s="46"/>
      <c r="AT3" s="45"/>
      <c r="AU3" s="45"/>
      <c r="AV3" s="337"/>
      <c r="AW3" s="337"/>
      <c r="AX3" s="337"/>
      <c r="AY3" s="337"/>
    </row>
    <row r="4" spans="1:59" s="19" customFormat="1" ht="15.75" customHeight="1" x14ac:dyDescent="0.25">
      <c r="A4" s="333" t="s">
        <v>267</v>
      </c>
      <c r="B4" s="358" t="s">
        <v>0</v>
      </c>
      <c r="C4" s="359"/>
      <c r="D4" s="359"/>
      <c r="E4" s="359"/>
      <c r="F4" s="359"/>
      <c r="G4" s="359"/>
      <c r="H4" s="359"/>
      <c r="I4" s="359"/>
      <c r="J4" s="359"/>
      <c r="K4" s="359"/>
      <c r="L4" s="359"/>
      <c r="M4" s="359"/>
      <c r="N4" s="360"/>
      <c r="O4" s="318" t="s">
        <v>1</v>
      </c>
      <c r="P4" s="319"/>
      <c r="Q4" s="319"/>
      <c r="R4" s="319"/>
      <c r="S4" s="333"/>
      <c r="T4" s="318" t="s">
        <v>2</v>
      </c>
      <c r="U4" s="319"/>
      <c r="V4" s="319"/>
      <c r="W4" s="319"/>
      <c r="X4" s="319"/>
      <c r="Y4" s="338" t="s">
        <v>268</v>
      </c>
      <c r="Z4" s="347" t="s">
        <v>3</v>
      </c>
      <c r="AA4" s="348"/>
      <c r="AB4" s="349"/>
      <c r="AC4" s="319" t="s">
        <v>4</v>
      </c>
      <c r="AD4" s="319"/>
      <c r="AE4" s="333"/>
      <c r="AF4" s="318" t="s">
        <v>269</v>
      </c>
      <c r="AG4" s="319"/>
      <c r="AH4" s="333"/>
      <c r="AI4" s="338" t="s">
        <v>14</v>
      </c>
      <c r="AJ4" s="339"/>
      <c r="AK4" s="339"/>
      <c r="AL4" s="326" t="s">
        <v>15</v>
      </c>
      <c r="AM4" s="327"/>
      <c r="AN4" s="327"/>
      <c r="AO4" s="327"/>
      <c r="AP4" s="327"/>
      <c r="AQ4" s="328"/>
      <c r="AR4" s="319" t="s">
        <v>5</v>
      </c>
      <c r="AS4" s="319"/>
      <c r="AT4" s="319"/>
      <c r="AU4" s="333"/>
      <c r="AV4" s="318" t="s">
        <v>6</v>
      </c>
      <c r="AW4" s="319"/>
      <c r="AX4" s="319"/>
      <c r="AY4" s="319"/>
      <c r="AZ4" s="20"/>
      <c r="BA4" s="20"/>
      <c r="BB4" s="20"/>
      <c r="BC4" s="20"/>
    </row>
    <row r="5" spans="1:59" s="19" customFormat="1" ht="16.5" x14ac:dyDescent="0.25">
      <c r="A5" s="336"/>
      <c r="B5" s="358" t="s">
        <v>16</v>
      </c>
      <c r="C5" s="360"/>
      <c r="D5" s="318" t="s">
        <v>17</v>
      </c>
      <c r="E5" s="319"/>
      <c r="F5" s="319"/>
      <c r="G5" s="319"/>
      <c r="H5" s="319"/>
      <c r="I5" s="319"/>
      <c r="J5" s="319"/>
      <c r="K5" s="319"/>
      <c r="L5" s="333"/>
      <c r="M5" s="358" t="s">
        <v>18</v>
      </c>
      <c r="N5" s="360"/>
      <c r="O5" s="324" t="s">
        <v>7</v>
      </c>
      <c r="P5" s="325"/>
      <c r="Q5" s="325"/>
      <c r="R5" s="325"/>
      <c r="S5" s="332"/>
      <c r="T5" s="324"/>
      <c r="U5" s="325"/>
      <c r="V5" s="325"/>
      <c r="W5" s="325"/>
      <c r="X5" s="325"/>
      <c r="Y5" s="340"/>
      <c r="Z5" s="350"/>
      <c r="AA5" s="341"/>
      <c r="AB5" s="351"/>
      <c r="AC5" s="335"/>
      <c r="AD5" s="335"/>
      <c r="AE5" s="336"/>
      <c r="AF5" s="334"/>
      <c r="AG5" s="335"/>
      <c r="AH5" s="336"/>
      <c r="AI5" s="340"/>
      <c r="AJ5" s="341"/>
      <c r="AK5" s="341"/>
      <c r="AL5" s="329"/>
      <c r="AM5" s="330"/>
      <c r="AN5" s="330"/>
      <c r="AO5" s="330"/>
      <c r="AP5" s="330"/>
      <c r="AQ5" s="331"/>
      <c r="AR5" s="325"/>
      <c r="AS5" s="325"/>
      <c r="AT5" s="325"/>
      <c r="AU5" s="332"/>
      <c r="AV5" s="324"/>
      <c r="AW5" s="325"/>
      <c r="AX5" s="325"/>
      <c r="AY5" s="325"/>
      <c r="AZ5" s="20"/>
      <c r="BA5" s="20"/>
      <c r="BB5" s="20"/>
      <c r="BC5" s="20"/>
    </row>
    <row r="6" spans="1:59" s="19" customFormat="1" ht="16.5" x14ac:dyDescent="0.25">
      <c r="A6" s="336"/>
      <c r="B6" s="361" t="s">
        <v>270</v>
      </c>
      <c r="C6" s="338" t="s">
        <v>271</v>
      </c>
      <c r="D6" s="362" t="s">
        <v>272</v>
      </c>
      <c r="E6" s="363"/>
      <c r="F6" s="363"/>
      <c r="G6" s="363"/>
      <c r="H6" s="363"/>
      <c r="I6" s="363"/>
      <c r="J6" s="363"/>
      <c r="K6" s="363"/>
      <c r="L6" s="364"/>
      <c r="M6" s="361" t="s">
        <v>273</v>
      </c>
      <c r="N6" s="320" t="s">
        <v>8</v>
      </c>
      <c r="O6" s="318" t="s">
        <v>92</v>
      </c>
      <c r="P6" s="319"/>
      <c r="Q6" s="333"/>
      <c r="R6" s="320" t="s">
        <v>19</v>
      </c>
      <c r="S6" s="320" t="s">
        <v>20</v>
      </c>
      <c r="T6" s="318" t="s">
        <v>274</v>
      </c>
      <c r="U6" s="319"/>
      <c r="V6" s="333"/>
      <c r="W6" s="320" t="s">
        <v>19</v>
      </c>
      <c r="X6" s="318" t="s">
        <v>20</v>
      </c>
      <c r="Y6" s="340"/>
      <c r="Z6" s="352"/>
      <c r="AA6" s="353"/>
      <c r="AB6" s="354"/>
      <c r="AC6" s="325"/>
      <c r="AD6" s="325"/>
      <c r="AE6" s="332"/>
      <c r="AF6" s="324"/>
      <c r="AG6" s="325"/>
      <c r="AH6" s="332"/>
      <c r="AI6" s="342"/>
      <c r="AJ6" s="343"/>
      <c r="AK6" s="344"/>
      <c r="AL6" s="324" t="s">
        <v>9</v>
      </c>
      <c r="AM6" s="325"/>
      <c r="AN6" s="332"/>
      <c r="AO6" s="324" t="s">
        <v>10</v>
      </c>
      <c r="AP6" s="325"/>
      <c r="AQ6" s="332"/>
      <c r="AR6" s="320" t="s">
        <v>21</v>
      </c>
      <c r="AS6" s="318" t="s">
        <v>22</v>
      </c>
      <c r="AT6" s="319"/>
      <c r="AU6" s="333"/>
      <c r="AV6" s="320" t="s">
        <v>21</v>
      </c>
      <c r="AW6" s="318" t="s">
        <v>22</v>
      </c>
      <c r="AX6" s="319"/>
      <c r="AY6" s="319"/>
      <c r="AZ6" s="20"/>
      <c r="BA6" s="20"/>
      <c r="BB6" s="20"/>
      <c r="BC6" s="20"/>
    </row>
    <row r="7" spans="1:59" s="19" customFormat="1" ht="16.5" x14ac:dyDescent="0.25">
      <c r="A7" s="336"/>
      <c r="B7" s="357"/>
      <c r="C7" s="340"/>
      <c r="D7" s="362" t="s">
        <v>11</v>
      </c>
      <c r="E7" s="363"/>
      <c r="F7" s="364"/>
      <c r="G7" s="365" t="s">
        <v>12</v>
      </c>
      <c r="H7" s="365"/>
      <c r="I7" s="366"/>
      <c r="J7" s="367" t="s">
        <v>13</v>
      </c>
      <c r="K7" s="365"/>
      <c r="L7" s="366"/>
      <c r="M7" s="357"/>
      <c r="N7" s="334"/>
      <c r="O7" s="355" t="s">
        <v>275</v>
      </c>
      <c r="P7" s="333" t="s">
        <v>23</v>
      </c>
      <c r="Q7" s="320" t="s">
        <v>24</v>
      </c>
      <c r="R7" s="322"/>
      <c r="S7" s="322"/>
      <c r="T7" s="355" t="s">
        <v>276</v>
      </c>
      <c r="U7" s="333" t="s">
        <v>23</v>
      </c>
      <c r="V7" s="320" t="s">
        <v>24</v>
      </c>
      <c r="W7" s="322"/>
      <c r="X7" s="334"/>
      <c r="Y7" s="357"/>
      <c r="Z7" s="316" t="s">
        <v>276</v>
      </c>
      <c r="AA7" s="322" t="s">
        <v>23</v>
      </c>
      <c r="AB7" s="322" t="s">
        <v>24</v>
      </c>
      <c r="AC7" s="316" t="s">
        <v>276</v>
      </c>
      <c r="AD7" s="322" t="s">
        <v>23</v>
      </c>
      <c r="AE7" s="322" t="s">
        <v>24</v>
      </c>
      <c r="AF7" s="316" t="s">
        <v>276</v>
      </c>
      <c r="AG7" s="320" t="s">
        <v>23</v>
      </c>
      <c r="AH7" s="320" t="s">
        <v>24</v>
      </c>
      <c r="AI7" s="316" t="s">
        <v>276</v>
      </c>
      <c r="AJ7" s="320" t="s">
        <v>23</v>
      </c>
      <c r="AK7" s="320" t="s">
        <v>24</v>
      </c>
      <c r="AL7" s="316" t="s">
        <v>276</v>
      </c>
      <c r="AM7" s="320" t="s">
        <v>23</v>
      </c>
      <c r="AN7" s="320" t="s">
        <v>24</v>
      </c>
      <c r="AO7" s="316" t="s">
        <v>276</v>
      </c>
      <c r="AP7" s="320" t="s">
        <v>23</v>
      </c>
      <c r="AQ7" s="320" t="s">
        <v>24</v>
      </c>
      <c r="AR7" s="322"/>
      <c r="AS7" s="316" t="s">
        <v>276</v>
      </c>
      <c r="AT7" s="320" t="s">
        <v>23</v>
      </c>
      <c r="AU7" s="320" t="s">
        <v>24</v>
      </c>
      <c r="AV7" s="322"/>
      <c r="AW7" s="316" t="s">
        <v>276</v>
      </c>
      <c r="AX7" s="320" t="s">
        <v>23</v>
      </c>
      <c r="AY7" s="318" t="s">
        <v>24</v>
      </c>
      <c r="AZ7" s="20"/>
      <c r="BA7" s="20"/>
      <c r="BB7" s="20"/>
      <c r="BC7" s="20"/>
    </row>
    <row r="8" spans="1:59" s="19" customFormat="1" ht="16.5" x14ac:dyDescent="0.25">
      <c r="A8" s="332"/>
      <c r="B8" s="317"/>
      <c r="C8" s="342"/>
      <c r="D8" s="21" t="s">
        <v>276</v>
      </c>
      <c r="E8" s="22" t="s">
        <v>23</v>
      </c>
      <c r="F8" s="22" t="s">
        <v>24</v>
      </c>
      <c r="G8" s="23" t="s">
        <v>276</v>
      </c>
      <c r="H8" s="23" t="s">
        <v>23</v>
      </c>
      <c r="I8" s="23" t="s">
        <v>24</v>
      </c>
      <c r="J8" s="24" t="s">
        <v>276</v>
      </c>
      <c r="K8" s="25" t="s">
        <v>23</v>
      </c>
      <c r="L8" s="26" t="s">
        <v>24</v>
      </c>
      <c r="M8" s="317"/>
      <c r="N8" s="324"/>
      <c r="O8" s="356"/>
      <c r="P8" s="332"/>
      <c r="Q8" s="321"/>
      <c r="R8" s="321"/>
      <c r="S8" s="321"/>
      <c r="T8" s="356"/>
      <c r="U8" s="332"/>
      <c r="V8" s="321"/>
      <c r="W8" s="321"/>
      <c r="X8" s="324"/>
      <c r="Y8" s="317"/>
      <c r="Z8" s="317"/>
      <c r="AA8" s="321"/>
      <c r="AB8" s="321"/>
      <c r="AC8" s="317"/>
      <c r="AD8" s="321"/>
      <c r="AE8" s="321"/>
      <c r="AF8" s="317"/>
      <c r="AG8" s="321"/>
      <c r="AH8" s="321"/>
      <c r="AI8" s="317"/>
      <c r="AJ8" s="321"/>
      <c r="AK8" s="321"/>
      <c r="AL8" s="317"/>
      <c r="AM8" s="321"/>
      <c r="AN8" s="321"/>
      <c r="AO8" s="317"/>
      <c r="AP8" s="321"/>
      <c r="AQ8" s="321"/>
      <c r="AR8" s="321"/>
      <c r="AS8" s="317"/>
      <c r="AT8" s="321"/>
      <c r="AU8" s="321"/>
      <c r="AV8" s="321"/>
      <c r="AW8" s="317"/>
      <c r="AX8" s="321"/>
      <c r="AY8" s="324"/>
      <c r="AZ8" s="20"/>
      <c r="BA8" s="20"/>
      <c r="BB8" s="20"/>
      <c r="BC8" s="20"/>
    </row>
    <row r="9" spans="1:59" s="8" customFormat="1" ht="16.5" customHeight="1" x14ac:dyDescent="0.2">
      <c r="A9" s="68" t="s">
        <v>237</v>
      </c>
      <c r="B9" s="42">
        <v>931</v>
      </c>
      <c r="C9" s="42">
        <v>342</v>
      </c>
      <c r="D9" s="42">
        <f>SUM(E9:F9)</f>
        <v>1382</v>
      </c>
      <c r="E9" s="42">
        <v>715</v>
      </c>
      <c r="F9" s="42">
        <v>667</v>
      </c>
      <c r="G9" s="42">
        <f>SUM(H9:I9)</f>
        <v>595</v>
      </c>
      <c r="H9" s="42">
        <v>331</v>
      </c>
      <c r="I9" s="42">
        <v>264</v>
      </c>
      <c r="J9" s="42">
        <f>SUM(K9:L9)</f>
        <v>787</v>
      </c>
      <c r="K9" s="42">
        <v>384</v>
      </c>
      <c r="L9" s="42">
        <v>403</v>
      </c>
      <c r="M9" s="42">
        <v>268989833</v>
      </c>
      <c r="N9" s="42">
        <v>44129531</v>
      </c>
      <c r="O9" s="42">
        <f>SUM(P9:Q9)</f>
        <v>125271</v>
      </c>
      <c r="P9" s="42">
        <v>55513</v>
      </c>
      <c r="Q9" s="42">
        <v>69758</v>
      </c>
      <c r="R9" s="42">
        <v>339842</v>
      </c>
      <c r="S9" s="42">
        <v>572122419</v>
      </c>
      <c r="T9" s="42">
        <f>SUM(U9:V9)</f>
        <v>26411</v>
      </c>
      <c r="U9" s="42">
        <v>13606</v>
      </c>
      <c r="V9" s="42">
        <v>12805</v>
      </c>
      <c r="W9" s="42">
        <v>85053</v>
      </c>
      <c r="X9" s="42">
        <v>243693638</v>
      </c>
      <c r="Y9" s="42">
        <v>49</v>
      </c>
      <c r="Z9" s="42">
        <f>SUM(AA9:AB9)</f>
        <v>393</v>
      </c>
      <c r="AA9" s="42">
        <v>212</v>
      </c>
      <c r="AB9" s="42">
        <v>181</v>
      </c>
      <c r="AC9" s="42">
        <f>SUM(AD9:AE9)</f>
        <v>575</v>
      </c>
      <c r="AD9" s="42">
        <v>274</v>
      </c>
      <c r="AE9" s="42">
        <v>301</v>
      </c>
      <c r="AF9" s="42">
        <f>SUM(AG9:AH9)</f>
        <v>2537</v>
      </c>
      <c r="AG9" s="42">
        <v>1374</v>
      </c>
      <c r="AH9" s="42">
        <v>1163</v>
      </c>
      <c r="AI9" s="42">
        <f>SUM(AJ9:AK9)</f>
        <v>536</v>
      </c>
      <c r="AJ9" s="42">
        <v>210</v>
      </c>
      <c r="AK9" s="42">
        <v>326</v>
      </c>
      <c r="AL9" s="42">
        <f>SUM(AM9:AN9)</f>
        <v>1118</v>
      </c>
      <c r="AM9" s="42">
        <v>521</v>
      </c>
      <c r="AN9" s="42">
        <v>597</v>
      </c>
      <c r="AO9" s="42">
        <f>SUM(AP9:AQ9)</f>
        <v>12943</v>
      </c>
      <c r="AP9" s="42">
        <v>5156</v>
      </c>
      <c r="AQ9" s="42">
        <v>7787</v>
      </c>
      <c r="AR9" s="42">
        <v>1543</v>
      </c>
      <c r="AS9" s="42">
        <f>SUM(AT9:AU9)</f>
        <v>242823</v>
      </c>
      <c r="AT9" s="42">
        <v>100239</v>
      </c>
      <c r="AU9" s="42">
        <v>142584</v>
      </c>
      <c r="AV9" s="42">
        <v>959</v>
      </c>
      <c r="AW9" s="42">
        <f>SUM(AX9:AY9)</f>
        <v>6130</v>
      </c>
      <c r="AX9" s="42">
        <v>1262</v>
      </c>
      <c r="AY9" s="42">
        <v>4868</v>
      </c>
      <c r="AZ9" s="42"/>
      <c r="BA9" s="42"/>
      <c r="BB9" s="42"/>
      <c r="BC9" s="42"/>
      <c r="BD9" s="42"/>
      <c r="BE9" s="42"/>
      <c r="BF9" s="42"/>
      <c r="BG9" s="42"/>
    </row>
    <row r="10" spans="1:59" s="8" customFormat="1" ht="16.5" customHeight="1" x14ac:dyDescent="0.2">
      <c r="A10" s="14" t="s">
        <v>250</v>
      </c>
      <c r="B10" s="42">
        <v>719</v>
      </c>
      <c r="C10" s="42">
        <v>223</v>
      </c>
      <c r="D10" s="42">
        <f>SUM(E10:F10)</f>
        <v>1186</v>
      </c>
      <c r="E10" s="42">
        <v>613</v>
      </c>
      <c r="F10" s="42">
        <v>573</v>
      </c>
      <c r="G10" s="42">
        <f>SUM(H10:I10)</f>
        <v>522</v>
      </c>
      <c r="H10" s="42">
        <v>291</v>
      </c>
      <c r="I10" s="42">
        <v>231</v>
      </c>
      <c r="J10" s="42">
        <f>SUM(K10:L10)</f>
        <v>664</v>
      </c>
      <c r="K10" s="42">
        <v>322</v>
      </c>
      <c r="L10" s="42">
        <v>342</v>
      </c>
      <c r="M10" s="42">
        <v>226400880</v>
      </c>
      <c r="N10" s="42">
        <v>32369204</v>
      </c>
      <c r="O10" s="42">
        <f>SUM(P10:Q10)</f>
        <v>81803</v>
      </c>
      <c r="P10" s="42">
        <v>33577</v>
      </c>
      <c r="Q10" s="42">
        <v>48226</v>
      </c>
      <c r="R10" s="42">
        <v>216163</v>
      </c>
      <c r="S10" s="42">
        <v>301782544</v>
      </c>
      <c r="T10" s="42">
        <f>SUM(U10:V10)</f>
        <v>8014</v>
      </c>
      <c r="U10" s="42">
        <v>3971</v>
      </c>
      <c r="V10" s="42">
        <v>4043</v>
      </c>
      <c r="W10" s="42">
        <v>25894</v>
      </c>
      <c r="X10" s="42">
        <v>34452437</v>
      </c>
      <c r="Y10" s="42">
        <v>49</v>
      </c>
      <c r="Z10" s="42">
        <f>SUM(AA10:AB10)</f>
        <v>312</v>
      </c>
      <c r="AA10" s="42">
        <v>173</v>
      </c>
      <c r="AB10" s="42">
        <v>139</v>
      </c>
      <c r="AC10" s="42">
        <f>SUM(AD10:AE10)</f>
        <v>484</v>
      </c>
      <c r="AD10" s="42">
        <v>231</v>
      </c>
      <c r="AE10" s="42">
        <v>253</v>
      </c>
      <c r="AF10" s="42">
        <f>SUM(AG10:AH10)</f>
        <v>1832</v>
      </c>
      <c r="AG10" s="42">
        <v>992</v>
      </c>
      <c r="AH10" s="42">
        <v>840</v>
      </c>
      <c r="AI10" s="42">
        <f>SUM(AJ10:AK10)</f>
        <v>473</v>
      </c>
      <c r="AJ10" s="42">
        <v>173</v>
      </c>
      <c r="AK10" s="42">
        <v>300</v>
      </c>
      <c r="AL10" s="42">
        <f>SUM(AM10:AN10)</f>
        <v>917</v>
      </c>
      <c r="AM10" s="42">
        <v>448</v>
      </c>
      <c r="AN10" s="42">
        <v>469</v>
      </c>
      <c r="AO10" s="42">
        <f>SUM(AP10:AQ10)</f>
        <v>9763</v>
      </c>
      <c r="AP10" s="42">
        <v>4175</v>
      </c>
      <c r="AQ10" s="42">
        <v>5588</v>
      </c>
      <c r="AR10" s="42">
        <v>1248</v>
      </c>
      <c r="AS10" s="42">
        <f>SUM(AT10:AU10)</f>
        <v>164486</v>
      </c>
      <c r="AT10" s="42">
        <v>72038</v>
      </c>
      <c r="AU10" s="42">
        <v>92448</v>
      </c>
      <c r="AV10" s="42">
        <v>668</v>
      </c>
      <c r="AW10" s="42">
        <f>SUM(AX10:AY10)</f>
        <v>5430</v>
      </c>
      <c r="AX10" s="42">
        <v>1172</v>
      </c>
      <c r="AY10" s="42">
        <v>4258</v>
      </c>
      <c r="AZ10" s="42"/>
      <c r="BA10" s="42"/>
      <c r="BB10" s="42"/>
      <c r="BC10" s="42"/>
      <c r="BD10" s="42"/>
      <c r="BE10" s="42"/>
      <c r="BF10" s="42"/>
      <c r="BG10" s="42"/>
    </row>
    <row r="11" spans="1:59" s="8" customFormat="1" ht="16.5" customHeight="1" x14ac:dyDescent="0.2">
      <c r="A11" s="69" t="s">
        <v>147</v>
      </c>
      <c r="B11" s="9">
        <v>180</v>
      </c>
      <c r="C11" s="9">
        <v>3</v>
      </c>
      <c r="D11" s="9">
        <f t="shared" ref="D11:D36" si="0">SUM(E11:F11)</f>
        <v>310</v>
      </c>
      <c r="E11" s="9">
        <v>148</v>
      </c>
      <c r="F11" s="9">
        <v>162</v>
      </c>
      <c r="G11" s="9">
        <f t="shared" ref="G11:G36" si="1">SUM(H11:I11)</f>
        <v>156</v>
      </c>
      <c r="H11" s="9">
        <v>79</v>
      </c>
      <c r="I11" s="9">
        <v>77</v>
      </c>
      <c r="J11" s="9">
        <f t="shared" ref="J11:J36" si="2">SUM(K11:L11)</f>
        <v>154</v>
      </c>
      <c r="K11" s="9">
        <v>69</v>
      </c>
      <c r="L11" s="9">
        <v>85</v>
      </c>
      <c r="M11" s="9">
        <v>66269994</v>
      </c>
      <c r="N11" s="9">
        <v>5897046</v>
      </c>
      <c r="O11" s="9">
        <f t="shared" ref="O11:O36" si="3">SUM(P11:Q11)</f>
        <v>7124</v>
      </c>
      <c r="P11" s="9">
        <v>3563</v>
      </c>
      <c r="Q11" s="9">
        <v>3561</v>
      </c>
      <c r="R11" s="9">
        <v>21372</v>
      </c>
      <c r="S11" s="9">
        <v>29920800</v>
      </c>
      <c r="T11" s="9">
        <f t="shared" ref="T11:T36" si="4">SUM(U11:V11)</f>
        <v>561</v>
      </c>
      <c r="U11" s="9">
        <v>333</v>
      </c>
      <c r="V11" s="9">
        <v>228</v>
      </c>
      <c r="W11" s="9">
        <v>3067</v>
      </c>
      <c r="X11" s="9">
        <v>4292523</v>
      </c>
      <c r="Y11" s="9">
        <v>0</v>
      </c>
      <c r="Z11" s="9">
        <f t="shared" ref="Z11:Z36" si="5">SUM(AA11:AB11)</f>
        <v>92</v>
      </c>
      <c r="AA11" s="9">
        <v>59</v>
      </c>
      <c r="AB11" s="9">
        <v>33</v>
      </c>
      <c r="AC11" s="9">
        <f t="shared" ref="AC11:AC36" si="6">SUM(AD11:AE11)</f>
        <v>86</v>
      </c>
      <c r="AD11" s="9">
        <v>41</v>
      </c>
      <c r="AE11" s="9">
        <v>45</v>
      </c>
      <c r="AF11" s="9">
        <f t="shared" ref="AF11:AF36" si="7">SUM(AG11:AH11)</f>
        <v>692</v>
      </c>
      <c r="AG11" s="9">
        <v>393</v>
      </c>
      <c r="AH11" s="9">
        <v>299</v>
      </c>
      <c r="AI11" s="9">
        <f t="shared" ref="AI11:AI36" si="8">SUM(AJ11:AK11)</f>
        <v>155</v>
      </c>
      <c r="AJ11" s="9">
        <v>79</v>
      </c>
      <c r="AK11" s="9">
        <v>76</v>
      </c>
      <c r="AL11" s="9">
        <f t="shared" ref="AL11:AL36" si="9">SUM(AM11:AN11)</f>
        <v>10</v>
      </c>
      <c r="AM11" s="9">
        <v>0</v>
      </c>
      <c r="AN11" s="9">
        <v>10</v>
      </c>
      <c r="AO11" s="9">
        <f t="shared" ref="AO11:AO36" si="10">SUM(AP11:AQ11)</f>
        <v>442</v>
      </c>
      <c r="AP11" s="9">
        <v>217</v>
      </c>
      <c r="AQ11" s="9">
        <v>225</v>
      </c>
      <c r="AR11" s="9">
        <v>219</v>
      </c>
      <c r="AS11" s="9">
        <f t="shared" ref="AS11:AS36" si="11">SUM(AT11:AU11)</f>
        <v>1747</v>
      </c>
      <c r="AT11" s="9">
        <v>947</v>
      </c>
      <c r="AU11" s="9">
        <v>800</v>
      </c>
      <c r="AV11" s="9">
        <v>126</v>
      </c>
      <c r="AW11" s="9">
        <f t="shared" ref="AW11:AW36" si="12">SUM(AX11:AY11)</f>
        <v>943</v>
      </c>
      <c r="AX11" s="9">
        <v>92</v>
      </c>
      <c r="AY11" s="9">
        <v>851</v>
      </c>
      <c r="AZ11" s="9"/>
      <c r="BA11" s="9"/>
      <c r="BB11" s="9"/>
      <c r="BC11" s="9"/>
      <c r="BD11" s="9"/>
      <c r="BE11" s="9"/>
      <c r="BF11" s="9"/>
      <c r="BG11" s="9"/>
    </row>
    <row r="12" spans="1:59" s="8" customFormat="1" ht="16.5" customHeight="1" x14ac:dyDescent="0.2">
      <c r="A12" s="69" t="s">
        <v>148</v>
      </c>
      <c r="B12" s="9">
        <v>20</v>
      </c>
      <c r="C12" s="9">
        <v>20</v>
      </c>
      <c r="D12" s="9">
        <f t="shared" si="0"/>
        <v>27</v>
      </c>
      <c r="E12" s="9">
        <v>12</v>
      </c>
      <c r="F12" s="9">
        <v>15</v>
      </c>
      <c r="G12" s="9">
        <f t="shared" si="1"/>
        <v>8</v>
      </c>
      <c r="H12" s="9">
        <v>4</v>
      </c>
      <c r="I12" s="9">
        <v>4</v>
      </c>
      <c r="J12" s="9">
        <f t="shared" si="2"/>
        <v>19</v>
      </c>
      <c r="K12" s="9">
        <v>8</v>
      </c>
      <c r="L12" s="9">
        <v>11</v>
      </c>
      <c r="M12" s="9">
        <v>3591812</v>
      </c>
      <c r="N12" s="9">
        <v>2888188</v>
      </c>
      <c r="O12" s="9">
        <f t="shared" si="3"/>
        <v>255</v>
      </c>
      <c r="P12" s="9">
        <v>133</v>
      </c>
      <c r="Q12" s="9">
        <v>122</v>
      </c>
      <c r="R12" s="9">
        <v>684</v>
      </c>
      <c r="S12" s="9">
        <v>981344</v>
      </c>
      <c r="T12" s="9">
        <f t="shared" si="4"/>
        <v>299</v>
      </c>
      <c r="U12" s="9">
        <v>157</v>
      </c>
      <c r="V12" s="9">
        <v>142</v>
      </c>
      <c r="W12" s="9">
        <v>1419</v>
      </c>
      <c r="X12" s="9">
        <v>1801150</v>
      </c>
      <c r="Y12" s="9">
        <v>0</v>
      </c>
      <c r="Z12" s="9">
        <f t="shared" si="5"/>
        <v>3</v>
      </c>
      <c r="AA12" s="9">
        <v>0</v>
      </c>
      <c r="AB12" s="9">
        <v>3</v>
      </c>
      <c r="AC12" s="9">
        <f t="shared" si="6"/>
        <v>13</v>
      </c>
      <c r="AD12" s="9">
        <v>4</v>
      </c>
      <c r="AE12" s="9">
        <v>9</v>
      </c>
      <c r="AF12" s="9">
        <f t="shared" si="7"/>
        <v>54</v>
      </c>
      <c r="AG12" s="9">
        <v>26</v>
      </c>
      <c r="AH12" s="9">
        <v>28</v>
      </c>
      <c r="AI12" s="9">
        <f t="shared" si="8"/>
        <v>6</v>
      </c>
      <c r="AJ12" s="9">
        <v>0</v>
      </c>
      <c r="AK12" s="9">
        <v>6</v>
      </c>
      <c r="AL12" s="9">
        <f t="shared" si="9"/>
        <v>8</v>
      </c>
      <c r="AM12" s="9">
        <v>5</v>
      </c>
      <c r="AN12" s="9">
        <v>3</v>
      </c>
      <c r="AO12" s="9">
        <f t="shared" si="10"/>
        <v>22</v>
      </c>
      <c r="AP12" s="9">
        <v>10</v>
      </c>
      <c r="AQ12" s="9">
        <v>12</v>
      </c>
      <c r="AR12" s="9">
        <v>0</v>
      </c>
      <c r="AS12" s="9">
        <f t="shared" si="11"/>
        <v>0</v>
      </c>
      <c r="AT12" s="9">
        <v>0</v>
      </c>
      <c r="AU12" s="9">
        <v>0</v>
      </c>
      <c r="AV12" s="9">
        <v>76</v>
      </c>
      <c r="AW12" s="9">
        <f t="shared" si="12"/>
        <v>119</v>
      </c>
      <c r="AX12" s="9">
        <v>23</v>
      </c>
      <c r="AY12" s="9">
        <v>96</v>
      </c>
      <c r="AZ12" s="9"/>
      <c r="BA12" s="9"/>
      <c r="BB12" s="9"/>
      <c r="BC12" s="9"/>
      <c r="BD12" s="9"/>
      <c r="BE12" s="9"/>
      <c r="BF12" s="9"/>
      <c r="BG12" s="9"/>
    </row>
    <row r="13" spans="1:59" s="8" customFormat="1" ht="16.5" customHeight="1" x14ac:dyDescent="0.2">
      <c r="A13" s="69" t="s">
        <v>149</v>
      </c>
      <c r="B13" s="9">
        <v>34</v>
      </c>
      <c r="C13" s="9">
        <v>24</v>
      </c>
      <c r="D13" s="9">
        <f t="shared" si="0"/>
        <v>137</v>
      </c>
      <c r="E13" s="9">
        <v>73</v>
      </c>
      <c r="F13" s="9">
        <v>64</v>
      </c>
      <c r="G13" s="9">
        <f t="shared" si="1"/>
        <v>80</v>
      </c>
      <c r="H13" s="9">
        <v>50</v>
      </c>
      <c r="I13" s="9">
        <v>30</v>
      </c>
      <c r="J13" s="9">
        <f t="shared" si="2"/>
        <v>57</v>
      </c>
      <c r="K13" s="9">
        <v>23</v>
      </c>
      <c r="L13" s="9">
        <v>34</v>
      </c>
      <c r="M13" s="9">
        <v>24612509</v>
      </c>
      <c r="N13" s="9">
        <v>0</v>
      </c>
      <c r="O13" s="9">
        <f t="shared" si="3"/>
        <v>2431</v>
      </c>
      <c r="P13" s="9">
        <v>1212</v>
      </c>
      <c r="Q13" s="9">
        <v>1219</v>
      </c>
      <c r="R13" s="9">
        <v>8117</v>
      </c>
      <c r="S13" s="9">
        <v>12175500</v>
      </c>
      <c r="T13" s="9">
        <f t="shared" si="4"/>
        <v>790</v>
      </c>
      <c r="U13" s="9">
        <v>422</v>
      </c>
      <c r="V13" s="9">
        <v>368</v>
      </c>
      <c r="W13" s="9">
        <v>1384</v>
      </c>
      <c r="X13" s="9">
        <v>2032900</v>
      </c>
      <c r="Y13" s="9">
        <v>17</v>
      </c>
      <c r="Z13" s="9">
        <f t="shared" si="5"/>
        <v>26</v>
      </c>
      <c r="AA13" s="9">
        <v>16</v>
      </c>
      <c r="AB13" s="9">
        <v>10</v>
      </c>
      <c r="AC13" s="9">
        <f t="shared" si="6"/>
        <v>70</v>
      </c>
      <c r="AD13" s="9">
        <v>33</v>
      </c>
      <c r="AE13" s="9">
        <v>37</v>
      </c>
      <c r="AF13" s="9">
        <f t="shared" si="7"/>
        <v>76</v>
      </c>
      <c r="AG13" s="9">
        <v>39</v>
      </c>
      <c r="AH13" s="9">
        <v>37</v>
      </c>
      <c r="AI13" s="9">
        <f t="shared" si="8"/>
        <v>37</v>
      </c>
      <c r="AJ13" s="9">
        <v>7</v>
      </c>
      <c r="AK13" s="9">
        <v>30</v>
      </c>
      <c r="AL13" s="9">
        <f t="shared" si="9"/>
        <v>11</v>
      </c>
      <c r="AM13" s="9">
        <v>4</v>
      </c>
      <c r="AN13" s="9">
        <v>7</v>
      </c>
      <c r="AO13" s="9">
        <f t="shared" si="10"/>
        <v>62</v>
      </c>
      <c r="AP13" s="9">
        <v>9</v>
      </c>
      <c r="AQ13" s="9">
        <v>53</v>
      </c>
      <c r="AR13" s="9">
        <v>1</v>
      </c>
      <c r="AS13" s="9">
        <f t="shared" si="11"/>
        <v>68</v>
      </c>
      <c r="AT13" s="9">
        <v>26</v>
      </c>
      <c r="AU13" s="9">
        <v>42</v>
      </c>
      <c r="AV13" s="9">
        <v>5</v>
      </c>
      <c r="AW13" s="9">
        <f t="shared" si="12"/>
        <v>227</v>
      </c>
      <c r="AX13" s="9">
        <v>51</v>
      </c>
      <c r="AY13" s="9">
        <v>176</v>
      </c>
      <c r="AZ13" s="9"/>
      <c r="BA13" s="9"/>
      <c r="BB13" s="9"/>
      <c r="BC13" s="9"/>
      <c r="BD13" s="9"/>
      <c r="BE13" s="9"/>
      <c r="BF13" s="9"/>
      <c r="BG13" s="9"/>
    </row>
    <row r="14" spans="1:59" s="8" customFormat="1" ht="16.5" customHeight="1" x14ac:dyDescent="0.2">
      <c r="A14" s="69" t="s">
        <v>150</v>
      </c>
      <c r="B14" s="9">
        <v>20</v>
      </c>
      <c r="C14" s="9">
        <v>0</v>
      </c>
      <c r="D14" s="9">
        <f t="shared" si="0"/>
        <v>15</v>
      </c>
      <c r="E14" s="9">
        <v>8</v>
      </c>
      <c r="F14" s="9">
        <v>7</v>
      </c>
      <c r="G14" s="9">
        <f t="shared" si="1"/>
        <v>2</v>
      </c>
      <c r="H14" s="9">
        <v>2</v>
      </c>
      <c r="I14" s="9">
        <v>0</v>
      </c>
      <c r="J14" s="9">
        <f t="shared" si="2"/>
        <v>13</v>
      </c>
      <c r="K14" s="9">
        <v>6</v>
      </c>
      <c r="L14" s="9">
        <v>7</v>
      </c>
      <c r="M14" s="9">
        <v>5301485</v>
      </c>
      <c r="N14" s="9">
        <v>1366515</v>
      </c>
      <c r="O14" s="9">
        <f t="shared" si="3"/>
        <v>1694</v>
      </c>
      <c r="P14" s="9">
        <v>848</v>
      </c>
      <c r="Q14" s="9">
        <v>846</v>
      </c>
      <c r="R14" s="9">
        <v>3067</v>
      </c>
      <c r="S14" s="9">
        <v>4293800</v>
      </c>
      <c r="T14" s="9">
        <f t="shared" si="4"/>
        <v>47</v>
      </c>
      <c r="U14" s="9">
        <v>21</v>
      </c>
      <c r="V14" s="9">
        <v>26</v>
      </c>
      <c r="W14" s="9">
        <v>233</v>
      </c>
      <c r="X14" s="9">
        <v>346392</v>
      </c>
      <c r="Y14" s="9">
        <v>0</v>
      </c>
      <c r="Z14" s="9">
        <f t="shared" si="5"/>
        <v>4</v>
      </c>
      <c r="AA14" s="9">
        <v>2</v>
      </c>
      <c r="AB14" s="9">
        <v>2</v>
      </c>
      <c r="AC14" s="9">
        <f t="shared" si="6"/>
        <v>7</v>
      </c>
      <c r="AD14" s="9">
        <v>5</v>
      </c>
      <c r="AE14" s="9">
        <v>2</v>
      </c>
      <c r="AF14" s="9">
        <f t="shared" si="7"/>
        <v>7</v>
      </c>
      <c r="AG14" s="9">
        <v>2</v>
      </c>
      <c r="AH14" s="9">
        <v>5</v>
      </c>
      <c r="AI14" s="9">
        <f t="shared" si="8"/>
        <v>0</v>
      </c>
      <c r="AJ14" s="9">
        <v>0</v>
      </c>
      <c r="AK14" s="9">
        <v>0</v>
      </c>
      <c r="AL14" s="9">
        <f t="shared" si="9"/>
        <v>37</v>
      </c>
      <c r="AM14" s="9">
        <v>17</v>
      </c>
      <c r="AN14" s="9">
        <v>20</v>
      </c>
      <c r="AO14" s="9">
        <f t="shared" si="10"/>
        <v>0</v>
      </c>
      <c r="AP14" s="9">
        <v>0</v>
      </c>
      <c r="AQ14" s="9">
        <v>0</v>
      </c>
      <c r="AR14" s="9">
        <v>2</v>
      </c>
      <c r="AS14" s="9">
        <f t="shared" si="11"/>
        <v>160</v>
      </c>
      <c r="AT14" s="9">
        <v>80</v>
      </c>
      <c r="AU14" s="9">
        <v>80</v>
      </c>
      <c r="AV14" s="9">
        <v>1</v>
      </c>
      <c r="AW14" s="9">
        <f t="shared" si="12"/>
        <v>41</v>
      </c>
      <c r="AX14" s="9">
        <v>9</v>
      </c>
      <c r="AY14" s="9">
        <v>32</v>
      </c>
      <c r="AZ14" s="9"/>
      <c r="BA14" s="9"/>
      <c r="BB14" s="9"/>
      <c r="BC14" s="9"/>
      <c r="BD14" s="9"/>
      <c r="BE14" s="9"/>
      <c r="BF14" s="9"/>
      <c r="BG14" s="9"/>
    </row>
    <row r="15" spans="1:59" s="8" customFormat="1" ht="16.5" customHeight="1" x14ac:dyDescent="0.2">
      <c r="A15" s="69" t="s">
        <v>151</v>
      </c>
      <c r="B15" s="9">
        <v>33</v>
      </c>
      <c r="C15" s="9">
        <v>15</v>
      </c>
      <c r="D15" s="9">
        <f t="shared" si="0"/>
        <v>24</v>
      </c>
      <c r="E15" s="9">
        <v>15</v>
      </c>
      <c r="F15" s="9">
        <v>9</v>
      </c>
      <c r="G15" s="9">
        <f t="shared" si="1"/>
        <v>8</v>
      </c>
      <c r="H15" s="9">
        <v>5</v>
      </c>
      <c r="I15" s="9">
        <v>3</v>
      </c>
      <c r="J15" s="9">
        <f t="shared" si="2"/>
        <v>16</v>
      </c>
      <c r="K15" s="9">
        <v>10</v>
      </c>
      <c r="L15" s="9">
        <v>6</v>
      </c>
      <c r="M15" s="9">
        <v>2775000</v>
      </c>
      <c r="N15" s="9">
        <v>3525000</v>
      </c>
      <c r="O15" s="9">
        <f t="shared" si="3"/>
        <v>992</v>
      </c>
      <c r="P15" s="9">
        <v>486</v>
      </c>
      <c r="Q15" s="9">
        <v>506</v>
      </c>
      <c r="R15" s="9">
        <v>2459</v>
      </c>
      <c r="S15" s="9">
        <v>3442600</v>
      </c>
      <c r="T15" s="9">
        <f t="shared" si="4"/>
        <v>108</v>
      </c>
      <c r="U15" s="9">
        <v>58</v>
      </c>
      <c r="V15" s="9">
        <v>50</v>
      </c>
      <c r="W15" s="9">
        <v>654</v>
      </c>
      <c r="X15" s="9">
        <v>870486</v>
      </c>
      <c r="Y15" s="9">
        <v>0</v>
      </c>
      <c r="Z15" s="9">
        <f t="shared" si="5"/>
        <v>11</v>
      </c>
      <c r="AA15" s="9">
        <v>8</v>
      </c>
      <c r="AB15" s="9">
        <v>3</v>
      </c>
      <c r="AC15" s="9">
        <f t="shared" si="6"/>
        <v>21</v>
      </c>
      <c r="AD15" s="9">
        <v>14</v>
      </c>
      <c r="AE15" s="9">
        <v>7</v>
      </c>
      <c r="AF15" s="9">
        <f t="shared" si="7"/>
        <v>3</v>
      </c>
      <c r="AG15" s="9">
        <v>1</v>
      </c>
      <c r="AH15" s="9">
        <v>2</v>
      </c>
      <c r="AI15" s="9">
        <f t="shared" si="8"/>
        <v>8</v>
      </c>
      <c r="AJ15" s="9">
        <v>6</v>
      </c>
      <c r="AK15" s="9">
        <v>2</v>
      </c>
      <c r="AL15" s="9">
        <f t="shared" si="9"/>
        <v>35</v>
      </c>
      <c r="AM15" s="9">
        <v>14</v>
      </c>
      <c r="AN15" s="9">
        <v>21</v>
      </c>
      <c r="AO15" s="9">
        <f t="shared" si="10"/>
        <v>3</v>
      </c>
      <c r="AP15" s="9">
        <v>2</v>
      </c>
      <c r="AQ15" s="9">
        <v>1</v>
      </c>
      <c r="AR15" s="9">
        <v>0</v>
      </c>
      <c r="AS15" s="9">
        <f t="shared" si="11"/>
        <v>0</v>
      </c>
      <c r="AT15" s="9">
        <v>0</v>
      </c>
      <c r="AU15" s="9">
        <v>0</v>
      </c>
      <c r="AV15" s="9">
        <v>2</v>
      </c>
      <c r="AW15" s="9">
        <f t="shared" si="12"/>
        <v>40</v>
      </c>
      <c r="AX15" s="9">
        <v>4</v>
      </c>
      <c r="AY15" s="9">
        <v>36</v>
      </c>
      <c r="AZ15" s="9"/>
      <c r="BA15" s="9"/>
      <c r="BB15" s="9"/>
      <c r="BC15" s="9"/>
      <c r="BD15" s="9"/>
      <c r="BE15" s="9"/>
      <c r="BF15" s="9"/>
      <c r="BG15" s="9"/>
    </row>
    <row r="16" spans="1:59" s="8" customFormat="1" ht="16.5" customHeight="1" x14ac:dyDescent="0.2">
      <c r="A16" s="69" t="s">
        <v>152</v>
      </c>
      <c r="B16" s="9">
        <v>66</v>
      </c>
      <c r="C16" s="9">
        <v>12</v>
      </c>
      <c r="D16" s="9">
        <f t="shared" si="0"/>
        <v>141</v>
      </c>
      <c r="E16" s="9">
        <v>66</v>
      </c>
      <c r="F16" s="9">
        <v>75</v>
      </c>
      <c r="G16" s="9">
        <f t="shared" si="1"/>
        <v>27</v>
      </c>
      <c r="H16" s="9">
        <v>14</v>
      </c>
      <c r="I16" s="9">
        <v>13</v>
      </c>
      <c r="J16" s="9">
        <f t="shared" si="2"/>
        <v>114</v>
      </c>
      <c r="K16" s="9">
        <v>52</v>
      </c>
      <c r="L16" s="9">
        <v>62</v>
      </c>
      <c r="M16" s="9">
        <v>19680000</v>
      </c>
      <c r="N16" s="9">
        <v>0</v>
      </c>
      <c r="O16" s="9">
        <f t="shared" si="3"/>
        <v>23303</v>
      </c>
      <c r="P16" s="9">
        <v>5316</v>
      </c>
      <c r="Q16" s="9">
        <v>17987</v>
      </c>
      <c r="R16" s="9">
        <v>30304</v>
      </c>
      <c r="S16" s="9">
        <v>44927000</v>
      </c>
      <c r="T16" s="9">
        <f t="shared" si="4"/>
        <v>150</v>
      </c>
      <c r="U16" s="9">
        <v>73</v>
      </c>
      <c r="V16" s="9">
        <v>77</v>
      </c>
      <c r="W16" s="9">
        <v>870</v>
      </c>
      <c r="X16" s="9">
        <v>1303552</v>
      </c>
      <c r="Y16" s="9">
        <v>0</v>
      </c>
      <c r="Z16" s="9">
        <f t="shared" si="5"/>
        <v>23</v>
      </c>
      <c r="AA16" s="9">
        <v>13</v>
      </c>
      <c r="AB16" s="9">
        <v>10</v>
      </c>
      <c r="AC16" s="9">
        <f t="shared" si="6"/>
        <v>38</v>
      </c>
      <c r="AD16" s="9">
        <v>12</v>
      </c>
      <c r="AE16" s="9">
        <v>26</v>
      </c>
      <c r="AF16" s="9">
        <f t="shared" si="7"/>
        <v>265</v>
      </c>
      <c r="AG16" s="9">
        <v>116</v>
      </c>
      <c r="AH16" s="9">
        <v>149</v>
      </c>
      <c r="AI16" s="9">
        <f t="shared" si="8"/>
        <v>59</v>
      </c>
      <c r="AJ16" s="9">
        <v>11</v>
      </c>
      <c r="AK16" s="9">
        <v>48</v>
      </c>
      <c r="AL16" s="9">
        <f t="shared" si="9"/>
        <v>13</v>
      </c>
      <c r="AM16" s="9">
        <v>6</v>
      </c>
      <c r="AN16" s="9">
        <v>7</v>
      </c>
      <c r="AO16" s="9">
        <f t="shared" si="10"/>
        <v>6079</v>
      </c>
      <c r="AP16" s="9">
        <v>3039</v>
      </c>
      <c r="AQ16" s="9">
        <v>3040</v>
      </c>
      <c r="AR16" s="9">
        <v>193</v>
      </c>
      <c r="AS16" s="9">
        <f t="shared" si="11"/>
        <v>27016</v>
      </c>
      <c r="AT16" s="9">
        <v>13507</v>
      </c>
      <c r="AU16" s="9">
        <v>13509</v>
      </c>
      <c r="AV16" s="9">
        <v>158</v>
      </c>
      <c r="AW16" s="9">
        <f t="shared" si="12"/>
        <v>109</v>
      </c>
      <c r="AX16" s="9">
        <v>11</v>
      </c>
      <c r="AY16" s="9">
        <v>98</v>
      </c>
      <c r="AZ16" s="9"/>
      <c r="BA16" s="9"/>
      <c r="BB16" s="9"/>
      <c r="BC16" s="9"/>
      <c r="BD16" s="9"/>
      <c r="BE16" s="9"/>
      <c r="BF16" s="9"/>
      <c r="BG16" s="9"/>
    </row>
    <row r="17" spans="1:59" s="8" customFormat="1" ht="16.5" customHeight="1" x14ac:dyDescent="0.2">
      <c r="A17" s="69" t="s">
        <v>153</v>
      </c>
      <c r="B17" s="9">
        <v>18</v>
      </c>
      <c r="C17" s="9">
        <v>3</v>
      </c>
      <c r="D17" s="9">
        <f t="shared" si="0"/>
        <v>32</v>
      </c>
      <c r="E17" s="9">
        <v>15</v>
      </c>
      <c r="F17" s="9">
        <v>17</v>
      </c>
      <c r="G17" s="9">
        <f t="shared" si="1"/>
        <v>5</v>
      </c>
      <c r="H17" s="9">
        <v>2</v>
      </c>
      <c r="I17" s="9">
        <v>3</v>
      </c>
      <c r="J17" s="9">
        <f t="shared" si="2"/>
        <v>27</v>
      </c>
      <c r="K17" s="9">
        <v>13</v>
      </c>
      <c r="L17" s="9">
        <v>14</v>
      </c>
      <c r="M17" s="9">
        <v>6061041</v>
      </c>
      <c r="N17" s="9">
        <v>178959</v>
      </c>
      <c r="O17" s="9">
        <f t="shared" si="3"/>
        <v>9383</v>
      </c>
      <c r="P17" s="9">
        <v>4691</v>
      </c>
      <c r="Q17" s="9">
        <v>4692</v>
      </c>
      <c r="R17" s="9">
        <v>27214</v>
      </c>
      <c r="S17" s="9">
        <v>32656800</v>
      </c>
      <c r="T17" s="9">
        <f t="shared" si="4"/>
        <v>240</v>
      </c>
      <c r="U17" s="9">
        <v>112</v>
      </c>
      <c r="V17" s="9">
        <v>128</v>
      </c>
      <c r="W17" s="9">
        <v>1098</v>
      </c>
      <c r="X17" s="9">
        <v>1509125</v>
      </c>
      <c r="Y17" s="9">
        <v>17</v>
      </c>
      <c r="Z17" s="9">
        <f t="shared" si="5"/>
        <v>10</v>
      </c>
      <c r="AA17" s="9">
        <v>2</v>
      </c>
      <c r="AB17" s="9">
        <v>8</v>
      </c>
      <c r="AC17" s="9">
        <f t="shared" si="6"/>
        <v>11</v>
      </c>
      <c r="AD17" s="9">
        <v>2</v>
      </c>
      <c r="AE17" s="9">
        <v>9</v>
      </c>
      <c r="AF17" s="9">
        <f t="shared" si="7"/>
        <v>20</v>
      </c>
      <c r="AG17" s="9">
        <v>13</v>
      </c>
      <c r="AH17" s="9">
        <v>7</v>
      </c>
      <c r="AI17" s="9">
        <f t="shared" si="8"/>
        <v>30</v>
      </c>
      <c r="AJ17" s="9">
        <v>7</v>
      </c>
      <c r="AK17" s="9">
        <v>23</v>
      </c>
      <c r="AL17" s="9">
        <f t="shared" si="9"/>
        <v>16</v>
      </c>
      <c r="AM17" s="9">
        <v>8</v>
      </c>
      <c r="AN17" s="9">
        <v>8</v>
      </c>
      <c r="AO17" s="9">
        <f t="shared" si="10"/>
        <v>1</v>
      </c>
      <c r="AP17" s="9">
        <v>0</v>
      </c>
      <c r="AQ17" s="9">
        <v>1</v>
      </c>
      <c r="AR17" s="9">
        <v>34</v>
      </c>
      <c r="AS17" s="9">
        <f t="shared" si="11"/>
        <v>42608</v>
      </c>
      <c r="AT17" s="9">
        <v>16088</v>
      </c>
      <c r="AU17" s="9">
        <v>26520</v>
      </c>
      <c r="AV17" s="9">
        <v>28</v>
      </c>
      <c r="AW17" s="9">
        <f t="shared" si="12"/>
        <v>68</v>
      </c>
      <c r="AX17" s="9">
        <v>15</v>
      </c>
      <c r="AY17" s="9">
        <v>53</v>
      </c>
      <c r="AZ17" s="9"/>
      <c r="BA17" s="9"/>
      <c r="BB17" s="9"/>
      <c r="BC17" s="9"/>
      <c r="BD17" s="9"/>
      <c r="BE17" s="9"/>
      <c r="BF17" s="9"/>
      <c r="BG17" s="9"/>
    </row>
    <row r="18" spans="1:59" s="8" customFormat="1" ht="16.5" customHeight="1" x14ac:dyDescent="0.2">
      <c r="A18" s="69" t="s">
        <v>154</v>
      </c>
      <c r="B18" s="9">
        <v>16</v>
      </c>
      <c r="C18" s="9">
        <v>4</v>
      </c>
      <c r="D18" s="9">
        <f t="shared" si="0"/>
        <v>26</v>
      </c>
      <c r="E18" s="9">
        <v>13</v>
      </c>
      <c r="F18" s="9">
        <v>13</v>
      </c>
      <c r="G18" s="9">
        <f t="shared" si="1"/>
        <v>8</v>
      </c>
      <c r="H18" s="9">
        <v>6</v>
      </c>
      <c r="I18" s="9">
        <v>2</v>
      </c>
      <c r="J18" s="9">
        <f t="shared" si="2"/>
        <v>18</v>
      </c>
      <c r="K18" s="9">
        <v>7</v>
      </c>
      <c r="L18" s="9">
        <v>11</v>
      </c>
      <c r="M18" s="9">
        <v>5387902</v>
      </c>
      <c r="N18" s="9">
        <v>571898</v>
      </c>
      <c r="O18" s="9">
        <f t="shared" si="3"/>
        <v>680</v>
      </c>
      <c r="P18" s="9">
        <v>340</v>
      </c>
      <c r="Q18" s="9">
        <v>340</v>
      </c>
      <c r="R18" s="9">
        <v>2451</v>
      </c>
      <c r="S18" s="9">
        <v>3432700</v>
      </c>
      <c r="T18" s="9">
        <f t="shared" si="4"/>
        <v>480</v>
      </c>
      <c r="U18" s="9">
        <v>247</v>
      </c>
      <c r="V18" s="9">
        <v>233</v>
      </c>
      <c r="W18" s="9">
        <v>1981</v>
      </c>
      <c r="X18" s="9">
        <v>2324351</v>
      </c>
      <c r="Y18" s="9">
        <v>0</v>
      </c>
      <c r="Z18" s="9">
        <f t="shared" si="5"/>
        <v>5</v>
      </c>
      <c r="AA18" s="9">
        <v>1</v>
      </c>
      <c r="AB18" s="9">
        <v>4</v>
      </c>
      <c r="AC18" s="9">
        <f t="shared" si="6"/>
        <v>27</v>
      </c>
      <c r="AD18" s="9">
        <v>12</v>
      </c>
      <c r="AE18" s="9">
        <v>15</v>
      </c>
      <c r="AF18" s="9">
        <f t="shared" si="7"/>
        <v>32</v>
      </c>
      <c r="AG18" s="9">
        <v>17</v>
      </c>
      <c r="AH18" s="9">
        <v>15</v>
      </c>
      <c r="AI18" s="9">
        <f t="shared" si="8"/>
        <v>10</v>
      </c>
      <c r="AJ18" s="9">
        <v>4</v>
      </c>
      <c r="AK18" s="9">
        <v>6</v>
      </c>
      <c r="AL18" s="9">
        <f t="shared" si="9"/>
        <v>28</v>
      </c>
      <c r="AM18" s="9">
        <v>13</v>
      </c>
      <c r="AN18" s="9">
        <v>15</v>
      </c>
      <c r="AO18" s="9">
        <f t="shared" si="10"/>
        <v>654</v>
      </c>
      <c r="AP18" s="9">
        <v>314</v>
      </c>
      <c r="AQ18" s="9">
        <v>340</v>
      </c>
      <c r="AR18" s="9">
        <v>7</v>
      </c>
      <c r="AS18" s="9">
        <f t="shared" si="11"/>
        <v>2420</v>
      </c>
      <c r="AT18" s="9">
        <v>1210</v>
      </c>
      <c r="AU18" s="9">
        <v>1210</v>
      </c>
      <c r="AV18" s="9">
        <v>7</v>
      </c>
      <c r="AW18" s="9">
        <f t="shared" si="12"/>
        <v>157</v>
      </c>
      <c r="AX18" s="9">
        <v>37</v>
      </c>
      <c r="AY18" s="9">
        <v>120</v>
      </c>
      <c r="AZ18" s="9"/>
      <c r="BA18" s="9"/>
      <c r="BB18" s="9"/>
      <c r="BC18" s="9"/>
      <c r="BD18" s="9"/>
      <c r="BE18" s="9"/>
      <c r="BF18" s="9"/>
      <c r="BG18" s="9"/>
    </row>
    <row r="19" spans="1:59" s="8" customFormat="1" ht="16.5" customHeight="1" x14ac:dyDescent="0.2">
      <c r="A19" s="69" t="s">
        <v>155</v>
      </c>
      <c r="B19" s="9">
        <v>15</v>
      </c>
      <c r="C19" s="9">
        <v>3</v>
      </c>
      <c r="D19" s="9">
        <f t="shared" si="0"/>
        <v>32</v>
      </c>
      <c r="E19" s="9">
        <v>19</v>
      </c>
      <c r="F19" s="9">
        <v>13</v>
      </c>
      <c r="G19" s="9">
        <f t="shared" si="1"/>
        <v>20</v>
      </c>
      <c r="H19" s="9">
        <v>12</v>
      </c>
      <c r="I19" s="9">
        <v>8</v>
      </c>
      <c r="J19" s="9">
        <f t="shared" si="2"/>
        <v>12</v>
      </c>
      <c r="K19" s="9">
        <v>7</v>
      </c>
      <c r="L19" s="9">
        <v>5</v>
      </c>
      <c r="M19" s="9">
        <v>7212733</v>
      </c>
      <c r="N19" s="9">
        <v>2474247</v>
      </c>
      <c r="O19" s="9">
        <f t="shared" si="3"/>
        <v>2732</v>
      </c>
      <c r="P19" s="9">
        <v>1214</v>
      </c>
      <c r="Q19" s="9">
        <v>1518</v>
      </c>
      <c r="R19" s="9">
        <v>7888</v>
      </c>
      <c r="S19" s="9">
        <v>11043200</v>
      </c>
      <c r="T19" s="9">
        <f t="shared" si="4"/>
        <v>430</v>
      </c>
      <c r="U19" s="9">
        <v>239</v>
      </c>
      <c r="V19" s="9">
        <v>191</v>
      </c>
      <c r="W19" s="9">
        <v>2450</v>
      </c>
      <c r="X19" s="9">
        <v>3675000</v>
      </c>
      <c r="Y19" s="9">
        <v>2</v>
      </c>
      <c r="Z19" s="9">
        <f t="shared" si="5"/>
        <v>4</v>
      </c>
      <c r="AA19" s="9">
        <v>1</v>
      </c>
      <c r="AB19" s="9">
        <v>3</v>
      </c>
      <c r="AC19" s="9">
        <f t="shared" si="6"/>
        <v>1</v>
      </c>
      <c r="AD19" s="9">
        <v>1</v>
      </c>
      <c r="AE19" s="9">
        <v>0</v>
      </c>
      <c r="AF19" s="9">
        <f t="shared" si="7"/>
        <v>71</v>
      </c>
      <c r="AG19" s="9">
        <v>38</v>
      </c>
      <c r="AH19" s="9">
        <v>33</v>
      </c>
      <c r="AI19" s="9">
        <f t="shared" si="8"/>
        <v>5</v>
      </c>
      <c r="AJ19" s="9">
        <v>4</v>
      </c>
      <c r="AK19" s="9">
        <v>1</v>
      </c>
      <c r="AL19" s="9">
        <f t="shared" si="9"/>
        <v>58</v>
      </c>
      <c r="AM19" s="9">
        <v>25</v>
      </c>
      <c r="AN19" s="9">
        <v>33</v>
      </c>
      <c r="AO19" s="9">
        <f t="shared" si="10"/>
        <v>99</v>
      </c>
      <c r="AP19" s="9">
        <v>29</v>
      </c>
      <c r="AQ19" s="9">
        <v>70</v>
      </c>
      <c r="AR19" s="9">
        <v>12</v>
      </c>
      <c r="AS19" s="9">
        <f t="shared" si="11"/>
        <v>751</v>
      </c>
      <c r="AT19" s="9">
        <v>380</v>
      </c>
      <c r="AU19" s="9">
        <v>371</v>
      </c>
      <c r="AV19" s="9">
        <v>13</v>
      </c>
      <c r="AW19" s="9">
        <f t="shared" si="12"/>
        <v>62</v>
      </c>
      <c r="AX19" s="9">
        <v>28</v>
      </c>
      <c r="AY19" s="9">
        <v>34</v>
      </c>
      <c r="AZ19" s="9"/>
      <c r="BA19" s="9"/>
      <c r="BB19" s="9"/>
      <c r="BC19" s="9"/>
      <c r="BD19" s="9"/>
      <c r="BE19" s="9"/>
      <c r="BF19" s="9"/>
      <c r="BG19" s="9"/>
    </row>
    <row r="20" spans="1:59" s="8" customFormat="1" ht="16.5" customHeight="1" x14ac:dyDescent="0.2">
      <c r="A20" s="69" t="s">
        <v>156</v>
      </c>
      <c r="B20" s="9">
        <v>11</v>
      </c>
      <c r="C20" s="9">
        <v>2</v>
      </c>
      <c r="D20" s="9">
        <f t="shared" si="0"/>
        <v>21</v>
      </c>
      <c r="E20" s="9">
        <v>12</v>
      </c>
      <c r="F20" s="9">
        <v>9</v>
      </c>
      <c r="G20" s="9">
        <f t="shared" si="1"/>
        <v>11</v>
      </c>
      <c r="H20" s="9">
        <v>7</v>
      </c>
      <c r="I20" s="9">
        <v>4</v>
      </c>
      <c r="J20" s="9">
        <f t="shared" si="2"/>
        <v>10</v>
      </c>
      <c r="K20" s="9">
        <v>5</v>
      </c>
      <c r="L20" s="9">
        <v>5</v>
      </c>
      <c r="M20" s="9">
        <v>6177225</v>
      </c>
      <c r="N20" s="9">
        <v>1022775</v>
      </c>
      <c r="O20" s="9">
        <f t="shared" si="3"/>
        <v>3631</v>
      </c>
      <c r="P20" s="9">
        <v>1863</v>
      </c>
      <c r="Q20" s="9">
        <v>1768</v>
      </c>
      <c r="R20" s="9">
        <v>10382</v>
      </c>
      <c r="S20" s="9">
        <v>14534800</v>
      </c>
      <c r="T20" s="9">
        <f t="shared" si="4"/>
        <v>155</v>
      </c>
      <c r="U20" s="9">
        <v>85</v>
      </c>
      <c r="V20" s="9">
        <v>70</v>
      </c>
      <c r="W20" s="9">
        <v>787</v>
      </c>
      <c r="X20" s="9">
        <v>1177650</v>
      </c>
      <c r="Y20" s="9">
        <v>0</v>
      </c>
      <c r="Z20" s="9">
        <f t="shared" si="5"/>
        <v>7</v>
      </c>
      <c r="AA20" s="9">
        <v>6</v>
      </c>
      <c r="AB20" s="9">
        <v>1</v>
      </c>
      <c r="AC20" s="9">
        <f t="shared" si="6"/>
        <v>2</v>
      </c>
      <c r="AD20" s="9">
        <v>1</v>
      </c>
      <c r="AE20" s="9">
        <v>1</v>
      </c>
      <c r="AF20" s="9">
        <f t="shared" si="7"/>
        <v>26</v>
      </c>
      <c r="AG20" s="9">
        <v>17</v>
      </c>
      <c r="AH20" s="9">
        <v>9</v>
      </c>
      <c r="AI20" s="9">
        <f t="shared" si="8"/>
        <v>2</v>
      </c>
      <c r="AJ20" s="9">
        <v>0</v>
      </c>
      <c r="AK20" s="9">
        <v>2</v>
      </c>
      <c r="AL20" s="9">
        <f t="shared" si="9"/>
        <v>28</v>
      </c>
      <c r="AM20" s="9">
        <v>17</v>
      </c>
      <c r="AN20" s="9">
        <v>11</v>
      </c>
      <c r="AO20" s="9">
        <f t="shared" si="10"/>
        <v>28</v>
      </c>
      <c r="AP20" s="9">
        <v>6</v>
      </c>
      <c r="AQ20" s="9">
        <v>22</v>
      </c>
      <c r="AR20" s="9">
        <v>2</v>
      </c>
      <c r="AS20" s="9">
        <f t="shared" si="11"/>
        <v>229</v>
      </c>
      <c r="AT20" s="9">
        <v>132</v>
      </c>
      <c r="AU20" s="9">
        <v>97</v>
      </c>
      <c r="AV20" s="9">
        <v>2</v>
      </c>
      <c r="AW20" s="9">
        <f t="shared" si="12"/>
        <v>80</v>
      </c>
      <c r="AX20" s="9">
        <v>24</v>
      </c>
      <c r="AY20" s="9">
        <v>56</v>
      </c>
      <c r="AZ20" s="9"/>
      <c r="BA20" s="9"/>
      <c r="BB20" s="9"/>
      <c r="BC20" s="9"/>
      <c r="BD20" s="9"/>
      <c r="BE20" s="9"/>
      <c r="BF20" s="9"/>
      <c r="BG20" s="9"/>
    </row>
    <row r="21" spans="1:59" s="8" customFormat="1" ht="16.5" customHeight="1" x14ac:dyDescent="0.2">
      <c r="A21" s="69" t="s">
        <v>157</v>
      </c>
      <c r="B21" s="9">
        <v>38</v>
      </c>
      <c r="C21" s="9">
        <v>16</v>
      </c>
      <c r="D21" s="9">
        <f t="shared" si="0"/>
        <v>27</v>
      </c>
      <c r="E21" s="9">
        <v>15</v>
      </c>
      <c r="F21" s="9">
        <v>12</v>
      </c>
      <c r="G21" s="9">
        <f t="shared" si="1"/>
        <v>20</v>
      </c>
      <c r="H21" s="9">
        <v>11</v>
      </c>
      <c r="I21" s="9">
        <v>9</v>
      </c>
      <c r="J21" s="9">
        <f t="shared" si="2"/>
        <v>7</v>
      </c>
      <c r="K21" s="9">
        <v>4</v>
      </c>
      <c r="L21" s="9">
        <v>3</v>
      </c>
      <c r="M21" s="9">
        <v>5794900</v>
      </c>
      <c r="N21" s="9">
        <v>1105100</v>
      </c>
      <c r="O21" s="9">
        <f t="shared" si="3"/>
        <v>8649</v>
      </c>
      <c r="P21" s="9">
        <v>4086</v>
      </c>
      <c r="Q21" s="9">
        <v>4563</v>
      </c>
      <c r="R21" s="9">
        <v>25386</v>
      </c>
      <c r="S21" s="9">
        <v>35540400</v>
      </c>
      <c r="T21" s="9">
        <f t="shared" si="4"/>
        <v>51</v>
      </c>
      <c r="U21" s="9">
        <v>30</v>
      </c>
      <c r="V21" s="9">
        <v>21</v>
      </c>
      <c r="W21" s="9">
        <v>295</v>
      </c>
      <c r="X21" s="9">
        <v>417610</v>
      </c>
      <c r="Y21" s="9">
        <v>0</v>
      </c>
      <c r="Z21" s="9">
        <f t="shared" si="5"/>
        <v>15</v>
      </c>
      <c r="AA21" s="9">
        <v>5</v>
      </c>
      <c r="AB21" s="9">
        <v>10</v>
      </c>
      <c r="AC21" s="9">
        <f t="shared" si="6"/>
        <v>10</v>
      </c>
      <c r="AD21" s="9">
        <v>6</v>
      </c>
      <c r="AE21" s="9">
        <v>4</v>
      </c>
      <c r="AF21" s="9">
        <f t="shared" si="7"/>
        <v>27</v>
      </c>
      <c r="AG21" s="9">
        <v>12</v>
      </c>
      <c r="AH21" s="9">
        <v>15</v>
      </c>
      <c r="AI21" s="9">
        <f t="shared" si="8"/>
        <v>17</v>
      </c>
      <c r="AJ21" s="9">
        <v>7</v>
      </c>
      <c r="AK21" s="9">
        <v>10</v>
      </c>
      <c r="AL21" s="9">
        <f t="shared" si="9"/>
        <v>7</v>
      </c>
      <c r="AM21" s="9">
        <v>4</v>
      </c>
      <c r="AN21" s="9">
        <v>3</v>
      </c>
      <c r="AO21" s="9">
        <f t="shared" si="10"/>
        <v>0</v>
      </c>
      <c r="AP21" s="9">
        <v>0</v>
      </c>
      <c r="AQ21" s="9">
        <v>0</v>
      </c>
      <c r="AR21" s="9">
        <v>35</v>
      </c>
      <c r="AS21" s="9">
        <f t="shared" si="11"/>
        <v>4904</v>
      </c>
      <c r="AT21" s="9">
        <v>2237</v>
      </c>
      <c r="AU21" s="9">
        <v>2667</v>
      </c>
      <c r="AV21" s="9">
        <v>9</v>
      </c>
      <c r="AW21" s="9">
        <f t="shared" si="12"/>
        <v>600</v>
      </c>
      <c r="AX21" s="9">
        <v>440</v>
      </c>
      <c r="AY21" s="9">
        <v>160</v>
      </c>
      <c r="AZ21" s="9"/>
      <c r="BA21" s="9"/>
      <c r="BB21" s="9"/>
      <c r="BC21" s="9"/>
      <c r="BD21" s="9"/>
      <c r="BE21" s="9"/>
      <c r="BF21" s="9"/>
      <c r="BG21" s="9"/>
    </row>
    <row r="22" spans="1:59" s="8" customFormat="1" ht="16.5" customHeight="1" x14ac:dyDescent="0.2">
      <c r="A22" s="69" t="s">
        <v>158</v>
      </c>
      <c r="B22" s="9">
        <v>69</v>
      </c>
      <c r="C22" s="9">
        <v>40</v>
      </c>
      <c r="D22" s="9">
        <f t="shared" si="0"/>
        <v>103</v>
      </c>
      <c r="E22" s="9">
        <v>57</v>
      </c>
      <c r="F22" s="9">
        <v>46</v>
      </c>
      <c r="G22" s="9">
        <f t="shared" si="1"/>
        <v>21</v>
      </c>
      <c r="H22" s="9">
        <v>12</v>
      </c>
      <c r="I22" s="9">
        <v>9</v>
      </c>
      <c r="J22" s="9">
        <f t="shared" si="2"/>
        <v>82</v>
      </c>
      <c r="K22" s="9">
        <v>45</v>
      </c>
      <c r="L22" s="9">
        <v>37</v>
      </c>
      <c r="M22" s="9">
        <v>20338415</v>
      </c>
      <c r="N22" s="9">
        <v>461585</v>
      </c>
      <c r="O22" s="9">
        <f t="shared" si="3"/>
        <v>10438</v>
      </c>
      <c r="P22" s="9">
        <v>4850</v>
      </c>
      <c r="Q22" s="9">
        <v>5588</v>
      </c>
      <c r="R22" s="9">
        <v>39762</v>
      </c>
      <c r="S22" s="9">
        <v>55666800</v>
      </c>
      <c r="T22" s="9">
        <f t="shared" si="4"/>
        <v>218</v>
      </c>
      <c r="U22" s="9">
        <v>120</v>
      </c>
      <c r="V22" s="9">
        <v>98</v>
      </c>
      <c r="W22" s="9">
        <v>1016</v>
      </c>
      <c r="X22" s="9">
        <v>1457398</v>
      </c>
      <c r="Y22" s="9">
        <v>0</v>
      </c>
      <c r="Z22" s="9">
        <f t="shared" si="5"/>
        <v>28</v>
      </c>
      <c r="AA22" s="9">
        <v>16</v>
      </c>
      <c r="AB22" s="9">
        <v>12</v>
      </c>
      <c r="AC22" s="9">
        <f t="shared" si="6"/>
        <v>55</v>
      </c>
      <c r="AD22" s="9">
        <v>30</v>
      </c>
      <c r="AE22" s="9">
        <v>25</v>
      </c>
      <c r="AF22" s="9">
        <f t="shared" si="7"/>
        <v>36</v>
      </c>
      <c r="AG22" s="9">
        <v>21</v>
      </c>
      <c r="AH22" s="9">
        <v>15</v>
      </c>
      <c r="AI22" s="9">
        <f t="shared" si="8"/>
        <v>15</v>
      </c>
      <c r="AJ22" s="9">
        <v>3</v>
      </c>
      <c r="AK22" s="9">
        <v>12</v>
      </c>
      <c r="AL22" s="9">
        <f t="shared" si="9"/>
        <v>29</v>
      </c>
      <c r="AM22" s="9">
        <v>15</v>
      </c>
      <c r="AN22" s="9">
        <v>14</v>
      </c>
      <c r="AO22" s="9">
        <f t="shared" si="10"/>
        <v>818</v>
      </c>
      <c r="AP22" s="9">
        <v>260</v>
      </c>
      <c r="AQ22" s="9">
        <v>558</v>
      </c>
      <c r="AR22" s="9">
        <v>445</v>
      </c>
      <c r="AS22" s="9">
        <f t="shared" si="11"/>
        <v>22099</v>
      </c>
      <c r="AT22" s="9">
        <v>7816</v>
      </c>
      <c r="AU22" s="9">
        <v>14283</v>
      </c>
      <c r="AV22" s="9">
        <v>137</v>
      </c>
      <c r="AW22" s="9">
        <f t="shared" si="12"/>
        <v>745</v>
      </c>
      <c r="AX22" s="9">
        <v>173</v>
      </c>
      <c r="AY22" s="9">
        <v>572</v>
      </c>
      <c r="AZ22" s="9"/>
      <c r="BA22" s="9"/>
      <c r="BB22" s="9"/>
      <c r="BC22" s="9"/>
      <c r="BD22" s="9"/>
      <c r="BE22" s="9"/>
      <c r="BF22" s="9"/>
      <c r="BG22" s="9"/>
    </row>
    <row r="23" spans="1:59" s="8" customFormat="1" ht="16.5" customHeight="1" x14ac:dyDescent="0.2">
      <c r="A23" s="69" t="s">
        <v>159</v>
      </c>
      <c r="B23" s="9">
        <v>46</v>
      </c>
      <c r="C23" s="9">
        <v>4</v>
      </c>
      <c r="D23" s="9">
        <f t="shared" si="0"/>
        <v>75</v>
      </c>
      <c r="E23" s="9">
        <v>40</v>
      </c>
      <c r="F23" s="9">
        <v>35</v>
      </c>
      <c r="G23" s="9">
        <f t="shared" si="1"/>
        <v>16</v>
      </c>
      <c r="H23" s="9">
        <v>10</v>
      </c>
      <c r="I23" s="9">
        <v>6</v>
      </c>
      <c r="J23" s="9">
        <f t="shared" si="2"/>
        <v>59</v>
      </c>
      <c r="K23" s="9">
        <v>30</v>
      </c>
      <c r="L23" s="9">
        <v>29</v>
      </c>
      <c r="M23" s="9">
        <v>13405032</v>
      </c>
      <c r="N23" s="9">
        <v>1594968</v>
      </c>
      <c r="O23" s="9">
        <f t="shared" si="3"/>
        <v>3109</v>
      </c>
      <c r="P23" s="9">
        <v>1418</v>
      </c>
      <c r="Q23" s="9">
        <v>1691</v>
      </c>
      <c r="R23" s="9">
        <v>10621</v>
      </c>
      <c r="S23" s="9">
        <v>14869400</v>
      </c>
      <c r="T23" s="9">
        <f t="shared" si="4"/>
        <v>392</v>
      </c>
      <c r="U23" s="9">
        <v>201</v>
      </c>
      <c r="V23" s="9">
        <v>191</v>
      </c>
      <c r="W23" s="9">
        <v>2041</v>
      </c>
      <c r="X23" s="9">
        <v>3025385</v>
      </c>
      <c r="Y23" s="9">
        <v>2</v>
      </c>
      <c r="Z23" s="9">
        <f t="shared" si="5"/>
        <v>15</v>
      </c>
      <c r="AA23" s="9">
        <v>11</v>
      </c>
      <c r="AB23" s="9">
        <v>4</v>
      </c>
      <c r="AC23" s="9">
        <f t="shared" si="6"/>
        <v>10</v>
      </c>
      <c r="AD23" s="9">
        <v>7</v>
      </c>
      <c r="AE23" s="9">
        <v>3</v>
      </c>
      <c r="AF23" s="9">
        <f t="shared" si="7"/>
        <v>151</v>
      </c>
      <c r="AG23" s="9">
        <v>97</v>
      </c>
      <c r="AH23" s="9">
        <v>54</v>
      </c>
      <c r="AI23" s="9">
        <f t="shared" si="8"/>
        <v>32</v>
      </c>
      <c r="AJ23" s="9">
        <v>6</v>
      </c>
      <c r="AK23" s="9">
        <v>26</v>
      </c>
      <c r="AL23" s="9">
        <f t="shared" si="9"/>
        <v>212</v>
      </c>
      <c r="AM23" s="9">
        <v>115</v>
      </c>
      <c r="AN23" s="9">
        <v>97</v>
      </c>
      <c r="AO23" s="9">
        <f t="shared" si="10"/>
        <v>0</v>
      </c>
      <c r="AP23" s="9">
        <v>0</v>
      </c>
      <c r="AQ23" s="9">
        <v>0</v>
      </c>
      <c r="AR23" s="9">
        <v>117</v>
      </c>
      <c r="AS23" s="9">
        <f t="shared" si="11"/>
        <v>22106</v>
      </c>
      <c r="AT23" s="9">
        <v>10422</v>
      </c>
      <c r="AU23" s="9">
        <v>11684</v>
      </c>
      <c r="AV23" s="9">
        <v>0</v>
      </c>
      <c r="AW23" s="9">
        <f t="shared" si="12"/>
        <v>0</v>
      </c>
      <c r="AX23" s="9">
        <v>0</v>
      </c>
      <c r="AY23" s="9">
        <v>0</v>
      </c>
      <c r="AZ23" s="9"/>
      <c r="BA23" s="9"/>
      <c r="BB23" s="9"/>
      <c r="BC23" s="9"/>
      <c r="BD23" s="9"/>
      <c r="BE23" s="9"/>
      <c r="BF23" s="9"/>
      <c r="BG23" s="9"/>
    </row>
    <row r="24" spans="1:59" s="8" customFormat="1" ht="16.5" customHeight="1" x14ac:dyDescent="0.2">
      <c r="A24" s="69" t="s">
        <v>160</v>
      </c>
      <c r="B24" s="9">
        <v>23</v>
      </c>
      <c r="C24" s="9">
        <v>16</v>
      </c>
      <c r="D24" s="9">
        <f t="shared" si="0"/>
        <v>37</v>
      </c>
      <c r="E24" s="9">
        <v>16</v>
      </c>
      <c r="F24" s="9">
        <v>21</v>
      </c>
      <c r="G24" s="9">
        <f t="shared" si="1"/>
        <v>5</v>
      </c>
      <c r="H24" s="9">
        <v>5</v>
      </c>
      <c r="I24" s="9">
        <v>0</v>
      </c>
      <c r="J24" s="9">
        <f t="shared" si="2"/>
        <v>32</v>
      </c>
      <c r="K24" s="9">
        <v>11</v>
      </c>
      <c r="L24" s="9">
        <v>21</v>
      </c>
      <c r="M24" s="9">
        <v>9717600</v>
      </c>
      <c r="N24" s="9">
        <v>1089700</v>
      </c>
      <c r="O24" s="9">
        <f t="shared" si="3"/>
        <v>357</v>
      </c>
      <c r="P24" s="9">
        <v>195</v>
      </c>
      <c r="Q24" s="9">
        <v>162</v>
      </c>
      <c r="R24" s="9">
        <v>996</v>
      </c>
      <c r="S24" s="9">
        <v>1566600</v>
      </c>
      <c r="T24" s="9">
        <f t="shared" si="4"/>
        <v>2984</v>
      </c>
      <c r="U24" s="9">
        <v>1289</v>
      </c>
      <c r="V24" s="9">
        <v>1695</v>
      </c>
      <c r="W24" s="9">
        <v>3904</v>
      </c>
      <c r="X24" s="9">
        <v>4495894</v>
      </c>
      <c r="Y24" s="9">
        <v>0</v>
      </c>
      <c r="Z24" s="9">
        <f t="shared" si="5"/>
        <v>10</v>
      </c>
      <c r="AA24" s="9">
        <v>7</v>
      </c>
      <c r="AB24" s="9">
        <v>3</v>
      </c>
      <c r="AC24" s="9">
        <f t="shared" si="6"/>
        <v>12</v>
      </c>
      <c r="AD24" s="9">
        <v>3</v>
      </c>
      <c r="AE24" s="9">
        <v>9</v>
      </c>
      <c r="AF24" s="9">
        <f t="shared" si="7"/>
        <v>20</v>
      </c>
      <c r="AG24" s="9">
        <v>12</v>
      </c>
      <c r="AH24" s="9">
        <v>8</v>
      </c>
      <c r="AI24" s="9">
        <f t="shared" si="8"/>
        <v>70</v>
      </c>
      <c r="AJ24" s="9">
        <v>33</v>
      </c>
      <c r="AK24" s="9">
        <v>37</v>
      </c>
      <c r="AL24" s="9">
        <f t="shared" si="9"/>
        <v>25</v>
      </c>
      <c r="AM24" s="9">
        <v>10</v>
      </c>
      <c r="AN24" s="9">
        <v>15</v>
      </c>
      <c r="AO24" s="9">
        <f t="shared" si="10"/>
        <v>36</v>
      </c>
      <c r="AP24" s="9">
        <v>20</v>
      </c>
      <c r="AQ24" s="9">
        <v>16</v>
      </c>
      <c r="AR24" s="9">
        <v>24</v>
      </c>
      <c r="AS24" s="9">
        <f t="shared" si="11"/>
        <v>4400</v>
      </c>
      <c r="AT24" s="9">
        <v>2500</v>
      </c>
      <c r="AU24" s="9">
        <v>1900</v>
      </c>
      <c r="AV24" s="9">
        <v>4</v>
      </c>
      <c r="AW24" s="9">
        <f t="shared" si="12"/>
        <v>32</v>
      </c>
      <c r="AX24" s="9">
        <v>14</v>
      </c>
      <c r="AY24" s="9">
        <v>18</v>
      </c>
      <c r="AZ24" s="9"/>
      <c r="BA24" s="9"/>
      <c r="BB24" s="9"/>
      <c r="BC24" s="9"/>
      <c r="BD24" s="9"/>
      <c r="BE24" s="9"/>
      <c r="BF24" s="9"/>
      <c r="BG24" s="9"/>
    </row>
    <row r="25" spans="1:59" s="8" customFormat="1" ht="16.5" customHeight="1" x14ac:dyDescent="0.2">
      <c r="A25" s="69" t="s">
        <v>161</v>
      </c>
      <c r="B25" s="9">
        <v>37</v>
      </c>
      <c r="C25" s="9">
        <v>8</v>
      </c>
      <c r="D25" s="9">
        <f t="shared" si="0"/>
        <v>81</v>
      </c>
      <c r="E25" s="9">
        <v>44</v>
      </c>
      <c r="F25" s="9">
        <v>37</v>
      </c>
      <c r="G25" s="9">
        <f t="shared" si="1"/>
        <v>79</v>
      </c>
      <c r="H25" s="9">
        <v>44</v>
      </c>
      <c r="I25" s="9">
        <v>35</v>
      </c>
      <c r="J25" s="9">
        <f t="shared" si="2"/>
        <v>2</v>
      </c>
      <c r="K25" s="9">
        <v>0</v>
      </c>
      <c r="L25" s="9">
        <v>2</v>
      </c>
      <c r="M25" s="9">
        <v>12567536</v>
      </c>
      <c r="N25" s="9">
        <v>698179</v>
      </c>
      <c r="O25" s="9">
        <f t="shared" si="3"/>
        <v>326</v>
      </c>
      <c r="P25" s="9">
        <v>183</v>
      </c>
      <c r="Q25" s="9">
        <v>143</v>
      </c>
      <c r="R25" s="9">
        <v>2717</v>
      </c>
      <c r="S25" s="9">
        <v>4890600</v>
      </c>
      <c r="T25" s="9">
        <f t="shared" si="4"/>
        <v>285</v>
      </c>
      <c r="U25" s="9">
        <v>148</v>
      </c>
      <c r="V25" s="9">
        <v>137</v>
      </c>
      <c r="W25" s="9">
        <v>1710</v>
      </c>
      <c r="X25" s="9">
        <v>2061901</v>
      </c>
      <c r="Y25" s="9">
        <v>0</v>
      </c>
      <c r="Z25" s="9">
        <f t="shared" si="5"/>
        <v>23</v>
      </c>
      <c r="AA25" s="9">
        <v>9</v>
      </c>
      <c r="AB25" s="9">
        <v>14</v>
      </c>
      <c r="AC25" s="9">
        <f t="shared" si="6"/>
        <v>9</v>
      </c>
      <c r="AD25" s="9">
        <v>3</v>
      </c>
      <c r="AE25" s="9">
        <v>6</v>
      </c>
      <c r="AF25" s="9">
        <f t="shared" si="7"/>
        <v>106</v>
      </c>
      <c r="AG25" s="9">
        <v>64</v>
      </c>
      <c r="AH25" s="9">
        <v>42</v>
      </c>
      <c r="AI25" s="9">
        <f t="shared" si="8"/>
        <v>1</v>
      </c>
      <c r="AJ25" s="9">
        <v>0</v>
      </c>
      <c r="AK25" s="9">
        <v>1</v>
      </c>
      <c r="AL25" s="9">
        <f t="shared" si="9"/>
        <v>35</v>
      </c>
      <c r="AM25" s="9">
        <v>24</v>
      </c>
      <c r="AN25" s="9">
        <v>11</v>
      </c>
      <c r="AO25" s="9">
        <f t="shared" si="10"/>
        <v>2</v>
      </c>
      <c r="AP25" s="9">
        <v>2</v>
      </c>
      <c r="AQ25" s="9">
        <v>0</v>
      </c>
      <c r="AR25" s="9">
        <v>45</v>
      </c>
      <c r="AS25" s="9">
        <f t="shared" si="11"/>
        <v>1566</v>
      </c>
      <c r="AT25" s="9">
        <v>446</v>
      </c>
      <c r="AU25" s="9">
        <v>1120</v>
      </c>
      <c r="AV25" s="9">
        <v>14</v>
      </c>
      <c r="AW25" s="9">
        <f t="shared" si="12"/>
        <v>242</v>
      </c>
      <c r="AX25" s="9">
        <v>78</v>
      </c>
      <c r="AY25" s="9">
        <v>164</v>
      </c>
      <c r="AZ25" s="9"/>
      <c r="BA25" s="9"/>
      <c r="BB25" s="9"/>
      <c r="BC25" s="9"/>
      <c r="BD25" s="9"/>
      <c r="BE25" s="9"/>
      <c r="BF25" s="9"/>
      <c r="BG25" s="9"/>
    </row>
    <row r="26" spans="1:59" s="8" customFormat="1" ht="16.5" customHeight="1" x14ac:dyDescent="0.2">
      <c r="A26" s="69" t="s">
        <v>162</v>
      </c>
      <c r="B26" s="9">
        <v>0</v>
      </c>
      <c r="C26" s="9">
        <v>3</v>
      </c>
      <c r="D26" s="9">
        <f t="shared" si="0"/>
        <v>3</v>
      </c>
      <c r="E26" s="9">
        <v>2</v>
      </c>
      <c r="F26" s="9">
        <v>1</v>
      </c>
      <c r="G26" s="9">
        <f t="shared" si="1"/>
        <v>0</v>
      </c>
      <c r="H26" s="9">
        <v>0</v>
      </c>
      <c r="I26" s="9">
        <v>0</v>
      </c>
      <c r="J26" s="9">
        <f t="shared" si="2"/>
        <v>3</v>
      </c>
      <c r="K26" s="9">
        <v>2</v>
      </c>
      <c r="L26" s="9">
        <v>1</v>
      </c>
      <c r="M26" s="9">
        <v>303530</v>
      </c>
      <c r="N26" s="9">
        <v>-64530</v>
      </c>
      <c r="O26" s="9">
        <f t="shared" si="3"/>
        <v>93</v>
      </c>
      <c r="P26" s="9">
        <v>58</v>
      </c>
      <c r="Q26" s="9">
        <v>35</v>
      </c>
      <c r="R26" s="9">
        <v>245</v>
      </c>
      <c r="S26" s="9">
        <v>343000</v>
      </c>
      <c r="T26" s="9">
        <f t="shared" si="4"/>
        <v>383</v>
      </c>
      <c r="U26" s="9">
        <v>227</v>
      </c>
      <c r="V26" s="9">
        <v>156</v>
      </c>
      <c r="W26" s="9">
        <v>1070</v>
      </c>
      <c r="X26" s="9">
        <v>1244520</v>
      </c>
      <c r="Y26" s="9">
        <v>0</v>
      </c>
      <c r="Z26" s="9">
        <f t="shared" si="5"/>
        <v>0</v>
      </c>
      <c r="AA26" s="9">
        <v>0</v>
      </c>
      <c r="AB26" s="9">
        <v>0</v>
      </c>
      <c r="AC26" s="9">
        <f t="shared" si="6"/>
        <v>0</v>
      </c>
      <c r="AD26" s="9">
        <v>0</v>
      </c>
      <c r="AE26" s="9">
        <v>0</v>
      </c>
      <c r="AF26" s="9">
        <f t="shared" si="7"/>
        <v>0</v>
      </c>
      <c r="AG26" s="9">
        <v>0</v>
      </c>
      <c r="AH26" s="9">
        <v>0</v>
      </c>
      <c r="AI26" s="9">
        <f t="shared" si="8"/>
        <v>0</v>
      </c>
      <c r="AJ26" s="9">
        <v>0</v>
      </c>
      <c r="AK26" s="9">
        <v>0</v>
      </c>
      <c r="AL26" s="9">
        <f t="shared" si="9"/>
        <v>0</v>
      </c>
      <c r="AM26" s="9">
        <v>0</v>
      </c>
      <c r="AN26" s="9">
        <v>0</v>
      </c>
      <c r="AO26" s="9">
        <f t="shared" si="10"/>
        <v>0</v>
      </c>
      <c r="AP26" s="9">
        <v>0</v>
      </c>
      <c r="AQ26" s="9">
        <v>0</v>
      </c>
      <c r="AR26" s="9">
        <v>66</v>
      </c>
      <c r="AS26" s="9">
        <f t="shared" si="11"/>
        <v>2368</v>
      </c>
      <c r="AT26" s="9">
        <v>1021</v>
      </c>
      <c r="AU26" s="9">
        <v>1347</v>
      </c>
      <c r="AV26" s="9">
        <v>26</v>
      </c>
      <c r="AW26" s="9">
        <f t="shared" si="12"/>
        <v>119</v>
      </c>
      <c r="AX26" s="9">
        <v>1</v>
      </c>
      <c r="AY26" s="9">
        <v>118</v>
      </c>
      <c r="AZ26" s="9"/>
      <c r="BA26" s="9"/>
      <c r="BB26" s="9"/>
      <c r="BC26" s="9"/>
      <c r="BD26" s="9"/>
      <c r="BE26" s="9"/>
      <c r="BF26" s="9"/>
      <c r="BG26" s="9"/>
    </row>
    <row r="27" spans="1:59" s="8" customFormat="1" ht="16.5" customHeight="1" x14ac:dyDescent="0.2">
      <c r="A27" s="69" t="s">
        <v>163</v>
      </c>
      <c r="B27" s="9">
        <v>11</v>
      </c>
      <c r="C27" s="9">
        <v>9</v>
      </c>
      <c r="D27" s="9">
        <f t="shared" si="0"/>
        <v>13</v>
      </c>
      <c r="E27" s="9">
        <v>7</v>
      </c>
      <c r="F27" s="9">
        <v>6</v>
      </c>
      <c r="G27" s="9">
        <f t="shared" si="1"/>
        <v>13</v>
      </c>
      <c r="H27" s="9">
        <v>7</v>
      </c>
      <c r="I27" s="9">
        <v>6</v>
      </c>
      <c r="J27" s="9">
        <f t="shared" si="2"/>
        <v>0</v>
      </c>
      <c r="K27" s="9">
        <v>0</v>
      </c>
      <c r="L27" s="9">
        <v>0</v>
      </c>
      <c r="M27" s="9">
        <v>2793881</v>
      </c>
      <c r="N27" s="9">
        <v>2222119</v>
      </c>
      <c r="O27" s="9">
        <f t="shared" si="3"/>
        <v>1330</v>
      </c>
      <c r="P27" s="9">
        <v>629</v>
      </c>
      <c r="Q27" s="9">
        <v>701</v>
      </c>
      <c r="R27" s="9">
        <v>7490</v>
      </c>
      <c r="S27" s="9">
        <v>10486000</v>
      </c>
      <c r="T27" s="9">
        <f t="shared" si="4"/>
        <v>2</v>
      </c>
      <c r="U27" s="9">
        <v>0</v>
      </c>
      <c r="V27" s="9">
        <v>2</v>
      </c>
      <c r="W27" s="9">
        <v>12</v>
      </c>
      <c r="X27" s="9">
        <v>18000</v>
      </c>
      <c r="Y27" s="9">
        <v>11</v>
      </c>
      <c r="Z27" s="9">
        <f t="shared" si="5"/>
        <v>7</v>
      </c>
      <c r="AA27" s="9">
        <v>2</v>
      </c>
      <c r="AB27" s="9">
        <v>5</v>
      </c>
      <c r="AC27" s="9">
        <f t="shared" si="6"/>
        <v>6</v>
      </c>
      <c r="AD27" s="9">
        <v>2</v>
      </c>
      <c r="AE27" s="9">
        <v>4</v>
      </c>
      <c r="AF27" s="9">
        <f t="shared" si="7"/>
        <v>11</v>
      </c>
      <c r="AG27" s="9">
        <v>6</v>
      </c>
      <c r="AH27" s="9">
        <v>5</v>
      </c>
      <c r="AI27" s="9">
        <f t="shared" si="8"/>
        <v>2</v>
      </c>
      <c r="AJ27" s="9">
        <v>0</v>
      </c>
      <c r="AK27" s="9">
        <v>2</v>
      </c>
      <c r="AL27" s="9">
        <f t="shared" si="9"/>
        <v>4</v>
      </c>
      <c r="AM27" s="9">
        <v>1</v>
      </c>
      <c r="AN27" s="9">
        <v>3</v>
      </c>
      <c r="AO27" s="9">
        <f t="shared" si="10"/>
        <v>0</v>
      </c>
      <c r="AP27" s="9">
        <v>0</v>
      </c>
      <c r="AQ27" s="9">
        <v>0</v>
      </c>
      <c r="AR27" s="9">
        <v>0</v>
      </c>
      <c r="AS27" s="9">
        <f t="shared" si="11"/>
        <v>0</v>
      </c>
      <c r="AT27" s="9">
        <v>0</v>
      </c>
      <c r="AU27" s="9">
        <v>0</v>
      </c>
      <c r="AV27" s="9">
        <v>37</v>
      </c>
      <c r="AW27" s="9">
        <f t="shared" si="12"/>
        <v>337</v>
      </c>
      <c r="AX27" s="9">
        <v>37</v>
      </c>
      <c r="AY27" s="9">
        <v>300</v>
      </c>
      <c r="AZ27" s="9"/>
      <c r="BA27" s="9"/>
      <c r="BB27" s="9"/>
      <c r="BC27" s="9"/>
      <c r="BD27" s="9"/>
      <c r="BE27" s="9"/>
      <c r="BF27" s="9"/>
      <c r="BG27" s="9"/>
    </row>
    <row r="28" spans="1:59" s="8" customFormat="1" ht="16.5" customHeight="1" x14ac:dyDescent="0.2">
      <c r="A28" s="69" t="s">
        <v>164</v>
      </c>
      <c r="B28" s="9">
        <v>34</v>
      </c>
      <c r="C28" s="9">
        <v>14</v>
      </c>
      <c r="D28" s="9">
        <f t="shared" si="0"/>
        <v>11</v>
      </c>
      <c r="E28" s="9">
        <v>10</v>
      </c>
      <c r="F28" s="9">
        <v>1</v>
      </c>
      <c r="G28" s="9">
        <f t="shared" si="1"/>
        <v>3</v>
      </c>
      <c r="H28" s="9">
        <v>2</v>
      </c>
      <c r="I28" s="9">
        <v>1</v>
      </c>
      <c r="J28" s="9">
        <f t="shared" si="2"/>
        <v>8</v>
      </c>
      <c r="K28" s="9">
        <v>8</v>
      </c>
      <c r="L28" s="9">
        <v>0</v>
      </c>
      <c r="M28" s="9">
        <v>3118408</v>
      </c>
      <c r="N28" s="9">
        <v>4195592</v>
      </c>
      <c r="O28" s="9">
        <f t="shared" si="3"/>
        <v>965</v>
      </c>
      <c r="P28" s="9">
        <v>439</v>
      </c>
      <c r="Q28" s="9">
        <v>526</v>
      </c>
      <c r="R28" s="9">
        <v>2283</v>
      </c>
      <c r="S28" s="9">
        <v>3196200</v>
      </c>
      <c r="T28" s="9">
        <f t="shared" si="4"/>
        <v>22</v>
      </c>
      <c r="U28" s="9">
        <v>19</v>
      </c>
      <c r="V28" s="9">
        <v>3</v>
      </c>
      <c r="W28" s="9">
        <v>90</v>
      </c>
      <c r="X28" s="9">
        <v>134100</v>
      </c>
      <c r="Y28" s="9">
        <v>0</v>
      </c>
      <c r="Z28" s="9">
        <f t="shared" si="5"/>
        <v>8</v>
      </c>
      <c r="AA28" s="9">
        <v>4</v>
      </c>
      <c r="AB28" s="9">
        <v>4</v>
      </c>
      <c r="AC28" s="9">
        <f t="shared" si="6"/>
        <v>41</v>
      </c>
      <c r="AD28" s="9">
        <v>26</v>
      </c>
      <c r="AE28" s="9">
        <v>15</v>
      </c>
      <c r="AF28" s="9">
        <f t="shared" si="7"/>
        <v>118</v>
      </c>
      <c r="AG28" s="9">
        <v>54</v>
      </c>
      <c r="AH28" s="9">
        <v>64</v>
      </c>
      <c r="AI28" s="9">
        <f t="shared" si="8"/>
        <v>3</v>
      </c>
      <c r="AJ28" s="9">
        <v>2</v>
      </c>
      <c r="AK28" s="9">
        <v>1</v>
      </c>
      <c r="AL28" s="9">
        <f t="shared" si="9"/>
        <v>61</v>
      </c>
      <c r="AM28" s="9">
        <v>35</v>
      </c>
      <c r="AN28" s="9">
        <v>26</v>
      </c>
      <c r="AO28" s="9">
        <f t="shared" si="10"/>
        <v>0</v>
      </c>
      <c r="AP28" s="9">
        <v>0</v>
      </c>
      <c r="AQ28" s="9">
        <v>0</v>
      </c>
      <c r="AR28" s="9">
        <v>10</v>
      </c>
      <c r="AS28" s="9">
        <f t="shared" si="11"/>
        <v>13500</v>
      </c>
      <c r="AT28" s="9">
        <v>6500</v>
      </c>
      <c r="AU28" s="9">
        <v>7000</v>
      </c>
      <c r="AV28" s="9">
        <v>5</v>
      </c>
      <c r="AW28" s="9">
        <f t="shared" si="12"/>
        <v>311</v>
      </c>
      <c r="AX28" s="9">
        <v>70</v>
      </c>
      <c r="AY28" s="9">
        <v>241</v>
      </c>
      <c r="AZ28" s="9"/>
      <c r="BA28" s="9"/>
      <c r="BB28" s="9"/>
      <c r="BC28" s="9"/>
      <c r="BD28" s="9"/>
      <c r="BE28" s="9"/>
      <c r="BF28" s="9"/>
      <c r="BG28" s="9"/>
    </row>
    <row r="29" spans="1:59" s="8" customFormat="1" ht="16.5" customHeight="1" x14ac:dyDescent="0.2">
      <c r="A29" s="69" t="s">
        <v>165</v>
      </c>
      <c r="B29" s="9">
        <v>21</v>
      </c>
      <c r="C29" s="9">
        <v>4</v>
      </c>
      <c r="D29" s="9">
        <f t="shared" si="0"/>
        <v>31</v>
      </c>
      <c r="E29" s="9">
        <v>20</v>
      </c>
      <c r="F29" s="9">
        <v>11</v>
      </c>
      <c r="G29" s="9">
        <f t="shared" si="1"/>
        <v>7</v>
      </c>
      <c r="H29" s="9">
        <v>2</v>
      </c>
      <c r="I29" s="9">
        <v>5</v>
      </c>
      <c r="J29" s="9">
        <f t="shared" si="2"/>
        <v>24</v>
      </c>
      <c r="K29" s="9">
        <v>18</v>
      </c>
      <c r="L29" s="9">
        <v>6</v>
      </c>
      <c r="M29" s="9">
        <v>4524621</v>
      </c>
      <c r="N29" s="9">
        <v>2875379</v>
      </c>
      <c r="O29" s="9">
        <f t="shared" si="3"/>
        <v>3036</v>
      </c>
      <c r="P29" s="9">
        <v>1439</v>
      </c>
      <c r="Q29" s="9">
        <v>1597</v>
      </c>
      <c r="R29" s="9">
        <v>8654</v>
      </c>
      <c r="S29" s="9">
        <v>12115600</v>
      </c>
      <c r="T29" s="9">
        <f t="shared" si="4"/>
        <v>262</v>
      </c>
      <c r="U29" s="9">
        <v>109</v>
      </c>
      <c r="V29" s="9">
        <v>153</v>
      </c>
      <c r="W29" s="9">
        <v>949</v>
      </c>
      <c r="X29" s="9">
        <v>1243500</v>
      </c>
      <c r="Y29" s="9">
        <v>0</v>
      </c>
      <c r="Z29" s="9">
        <f t="shared" si="5"/>
        <v>17</v>
      </c>
      <c r="AA29" s="9">
        <v>10</v>
      </c>
      <c r="AB29" s="9">
        <v>7</v>
      </c>
      <c r="AC29" s="9">
        <f t="shared" si="6"/>
        <v>28</v>
      </c>
      <c r="AD29" s="9">
        <v>19</v>
      </c>
      <c r="AE29" s="9">
        <v>9</v>
      </c>
      <c r="AF29" s="9">
        <f t="shared" si="7"/>
        <v>29</v>
      </c>
      <c r="AG29" s="9">
        <v>18</v>
      </c>
      <c r="AH29" s="9">
        <v>11</v>
      </c>
      <c r="AI29" s="9">
        <f t="shared" si="8"/>
        <v>13</v>
      </c>
      <c r="AJ29" s="9">
        <v>4</v>
      </c>
      <c r="AK29" s="9">
        <v>9</v>
      </c>
      <c r="AL29" s="9">
        <f t="shared" si="9"/>
        <v>254</v>
      </c>
      <c r="AM29" s="9">
        <v>113</v>
      </c>
      <c r="AN29" s="9">
        <v>141</v>
      </c>
      <c r="AO29" s="9">
        <f t="shared" si="10"/>
        <v>0</v>
      </c>
      <c r="AP29" s="9">
        <v>0</v>
      </c>
      <c r="AQ29" s="9">
        <v>0</v>
      </c>
      <c r="AR29" s="9">
        <v>6</v>
      </c>
      <c r="AS29" s="9">
        <f t="shared" si="11"/>
        <v>5617</v>
      </c>
      <c r="AT29" s="9">
        <v>2359</v>
      </c>
      <c r="AU29" s="9">
        <v>3258</v>
      </c>
      <c r="AV29" s="9">
        <v>6</v>
      </c>
      <c r="AW29" s="9">
        <f t="shared" si="12"/>
        <v>398</v>
      </c>
      <c r="AX29" s="9">
        <v>45</v>
      </c>
      <c r="AY29" s="9">
        <v>353</v>
      </c>
      <c r="AZ29" s="9"/>
      <c r="BA29" s="9"/>
      <c r="BB29" s="9"/>
      <c r="BC29" s="9"/>
      <c r="BD29" s="9"/>
      <c r="BE29" s="9"/>
      <c r="BF29" s="9"/>
      <c r="BG29" s="9"/>
    </row>
    <row r="30" spans="1:59" s="8" customFormat="1" ht="16.5" customHeight="1" x14ac:dyDescent="0.2">
      <c r="A30" s="69" t="s">
        <v>166</v>
      </c>
      <c r="B30" s="9">
        <v>4</v>
      </c>
      <c r="C30" s="9">
        <v>3</v>
      </c>
      <c r="D30" s="9">
        <f t="shared" si="0"/>
        <v>2</v>
      </c>
      <c r="E30" s="9">
        <v>2</v>
      </c>
      <c r="F30" s="9">
        <v>0</v>
      </c>
      <c r="G30" s="9">
        <f t="shared" si="1"/>
        <v>2</v>
      </c>
      <c r="H30" s="9">
        <v>2</v>
      </c>
      <c r="I30" s="9">
        <v>0</v>
      </c>
      <c r="J30" s="9">
        <f t="shared" si="2"/>
        <v>0</v>
      </c>
      <c r="K30" s="9">
        <v>0</v>
      </c>
      <c r="L30" s="9">
        <v>0</v>
      </c>
      <c r="M30" s="9">
        <v>827256</v>
      </c>
      <c r="N30" s="9">
        <v>266484</v>
      </c>
      <c r="O30" s="9">
        <f t="shared" si="3"/>
        <v>480</v>
      </c>
      <c r="P30" s="9">
        <v>250</v>
      </c>
      <c r="Q30" s="9">
        <v>230</v>
      </c>
      <c r="R30" s="9">
        <v>1826</v>
      </c>
      <c r="S30" s="9">
        <v>2556400</v>
      </c>
      <c r="T30" s="9">
        <f t="shared" si="4"/>
        <v>47</v>
      </c>
      <c r="U30" s="9">
        <v>26</v>
      </c>
      <c r="V30" s="9">
        <v>21</v>
      </c>
      <c r="W30" s="9">
        <v>267</v>
      </c>
      <c r="X30" s="9">
        <v>400500</v>
      </c>
      <c r="Y30" s="9">
        <v>0</v>
      </c>
      <c r="Z30" s="9">
        <f t="shared" si="5"/>
        <v>2</v>
      </c>
      <c r="AA30" s="9">
        <v>0</v>
      </c>
      <c r="AB30" s="9">
        <v>2</v>
      </c>
      <c r="AC30" s="9">
        <f t="shared" si="6"/>
        <v>13</v>
      </c>
      <c r="AD30" s="9">
        <v>6</v>
      </c>
      <c r="AE30" s="9">
        <v>7</v>
      </c>
      <c r="AF30" s="9">
        <f t="shared" si="7"/>
        <v>1</v>
      </c>
      <c r="AG30" s="9">
        <v>0</v>
      </c>
      <c r="AH30" s="9">
        <v>1</v>
      </c>
      <c r="AI30" s="9">
        <f t="shared" si="8"/>
        <v>2</v>
      </c>
      <c r="AJ30" s="9">
        <v>0</v>
      </c>
      <c r="AK30" s="9">
        <v>2</v>
      </c>
      <c r="AL30" s="9">
        <f t="shared" si="9"/>
        <v>29</v>
      </c>
      <c r="AM30" s="9">
        <v>12</v>
      </c>
      <c r="AN30" s="9">
        <v>17</v>
      </c>
      <c r="AO30" s="9">
        <f t="shared" si="10"/>
        <v>250</v>
      </c>
      <c r="AP30" s="9">
        <v>84</v>
      </c>
      <c r="AQ30" s="9">
        <v>166</v>
      </c>
      <c r="AR30" s="9">
        <v>5</v>
      </c>
      <c r="AS30" s="9">
        <f t="shared" si="11"/>
        <v>1490</v>
      </c>
      <c r="AT30" s="9">
        <v>667</v>
      </c>
      <c r="AU30" s="9">
        <v>823</v>
      </c>
      <c r="AV30" s="9">
        <v>5</v>
      </c>
      <c r="AW30" s="9">
        <f t="shared" si="12"/>
        <v>733</v>
      </c>
      <c r="AX30" s="9">
        <v>10</v>
      </c>
      <c r="AY30" s="9">
        <v>723</v>
      </c>
      <c r="AZ30" s="9"/>
      <c r="BA30" s="9"/>
      <c r="BB30" s="9"/>
      <c r="BC30" s="9"/>
      <c r="BD30" s="9"/>
      <c r="BE30" s="9"/>
      <c r="BF30" s="9"/>
      <c r="BG30" s="9"/>
    </row>
    <row r="31" spans="1:59" s="8" customFormat="1" ht="16.5" customHeight="1" x14ac:dyDescent="0.2">
      <c r="A31" s="69" t="s">
        <v>167</v>
      </c>
      <c r="B31" s="9">
        <v>23</v>
      </c>
      <c r="C31" s="9">
        <v>20</v>
      </c>
      <c r="D31" s="9">
        <f t="shared" si="0"/>
        <v>38</v>
      </c>
      <c r="E31" s="9">
        <v>19</v>
      </c>
      <c r="F31" s="9">
        <v>19</v>
      </c>
      <c r="G31" s="9">
        <f t="shared" si="1"/>
        <v>31</v>
      </c>
      <c r="H31" s="9">
        <v>15</v>
      </c>
      <c r="I31" s="9">
        <v>16</v>
      </c>
      <c r="J31" s="9">
        <f t="shared" si="2"/>
        <v>7</v>
      </c>
      <c r="K31" s="9">
        <v>4</v>
      </c>
      <c r="L31" s="9">
        <v>3</v>
      </c>
      <c r="M31" s="9">
        <v>5940000</v>
      </c>
      <c r="N31" s="9">
        <v>0</v>
      </c>
      <c r="O31" s="9">
        <f t="shared" si="3"/>
        <v>795</v>
      </c>
      <c r="P31" s="9">
        <v>364</v>
      </c>
      <c r="Q31" s="9">
        <v>431</v>
      </c>
      <c r="R31" s="9">
        <v>2245</v>
      </c>
      <c r="S31" s="9">
        <v>3143000</v>
      </c>
      <c r="T31" s="9">
        <f t="shared" si="4"/>
        <v>108</v>
      </c>
      <c r="U31" s="9">
        <v>55</v>
      </c>
      <c r="V31" s="9">
        <v>53</v>
      </c>
      <c r="W31" s="9">
        <v>597</v>
      </c>
      <c r="X31" s="9">
        <v>620500</v>
      </c>
      <c r="Y31" s="9">
        <v>0</v>
      </c>
      <c r="Z31" s="9">
        <f t="shared" si="5"/>
        <v>2</v>
      </c>
      <c r="AA31" s="9">
        <v>1</v>
      </c>
      <c r="AB31" s="9">
        <v>1</v>
      </c>
      <c r="AC31" s="9">
        <f t="shared" si="6"/>
        <v>24</v>
      </c>
      <c r="AD31" s="9">
        <v>4</v>
      </c>
      <c r="AE31" s="9">
        <v>20</v>
      </c>
      <c r="AF31" s="9">
        <f t="shared" si="7"/>
        <v>87</v>
      </c>
      <c r="AG31" s="9">
        <v>46</v>
      </c>
      <c r="AH31" s="9">
        <v>41</v>
      </c>
      <c r="AI31" s="9">
        <f t="shared" si="8"/>
        <v>6</v>
      </c>
      <c r="AJ31" s="9">
        <v>0</v>
      </c>
      <c r="AK31" s="9">
        <v>6</v>
      </c>
      <c r="AL31" s="9">
        <f t="shared" si="9"/>
        <v>17</v>
      </c>
      <c r="AM31" s="9">
        <v>10</v>
      </c>
      <c r="AN31" s="9">
        <v>7</v>
      </c>
      <c r="AO31" s="9">
        <f t="shared" si="10"/>
        <v>1267</v>
      </c>
      <c r="AP31" s="9">
        <v>183</v>
      </c>
      <c r="AQ31" s="9">
        <v>1084</v>
      </c>
      <c r="AR31" s="9">
        <v>25</v>
      </c>
      <c r="AS31" s="9">
        <f t="shared" si="11"/>
        <v>11437</v>
      </c>
      <c r="AT31" s="9">
        <v>5700</v>
      </c>
      <c r="AU31" s="9">
        <v>5737</v>
      </c>
      <c r="AV31" s="9">
        <v>7</v>
      </c>
      <c r="AW31" s="9">
        <f t="shared" si="12"/>
        <v>67</v>
      </c>
      <c r="AX31" s="9">
        <v>10</v>
      </c>
      <c r="AY31" s="9">
        <v>57</v>
      </c>
      <c r="AZ31" s="9"/>
      <c r="BA31" s="9"/>
      <c r="BB31" s="9"/>
      <c r="BC31" s="9"/>
      <c r="BD31" s="9"/>
      <c r="BE31" s="9"/>
      <c r="BF31" s="9"/>
      <c r="BG31" s="9"/>
    </row>
    <row r="32" spans="1:59" s="8" customFormat="1" ht="16.5" customHeight="1" x14ac:dyDescent="0.2">
      <c r="A32" s="14" t="s">
        <v>257</v>
      </c>
      <c r="B32" s="42">
        <v>102</v>
      </c>
      <c r="C32" s="42">
        <v>68</v>
      </c>
      <c r="D32" s="42">
        <f t="shared" si="0"/>
        <v>112</v>
      </c>
      <c r="E32" s="42">
        <v>55</v>
      </c>
      <c r="F32" s="42">
        <v>57</v>
      </c>
      <c r="G32" s="42">
        <f t="shared" si="1"/>
        <v>62</v>
      </c>
      <c r="H32" s="42">
        <v>32</v>
      </c>
      <c r="I32" s="42">
        <v>30</v>
      </c>
      <c r="J32" s="42">
        <f t="shared" si="2"/>
        <v>50</v>
      </c>
      <c r="K32" s="42">
        <v>23</v>
      </c>
      <c r="L32" s="42">
        <v>27</v>
      </c>
      <c r="M32" s="42">
        <v>31517021</v>
      </c>
      <c r="N32" s="42">
        <v>1440259</v>
      </c>
      <c r="O32" s="42">
        <f t="shared" si="3"/>
        <v>26971</v>
      </c>
      <c r="P32" s="42">
        <v>13742</v>
      </c>
      <c r="Q32" s="42">
        <v>13229</v>
      </c>
      <c r="R32" s="42">
        <v>55144</v>
      </c>
      <c r="S32" s="42">
        <v>147068675</v>
      </c>
      <c r="T32" s="42">
        <f t="shared" si="4"/>
        <v>5459</v>
      </c>
      <c r="U32" s="42">
        <v>2759</v>
      </c>
      <c r="V32" s="42">
        <v>2700</v>
      </c>
      <c r="W32" s="42">
        <v>24390</v>
      </c>
      <c r="X32" s="42">
        <v>106394701</v>
      </c>
      <c r="Y32" s="42">
        <v>0</v>
      </c>
      <c r="Z32" s="42">
        <f t="shared" si="5"/>
        <v>14</v>
      </c>
      <c r="AA32" s="42">
        <v>12</v>
      </c>
      <c r="AB32" s="42">
        <v>2</v>
      </c>
      <c r="AC32" s="42">
        <f t="shared" si="6"/>
        <v>46</v>
      </c>
      <c r="AD32" s="42">
        <v>22</v>
      </c>
      <c r="AE32" s="42">
        <v>24</v>
      </c>
      <c r="AF32" s="42">
        <f t="shared" si="7"/>
        <v>568</v>
      </c>
      <c r="AG32" s="42">
        <v>305</v>
      </c>
      <c r="AH32" s="42">
        <v>263</v>
      </c>
      <c r="AI32" s="42">
        <f t="shared" si="8"/>
        <v>20</v>
      </c>
      <c r="AJ32" s="42">
        <v>10</v>
      </c>
      <c r="AK32" s="42">
        <v>10</v>
      </c>
      <c r="AL32" s="42">
        <f t="shared" si="9"/>
        <v>34</v>
      </c>
      <c r="AM32" s="42">
        <v>18</v>
      </c>
      <c r="AN32" s="42">
        <v>16</v>
      </c>
      <c r="AO32" s="42">
        <f t="shared" si="10"/>
        <v>2234</v>
      </c>
      <c r="AP32" s="42">
        <v>745</v>
      </c>
      <c r="AQ32" s="42">
        <v>1489</v>
      </c>
      <c r="AR32" s="42">
        <v>207</v>
      </c>
      <c r="AS32" s="42">
        <f t="shared" si="11"/>
        <v>1558</v>
      </c>
      <c r="AT32" s="42">
        <v>719</v>
      </c>
      <c r="AU32" s="42">
        <v>839</v>
      </c>
      <c r="AV32" s="42">
        <v>203</v>
      </c>
      <c r="AW32" s="42">
        <f t="shared" si="12"/>
        <v>484</v>
      </c>
      <c r="AX32" s="42">
        <v>55</v>
      </c>
      <c r="AY32" s="42">
        <v>429</v>
      </c>
      <c r="AZ32" s="42"/>
      <c r="BA32" s="42"/>
      <c r="BB32" s="42"/>
      <c r="BC32" s="42"/>
      <c r="BD32" s="42"/>
      <c r="BE32" s="42"/>
      <c r="BF32" s="42"/>
      <c r="BG32" s="42"/>
    </row>
    <row r="33" spans="1:59" s="8" customFormat="1" ht="16.5" customHeight="1" x14ac:dyDescent="0.2">
      <c r="A33" s="14" t="s">
        <v>258</v>
      </c>
      <c r="B33" s="42">
        <v>109</v>
      </c>
      <c r="C33" s="42">
        <v>51</v>
      </c>
      <c r="D33" s="42">
        <f t="shared" si="0"/>
        <v>83</v>
      </c>
      <c r="E33" s="42">
        <v>46</v>
      </c>
      <c r="F33" s="42">
        <v>37</v>
      </c>
      <c r="G33" s="42">
        <f t="shared" si="1"/>
        <v>10</v>
      </c>
      <c r="H33" s="42">
        <v>7</v>
      </c>
      <c r="I33" s="42">
        <v>3</v>
      </c>
      <c r="J33" s="42">
        <f t="shared" si="2"/>
        <v>73</v>
      </c>
      <c r="K33" s="42">
        <v>39</v>
      </c>
      <c r="L33" s="42">
        <v>34</v>
      </c>
      <c r="M33" s="42">
        <v>10895052</v>
      </c>
      <c r="N33" s="42">
        <v>10096948</v>
      </c>
      <c r="O33" s="42">
        <f t="shared" si="3"/>
        <v>16491</v>
      </c>
      <c r="P33" s="42">
        <v>8191</v>
      </c>
      <c r="Q33" s="42">
        <v>8300</v>
      </c>
      <c r="R33" s="42">
        <v>68529</v>
      </c>
      <c r="S33" s="42">
        <v>123235200</v>
      </c>
      <c r="T33" s="42">
        <f t="shared" si="4"/>
        <v>12855</v>
      </c>
      <c r="U33" s="42">
        <v>6834</v>
      </c>
      <c r="V33" s="42">
        <v>6021</v>
      </c>
      <c r="W33" s="42">
        <v>34577</v>
      </c>
      <c r="X33" s="42">
        <v>102468500</v>
      </c>
      <c r="Y33" s="42">
        <v>0</v>
      </c>
      <c r="Z33" s="42">
        <f t="shared" si="5"/>
        <v>67</v>
      </c>
      <c r="AA33" s="42">
        <v>27</v>
      </c>
      <c r="AB33" s="42">
        <v>40</v>
      </c>
      <c r="AC33" s="42">
        <f t="shared" si="6"/>
        <v>45</v>
      </c>
      <c r="AD33" s="42">
        <v>21</v>
      </c>
      <c r="AE33" s="42">
        <v>24</v>
      </c>
      <c r="AF33" s="42">
        <f t="shared" si="7"/>
        <v>137</v>
      </c>
      <c r="AG33" s="42">
        <v>77</v>
      </c>
      <c r="AH33" s="42">
        <v>60</v>
      </c>
      <c r="AI33" s="42">
        <f t="shared" si="8"/>
        <v>43</v>
      </c>
      <c r="AJ33" s="42">
        <v>27</v>
      </c>
      <c r="AK33" s="42">
        <v>16</v>
      </c>
      <c r="AL33" s="42">
        <f t="shared" si="9"/>
        <v>166</v>
      </c>
      <c r="AM33" s="42">
        <v>55</v>
      </c>
      <c r="AN33" s="42">
        <v>111</v>
      </c>
      <c r="AO33" s="42">
        <f t="shared" si="10"/>
        <v>946</v>
      </c>
      <c r="AP33" s="42">
        <v>236</v>
      </c>
      <c r="AQ33" s="42">
        <v>710</v>
      </c>
      <c r="AR33" s="42">
        <v>78</v>
      </c>
      <c r="AS33" s="42">
        <f t="shared" si="11"/>
        <v>69362</v>
      </c>
      <c r="AT33" s="42">
        <v>23888</v>
      </c>
      <c r="AU33" s="42">
        <v>45474</v>
      </c>
      <c r="AV33" s="42">
        <v>78</v>
      </c>
      <c r="AW33" s="42">
        <f t="shared" si="12"/>
        <v>206</v>
      </c>
      <c r="AX33" s="42">
        <v>35</v>
      </c>
      <c r="AY33" s="42">
        <v>171</v>
      </c>
      <c r="AZ33" s="42"/>
      <c r="BA33" s="42"/>
      <c r="BB33" s="42"/>
      <c r="BC33" s="42"/>
      <c r="BD33" s="42"/>
      <c r="BE33" s="42"/>
      <c r="BF33" s="42"/>
      <c r="BG33" s="42"/>
    </row>
    <row r="34" spans="1:59" s="8" customFormat="1" ht="16.5" customHeight="1" x14ac:dyDescent="0.2">
      <c r="A34" s="14" t="s">
        <v>266</v>
      </c>
      <c r="B34" s="42">
        <v>1</v>
      </c>
      <c r="C34" s="42">
        <v>0</v>
      </c>
      <c r="D34" s="42">
        <f t="shared" si="0"/>
        <v>1</v>
      </c>
      <c r="E34" s="42">
        <v>1</v>
      </c>
      <c r="F34" s="42">
        <v>0</v>
      </c>
      <c r="G34" s="42">
        <f t="shared" si="1"/>
        <v>1</v>
      </c>
      <c r="H34" s="42">
        <v>1</v>
      </c>
      <c r="I34" s="42">
        <v>0</v>
      </c>
      <c r="J34" s="42">
        <f t="shared" si="2"/>
        <v>0</v>
      </c>
      <c r="K34" s="42">
        <v>0</v>
      </c>
      <c r="L34" s="42">
        <v>0</v>
      </c>
      <c r="M34" s="42">
        <v>176880</v>
      </c>
      <c r="N34" s="42">
        <v>223120</v>
      </c>
      <c r="O34" s="42">
        <f t="shared" si="3"/>
        <v>6</v>
      </c>
      <c r="P34" s="42">
        <v>3</v>
      </c>
      <c r="Q34" s="42">
        <v>3</v>
      </c>
      <c r="R34" s="42">
        <v>6</v>
      </c>
      <c r="S34" s="42">
        <v>36000</v>
      </c>
      <c r="T34" s="42">
        <f t="shared" si="4"/>
        <v>83</v>
      </c>
      <c r="U34" s="42">
        <v>42</v>
      </c>
      <c r="V34" s="42">
        <v>41</v>
      </c>
      <c r="W34" s="42">
        <v>192</v>
      </c>
      <c r="X34" s="42">
        <v>378000</v>
      </c>
      <c r="Y34" s="42">
        <v>0</v>
      </c>
      <c r="Z34" s="42">
        <f t="shared" si="5"/>
        <v>0</v>
      </c>
      <c r="AA34" s="42">
        <v>0</v>
      </c>
      <c r="AB34" s="42">
        <v>0</v>
      </c>
      <c r="AC34" s="42">
        <f t="shared" si="6"/>
        <v>0</v>
      </c>
      <c r="AD34" s="42">
        <v>0</v>
      </c>
      <c r="AE34" s="42">
        <v>0</v>
      </c>
      <c r="AF34" s="42">
        <f t="shared" si="7"/>
        <v>0</v>
      </c>
      <c r="AG34" s="42">
        <v>0</v>
      </c>
      <c r="AH34" s="42">
        <v>0</v>
      </c>
      <c r="AI34" s="42">
        <f t="shared" si="8"/>
        <v>0</v>
      </c>
      <c r="AJ34" s="42">
        <v>0</v>
      </c>
      <c r="AK34" s="42">
        <v>0</v>
      </c>
      <c r="AL34" s="42">
        <f t="shared" si="9"/>
        <v>1</v>
      </c>
      <c r="AM34" s="42">
        <v>0</v>
      </c>
      <c r="AN34" s="42">
        <v>1</v>
      </c>
      <c r="AO34" s="42">
        <f t="shared" si="10"/>
        <v>0</v>
      </c>
      <c r="AP34" s="42">
        <v>0</v>
      </c>
      <c r="AQ34" s="42">
        <v>0</v>
      </c>
      <c r="AR34" s="42">
        <v>10</v>
      </c>
      <c r="AS34" s="42">
        <f t="shared" si="11"/>
        <v>7417</v>
      </c>
      <c r="AT34" s="42">
        <v>3594</v>
      </c>
      <c r="AU34" s="42">
        <v>3823</v>
      </c>
      <c r="AV34" s="42">
        <v>10</v>
      </c>
      <c r="AW34" s="42">
        <f t="shared" si="12"/>
        <v>10</v>
      </c>
      <c r="AX34" s="42">
        <v>0</v>
      </c>
      <c r="AY34" s="42">
        <v>10</v>
      </c>
      <c r="AZ34" s="42"/>
      <c r="BA34" s="42"/>
      <c r="BB34" s="42"/>
      <c r="BC34" s="42"/>
      <c r="BD34" s="42"/>
      <c r="BE34" s="42"/>
      <c r="BF34" s="42"/>
      <c r="BG34" s="42"/>
    </row>
    <row r="35" spans="1:59" s="8" customFormat="1" ht="16.5" customHeight="1" x14ac:dyDescent="0.2">
      <c r="A35" s="69" t="s">
        <v>168</v>
      </c>
      <c r="B35" s="9">
        <v>1</v>
      </c>
      <c r="C35" s="9">
        <v>0</v>
      </c>
      <c r="D35" s="9">
        <f t="shared" si="0"/>
        <v>1</v>
      </c>
      <c r="E35" s="9">
        <v>1</v>
      </c>
      <c r="F35" s="9">
        <v>0</v>
      </c>
      <c r="G35" s="9">
        <f t="shared" si="1"/>
        <v>1</v>
      </c>
      <c r="H35" s="9">
        <v>1</v>
      </c>
      <c r="I35" s="9">
        <v>0</v>
      </c>
      <c r="J35" s="9">
        <f t="shared" si="2"/>
        <v>0</v>
      </c>
      <c r="K35" s="9">
        <v>0</v>
      </c>
      <c r="L35" s="9">
        <v>0</v>
      </c>
      <c r="M35" s="9">
        <v>176880</v>
      </c>
      <c r="N35" s="9">
        <v>223120</v>
      </c>
      <c r="O35" s="9">
        <f t="shared" si="3"/>
        <v>0</v>
      </c>
      <c r="P35" s="9">
        <v>0</v>
      </c>
      <c r="Q35" s="9">
        <v>0</v>
      </c>
      <c r="R35" s="9">
        <v>0</v>
      </c>
      <c r="S35" s="9">
        <v>0</v>
      </c>
      <c r="T35" s="9">
        <f t="shared" si="4"/>
        <v>0</v>
      </c>
      <c r="U35" s="9">
        <v>0</v>
      </c>
      <c r="V35" s="9">
        <v>0</v>
      </c>
      <c r="W35" s="9">
        <v>0</v>
      </c>
      <c r="X35" s="9">
        <v>0</v>
      </c>
      <c r="Y35" s="9">
        <v>0</v>
      </c>
      <c r="Z35" s="9">
        <f t="shared" si="5"/>
        <v>0</v>
      </c>
      <c r="AA35" s="9">
        <v>0</v>
      </c>
      <c r="AB35" s="9">
        <v>0</v>
      </c>
      <c r="AC35" s="9">
        <f t="shared" si="6"/>
        <v>0</v>
      </c>
      <c r="AD35" s="9">
        <v>0</v>
      </c>
      <c r="AE35" s="9">
        <v>0</v>
      </c>
      <c r="AF35" s="9">
        <f t="shared" si="7"/>
        <v>0</v>
      </c>
      <c r="AG35" s="9">
        <v>0</v>
      </c>
      <c r="AH35" s="9">
        <v>0</v>
      </c>
      <c r="AI35" s="9">
        <f t="shared" si="8"/>
        <v>0</v>
      </c>
      <c r="AJ35" s="9">
        <v>0</v>
      </c>
      <c r="AK35" s="9">
        <v>0</v>
      </c>
      <c r="AL35" s="9">
        <f t="shared" si="9"/>
        <v>1</v>
      </c>
      <c r="AM35" s="9">
        <v>0</v>
      </c>
      <c r="AN35" s="9">
        <v>1</v>
      </c>
      <c r="AO35" s="9">
        <f t="shared" si="10"/>
        <v>0</v>
      </c>
      <c r="AP35" s="9">
        <v>0</v>
      </c>
      <c r="AQ35" s="9">
        <v>0</v>
      </c>
      <c r="AR35" s="9">
        <v>10</v>
      </c>
      <c r="AS35" s="9">
        <f t="shared" si="11"/>
        <v>7417</v>
      </c>
      <c r="AT35" s="9">
        <v>3594</v>
      </c>
      <c r="AU35" s="9">
        <v>3823</v>
      </c>
      <c r="AV35" s="9">
        <v>10</v>
      </c>
      <c r="AW35" s="9">
        <f t="shared" si="12"/>
        <v>10</v>
      </c>
      <c r="AX35" s="9">
        <v>0</v>
      </c>
      <c r="AY35" s="9">
        <v>10</v>
      </c>
      <c r="AZ35" s="9"/>
      <c r="BA35" s="9"/>
      <c r="BB35" s="9"/>
      <c r="BC35" s="9"/>
      <c r="BD35" s="9"/>
      <c r="BE35" s="9"/>
      <c r="BF35" s="9"/>
      <c r="BG35" s="9"/>
    </row>
    <row r="36" spans="1:59" s="8" customFormat="1" ht="16.5" customHeight="1" x14ac:dyDescent="0.2">
      <c r="A36" s="70" t="s">
        <v>169</v>
      </c>
      <c r="B36" s="47">
        <v>0</v>
      </c>
      <c r="C36" s="10">
        <v>0</v>
      </c>
      <c r="D36" s="10">
        <f t="shared" si="0"/>
        <v>0</v>
      </c>
      <c r="E36" s="10">
        <v>0</v>
      </c>
      <c r="F36" s="10">
        <v>0</v>
      </c>
      <c r="G36" s="10">
        <f t="shared" si="1"/>
        <v>0</v>
      </c>
      <c r="H36" s="10">
        <v>0</v>
      </c>
      <c r="I36" s="10">
        <v>0</v>
      </c>
      <c r="J36" s="10">
        <f t="shared" si="2"/>
        <v>0</v>
      </c>
      <c r="K36" s="10">
        <v>0</v>
      </c>
      <c r="L36" s="10">
        <v>0</v>
      </c>
      <c r="M36" s="10">
        <v>0</v>
      </c>
      <c r="N36" s="10">
        <v>0</v>
      </c>
      <c r="O36" s="10">
        <f t="shared" si="3"/>
        <v>6</v>
      </c>
      <c r="P36" s="10">
        <v>3</v>
      </c>
      <c r="Q36" s="10">
        <v>3</v>
      </c>
      <c r="R36" s="10">
        <v>6</v>
      </c>
      <c r="S36" s="10">
        <v>36000</v>
      </c>
      <c r="T36" s="10">
        <f t="shared" si="4"/>
        <v>83</v>
      </c>
      <c r="U36" s="10">
        <v>42</v>
      </c>
      <c r="V36" s="10">
        <v>41</v>
      </c>
      <c r="W36" s="10">
        <v>192</v>
      </c>
      <c r="X36" s="10">
        <v>378000</v>
      </c>
      <c r="Y36" s="10">
        <v>0</v>
      </c>
      <c r="Z36" s="10">
        <f t="shared" si="5"/>
        <v>0</v>
      </c>
      <c r="AA36" s="10">
        <v>0</v>
      </c>
      <c r="AB36" s="10">
        <v>0</v>
      </c>
      <c r="AC36" s="10">
        <f t="shared" si="6"/>
        <v>0</v>
      </c>
      <c r="AD36" s="10">
        <v>0</v>
      </c>
      <c r="AE36" s="10">
        <v>0</v>
      </c>
      <c r="AF36" s="10">
        <f t="shared" si="7"/>
        <v>0</v>
      </c>
      <c r="AG36" s="10">
        <v>0</v>
      </c>
      <c r="AH36" s="10">
        <v>0</v>
      </c>
      <c r="AI36" s="10">
        <f t="shared" si="8"/>
        <v>0</v>
      </c>
      <c r="AJ36" s="10">
        <v>0</v>
      </c>
      <c r="AK36" s="10">
        <v>0</v>
      </c>
      <c r="AL36" s="10">
        <f t="shared" si="9"/>
        <v>0</v>
      </c>
      <c r="AM36" s="10">
        <v>0</v>
      </c>
      <c r="AN36" s="10">
        <v>0</v>
      </c>
      <c r="AO36" s="10">
        <f t="shared" si="10"/>
        <v>0</v>
      </c>
      <c r="AP36" s="10">
        <v>0</v>
      </c>
      <c r="AQ36" s="10">
        <v>0</v>
      </c>
      <c r="AR36" s="10">
        <v>0</v>
      </c>
      <c r="AS36" s="10">
        <f t="shared" si="11"/>
        <v>0</v>
      </c>
      <c r="AT36" s="10">
        <v>0</v>
      </c>
      <c r="AU36" s="10">
        <v>0</v>
      </c>
      <c r="AV36" s="10">
        <v>0</v>
      </c>
      <c r="AW36" s="10">
        <f t="shared" si="12"/>
        <v>0</v>
      </c>
      <c r="AX36" s="10">
        <v>0</v>
      </c>
      <c r="AY36" s="10">
        <v>0</v>
      </c>
      <c r="AZ36" s="9"/>
      <c r="BA36" s="9"/>
      <c r="BB36" s="9"/>
      <c r="BC36" s="9"/>
      <c r="BD36" s="9"/>
      <c r="BE36" s="9"/>
      <c r="BF36" s="9"/>
      <c r="BG36" s="9"/>
    </row>
    <row r="37" spans="1:59" x14ac:dyDescent="0.25">
      <c r="A37" s="43" t="s">
        <v>201</v>
      </c>
    </row>
    <row r="38" spans="1:59" x14ac:dyDescent="0.25">
      <c r="A38" s="43"/>
    </row>
  </sheetData>
  <mergeCells count="71">
    <mergeCell ref="O6:Q6"/>
    <mergeCell ref="R6:R8"/>
    <mergeCell ref="C6:C8"/>
    <mergeCell ref="M6:M8"/>
    <mergeCell ref="N6:N8"/>
    <mergeCell ref="Q7:Q8"/>
    <mergeCell ref="G7:I7"/>
    <mergeCell ref="D6:L6"/>
    <mergeCell ref="J7:L7"/>
    <mergeCell ref="Y4:Y8"/>
    <mergeCell ref="AA7:AA8"/>
    <mergeCell ref="AB7:AB8"/>
    <mergeCell ref="AD7:AD8"/>
    <mergeCell ref="A4:A8"/>
    <mergeCell ref="B4:N4"/>
    <mergeCell ref="O4:S4"/>
    <mergeCell ref="B5:C5"/>
    <mergeCell ref="B6:B8"/>
    <mergeCell ref="M5:N5"/>
    <mergeCell ref="O7:O8"/>
    <mergeCell ref="D5:L5"/>
    <mergeCell ref="D7:F7"/>
    <mergeCell ref="S6:S8"/>
    <mergeCell ref="P7:P8"/>
    <mergeCell ref="O5:S5"/>
    <mergeCell ref="U3:X3"/>
    <mergeCell ref="V7:V8"/>
    <mergeCell ref="T4:X5"/>
    <mergeCell ref="X6:X8"/>
    <mergeCell ref="W6:W8"/>
    <mergeCell ref="T7:T8"/>
    <mergeCell ref="U7:U8"/>
    <mergeCell ref="T6:V6"/>
    <mergeCell ref="AV3:AY3"/>
    <mergeCell ref="AI4:AK6"/>
    <mergeCell ref="AR4:AU5"/>
    <mergeCell ref="AA3:AR3"/>
    <mergeCell ref="AO6:AQ6"/>
    <mergeCell ref="AS6:AU6"/>
    <mergeCell ref="Z4:AB6"/>
    <mergeCell ref="AC4:AE6"/>
    <mergeCell ref="AW7:AW8"/>
    <mergeCell ref="AL4:AQ5"/>
    <mergeCell ref="AL6:AN6"/>
    <mergeCell ref="AE7:AE8"/>
    <mergeCell ref="AF4:AH6"/>
    <mergeCell ref="AS7:AS8"/>
    <mergeCell ref="AP7:AP8"/>
    <mergeCell ref="AN7:AN8"/>
    <mergeCell ref="AH7:AH8"/>
    <mergeCell ref="AK7:AK8"/>
    <mergeCell ref="AG7:AG8"/>
    <mergeCell ref="AL7:AL8"/>
    <mergeCell ref="AJ7:AJ8"/>
    <mergeCell ref="AM7:AM8"/>
    <mergeCell ref="Y1:AY1"/>
    <mergeCell ref="Z7:Z8"/>
    <mergeCell ref="AC7:AC8"/>
    <mergeCell ref="AF7:AF8"/>
    <mergeCell ref="AI7:AI8"/>
    <mergeCell ref="AW6:AY6"/>
    <mergeCell ref="AU7:AU8"/>
    <mergeCell ref="AV6:AV8"/>
    <mergeCell ref="AO7:AO8"/>
    <mergeCell ref="Y2:AY2"/>
    <mergeCell ref="AV4:AY5"/>
    <mergeCell ref="AR6:AR8"/>
    <mergeCell ref="AT7:AT8"/>
    <mergeCell ref="AX7:AX8"/>
    <mergeCell ref="AY7:AY8"/>
    <mergeCell ref="AQ7:AQ8"/>
  </mergeCells>
  <phoneticPr fontId="3"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P39"/>
  <sheetViews>
    <sheetView workbookViewId="0"/>
  </sheetViews>
  <sheetFormatPr defaultColWidth="10.6640625" defaultRowHeight="12" x14ac:dyDescent="0.2"/>
  <cols>
    <col min="3" max="3" width="13" customWidth="1"/>
  </cols>
  <sheetData>
    <row r="1" spans="1:42" s="1" customFormat="1" ht="21" x14ac:dyDescent="0.3">
      <c r="A1" s="1" t="s">
        <v>130</v>
      </c>
    </row>
    <row r="2" spans="1:42" ht="12.75" x14ac:dyDescent="0.2">
      <c r="B2" s="39"/>
      <c r="C2" s="39"/>
      <c r="D2" s="39"/>
      <c r="E2" s="39"/>
      <c r="F2" s="39"/>
      <c r="G2" s="39"/>
      <c r="H2" s="39"/>
      <c r="I2" s="39"/>
      <c r="J2" s="39"/>
      <c r="K2" s="39"/>
      <c r="L2" s="39"/>
      <c r="M2" s="39"/>
      <c r="N2" s="39"/>
      <c r="O2" s="39"/>
      <c r="P2" s="39"/>
      <c r="Q2" s="39"/>
      <c r="R2" s="39"/>
    </row>
    <row r="3" spans="1:42" ht="14.25" x14ac:dyDescent="0.25">
      <c r="A3" s="55" t="s">
        <v>265</v>
      </c>
      <c r="B3" s="13"/>
      <c r="C3" s="13"/>
      <c r="D3" s="13"/>
      <c r="E3" s="13"/>
      <c r="F3" s="13"/>
      <c r="G3" s="13"/>
      <c r="H3" s="13"/>
      <c r="I3" s="13"/>
      <c r="J3" s="13"/>
      <c r="K3" s="13"/>
      <c r="L3" s="13"/>
      <c r="M3" s="13"/>
      <c r="N3" s="13"/>
      <c r="O3" s="13"/>
      <c r="P3" s="13"/>
      <c r="Q3" s="13"/>
      <c r="R3" s="13"/>
    </row>
    <row r="4" spans="1:42" s="27" customFormat="1" ht="13.5" customHeight="1" x14ac:dyDescent="0.2">
      <c r="A4" s="368" t="s">
        <v>131</v>
      </c>
      <c r="B4" s="370" t="s">
        <v>132</v>
      </c>
      <c r="C4" s="372"/>
      <c r="D4" s="273" t="s">
        <v>137</v>
      </c>
      <c r="E4" s="273"/>
      <c r="F4" s="273"/>
      <c r="G4" s="273"/>
      <c r="H4" s="243" t="s">
        <v>196</v>
      </c>
      <c r="I4" s="244"/>
      <c r="J4" s="245"/>
      <c r="K4" s="369" t="s">
        <v>134</v>
      </c>
      <c r="L4" s="369" t="s">
        <v>135</v>
      </c>
      <c r="M4" s="369" t="s">
        <v>136</v>
      </c>
      <c r="N4" s="370" t="s">
        <v>138</v>
      </c>
      <c r="O4" s="371"/>
      <c r="P4" s="372"/>
      <c r="Q4" s="273" t="s">
        <v>139</v>
      </c>
      <c r="R4" s="370"/>
      <c r="U4" s="41"/>
      <c r="W4" s="41"/>
    </row>
    <row r="5" spans="1:42" s="27" customFormat="1" ht="19.5" customHeight="1" x14ac:dyDescent="0.2">
      <c r="A5" s="368"/>
      <c r="B5" s="373" t="s">
        <v>140</v>
      </c>
      <c r="C5" s="373" t="s">
        <v>141</v>
      </c>
      <c r="D5" s="369" t="s">
        <v>197</v>
      </c>
      <c r="E5" s="273" t="s">
        <v>143</v>
      </c>
      <c r="F5" s="273"/>
      <c r="G5" s="273"/>
      <c r="H5" s="194"/>
      <c r="I5" s="195"/>
      <c r="J5" s="196"/>
      <c r="K5" s="369"/>
      <c r="L5" s="369"/>
      <c r="M5" s="369"/>
      <c r="N5" s="373" t="s">
        <v>144</v>
      </c>
      <c r="O5" s="373" t="s">
        <v>145</v>
      </c>
      <c r="P5" s="373" t="s">
        <v>198</v>
      </c>
      <c r="Q5" s="369" t="s">
        <v>144</v>
      </c>
      <c r="R5" s="375" t="s">
        <v>145</v>
      </c>
    </row>
    <row r="6" spans="1:42" s="27" customFormat="1" ht="19.5" customHeight="1" x14ac:dyDescent="0.2">
      <c r="A6" s="368"/>
      <c r="B6" s="374"/>
      <c r="C6" s="374"/>
      <c r="D6" s="369"/>
      <c r="E6" s="28" t="s">
        <v>199</v>
      </c>
      <c r="F6" s="28" t="s">
        <v>95</v>
      </c>
      <c r="G6" s="28" t="s">
        <v>96</v>
      </c>
      <c r="H6" s="28" t="s">
        <v>199</v>
      </c>
      <c r="I6" s="28" t="s">
        <v>95</v>
      </c>
      <c r="J6" s="28" t="s">
        <v>96</v>
      </c>
      <c r="K6" s="369"/>
      <c r="L6" s="369"/>
      <c r="M6" s="369"/>
      <c r="N6" s="374"/>
      <c r="O6" s="374"/>
      <c r="P6" s="374"/>
      <c r="Q6" s="369"/>
      <c r="R6" s="375"/>
    </row>
    <row r="7" spans="1:42" s="8" customFormat="1" ht="15" customHeight="1" x14ac:dyDescent="0.2">
      <c r="A7" s="68" t="s">
        <v>237</v>
      </c>
      <c r="B7" s="42">
        <v>186570</v>
      </c>
      <c r="C7" s="42">
        <v>424751639</v>
      </c>
      <c r="D7" s="42">
        <v>834</v>
      </c>
      <c r="E7" s="42">
        <v>765</v>
      </c>
      <c r="F7" s="42">
        <v>298</v>
      </c>
      <c r="G7" s="42">
        <v>467</v>
      </c>
      <c r="H7" s="42">
        <v>1300</v>
      </c>
      <c r="I7" s="42">
        <v>664</v>
      </c>
      <c r="J7" s="42">
        <v>636</v>
      </c>
      <c r="K7" s="42">
        <v>11930</v>
      </c>
      <c r="L7" s="42">
        <v>14854</v>
      </c>
      <c r="M7" s="42">
        <v>661</v>
      </c>
      <c r="N7" s="42">
        <v>844</v>
      </c>
      <c r="O7" s="42">
        <v>836</v>
      </c>
      <c r="P7" s="42">
        <v>39</v>
      </c>
      <c r="Q7" s="42">
        <v>98</v>
      </c>
      <c r="R7" s="42">
        <v>92</v>
      </c>
      <c r="S7" s="42"/>
      <c r="T7" s="42"/>
      <c r="U7" s="42"/>
      <c r="V7" s="42"/>
      <c r="W7" s="42"/>
      <c r="X7" s="42"/>
      <c r="Y7" s="42"/>
      <c r="Z7" s="42"/>
      <c r="AA7" s="42"/>
      <c r="AB7" s="42"/>
      <c r="AC7" s="42"/>
      <c r="AD7" s="42"/>
      <c r="AE7" s="42"/>
      <c r="AF7" s="42"/>
      <c r="AG7" s="42"/>
      <c r="AH7" s="42"/>
      <c r="AI7" s="42"/>
      <c r="AJ7" s="42"/>
      <c r="AK7" s="42"/>
      <c r="AL7" s="42"/>
      <c r="AM7" s="42"/>
      <c r="AN7" s="42"/>
      <c r="AO7" s="42"/>
      <c r="AP7" s="42"/>
    </row>
    <row r="8" spans="1:42" s="8" customFormat="1" ht="15" customHeight="1" x14ac:dyDescent="0.2">
      <c r="A8" s="14" t="s">
        <v>219</v>
      </c>
      <c r="B8" s="42">
        <v>127369</v>
      </c>
      <c r="C8" s="42">
        <v>177257584</v>
      </c>
      <c r="D8" s="42">
        <v>622</v>
      </c>
      <c r="E8" s="42">
        <v>624</v>
      </c>
      <c r="F8" s="42">
        <v>237</v>
      </c>
      <c r="G8" s="42">
        <v>387</v>
      </c>
      <c r="H8" s="42">
        <v>1130</v>
      </c>
      <c r="I8" s="42">
        <v>572</v>
      </c>
      <c r="J8" s="42">
        <v>558</v>
      </c>
      <c r="K8" s="42">
        <v>9649</v>
      </c>
      <c r="L8" s="42">
        <v>6801</v>
      </c>
      <c r="M8" s="42">
        <v>595</v>
      </c>
      <c r="N8" s="42">
        <v>821</v>
      </c>
      <c r="O8" s="42">
        <v>813</v>
      </c>
      <c r="P8" s="42">
        <v>34</v>
      </c>
      <c r="Q8" s="42">
        <v>56</v>
      </c>
      <c r="R8" s="42">
        <v>50</v>
      </c>
      <c r="S8" s="42"/>
      <c r="T8" s="42"/>
      <c r="U8" s="42"/>
      <c r="V8" s="42"/>
      <c r="W8" s="42"/>
      <c r="X8" s="42"/>
      <c r="Y8" s="42"/>
      <c r="Z8" s="42"/>
      <c r="AA8" s="42"/>
      <c r="AB8" s="42"/>
      <c r="AC8" s="42"/>
      <c r="AD8" s="42"/>
      <c r="AE8" s="42"/>
      <c r="AF8" s="42"/>
      <c r="AG8" s="42"/>
      <c r="AH8" s="42"/>
      <c r="AI8" s="42"/>
      <c r="AJ8" s="42"/>
      <c r="AK8" s="42"/>
      <c r="AL8" s="42"/>
      <c r="AM8" s="42"/>
      <c r="AN8" s="42"/>
      <c r="AO8" s="42"/>
      <c r="AP8" s="42"/>
    </row>
    <row r="9" spans="1:42" s="8" customFormat="1" ht="15" customHeight="1" x14ac:dyDescent="0.2">
      <c r="A9" s="69" t="s">
        <v>147</v>
      </c>
      <c r="B9" s="9">
        <v>14251</v>
      </c>
      <c r="C9" s="9">
        <v>19951400</v>
      </c>
      <c r="D9" s="9">
        <v>69</v>
      </c>
      <c r="E9" s="9">
        <v>197</v>
      </c>
      <c r="F9" s="9">
        <v>69</v>
      </c>
      <c r="G9" s="9">
        <v>128</v>
      </c>
      <c r="H9" s="9">
        <v>207</v>
      </c>
      <c r="I9" s="9">
        <v>101</v>
      </c>
      <c r="J9" s="9">
        <v>106</v>
      </c>
      <c r="K9" s="9">
        <v>1106</v>
      </c>
      <c r="L9" s="9">
        <v>1555</v>
      </c>
      <c r="M9" s="9">
        <v>54</v>
      </c>
      <c r="N9" s="9">
        <v>42</v>
      </c>
      <c r="O9" s="9">
        <v>42</v>
      </c>
      <c r="P9" s="9">
        <v>4</v>
      </c>
      <c r="Q9" s="9">
        <v>13</v>
      </c>
      <c r="R9" s="9">
        <v>13</v>
      </c>
      <c r="S9" s="9"/>
      <c r="T9" s="9"/>
      <c r="U9" s="9"/>
      <c r="V9" s="9"/>
      <c r="W9" s="9"/>
      <c r="X9" s="9"/>
      <c r="Y9" s="9"/>
      <c r="Z9" s="9"/>
      <c r="AA9" s="9"/>
      <c r="AB9" s="9"/>
      <c r="AC9" s="9"/>
      <c r="AD9" s="9"/>
      <c r="AE9" s="9"/>
      <c r="AF9" s="9"/>
      <c r="AG9" s="9"/>
      <c r="AH9" s="9"/>
      <c r="AI9" s="9"/>
      <c r="AJ9" s="9"/>
      <c r="AK9" s="9"/>
      <c r="AL9" s="9"/>
      <c r="AM9" s="9"/>
      <c r="AN9" s="9"/>
      <c r="AO9" s="9"/>
      <c r="AP9" s="9"/>
    </row>
    <row r="10" spans="1:42" s="8" customFormat="1" ht="15" customHeight="1" x14ac:dyDescent="0.2">
      <c r="A10" s="69" t="s">
        <v>148</v>
      </c>
      <c r="B10" s="9">
        <v>462</v>
      </c>
      <c r="C10" s="9">
        <v>649784</v>
      </c>
      <c r="D10" s="9">
        <v>30</v>
      </c>
      <c r="E10" s="9">
        <v>4</v>
      </c>
      <c r="F10" s="9"/>
      <c r="G10" s="9">
        <v>4</v>
      </c>
      <c r="H10" s="9">
        <v>90</v>
      </c>
      <c r="I10" s="9">
        <v>50</v>
      </c>
      <c r="J10" s="9">
        <v>40</v>
      </c>
      <c r="K10" s="9">
        <v>224</v>
      </c>
      <c r="L10" s="9">
        <v>302</v>
      </c>
      <c r="M10" s="9">
        <v>25</v>
      </c>
      <c r="N10" s="9">
        <v>8</v>
      </c>
      <c r="O10" s="9">
        <v>8</v>
      </c>
      <c r="P10" s="9">
        <v>0</v>
      </c>
      <c r="Q10" s="9">
        <v>0</v>
      </c>
      <c r="R10" s="9">
        <v>0</v>
      </c>
      <c r="S10" s="9"/>
      <c r="T10" s="9"/>
      <c r="U10" s="9"/>
      <c r="V10" s="9"/>
      <c r="W10" s="9"/>
      <c r="X10" s="9"/>
      <c r="Y10" s="9"/>
      <c r="Z10" s="9"/>
      <c r="AA10" s="9"/>
      <c r="AB10" s="9"/>
      <c r="AC10" s="9"/>
      <c r="AD10" s="9"/>
      <c r="AE10" s="9"/>
      <c r="AF10" s="9"/>
      <c r="AG10" s="9"/>
      <c r="AH10" s="9"/>
      <c r="AI10" s="9"/>
      <c r="AJ10" s="9"/>
      <c r="AK10" s="9"/>
      <c r="AL10" s="9"/>
      <c r="AM10" s="9"/>
      <c r="AN10" s="9"/>
      <c r="AO10" s="9"/>
      <c r="AP10" s="9"/>
    </row>
    <row r="11" spans="1:42" s="8" customFormat="1" ht="15" customHeight="1" x14ac:dyDescent="0.2">
      <c r="A11" s="69" t="s">
        <v>149</v>
      </c>
      <c r="B11" s="9">
        <v>2031</v>
      </c>
      <c r="C11" s="9">
        <v>3046500</v>
      </c>
      <c r="D11" s="9">
        <v>10</v>
      </c>
      <c r="E11" s="9">
        <v>26</v>
      </c>
      <c r="F11" s="9">
        <v>12</v>
      </c>
      <c r="G11" s="9">
        <v>14</v>
      </c>
      <c r="H11" s="9">
        <v>41</v>
      </c>
      <c r="I11" s="9">
        <v>19</v>
      </c>
      <c r="J11" s="9">
        <v>22</v>
      </c>
      <c r="K11" s="9">
        <v>353</v>
      </c>
      <c r="L11" s="9">
        <v>298</v>
      </c>
      <c r="M11" s="9">
        <v>57</v>
      </c>
      <c r="N11" s="9">
        <v>49</v>
      </c>
      <c r="O11" s="9">
        <v>48</v>
      </c>
      <c r="P11" s="9">
        <v>3</v>
      </c>
      <c r="Q11" s="9">
        <v>0</v>
      </c>
      <c r="R11" s="9">
        <v>0</v>
      </c>
      <c r="S11" s="9"/>
      <c r="T11" s="9"/>
      <c r="U11" s="9"/>
      <c r="V11" s="9"/>
      <c r="W11" s="9"/>
      <c r="X11" s="9"/>
      <c r="Y11" s="9"/>
      <c r="Z11" s="9"/>
      <c r="AA11" s="9"/>
      <c r="AB11" s="9"/>
      <c r="AC11" s="9"/>
      <c r="AD11" s="9"/>
      <c r="AE11" s="9"/>
      <c r="AF11" s="9"/>
      <c r="AG11" s="9"/>
      <c r="AH11" s="9"/>
      <c r="AI11" s="9"/>
      <c r="AJ11" s="9"/>
      <c r="AK11" s="9"/>
      <c r="AL11" s="9"/>
      <c r="AM11" s="9"/>
      <c r="AN11" s="9"/>
      <c r="AO11" s="9"/>
      <c r="AP11" s="9"/>
    </row>
    <row r="12" spans="1:42" s="8" customFormat="1" ht="15" customHeight="1" x14ac:dyDescent="0.2">
      <c r="A12" s="69" t="s">
        <v>150</v>
      </c>
      <c r="B12" s="9">
        <v>3860</v>
      </c>
      <c r="C12" s="9">
        <v>5404000</v>
      </c>
      <c r="D12" s="9">
        <v>12</v>
      </c>
      <c r="E12" s="9">
        <v>13</v>
      </c>
      <c r="F12" s="9">
        <v>5</v>
      </c>
      <c r="G12" s="9">
        <v>8</v>
      </c>
      <c r="H12" s="9">
        <v>9</v>
      </c>
      <c r="I12" s="9">
        <v>6</v>
      </c>
      <c r="J12" s="9">
        <v>3</v>
      </c>
      <c r="K12" s="9">
        <v>95</v>
      </c>
      <c r="L12" s="9">
        <v>33</v>
      </c>
      <c r="M12" s="9">
        <v>2</v>
      </c>
      <c r="N12" s="9">
        <v>125</v>
      </c>
      <c r="O12" s="9">
        <v>125</v>
      </c>
      <c r="P12" s="9">
        <v>0</v>
      </c>
      <c r="Q12" s="9">
        <v>0</v>
      </c>
      <c r="R12" s="9">
        <v>0</v>
      </c>
      <c r="S12" s="9"/>
      <c r="T12" s="9"/>
      <c r="U12" s="9"/>
      <c r="V12" s="9"/>
      <c r="W12" s="9"/>
      <c r="X12" s="9"/>
      <c r="Y12" s="9"/>
      <c r="Z12" s="9"/>
      <c r="AA12" s="9"/>
      <c r="AB12" s="9"/>
      <c r="AC12" s="9"/>
      <c r="AD12" s="9"/>
      <c r="AE12" s="9"/>
      <c r="AF12" s="9"/>
      <c r="AG12" s="9"/>
      <c r="AH12" s="9"/>
      <c r="AI12" s="9"/>
      <c r="AJ12" s="9"/>
      <c r="AK12" s="9"/>
      <c r="AL12" s="9"/>
      <c r="AM12" s="9"/>
      <c r="AN12" s="9"/>
      <c r="AO12" s="9"/>
      <c r="AP12" s="9"/>
    </row>
    <row r="13" spans="1:42" s="8" customFormat="1" ht="15" customHeight="1" x14ac:dyDescent="0.2">
      <c r="A13" s="69" t="s">
        <v>151</v>
      </c>
      <c r="B13" s="9">
        <v>2118</v>
      </c>
      <c r="C13" s="9">
        <v>2965200</v>
      </c>
      <c r="D13" s="9">
        <v>33</v>
      </c>
      <c r="E13" s="9">
        <v>16</v>
      </c>
      <c r="F13" s="9">
        <v>12</v>
      </c>
      <c r="G13" s="9">
        <v>4</v>
      </c>
      <c r="H13" s="9">
        <v>54</v>
      </c>
      <c r="I13" s="9">
        <v>14</v>
      </c>
      <c r="J13" s="9">
        <v>40</v>
      </c>
      <c r="K13" s="9">
        <v>146</v>
      </c>
      <c r="L13" s="9">
        <v>147</v>
      </c>
      <c r="M13" s="9">
        <v>5</v>
      </c>
      <c r="N13" s="9">
        <v>152</v>
      </c>
      <c r="O13" s="9">
        <v>143</v>
      </c>
      <c r="P13" s="9">
        <v>0</v>
      </c>
      <c r="Q13" s="9">
        <v>0</v>
      </c>
      <c r="R13" s="9">
        <v>0</v>
      </c>
      <c r="S13" s="9"/>
      <c r="T13" s="9"/>
      <c r="U13" s="9"/>
      <c r="V13" s="9"/>
      <c r="W13" s="9"/>
      <c r="X13" s="9"/>
      <c r="Y13" s="9"/>
      <c r="Z13" s="9"/>
      <c r="AA13" s="9"/>
      <c r="AB13" s="9"/>
      <c r="AC13" s="9"/>
      <c r="AD13" s="9"/>
      <c r="AE13" s="9"/>
      <c r="AF13" s="9"/>
      <c r="AG13" s="9"/>
      <c r="AH13" s="9"/>
      <c r="AI13" s="9"/>
      <c r="AJ13" s="9"/>
      <c r="AK13" s="9"/>
      <c r="AL13" s="9"/>
      <c r="AM13" s="9"/>
      <c r="AN13" s="9"/>
      <c r="AO13" s="9"/>
      <c r="AP13" s="9"/>
    </row>
    <row r="14" spans="1:42" s="8" customFormat="1" ht="15" customHeight="1" x14ac:dyDescent="0.2">
      <c r="A14" s="69" t="s">
        <v>152</v>
      </c>
      <c r="B14" s="9">
        <v>12312</v>
      </c>
      <c r="C14" s="9">
        <v>18468600</v>
      </c>
      <c r="D14" s="9">
        <v>78</v>
      </c>
      <c r="E14" s="9">
        <v>31</v>
      </c>
      <c r="F14" s="9">
        <v>16</v>
      </c>
      <c r="G14" s="9">
        <v>15</v>
      </c>
      <c r="H14" s="9">
        <v>63</v>
      </c>
      <c r="I14" s="9">
        <v>27</v>
      </c>
      <c r="J14" s="9">
        <v>36</v>
      </c>
      <c r="K14" s="9">
        <v>548</v>
      </c>
      <c r="L14" s="9">
        <v>457</v>
      </c>
      <c r="M14" s="9">
        <v>54</v>
      </c>
      <c r="N14" s="9">
        <v>11</v>
      </c>
      <c r="O14" s="9">
        <v>11</v>
      </c>
      <c r="P14" s="9">
        <v>8</v>
      </c>
      <c r="Q14" s="9">
        <v>4</v>
      </c>
      <c r="R14" s="9">
        <v>4</v>
      </c>
      <c r="S14" s="9"/>
      <c r="T14" s="9"/>
      <c r="U14" s="9"/>
      <c r="V14" s="9"/>
      <c r="W14" s="9"/>
      <c r="X14" s="9"/>
      <c r="Y14" s="9"/>
      <c r="Z14" s="9"/>
      <c r="AA14" s="9"/>
      <c r="AB14" s="9"/>
      <c r="AC14" s="9"/>
      <c r="AD14" s="9"/>
      <c r="AE14" s="9"/>
      <c r="AF14" s="9"/>
      <c r="AG14" s="9"/>
      <c r="AH14" s="9"/>
      <c r="AI14" s="9"/>
      <c r="AJ14" s="9"/>
      <c r="AK14" s="9"/>
      <c r="AL14" s="9"/>
      <c r="AM14" s="9"/>
      <c r="AN14" s="9"/>
      <c r="AO14" s="9"/>
      <c r="AP14" s="9"/>
    </row>
    <row r="15" spans="1:42" s="8" customFormat="1" ht="15" customHeight="1" x14ac:dyDescent="0.2">
      <c r="A15" s="69" t="s">
        <v>153</v>
      </c>
      <c r="B15" s="9">
        <v>15773</v>
      </c>
      <c r="C15" s="9">
        <v>18927600</v>
      </c>
      <c r="D15" s="9">
        <v>18</v>
      </c>
      <c r="E15" s="9">
        <v>36</v>
      </c>
      <c r="F15" s="9">
        <v>12</v>
      </c>
      <c r="G15" s="9">
        <v>24</v>
      </c>
      <c r="H15" s="9">
        <v>39</v>
      </c>
      <c r="I15" s="9">
        <v>29</v>
      </c>
      <c r="J15" s="9">
        <v>10</v>
      </c>
      <c r="K15" s="9">
        <v>216</v>
      </c>
      <c r="L15" s="9">
        <v>222</v>
      </c>
      <c r="M15" s="9">
        <v>8</v>
      </c>
      <c r="N15" s="9">
        <v>0</v>
      </c>
      <c r="O15" s="9">
        <v>0</v>
      </c>
      <c r="P15" s="9">
        <v>0</v>
      </c>
      <c r="Q15" s="9">
        <v>0</v>
      </c>
      <c r="R15" s="9">
        <v>0</v>
      </c>
      <c r="S15" s="9"/>
      <c r="T15" s="9"/>
      <c r="U15" s="9"/>
      <c r="V15" s="9"/>
      <c r="W15" s="9"/>
      <c r="X15" s="9"/>
      <c r="Y15" s="9"/>
      <c r="Z15" s="9"/>
      <c r="AA15" s="9"/>
      <c r="AB15" s="9"/>
      <c r="AC15" s="9"/>
      <c r="AD15" s="9"/>
      <c r="AE15" s="9"/>
      <c r="AF15" s="9"/>
      <c r="AG15" s="9"/>
      <c r="AH15" s="9"/>
      <c r="AI15" s="9"/>
      <c r="AJ15" s="9"/>
      <c r="AK15" s="9"/>
      <c r="AL15" s="9"/>
      <c r="AM15" s="9"/>
      <c r="AN15" s="9"/>
      <c r="AO15" s="9"/>
      <c r="AP15" s="9"/>
    </row>
    <row r="16" spans="1:42" s="8" customFormat="1" ht="15" customHeight="1" x14ac:dyDescent="0.2">
      <c r="A16" s="69" t="s">
        <v>154</v>
      </c>
      <c r="B16" s="9">
        <v>2104</v>
      </c>
      <c r="C16" s="9">
        <v>2945600</v>
      </c>
      <c r="D16" s="9">
        <v>16</v>
      </c>
      <c r="E16" s="9">
        <v>18</v>
      </c>
      <c r="F16" s="9">
        <v>6</v>
      </c>
      <c r="G16" s="9">
        <v>12</v>
      </c>
      <c r="H16" s="9">
        <v>58</v>
      </c>
      <c r="I16" s="9">
        <v>38</v>
      </c>
      <c r="J16" s="9">
        <v>20</v>
      </c>
      <c r="K16" s="9">
        <v>87</v>
      </c>
      <c r="L16" s="9">
        <v>120</v>
      </c>
      <c r="M16" s="9">
        <v>6</v>
      </c>
      <c r="N16" s="9">
        <v>10</v>
      </c>
      <c r="O16" s="9">
        <v>14</v>
      </c>
      <c r="P16" s="9">
        <v>3</v>
      </c>
      <c r="Q16" s="9">
        <v>4</v>
      </c>
      <c r="R16" s="9">
        <v>4</v>
      </c>
      <c r="S16" s="9"/>
      <c r="T16" s="9"/>
      <c r="U16" s="9"/>
      <c r="V16" s="9"/>
      <c r="W16" s="9"/>
      <c r="X16" s="9"/>
      <c r="Y16" s="9"/>
      <c r="Z16" s="9"/>
      <c r="AA16" s="9"/>
      <c r="AB16" s="9"/>
      <c r="AC16" s="9"/>
      <c r="AD16" s="9"/>
      <c r="AE16" s="9"/>
      <c r="AF16" s="9"/>
      <c r="AG16" s="9"/>
      <c r="AH16" s="9"/>
      <c r="AI16" s="9"/>
      <c r="AJ16" s="9"/>
      <c r="AK16" s="9"/>
      <c r="AL16" s="9"/>
      <c r="AM16" s="9"/>
      <c r="AN16" s="9"/>
      <c r="AO16" s="9"/>
      <c r="AP16" s="9"/>
    </row>
    <row r="17" spans="1:42" s="8" customFormat="1" ht="15" customHeight="1" x14ac:dyDescent="0.2">
      <c r="A17" s="69" t="s">
        <v>155</v>
      </c>
      <c r="B17" s="9">
        <v>4240</v>
      </c>
      <c r="C17" s="9">
        <v>5936000</v>
      </c>
      <c r="D17" s="9">
        <v>15</v>
      </c>
      <c r="E17" s="9">
        <v>21</v>
      </c>
      <c r="F17" s="9">
        <v>9</v>
      </c>
      <c r="G17" s="9">
        <v>12</v>
      </c>
      <c r="H17" s="9">
        <v>24</v>
      </c>
      <c r="I17" s="9">
        <v>18</v>
      </c>
      <c r="J17" s="9">
        <v>6</v>
      </c>
      <c r="K17" s="9">
        <v>136</v>
      </c>
      <c r="L17" s="9">
        <v>127</v>
      </c>
      <c r="M17" s="9">
        <v>5</v>
      </c>
      <c r="N17" s="9">
        <v>23</v>
      </c>
      <c r="O17" s="9">
        <v>23</v>
      </c>
      <c r="P17" s="9">
        <v>2</v>
      </c>
      <c r="Q17" s="9">
        <v>2</v>
      </c>
      <c r="R17" s="9">
        <v>2</v>
      </c>
      <c r="S17" s="9"/>
      <c r="T17" s="9"/>
      <c r="U17" s="9"/>
      <c r="V17" s="9"/>
      <c r="W17" s="9"/>
      <c r="X17" s="9"/>
      <c r="Y17" s="9"/>
      <c r="Z17" s="9"/>
      <c r="AA17" s="9"/>
      <c r="AB17" s="9"/>
      <c r="AC17" s="9"/>
      <c r="AD17" s="9"/>
      <c r="AE17" s="9"/>
      <c r="AF17" s="9"/>
      <c r="AG17" s="9"/>
      <c r="AH17" s="9"/>
      <c r="AI17" s="9"/>
      <c r="AJ17" s="9"/>
      <c r="AK17" s="9"/>
      <c r="AL17" s="9"/>
      <c r="AM17" s="9"/>
      <c r="AN17" s="9"/>
      <c r="AO17" s="9"/>
      <c r="AP17" s="9"/>
    </row>
    <row r="18" spans="1:42" s="8" customFormat="1" ht="15" customHeight="1" x14ac:dyDescent="0.2">
      <c r="A18" s="69" t="s">
        <v>156</v>
      </c>
      <c r="B18" s="9">
        <v>8269</v>
      </c>
      <c r="C18" s="9">
        <v>11576600</v>
      </c>
      <c r="D18" s="9">
        <v>10</v>
      </c>
      <c r="E18" s="9">
        <v>27</v>
      </c>
      <c r="F18" s="9">
        <v>10</v>
      </c>
      <c r="G18" s="9">
        <v>17</v>
      </c>
      <c r="H18" s="9">
        <v>6</v>
      </c>
      <c r="I18" s="9">
        <v>1</v>
      </c>
      <c r="J18" s="9">
        <v>5</v>
      </c>
      <c r="K18" s="9">
        <v>115</v>
      </c>
      <c r="L18" s="9">
        <v>102</v>
      </c>
      <c r="M18" s="9">
        <v>13</v>
      </c>
      <c r="N18" s="9">
        <v>103</v>
      </c>
      <c r="O18" s="9">
        <v>103</v>
      </c>
      <c r="P18" s="9">
        <v>0</v>
      </c>
      <c r="Q18" s="9">
        <v>0</v>
      </c>
      <c r="R18" s="9">
        <v>0</v>
      </c>
      <c r="S18" s="9"/>
      <c r="T18" s="9"/>
      <c r="U18" s="9"/>
      <c r="V18" s="9"/>
      <c r="W18" s="9"/>
      <c r="X18" s="9"/>
      <c r="Y18" s="9"/>
      <c r="Z18" s="9"/>
      <c r="AA18" s="9"/>
      <c r="AB18" s="9"/>
      <c r="AC18" s="9"/>
      <c r="AD18" s="9"/>
      <c r="AE18" s="9"/>
      <c r="AF18" s="9"/>
      <c r="AG18" s="9"/>
      <c r="AH18" s="9"/>
      <c r="AI18" s="9"/>
      <c r="AJ18" s="9"/>
      <c r="AK18" s="9"/>
      <c r="AL18" s="9"/>
      <c r="AM18" s="9"/>
      <c r="AN18" s="9"/>
      <c r="AO18" s="9"/>
      <c r="AP18" s="9"/>
    </row>
    <row r="19" spans="1:42" s="8" customFormat="1" ht="15" customHeight="1" x14ac:dyDescent="0.2">
      <c r="A19" s="69" t="s">
        <v>157</v>
      </c>
      <c r="B19" s="9">
        <v>13738</v>
      </c>
      <c r="C19" s="9">
        <v>19233200</v>
      </c>
      <c r="D19" s="9">
        <v>32</v>
      </c>
      <c r="E19" s="9">
        <v>11</v>
      </c>
      <c r="F19" s="9">
        <v>5</v>
      </c>
      <c r="G19" s="9">
        <v>6</v>
      </c>
      <c r="H19" s="9">
        <v>5</v>
      </c>
      <c r="I19" s="9">
        <v>0</v>
      </c>
      <c r="J19" s="9">
        <v>5</v>
      </c>
      <c r="K19" s="9">
        <v>91</v>
      </c>
      <c r="L19" s="9">
        <v>39</v>
      </c>
      <c r="M19" s="9">
        <v>13</v>
      </c>
      <c r="N19" s="9">
        <v>0</v>
      </c>
      <c r="O19" s="9">
        <v>0</v>
      </c>
      <c r="P19" s="9">
        <v>0</v>
      </c>
      <c r="Q19" s="9">
        <v>0</v>
      </c>
      <c r="R19" s="9">
        <v>0</v>
      </c>
      <c r="S19" s="9"/>
      <c r="T19" s="9"/>
      <c r="U19" s="9"/>
      <c r="V19" s="9"/>
      <c r="W19" s="9"/>
      <c r="X19" s="9"/>
      <c r="Y19" s="9"/>
      <c r="Z19" s="9"/>
      <c r="AA19" s="9"/>
      <c r="AB19" s="9"/>
      <c r="AC19" s="9"/>
      <c r="AD19" s="9"/>
      <c r="AE19" s="9"/>
      <c r="AF19" s="9"/>
      <c r="AG19" s="9"/>
      <c r="AH19" s="9"/>
      <c r="AI19" s="9"/>
      <c r="AJ19" s="9"/>
      <c r="AK19" s="9"/>
      <c r="AL19" s="9"/>
      <c r="AM19" s="9"/>
      <c r="AN19" s="9"/>
      <c r="AO19" s="9"/>
      <c r="AP19" s="9"/>
    </row>
    <row r="20" spans="1:42" s="8" customFormat="1" ht="15" customHeight="1" x14ac:dyDescent="0.2">
      <c r="A20" s="69" t="s">
        <v>158</v>
      </c>
      <c r="B20" s="9">
        <v>22687</v>
      </c>
      <c r="C20" s="9">
        <v>31761800</v>
      </c>
      <c r="D20" s="9">
        <v>115</v>
      </c>
      <c r="E20" s="9">
        <v>53</v>
      </c>
      <c r="F20" s="9">
        <v>19</v>
      </c>
      <c r="G20" s="9">
        <v>34</v>
      </c>
      <c r="H20" s="9">
        <v>66</v>
      </c>
      <c r="I20" s="9">
        <v>18</v>
      </c>
      <c r="J20" s="9">
        <v>48</v>
      </c>
      <c r="K20" s="9">
        <v>2384</v>
      </c>
      <c r="L20" s="9">
        <v>355</v>
      </c>
      <c r="M20" s="9">
        <v>67</v>
      </c>
      <c r="N20" s="9">
        <v>54</v>
      </c>
      <c r="O20" s="9">
        <v>54</v>
      </c>
      <c r="P20" s="9">
        <v>0</v>
      </c>
      <c r="Q20" s="9">
        <v>0</v>
      </c>
      <c r="R20" s="9">
        <v>0</v>
      </c>
      <c r="S20" s="9"/>
      <c r="T20" s="9"/>
      <c r="U20" s="9"/>
      <c r="V20" s="9"/>
      <c r="W20" s="9"/>
      <c r="X20" s="9"/>
      <c r="Y20" s="9"/>
      <c r="Z20" s="9"/>
      <c r="AA20" s="9"/>
      <c r="AB20" s="9"/>
      <c r="AC20" s="9"/>
      <c r="AD20" s="9"/>
      <c r="AE20" s="9"/>
      <c r="AF20" s="9"/>
      <c r="AG20" s="9"/>
      <c r="AH20" s="9"/>
      <c r="AI20" s="9"/>
      <c r="AJ20" s="9"/>
      <c r="AK20" s="9"/>
      <c r="AL20" s="9"/>
      <c r="AM20" s="9"/>
      <c r="AN20" s="9"/>
      <c r="AO20" s="9"/>
      <c r="AP20" s="9"/>
    </row>
    <row r="21" spans="1:42" s="8" customFormat="1" ht="15" customHeight="1" x14ac:dyDescent="0.2">
      <c r="A21" s="69" t="s">
        <v>159</v>
      </c>
      <c r="B21" s="9">
        <v>6656</v>
      </c>
      <c r="C21" s="9">
        <v>9318400</v>
      </c>
      <c r="D21" s="9">
        <v>27</v>
      </c>
      <c r="E21" s="9">
        <v>55</v>
      </c>
      <c r="F21" s="9">
        <v>22</v>
      </c>
      <c r="G21" s="9">
        <v>33</v>
      </c>
      <c r="H21" s="9">
        <v>37</v>
      </c>
      <c r="I21" s="9">
        <v>25</v>
      </c>
      <c r="J21" s="9">
        <v>12</v>
      </c>
      <c r="K21" s="9">
        <v>1221</v>
      </c>
      <c r="L21" s="9">
        <v>0</v>
      </c>
      <c r="M21" s="9">
        <v>57</v>
      </c>
      <c r="N21" s="9">
        <v>0</v>
      </c>
      <c r="O21" s="9">
        <v>0</v>
      </c>
      <c r="P21" s="9">
        <v>0</v>
      </c>
      <c r="Q21" s="9">
        <v>0</v>
      </c>
      <c r="R21" s="9">
        <v>0</v>
      </c>
      <c r="S21" s="9"/>
      <c r="T21" s="9"/>
      <c r="U21" s="9"/>
      <c r="V21" s="9"/>
      <c r="W21" s="9"/>
      <c r="X21" s="9"/>
      <c r="Y21" s="9"/>
      <c r="Z21" s="9"/>
      <c r="AA21" s="9"/>
      <c r="AB21" s="9"/>
      <c r="AC21" s="9"/>
      <c r="AD21" s="9"/>
      <c r="AE21" s="9"/>
      <c r="AF21" s="9"/>
      <c r="AG21" s="9"/>
      <c r="AH21" s="9"/>
      <c r="AI21" s="9"/>
      <c r="AJ21" s="9"/>
      <c r="AK21" s="9"/>
      <c r="AL21" s="9"/>
      <c r="AM21" s="9"/>
      <c r="AN21" s="9"/>
      <c r="AO21" s="9"/>
      <c r="AP21" s="9"/>
    </row>
    <row r="22" spans="1:42" s="8" customFormat="1" ht="15" customHeight="1" x14ac:dyDescent="0.2">
      <c r="A22" s="69" t="s">
        <v>160</v>
      </c>
      <c r="B22" s="9">
        <v>167</v>
      </c>
      <c r="C22" s="9">
        <v>267200</v>
      </c>
      <c r="D22" s="9">
        <v>39</v>
      </c>
      <c r="E22" s="9">
        <v>10</v>
      </c>
      <c r="F22" s="9">
        <v>0</v>
      </c>
      <c r="G22" s="9">
        <v>10</v>
      </c>
      <c r="H22" s="9">
        <v>86</v>
      </c>
      <c r="I22" s="9">
        <v>38</v>
      </c>
      <c r="J22" s="9">
        <v>48</v>
      </c>
      <c r="K22" s="9">
        <v>204</v>
      </c>
      <c r="L22" s="9">
        <v>1325</v>
      </c>
      <c r="M22" s="9">
        <v>63</v>
      </c>
      <c r="N22" s="9">
        <v>12</v>
      </c>
      <c r="O22" s="9">
        <v>12</v>
      </c>
      <c r="P22" s="9">
        <v>0</v>
      </c>
      <c r="Q22" s="9">
        <v>0</v>
      </c>
      <c r="R22" s="9">
        <v>0</v>
      </c>
      <c r="S22" s="9"/>
      <c r="T22" s="9"/>
      <c r="U22" s="9"/>
      <c r="V22" s="9"/>
      <c r="W22" s="9"/>
      <c r="X22" s="9"/>
      <c r="Y22" s="9"/>
      <c r="Z22" s="9"/>
      <c r="AA22" s="9"/>
      <c r="AB22" s="9"/>
      <c r="AC22" s="9"/>
      <c r="AD22" s="9"/>
      <c r="AE22" s="9"/>
      <c r="AF22" s="9"/>
      <c r="AG22" s="9"/>
      <c r="AH22" s="9"/>
      <c r="AI22" s="9"/>
      <c r="AJ22" s="9"/>
      <c r="AK22" s="9"/>
      <c r="AL22" s="9"/>
      <c r="AM22" s="9"/>
      <c r="AN22" s="9"/>
      <c r="AO22" s="9"/>
      <c r="AP22" s="9"/>
    </row>
    <row r="23" spans="1:42" s="8" customFormat="1" ht="15" customHeight="1" x14ac:dyDescent="0.2">
      <c r="A23" s="69" t="s">
        <v>161</v>
      </c>
      <c r="B23" s="9">
        <v>1473</v>
      </c>
      <c r="C23" s="9">
        <v>2651400</v>
      </c>
      <c r="D23" s="9">
        <v>40</v>
      </c>
      <c r="E23" s="9">
        <v>60</v>
      </c>
      <c r="F23" s="9">
        <v>23</v>
      </c>
      <c r="G23" s="9">
        <v>37</v>
      </c>
      <c r="H23" s="9">
        <v>260</v>
      </c>
      <c r="I23" s="9">
        <v>137</v>
      </c>
      <c r="J23" s="9">
        <v>123</v>
      </c>
      <c r="K23" s="9">
        <v>1490</v>
      </c>
      <c r="L23" s="9">
        <v>370</v>
      </c>
      <c r="M23" s="9">
        <v>104</v>
      </c>
      <c r="N23" s="9">
        <v>45</v>
      </c>
      <c r="O23" s="9">
        <v>45</v>
      </c>
      <c r="P23" s="9">
        <v>0</v>
      </c>
      <c r="Q23" s="9">
        <v>12</v>
      </c>
      <c r="R23" s="9">
        <v>12</v>
      </c>
      <c r="S23" s="9"/>
      <c r="T23" s="9"/>
      <c r="U23" s="9"/>
      <c r="V23" s="9"/>
      <c r="W23" s="9"/>
      <c r="X23" s="9"/>
      <c r="Y23" s="9"/>
      <c r="Z23" s="9"/>
      <c r="AA23" s="9"/>
      <c r="AB23" s="9"/>
      <c r="AC23" s="9"/>
      <c r="AD23" s="9"/>
      <c r="AE23" s="9"/>
      <c r="AF23" s="9"/>
      <c r="AG23" s="9"/>
      <c r="AH23" s="9"/>
      <c r="AI23" s="9"/>
      <c r="AJ23" s="9"/>
      <c r="AK23" s="9"/>
      <c r="AL23" s="9"/>
      <c r="AM23" s="9"/>
      <c r="AN23" s="9"/>
      <c r="AO23" s="9"/>
      <c r="AP23" s="9"/>
    </row>
    <row r="24" spans="1:42" s="8" customFormat="1" ht="15" customHeight="1" x14ac:dyDescent="0.2">
      <c r="A24" s="69" t="s">
        <v>162</v>
      </c>
      <c r="B24" s="9">
        <v>741</v>
      </c>
      <c r="C24" s="9">
        <v>1072500</v>
      </c>
      <c r="D24" s="9">
        <v>4</v>
      </c>
      <c r="E24" s="9">
        <v>0</v>
      </c>
      <c r="F24" s="9">
        <v>0</v>
      </c>
      <c r="G24" s="9">
        <v>0</v>
      </c>
      <c r="H24" s="9">
        <v>2</v>
      </c>
      <c r="I24" s="9">
        <v>0</v>
      </c>
      <c r="J24" s="9">
        <v>2</v>
      </c>
      <c r="K24" s="9">
        <v>98</v>
      </c>
      <c r="L24" s="9">
        <v>130</v>
      </c>
      <c r="M24" s="9">
        <v>6</v>
      </c>
      <c r="N24" s="9">
        <v>17</v>
      </c>
      <c r="O24" s="9">
        <v>15</v>
      </c>
      <c r="P24" s="9">
        <v>14</v>
      </c>
      <c r="Q24" s="9">
        <v>21</v>
      </c>
      <c r="R24" s="9">
        <v>15</v>
      </c>
      <c r="S24" s="9"/>
      <c r="T24" s="9"/>
      <c r="U24" s="9"/>
      <c r="V24" s="9"/>
      <c r="W24" s="9"/>
      <c r="X24" s="9"/>
      <c r="Y24" s="9"/>
      <c r="Z24" s="9"/>
      <c r="AA24" s="9"/>
      <c r="AB24" s="9"/>
      <c r="AC24" s="9"/>
      <c r="AD24" s="9"/>
      <c r="AE24" s="9"/>
      <c r="AF24" s="9"/>
      <c r="AG24" s="9"/>
      <c r="AH24" s="9"/>
      <c r="AI24" s="9"/>
      <c r="AJ24" s="9"/>
      <c r="AK24" s="9"/>
      <c r="AL24" s="9"/>
      <c r="AM24" s="9"/>
      <c r="AN24" s="9"/>
      <c r="AO24" s="9"/>
      <c r="AP24" s="9"/>
    </row>
    <row r="25" spans="1:42" s="8" customFormat="1" ht="15" customHeight="1" x14ac:dyDescent="0.2">
      <c r="A25" s="69" t="s">
        <v>163</v>
      </c>
      <c r="B25" s="9">
        <v>5136</v>
      </c>
      <c r="C25" s="9">
        <v>7190400</v>
      </c>
      <c r="D25" s="9">
        <v>9</v>
      </c>
      <c r="E25" s="9">
        <v>11</v>
      </c>
      <c r="F25" s="9">
        <v>5</v>
      </c>
      <c r="G25" s="9">
        <v>6</v>
      </c>
      <c r="H25" s="9">
        <v>6</v>
      </c>
      <c r="I25" s="9">
        <v>5</v>
      </c>
      <c r="J25" s="9">
        <v>1</v>
      </c>
      <c r="K25" s="9">
        <v>34</v>
      </c>
      <c r="L25" s="9">
        <v>63</v>
      </c>
      <c r="M25" s="9">
        <v>8</v>
      </c>
      <c r="N25" s="9">
        <v>5</v>
      </c>
      <c r="O25" s="9">
        <v>5</v>
      </c>
      <c r="P25" s="9">
        <v>0</v>
      </c>
      <c r="Q25" s="9">
        <v>0</v>
      </c>
      <c r="R25" s="9">
        <v>0</v>
      </c>
      <c r="S25" s="9"/>
      <c r="T25" s="9"/>
      <c r="U25" s="9"/>
      <c r="V25" s="9"/>
      <c r="W25" s="9"/>
      <c r="X25" s="9"/>
      <c r="Y25" s="9"/>
      <c r="Z25" s="9"/>
      <c r="AA25" s="9"/>
      <c r="AB25" s="9"/>
      <c r="AC25" s="9"/>
      <c r="AD25" s="9"/>
      <c r="AE25" s="9"/>
      <c r="AF25" s="9"/>
      <c r="AG25" s="9"/>
      <c r="AH25" s="9"/>
      <c r="AI25" s="9"/>
      <c r="AJ25" s="9"/>
      <c r="AK25" s="9"/>
      <c r="AL25" s="9"/>
      <c r="AM25" s="9"/>
      <c r="AN25" s="9"/>
      <c r="AO25" s="9"/>
      <c r="AP25" s="9"/>
    </row>
    <row r="26" spans="1:42" s="8" customFormat="1" ht="15" customHeight="1" x14ac:dyDescent="0.2">
      <c r="A26" s="69" t="s">
        <v>164</v>
      </c>
      <c r="B26" s="9">
        <v>1601</v>
      </c>
      <c r="C26" s="9">
        <v>2241400</v>
      </c>
      <c r="D26" s="9">
        <v>34</v>
      </c>
      <c r="E26" s="9">
        <v>8</v>
      </c>
      <c r="F26" s="9">
        <v>7</v>
      </c>
      <c r="G26" s="9">
        <v>1</v>
      </c>
      <c r="H26" s="9">
        <v>21</v>
      </c>
      <c r="I26" s="9">
        <v>18</v>
      </c>
      <c r="J26" s="9">
        <v>3</v>
      </c>
      <c r="K26" s="9">
        <v>656</v>
      </c>
      <c r="L26" s="9">
        <v>36</v>
      </c>
      <c r="M26" s="9">
        <v>0</v>
      </c>
      <c r="N26" s="9">
        <v>13</v>
      </c>
      <c r="O26" s="9">
        <v>13</v>
      </c>
      <c r="P26" s="9">
        <v>0</v>
      </c>
      <c r="Q26" s="9">
        <v>0</v>
      </c>
      <c r="R26" s="9">
        <v>0</v>
      </c>
      <c r="S26" s="9"/>
      <c r="T26" s="9"/>
      <c r="U26" s="9"/>
      <c r="V26" s="9"/>
      <c r="W26" s="9"/>
      <c r="X26" s="9"/>
      <c r="Y26" s="9"/>
      <c r="Z26" s="9"/>
      <c r="AA26" s="9"/>
      <c r="AB26" s="9"/>
      <c r="AC26" s="9"/>
      <c r="AD26" s="9"/>
      <c r="AE26" s="9"/>
      <c r="AF26" s="9"/>
      <c r="AG26" s="9"/>
      <c r="AH26" s="9"/>
      <c r="AI26" s="9"/>
      <c r="AJ26" s="9"/>
      <c r="AK26" s="9"/>
      <c r="AL26" s="9"/>
      <c r="AM26" s="9"/>
      <c r="AN26" s="9"/>
      <c r="AO26" s="9"/>
      <c r="AP26" s="9"/>
    </row>
    <row r="27" spans="1:42" s="8" customFormat="1" ht="15" customHeight="1" x14ac:dyDescent="0.2">
      <c r="A27" s="69" t="s">
        <v>165</v>
      </c>
      <c r="B27" s="9">
        <v>6958</v>
      </c>
      <c r="C27" s="9">
        <v>9741200</v>
      </c>
      <c r="D27" s="9">
        <v>27</v>
      </c>
      <c r="E27" s="9">
        <v>21</v>
      </c>
      <c r="F27" s="9">
        <v>3</v>
      </c>
      <c r="G27" s="9">
        <v>18</v>
      </c>
      <c r="H27" s="9">
        <v>48</v>
      </c>
      <c r="I27" s="9">
        <v>24</v>
      </c>
      <c r="J27" s="9">
        <v>24</v>
      </c>
      <c r="K27" s="9">
        <v>241</v>
      </c>
      <c r="L27" s="9">
        <v>1071</v>
      </c>
      <c r="M27" s="9">
        <v>14</v>
      </c>
      <c r="N27" s="9">
        <v>56</v>
      </c>
      <c r="O27" s="9">
        <v>56</v>
      </c>
      <c r="P27" s="9">
        <v>0</v>
      </c>
      <c r="Q27" s="9">
        <v>0</v>
      </c>
      <c r="R27" s="9">
        <v>0</v>
      </c>
      <c r="S27" s="9"/>
      <c r="T27" s="9"/>
      <c r="U27" s="9"/>
      <c r="V27" s="9"/>
      <c r="W27" s="9"/>
      <c r="X27" s="9"/>
      <c r="Y27" s="9"/>
      <c r="Z27" s="9"/>
      <c r="AA27" s="9"/>
      <c r="AB27" s="9"/>
      <c r="AC27" s="9"/>
      <c r="AD27" s="9"/>
      <c r="AE27" s="9"/>
      <c r="AF27" s="9"/>
      <c r="AG27" s="9"/>
      <c r="AH27" s="9"/>
      <c r="AI27" s="9"/>
      <c r="AJ27" s="9"/>
      <c r="AK27" s="9"/>
      <c r="AL27" s="9"/>
      <c r="AM27" s="9"/>
      <c r="AN27" s="9"/>
      <c r="AO27" s="9"/>
      <c r="AP27" s="9"/>
    </row>
    <row r="28" spans="1:42" s="8" customFormat="1" ht="15" customHeight="1" x14ac:dyDescent="0.2">
      <c r="A28" s="69" t="s">
        <v>166</v>
      </c>
      <c r="B28" s="9">
        <v>1382</v>
      </c>
      <c r="C28" s="9">
        <v>1934800</v>
      </c>
      <c r="D28" s="9">
        <v>4</v>
      </c>
      <c r="E28" s="9">
        <v>6</v>
      </c>
      <c r="F28" s="9">
        <v>2</v>
      </c>
      <c r="G28" s="9">
        <v>4</v>
      </c>
      <c r="H28" s="9">
        <v>1</v>
      </c>
      <c r="I28" s="9">
        <v>0</v>
      </c>
      <c r="J28" s="9">
        <v>1</v>
      </c>
      <c r="K28" s="9">
        <v>72</v>
      </c>
      <c r="L28" s="9">
        <v>30</v>
      </c>
      <c r="M28" s="9">
        <v>29</v>
      </c>
      <c r="N28" s="9">
        <v>68</v>
      </c>
      <c r="O28" s="9">
        <v>68</v>
      </c>
      <c r="P28" s="9">
        <v>0</v>
      </c>
      <c r="Q28" s="9">
        <v>0</v>
      </c>
      <c r="R28" s="9">
        <v>0</v>
      </c>
      <c r="S28" s="9"/>
      <c r="T28" s="9"/>
      <c r="U28" s="9"/>
      <c r="V28" s="9"/>
      <c r="W28" s="9"/>
      <c r="X28" s="9"/>
      <c r="Y28" s="9"/>
      <c r="Z28" s="9"/>
      <c r="AA28" s="9"/>
      <c r="AB28" s="9"/>
      <c r="AC28" s="9"/>
      <c r="AD28" s="9"/>
      <c r="AE28" s="9"/>
      <c r="AF28" s="9"/>
      <c r="AG28" s="9"/>
      <c r="AH28" s="9"/>
      <c r="AI28" s="9"/>
      <c r="AJ28" s="9"/>
      <c r="AK28" s="9"/>
      <c r="AL28" s="9"/>
      <c r="AM28" s="9"/>
      <c r="AN28" s="9"/>
      <c r="AO28" s="9"/>
      <c r="AP28" s="9"/>
    </row>
    <row r="29" spans="1:42" s="8" customFormat="1" ht="15" customHeight="1" x14ac:dyDescent="0.2">
      <c r="A29" s="69" t="s">
        <v>167</v>
      </c>
      <c r="B29" s="9">
        <v>1410</v>
      </c>
      <c r="C29" s="9">
        <v>1974000</v>
      </c>
      <c r="D29" s="9">
        <v>0</v>
      </c>
      <c r="E29" s="9">
        <v>0</v>
      </c>
      <c r="F29" s="9">
        <v>0</v>
      </c>
      <c r="G29" s="9">
        <v>0</v>
      </c>
      <c r="H29" s="9">
        <v>7</v>
      </c>
      <c r="I29" s="9">
        <v>4</v>
      </c>
      <c r="J29" s="9">
        <v>3</v>
      </c>
      <c r="K29" s="9">
        <v>132</v>
      </c>
      <c r="L29" s="9">
        <v>19</v>
      </c>
      <c r="M29" s="9">
        <v>5</v>
      </c>
      <c r="N29" s="9">
        <v>28</v>
      </c>
      <c r="O29" s="9">
        <v>28</v>
      </c>
      <c r="P29" s="9">
        <v>0</v>
      </c>
      <c r="Q29" s="9">
        <v>0</v>
      </c>
      <c r="R29" s="9">
        <v>0</v>
      </c>
      <c r="S29" s="9"/>
      <c r="T29" s="9"/>
      <c r="U29" s="9"/>
      <c r="V29" s="9"/>
      <c r="W29" s="9"/>
      <c r="X29" s="9"/>
      <c r="Y29" s="9"/>
      <c r="Z29" s="9"/>
      <c r="AA29" s="9"/>
      <c r="AB29" s="9"/>
      <c r="AC29" s="9"/>
      <c r="AD29" s="9"/>
      <c r="AE29" s="9"/>
      <c r="AF29" s="9"/>
      <c r="AG29" s="9"/>
      <c r="AH29" s="9"/>
      <c r="AI29" s="9"/>
      <c r="AJ29" s="9"/>
      <c r="AK29" s="9"/>
      <c r="AL29" s="9"/>
      <c r="AM29" s="9"/>
      <c r="AN29" s="9"/>
      <c r="AO29" s="9"/>
      <c r="AP29" s="9"/>
    </row>
    <row r="30" spans="1:42" s="8" customFormat="1" ht="15" customHeight="1" x14ac:dyDescent="0.2">
      <c r="A30" s="14" t="s">
        <v>214</v>
      </c>
      <c r="B30" s="42">
        <v>44108</v>
      </c>
      <c r="C30" s="42">
        <v>220326655</v>
      </c>
      <c r="D30" s="42">
        <v>102</v>
      </c>
      <c r="E30" s="42">
        <v>108</v>
      </c>
      <c r="F30" s="42">
        <v>46</v>
      </c>
      <c r="G30" s="42">
        <v>62</v>
      </c>
      <c r="H30" s="42">
        <v>84</v>
      </c>
      <c r="I30" s="42">
        <v>35</v>
      </c>
      <c r="J30" s="42">
        <v>49</v>
      </c>
      <c r="K30" s="42">
        <v>1332</v>
      </c>
      <c r="L30" s="42">
        <v>4140</v>
      </c>
      <c r="M30" s="42">
        <v>28</v>
      </c>
      <c r="N30" s="42">
        <v>20</v>
      </c>
      <c r="O30" s="42">
        <v>20</v>
      </c>
      <c r="P30" s="42">
        <v>5</v>
      </c>
      <c r="Q30" s="42">
        <v>41</v>
      </c>
      <c r="R30" s="42">
        <v>41</v>
      </c>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row>
    <row r="31" spans="1:42" s="8" customFormat="1" ht="15" customHeight="1" x14ac:dyDescent="0.2">
      <c r="A31" s="14" t="s">
        <v>218</v>
      </c>
      <c r="B31" s="42">
        <v>15093</v>
      </c>
      <c r="C31" s="42">
        <v>27167400</v>
      </c>
      <c r="D31" s="42">
        <v>109</v>
      </c>
      <c r="E31" s="42">
        <v>31</v>
      </c>
      <c r="F31" s="42">
        <v>15</v>
      </c>
      <c r="G31" s="42">
        <v>16</v>
      </c>
      <c r="H31" s="42">
        <v>86</v>
      </c>
      <c r="I31" s="42">
        <v>57</v>
      </c>
      <c r="J31" s="42">
        <v>29</v>
      </c>
      <c r="K31" s="42">
        <v>937</v>
      </c>
      <c r="L31" s="42">
        <v>3909</v>
      </c>
      <c r="M31" s="42">
        <v>38</v>
      </c>
      <c r="N31" s="42">
        <v>3</v>
      </c>
      <c r="O31" s="42">
        <v>3</v>
      </c>
      <c r="P31" s="42">
        <v>0</v>
      </c>
      <c r="Q31" s="42">
        <v>1</v>
      </c>
      <c r="R31" s="42">
        <v>1</v>
      </c>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row>
    <row r="32" spans="1:42" s="8" customFormat="1" ht="15" customHeight="1" x14ac:dyDescent="0.2">
      <c r="A32" s="14" t="s">
        <v>234</v>
      </c>
      <c r="B32" s="42">
        <v>0</v>
      </c>
      <c r="C32" s="42">
        <v>0</v>
      </c>
      <c r="D32" s="42">
        <v>1</v>
      </c>
      <c r="E32" s="42">
        <v>2</v>
      </c>
      <c r="F32" s="42">
        <v>0</v>
      </c>
      <c r="G32" s="42">
        <v>2</v>
      </c>
      <c r="H32" s="42">
        <v>0</v>
      </c>
      <c r="I32" s="42">
        <v>0</v>
      </c>
      <c r="J32" s="42">
        <v>0</v>
      </c>
      <c r="K32" s="42">
        <v>12</v>
      </c>
      <c r="L32" s="42">
        <v>4</v>
      </c>
      <c r="M32" s="42">
        <v>0</v>
      </c>
      <c r="N32" s="42">
        <v>0</v>
      </c>
      <c r="O32" s="42">
        <v>0</v>
      </c>
      <c r="P32" s="42">
        <v>0</v>
      </c>
      <c r="Q32" s="42">
        <v>0</v>
      </c>
      <c r="R32" s="42">
        <v>0</v>
      </c>
      <c r="S32" s="42"/>
      <c r="T32" s="42"/>
      <c r="U32" s="42"/>
      <c r="V32" s="42"/>
      <c r="W32" s="42"/>
      <c r="X32" s="42"/>
      <c r="Y32" s="42"/>
      <c r="Z32" s="42"/>
      <c r="AA32" s="42"/>
      <c r="AB32" s="42"/>
      <c r="AC32" s="42"/>
      <c r="AD32" s="42"/>
      <c r="AE32" s="42"/>
      <c r="AF32" s="42"/>
      <c r="AG32" s="42"/>
      <c r="AH32" s="42"/>
      <c r="AI32" s="42"/>
      <c r="AJ32" s="42"/>
      <c r="AK32" s="42"/>
      <c r="AL32" s="42"/>
      <c r="AM32" s="42"/>
      <c r="AN32" s="42"/>
      <c r="AO32" s="42"/>
      <c r="AP32" s="42"/>
    </row>
    <row r="33" spans="1:42" s="8" customFormat="1" ht="15" customHeight="1" x14ac:dyDescent="0.2">
      <c r="A33" s="69" t="s">
        <v>168</v>
      </c>
      <c r="B33" s="9">
        <v>0</v>
      </c>
      <c r="C33" s="9">
        <v>0</v>
      </c>
      <c r="D33" s="9">
        <v>1</v>
      </c>
      <c r="E33" s="9">
        <v>2</v>
      </c>
      <c r="F33" s="9">
        <v>0</v>
      </c>
      <c r="G33" s="9">
        <v>2</v>
      </c>
      <c r="H33" s="9">
        <v>0</v>
      </c>
      <c r="I33" s="9">
        <v>0</v>
      </c>
      <c r="J33" s="9">
        <v>0</v>
      </c>
      <c r="K33" s="9">
        <v>12</v>
      </c>
      <c r="L33" s="9">
        <v>4</v>
      </c>
      <c r="M33" s="9">
        <v>0</v>
      </c>
      <c r="N33" s="9">
        <v>0</v>
      </c>
      <c r="O33" s="9">
        <v>0</v>
      </c>
      <c r="P33" s="9">
        <v>0</v>
      </c>
      <c r="Q33" s="9">
        <v>0</v>
      </c>
      <c r="R33" s="9">
        <v>0</v>
      </c>
      <c r="S33" s="9"/>
      <c r="T33" s="9"/>
      <c r="U33" s="9"/>
      <c r="V33" s="9"/>
      <c r="W33" s="9"/>
      <c r="X33" s="9"/>
      <c r="Y33" s="9"/>
      <c r="Z33" s="9"/>
      <c r="AA33" s="9"/>
      <c r="AB33" s="9"/>
      <c r="AC33" s="9"/>
      <c r="AD33" s="9"/>
      <c r="AE33" s="9"/>
      <c r="AF33" s="9"/>
      <c r="AG33" s="9"/>
      <c r="AH33" s="9"/>
      <c r="AI33" s="9"/>
      <c r="AJ33" s="9"/>
      <c r="AK33" s="9"/>
      <c r="AL33" s="9"/>
      <c r="AM33" s="9"/>
      <c r="AN33" s="9"/>
      <c r="AO33" s="9"/>
      <c r="AP33" s="9"/>
    </row>
    <row r="34" spans="1:42" s="8" customFormat="1" ht="15" customHeight="1" x14ac:dyDescent="0.2">
      <c r="A34" s="70" t="s">
        <v>169</v>
      </c>
      <c r="B34" s="10">
        <v>0</v>
      </c>
      <c r="C34" s="10">
        <v>0</v>
      </c>
      <c r="D34" s="10">
        <v>0</v>
      </c>
      <c r="E34" s="10">
        <v>0</v>
      </c>
      <c r="F34" s="10">
        <v>0</v>
      </c>
      <c r="G34" s="10">
        <v>0</v>
      </c>
      <c r="H34" s="10">
        <v>0</v>
      </c>
      <c r="I34" s="10">
        <v>0</v>
      </c>
      <c r="J34" s="10">
        <v>0</v>
      </c>
      <c r="K34" s="10">
        <v>0</v>
      </c>
      <c r="L34" s="10">
        <v>0</v>
      </c>
      <c r="M34" s="10">
        <v>0</v>
      </c>
      <c r="N34" s="10">
        <v>0</v>
      </c>
      <c r="O34" s="10">
        <v>0</v>
      </c>
      <c r="P34" s="10">
        <v>0</v>
      </c>
      <c r="Q34" s="10">
        <v>0</v>
      </c>
      <c r="R34" s="10">
        <v>0</v>
      </c>
      <c r="S34" s="9"/>
      <c r="T34" s="9"/>
      <c r="U34" s="9"/>
      <c r="V34" s="9"/>
      <c r="W34" s="9"/>
      <c r="X34" s="9"/>
      <c r="Y34" s="9"/>
      <c r="Z34" s="9"/>
      <c r="AA34" s="9"/>
      <c r="AB34" s="9"/>
      <c r="AC34" s="9"/>
      <c r="AD34" s="9"/>
      <c r="AE34" s="9"/>
      <c r="AF34" s="9"/>
      <c r="AG34" s="9"/>
      <c r="AH34" s="9"/>
      <c r="AI34" s="9"/>
      <c r="AJ34" s="9"/>
      <c r="AK34" s="9"/>
      <c r="AL34" s="9"/>
      <c r="AM34" s="9"/>
      <c r="AN34" s="9"/>
      <c r="AO34" s="9"/>
      <c r="AP34" s="9"/>
    </row>
    <row r="35" spans="1:42" ht="17.25" hidden="1" customHeight="1" x14ac:dyDescent="0.2">
      <c r="A35" s="12" t="s">
        <v>200</v>
      </c>
      <c r="B35" s="17">
        <f t="shared" ref="B35:R35" si="0">B7-B8-B30-B31-B32</f>
        <v>0</v>
      </c>
      <c r="C35" s="17">
        <f t="shared" si="0"/>
        <v>0</v>
      </c>
      <c r="D35" s="17">
        <f t="shared" si="0"/>
        <v>0</v>
      </c>
      <c r="E35" s="17">
        <f t="shared" si="0"/>
        <v>0</v>
      </c>
      <c r="F35" s="17">
        <f t="shared" si="0"/>
        <v>0</v>
      </c>
      <c r="G35" s="17">
        <f t="shared" si="0"/>
        <v>0</v>
      </c>
      <c r="H35" s="17">
        <f t="shared" si="0"/>
        <v>0</v>
      </c>
      <c r="I35" s="17">
        <f t="shared" si="0"/>
        <v>0</v>
      </c>
      <c r="J35" s="17">
        <f t="shared" si="0"/>
        <v>0</v>
      </c>
      <c r="K35" s="17">
        <f t="shared" si="0"/>
        <v>0</v>
      </c>
      <c r="L35" s="17">
        <f t="shared" si="0"/>
        <v>0</v>
      </c>
      <c r="M35" s="17">
        <f t="shared" si="0"/>
        <v>0</v>
      </c>
      <c r="N35" s="17">
        <f t="shared" si="0"/>
        <v>0</v>
      </c>
      <c r="O35" s="17">
        <f t="shared" si="0"/>
        <v>0</v>
      </c>
      <c r="P35" s="17">
        <f t="shared" si="0"/>
        <v>0</v>
      </c>
      <c r="Q35" s="17">
        <f t="shared" si="0"/>
        <v>0</v>
      </c>
      <c r="R35" s="17">
        <f t="shared" si="0"/>
        <v>0</v>
      </c>
    </row>
    <row r="36" spans="1:42" hidden="1" x14ac:dyDescent="0.2">
      <c r="A36" s="16" t="s">
        <v>173</v>
      </c>
      <c r="B36" s="17">
        <f t="shared" ref="B36:R36" si="1">B8-SUM(B9:B29)</f>
        <v>0</v>
      </c>
      <c r="C36" s="17">
        <f t="shared" si="1"/>
        <v>0</v>
      </c>
      <c r="D36" s="17">
        <f t="shared" si="1"/>
        <v>0</v>
      </c>
      <c r="E36" s="17">
        <f t="shared" si="1"/>
        <v>0</v>
      </c>
      <c r="F36" s="17">
        <f t="shared" si="1"/>
        <v>0</v>
      </c>
      <c r="G36" s="17">
        <f t="shared" si="1"/>
        <v>0</v>
      </c>
      <c r="H36" s="17">
        <f t="shared" si="1"/>
        <v>0</v>
      </c>
      <c r="I36" s="17">
        <f t="shared" si="1"/>
        <v>0</v>
      </c>
      <c r="J36" s="17">
        <f t="shared" si="1"/>
        <v>0</v>
      </c>
      <c r="K36" s="17">
        <f t="shared" si="1"/>
        <v>0</v>
      </c>
      <c r="L36" s="17">
        <f t="shared" si="1"/>
        <v>0</v>
      </c>
      <c r="M36" s="17">
        <f t="shared" si="1"/>
        <v>0</v>
      </c>
      <c r="N36" s="17">
        <f t="shared" si="1"/>
        <v>0</v>
      </c>
      <c r="O36" s="17">
        <f t="shared" si="1"/>
        <v>0</v>
      </c>
      <c r="P36" s="17">
        <f t="shared" si="1"/>
        <v>0</v>
      </c>
      <c r="Q36" s="17">
        <f t="shared" si="1"/>
        <v>0</v>
      </c>
      <c r="R36" s="17">
        <f t="shared" si="1"/>
        <v>0</v>
      </c>
    </row>
    <row r="37" spans="1:42" hidden="1" x14ac:dyDescent="0.2">
      <c r="A37" s="16" t="s">
        <v>174</v>
      </c>
      <c r="B37" s="17">
        <f t="shared" ref="B37:R37" si="2">B32-B33-B34</f>
        <v>0</v>
      </c>
      <c r="C37" s="17">
        <f t="shared" si="2"/>
        <v>0</v>
      </c>
      <c r="D37" s="17">
        <f t="shared" si="2"/>
        <v>0</v>
      </c>
      <c r="E37" s="17">
        <f t="shared" si="2"/>
        <v>0</v>
      </c>
      <c r="F37" s="17">
        <f t="shared" si="2"/>
        <v>0</v>
      </c>
      <c r="G37" s="17">
        <f t="shared" si="2"/>
        <v>0</v>
      </c>
      <c r="H37" s="17">
        <f t="shared" si="2"/>
        <v>0</v>
      </c>
      <c r="I37" s="17">
        <f t="shared" si="2"/>
        <v>0</v>
      </c>
      <c r="J37" s="17">
        <f t="shared" si="2"/>
        <v>0</v>
      </c>
      <c r="K37" s="17">
        <f t="shared" si="2"/>
        <v>0</v>
      </c>
      <c r="L37" s="17">
        <f t="shared" si="2"/>
        <v>0</v>
      </c>
      <c r="M37" s="17">
        <f t="shared" si="2"/>
        <v>0</v>
      </c>
      <c r="N37" s="17">
        <f t="shared" si="2"/>
        <v>0</v>
      </c>
      <c r="O37" s="17">
        <f t="shared" si="2"/>
        <v>0</v>
      </c>
      <c r="P37" s="17">
        <f t="shared" si="2"/>
        <v>0</v>
      </c>
      <c r="Q37" s="17">
        <f t="shared" si="2"/>
        <v>0</v>
      </c>
      <c r="R37" s="17">
        <f t="shared" si="2"/>
        <v>0</v>
      </c>
    </row>
    <row r="38" spans="1:42" s="38" customFormat="1" ht="15.75" x14ac:dyDescent="0.25">
      <c r="A38" s="43" t="s">
        <v>201</v>
      </c>
    </row>
    <row r="39" spans="1:42" x14ac:dyDescent="0.2">
      <c r="A39" s="43"/>
    </row>
  </sheetData>
  <mergeCells count="18">
    <mergeCell ref="Q5:Q6"/>
    <mergeCell ref="K4:K6"/>
    <mergeCell ref="P5:P6"/>
    <mergeCell ref="R5:R6"/>
    <mergeCell ref="L4:L6"/>
    <mergeCell ref="M4:M6"/>
    <mergeCell ref="Q4:R4"/>
    <mergeCell ref="O5:O6"/>
    <mergeCell ref="A4:A6"/>
    <mergeCell ref="D5:D6"/>
    <mergeCell ref="N4:P4"/>
    <mergeCell ref="N5:N6"/>
    <mergeCell ref="E5:G5"/>
    <mergeCell ref="B4:C4"/>
    <mergeCell ref="H4:J5"/>
    <mergeCell ref="D4:G4"/>
    <mergeCell ref="B5:B6"/>
    <mergeCell ref="C5:C6"/>
  </mergeCells>
  <phoneticPr fontId="3"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38"/>
  <sheetViews>
    <sheetView workbookViewId="0"/>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37" customFormat="1" ht="20.25" customHeight="1" x14ac:dyDescent="0.3">
      <c r="A1" s="37" t="s">
        <v>175</v>
      </c>
    </row>
    <row r="2" spans="1:15" s="38" customFormat="1" ht="20.25" customHeight="1" x14ac:dyDescent="0.25">
      <c r="B2" s="39"/>
      <c r="C2" s="39"/>
      <c r="D2" s="39"/>
      <c r="E2" s="39"/>
      <c r="F2" s="39"/>
      <c r="G2" s="39"/>
      <c r="H2" s="39"/>
      <c r="I2" s="39"/>
      <c r="J2" s="39"/>
      <c r="K2" s="39"/>
      <c r="L2" s="39"/>
      <c r="M2" s="39"/>
      <c r="N2" s="39"/>
      <c r="O2" s="39"/>
    </row>
    <row r="3" spans="1:15" s="38" customFormat="1" ht="15.75" x14ac:dyDescent="0.25">
      <c r="A3" s="55" t="s">
        <v>277</v>
      </c>
      <c r="E3" s="39"/>
      <c r="F3" s="39"/>
      <c r="G3" s="39"/>
      <c r="H3" s="39"/>
      <c r="I3" s="39"/>
      <c r="J3" s="39"/>
      <c r="K3" s="39"/>
      <c r="L3" s="39"/>
      <c r="M3" s="39"/>
      <c r="N3" s="39"/>
      <c r="O3" s="39"/>
    </row>
    <row r="4" spans="1:15" s="27" customFormat="1" x14ac:dyDescent="0.2">
      <c r="A4" s="368" t="s">
        <v>131</v>
      </c>
      <c r="B4" s="372" t="s">
        <v>132</v>
      </c>
      <c r="C4" s="273"/>
      <c r="D4" s="273" t="s">
        <v>176</v>
      </c>
      <c r="E4" s="273"/>
      <c r="F4" s="273" t="s">
        <v>137</v>
      </c>
      <c r="G4" s="273"/>
      <c r="H4" s="369" t="s">
        <v>177</v>
      </c>
      <c r="I4" s="369" t="s">
        <v>178</v>
      </c>
      <c r="J4" s="369" t="s">
        <v>179</v>
      </c>
      <c r="K4" s="369" t="s">
        <v>180</v>
      </c>
      <c r="L4" s="369" t="s">
        <v>181</v>
      </c>
      <c r="M4" s="273" t="s">
        <v>182</v>
      </c>
      <c r="N4" s="273"/>
      <c r="O4" s="375" t="s">
        <v>183</v>
      </c>
    </row>
    <row r="5" spans="1:15" s="27" customFormat="1" ht="24.75" customHeight="1" x14ac:dyDescent="0.2">
      <c r="A5" s="368"/>
      <c r="B5" s="40" t="s">
        <v>184</v>
      </c>
      <c r="C5" s="28" t="s">
        <v>141</v>
      </c>
      <c r="D5" s="28" t="s">
        <v>184</v>
      </c>
      <c r="E5" s="28" t="s">
        <v>141</v>
      </c>
      <c r="F5" s="28" t="s">
        <v>195</v>
      </c>
      <c r="G5" s="28" t="s">
        <v>186</v>
      </c>
      <c r="H5" s="369"/>
      <c r="I5" s="369"/>
      <c r="J5" s="369"/>
      <c r="K5" s="369"/>
      <c r="L5" s="369"/>
      <c r="M5" s="28" t="s">
        <v>187</v>
      </c>
      <c r="N5" s="28" t="s">
        <v>188</v>
      </c>
      <c r="O5" s="375"/>
    </row>
    <row r="6" spans="1:15" ht="15" customHeight="1" x14ac:dyDescent="0.2">
      <c r="A6" s="68" t="s">
        <v>237</v>
      </c>
      <c r="B6" s="30">
        <v>282819</v>
      </c>
      <c r="C6" s="30">
        <v>666509962</v>
      </c>
      <c r="D6" s="30">
        <v>65686</v>
      </c>
      <c r="E6" s="30">
        <v>184976618</v>
      </c>
      <c r="F6" s="30">
        <v>1187</v>
      </c>
      <c r="G6" s="30">
        <v>2656</v>
      </c>
      <c r="H6" s="30">
        <v>672</v>
      </c>
      <c r="I6" s="30">
        <v>3701</v>
      </c>
      <c r="J6" s="30">
        <v>25462</v>
      </c>
      <c r="K6" s="30">
        <v>16517</v>
      </c>
      <c r="L6" s="30">
        <v>717</v>
      </c>
      <c r="M6" s="30">
        <v>1636</v>
      </c>
      <c r="N6" s="30">
        <v>29482</v>
      </c>
      <c r="O6" s="30">
        <v>1059</v>
      </c>
    </row>
    <row r="7" spans="1:15" ht="15" customHeight="1" x14ac:dyDescent="0.2">
      <c r="A7" s="71" t="s">
        <v>173</v>
      </c>
      <c r="B7" s="30">
        <v>136824</v>
      </c>
      <c r="C7" s="30">
        <v>196518002</v>
      </c>
      <c r="D7" s="30">
        <v>19002</v>
      </c>
      <c r="E7" s="30">
        <v>25888248</v>
      </c>
      <c r="F7" s="30">
        <v>896</v>
      </c>
      <c r="G7" s="30">
        <v>2218</v>
      </c>
      <c r="H7" s="30">
        <v>565</v>
      </c>
      <c r="I7" s="30">
        <v>2997</v>
      </c>
      <c r="J7" s="30">
        <v>17085</v>
      </c>
      <c r="K7" s="30">
        <v>15305</v>
      </c>
      <c r="L7" s="30">
        <v>661</v>
      </c>
      <c r="M7" s="30">
        <v>1413</v>
      </c>
      <c r="N7" s="30">
        <v>25678</v>
      </c>
      <c r="O7" s="30">
        <v>853</v>
      </c>
    </row>
    <row r="8" spans="1:15" ht="15" customHeight="1" x14ac:dyDescent="0.2">
      <c r="A8" s="31" t="s">
        <v>147</v>
      </c>
      <c r="B8" s="32">
        <v>14561</v>
      </c>
      <c r="C8" s="32">
        <v>20385400</v>
      </c>
      <c r="D8" s="32">
        <v>3432</v>
      </c>
      <c r="E8" s="32">
        <v>4459228</v>
      </c>
      <c r="F8" s="32">
        <v>166</v>
      </c>
      <c r="G8" s="32">
        <v>708</v>
      </c>
      <c r="H8" s="32">
        <v>155</v>
      </c>
      <c r="I8" s="32">
        <v>631</v>
      </c>
      <c r="J8" s="32">
        <v>4157</v>
      </c>
      <c r="K8" s="32">
        <v>4830</v>
      </c>
      <c r="L8" s="32">
        <v>177</v>
      </c>
      <c r="M8" s="32">
        <v>5</v>
      </c>
      <c r="N8" s="32">
        <v>602</v>
      </c>
      <c r="O8" s="32">
        <v>121</v>
      </c>
    </row>
    <row r="9" spans="1:15" ht="15" customHeight="1" x14ac:dyDescent="0.2">
      <c r="A9" s="31" t="s">
        <v>148</v>
      </c>
      <c r="B9" s="32">
        <v>515</v>
      </c>
      <c r="C9" s="32">
        <v>776944</v>
      </c>
      <c r="D9" s="32">
        <v>577</v>
      </c>
      <c r="E9" s="32">
        <v>838000</v>
      </c>
      <c r="F9" s="32">
        <v>49</v>
      </c>
      <c r="G9" s="32">
        <v>54</v>
      </c>
      <c r="H9" s="32">
        <v>6</v>
      </c>
      <c r="I9" s="32">
        <v>63</v>
      </c>
      <c r="J9" s="32">
        <v>114</v>
      </c>
      <c r="K9" s="32">
        <v>343</v>
      </c>
      <c r="L9" s="32">
        <v>0</v>
      </c>
      <c r="M9" s="32">
        <v>11</v>
      </c>
      <c r="N9" s="32">
        <v>0</v>
      </c>
      <c r="O9" s="32">
        <v>2</v>
      </c>
    </row>
    <row r="10" spans="1:15" ht="15" customHeight="1" x14ac:dyDescent="0.2">
      <c r="A10" s="31" t="s">
        <v>149</v>
      </c>
      <c r="B10" s="32">
        <v>3776</v>
      </c>
      <c r="C10" s="32">
        <v>6236724</v>
      </c>
      <c r="D10" s="32">
        <v>1108</v>
      </c>
      <c r="E10" s="32">
        <v>1572950</v>
      </c>
      <c r="F10" s="32">
        <v>50</v>
      </c>
      <c r="G10" s="32">
        <v>202</v>
      </c>
      <c r="H10" s="32">
        <v>61</v>
      </c>
      <c r="I10" s="32">
        <v>64</v>
      </c>
      <c r="J10" s="32">
        <v>695</v>
      </c>
      <c r="K10" s="32">
        <v>641</v>
      </c>
      <c r="L10" s="32">
        <v>23</v>
      </c>
      <c r="M10" s="32">
        <v>8</v>
      </c>
      <c r="N10" s="32">
        <v>0</v>
      </c>
      <c r="O10" s="32">
        <v>1</v>
      </c>
    </row>
    <row r="11" spans="1:15" ht="15" customHeight="1" x14ac:dyDescent="0.2">
      <c r="A11" s="31" t="s">
        <v>150</v>
      </c>
      <c r="B11" s="32">
        <v>1545</v>
      </c>
      <c r="C11" s="32">
        <v>2163000</v>
      </c>
      <c r="D11" s="32">
        <v>168</v>
      </c>
      <c r="E11" s="32">
        <v>252000</v>
      </c>
      <c r="F11" s="32">
        <v>25</v>
      </c>
      <c r="G11" s="32">
        <v>47</v>
      </c>
      <c r="H11" s="32">
        <v>19</v>
      </c>
      <c r="I11" s="32">
        <v>67</v>
      </c>
      <c r="J11" s="32">
        <v>446</v>
      </c>
      <c r="K11" s="32">
        <v>7</v>
      </c>
      <c r="L11" s="32">
        <v>1</v>
      </c>
      <c r="M11" s="32">
        <v>23</v>
      </c>
      <c r="N11" s="32">
        <v>11</v>
      </c>
      <c r="O11" s="32">
        <v>0</v>
      </c>
    </row>
    <row r="12" spans="1:15" ht="15" customHeight="1" x14ac:dyDescent="0.2">
      <c r="A12" s="31" t="s">
        <v>151</v>
      </c>
      <c r="B12" s="32">
        <v>1237</v>
      </c>
      <c r="C12" s="32">
        <v>1731800</v>
      </c>
      <c r="D12" s="32">
        <v>0</v>
      </c>
      <c r="E12" s="32">
        <v>0</v>
      </c>
      <c r="F12" s="32">
        <v>32</v>
      </c>
      <c r="G12" s="32">
        <v>44</v>
      </c>
      <c r="H12" s="32">
        <v>10</v>
      </c>
      <c r="I12" s="32">
        <v>14</v>
      </c>
      <c r="J12" s="32">
        <v>483</v>
      </c>
      <c r="K12" s="32">
        <v>502</v>
      </c>
      <c r="L12" s="32">
        <v>8</v>
      </c>
      <c r="M12" s="32">
        <v>55</v>
      </c>
      <c r="N12" s="32">
        <v>0</v>
      </c>
      <c r="O12" s="32">
        <v>1</v>
      </c>
    </row>
    <row r="13" spans="1:15" ht="15" customHeight="1" x14ac:dyDescent="0.2">
      <c r="A13" s="31" t="s">
        <v>152</v>
      </c>
      <c r="B13" s="32">
        <v>19791</v>
      </c>
      <c r="C13" s="32">
        <v>29686000</v>
      </c>
      <c r="D13" s="32">
        <v>826</v>
      </c>
      <c r="E13" s="32">
        <v>1230050</v>
      </c>
      <c r="F13" s="32">
        <v>94</v>
      </c>
      <c r="G13" s="32">
        <v>211</v>
      </c>
      <c r="H13" s="32">
        <v>61</v>
      </c>
      <c r="I13" s="32">
        <v>136</v>
      </c>
      <c r="J13" s="32">
        <v>2661</v>
      </c>
      <c r="K13" s="32">
        <v>881</v>
      </c>
      <c r="L13" s="32">
        <v>130</v>
      </c>
      <c r="M13" s="32">
        <v>59</v>
      </c>
      <c r="N13" s="32">
        <v>12131</v>
      </c>
      <c r="O13" s="32">
        <v>388</v>
      </c>
    </row>
    <row r="14" spans="1:15" ht="15" customHeight="1" x14ac:dyDescent="0.2">
      <c r="A14" s="31" t="s">
        <v>153</v>
      </c>
      <c r="B14" s="32">
        <v>18831</v>
      </c>
      <c r="C14" s="32">
        <v>22584000</v>
      </c>
      <c r="D14" s="32">
        <v>1077</v>
      </c>
      <c r="E14" s="32">
        <v>1433583</v>
      </c>
      <c r="F14" s="32">
        <v>10</v>
      </c>
      <c r="G14" s="32">
        <v>29</v>
      </c>
      <c r="H14" s="32">
        <v>28</v>
      </c>
      <c r="I14" s="32">
        <v>19</v>
      </c>
      <c r="J14" s="32">
        <v>235</v>
      </c>
      <c r="K14" s="32">
        <v>283</v>
      </c>
      <c r="L14" s="32">
        <v>13</v>
      </c>
      <c r="M14" s="32">
        <v>43</v>
      </c>
      <c r="N14" s="32">
        <v>0</v>
      </c>
      <c r="O14" s="32">
        <v>5</v>
      </c>
    </row>
    <row r="15" spans="1:15" ht="15" customHeight="1" x14ac:dyDescent="0.2">
      <c r="A15" s="31" t="s">
        <v>154</v>
      </c>
      <c r="B15" s="32">
        <v>399</v>
      </c>
      <c r="C15" s="32">
        <v>2381400</v>
      </c>
      <c r="D15" s="32">
        <v>1274</v>
      </c>
      <c r="E15" s="32">
        <v>1671560</v>
      </c>
      <c r="F15" s="32">
        <v>21</v>
      </c>
      <c r="G15" s="32">
        <v>48</v>
      </c>
      <c r="H15" s="32">
        <v>23</v>
      </c>
      <c r="I15" s="32">
        <v>172</v>
      </c>
      <c r="J15" s="32">
        <v>232</v>
      </c>
      <c r="K15" s="32">
        <v>294</v>
      </c>
      <c r="L15" s="32">
        <v>6</v>
      </c>
      <c r="M15" s="32">
        <v>0</v>
      </c>
      <c r="N15" s="32">
        <v>16</v>
      </c>
      <c r="O15" s="32">
        <v>0</v>
      </c>
    </row>
    <row r="16" spans="1:15" ht="15" customHeight="1" x14ac:dyDescent="0.2">
      <c r="A16" s="31" t="s">
        <v>155</v>
      </c>
      <c r="B16" s="32">
        <v>3862</v>
      </c>
      <c r="C16" s="32">
        <v>5406400</v>
      </c>
      <c r="D16" s="32">
        <v>1988</v>
      </c>
      <c r="E16" s="32">
        <v>2982000</v>
      </c>
      <c r="F16" s="32">
        <v>20</v>
      </c>
      <c r="G16" s="32">
        <v>84</v>
      </c>
      <c r="H16" s="32">
        <v>18</v>
      </c>
      <c r="I16" s="32">
        <v>235</v>
      </c>
      <c r="J16" s="32">
        <v>941</v>
      </c>
      <c r="K16" s="32">
        <v>159</v>
      </c>
      <c r="L16" s="32">
        <v>27</v>
      </c>
      <c r="M16" s="32">
        <v>30</v>
      </c>
      <c r="N16" s="32">
        <v>126</v>
      </c>
      <c r="O16" s="32">
        <v>8</v>
      </c>
    </row>
    <row r="17" spans="1:15" ht="15" customHeight="1" x14ac:dyDescent="0.2">
      <c r="A17" s="31" t="s">
        <v>156</v>
      </c>
      <c r="B17" s="32">
        <v>8064</v>
      </c>
      <c r="C17" s="32">
        <v>14457800</v>
      </c>
      <c r="D17" s="32">
        <v>626</v>
      </c>
      <c r="E17" s="32">
        <v>938100</v>
      </c>
      <c r="F17" s="32">
        <v>14</v>
      </c>
      <c r="G17" s="32">
        <v>31</v>
      </c>
      <c r="H17" s="32">
        <v>4</v>
      </c>
      <c r="I17" s="32">
        <v>39</v>
      </c>
      <c r="J17" s="32">
        <v>266</v>
      </c>
      <c r="K17" s="32">
        <v>787</v>
      </c>
      <c r="L17" s="32">
        <v>9</v>
      </c>
      <c r="M17" s="32">
        <v>50</v>
      </c>
      <c r="N17" s="32">
        <v>94</v>
      </c>
      <c r="O17" s="32">
        <v>0</v>
      </c>
    </row>
    <row r="18" spans="1:15" ht="15" customHeight="1" x14ac:dyDescent="0.2">
      <c r="A18" s="31" t="s">
        <v>157</v>
      </c>
      <c r="B18" s="32">
        <v>19553</v>
      </c>
      <c r="C18" s="32">
        <v>27374200</v>
      </c>
      <c r="D18" s="32">
        <v>248</v>
      </c>
      <c r="E18" s="32">
        <v>350530</v>
      </c>
      <c r="F18" s="32">
        <v>37</v>
      </c>
      <c r="G18" s="32">
        <v>59</v>
      </c>
      <c r="H18" s="32">
        <v>6</v>
      </c>
      <c r="I18" s="32">
        <v>11</v>
      </c>
      <c r="J18" s="32">
        <v>198</v>
      </c>
      <c r="K18" s="32">
        <v>188</v>
      </c>
      <c r="L18" s="32">
        <v>7</v>
      </c>
      <c r="M18" s="32">
        <v>9</v>
      </c>
      <c r="N18" s="32">
        <v>0</v>
      </c>
      <c r="O18" s="32">
        <v>3</v>
      </c>
    </row>
    <row r="19" spans="1:15" ht="15" customHeight="1" x14ac:dyDescent="0.2">
      <c r="A19" s="31" t="s">
        <v>158</v>
      </c>
      <c r="B19" s="32">
        <v>20006</v>
      </c>
      <c r="C19" s="32">
        <v>28408400</v>
      </c>
      <c r="D19" s="32">
        <v>496</v>
      </c>
      <c r="E19" s="32">
        <v>732952</v>
      </c>
      <c r="F19" s="32">
        <v>112</v>
      </c>
      <c r="G19" s="32">
        <v>159</v>
      </c>
      <c r="H19" s="32">
        <v>31</v>
      </c>
      <c r="I19" s="32">
        <v>171</v>
      </c>
      <c r="J19" s="32">
        <v>1256</v>
      </c>
      <c r="K19" s="32">
        <v>1439</v>
      </c>
      <c r="L19" s="32">
        <v>21</v>
      </c>
      <c r="M19" s="32">
        <v>67</v>
      </c>
      <c r="N19" s="32">
        <v>9701</v>
      </c>
      <c r="O19" s="32">
        <v>102</v>
      </c>
    </row>
    <row r="20" spans="1:15" ht="15" customHeight="1" x14ac:dyDescent="0.2">
      <c r="A20" s="31" t="s">
        <v>159</v>
      </c>
      <c r="B20" s="32">
        <v>6828</v>
      </c>
      <c r="C20" s="32">
        <v>9559334</v>
      </c>
      <c r="D20" s="32">
        <v>2154</v>
      </c>
      <c r="E20" s="32">
        <v>3112616</v>
      </c>
      <c r="F20" s="32">
        <v>50</v>
      </c>
      <c r="G20" s="32">
        <v>148</v>
      </c>
      <c r="H20" s="32">
        <v>18</v>
      </c>
      <c r="I20" s="32">
        <v>148</v>
      </c>
      <c r="J20" s="32">
        <v>1485</v>
      </c>
      <c r="K20" s="32">
        <v>972</v>
      </c>
      <c r="L20" s="32">
        <v>76</v>
      </c>
      <c r="M20" s="32">
        <v>386</v>
      </c>
      <c r="N20" s="32">
        <v>0</v>
      </c>
      <c r="O20" s="32">
        <v>67</v>
      </c>
    </row>
    <row r="21" spans="1:15" ht="15" customHeight="1" x14ac:dyDescent="0.2">
      <c r="A21" s="31" t="s">
        <v>160</v>
      </c>
      <c r="B21" s="32">
        <v>194</v>
      </c>
      <c r="C21" s="32">
        <v>310400</v>
      </c>
      <c r="D21" s="32">
        <v>1549</v>
      </c>
      <c r="E21" s="33">
        <v>2217742</v>
      </c>
      <c r="F21" s="32">
        <v>30</v>
      </c>
      <c r="G21" s="32">
        <v>82</v>
      </c>
      <c r="H21" s="32">
        <v>30</v>
      </c>
      <c r="I21" s="32">
        <v>469</v>
      </c>
      <c r="J21" s="32">
        <v>572</v>
      </c>
      <c r="K21" s="32">
        <v>1628</v>
      </c>
      <c r="L21" s="32">
        <v>100</v>
      </c>
      <c r="M21" s="32">
        <v>14</v>
      </c>
      <c r="N21" s="32">
        <v>2</v>
      </c>
      <c r="O21" s="32">
        <v>0</v>
      </c>
    </row>
    <row r="22" spans="1:15" ht="15" customHeight="1" x14ac:dyDescent="0.2">
      <c r="A22" s="31" t="s">
        <v>161</v>
      </c>
      <c r="B22" s="32">
        <v>268</v>
      </c>
      <c r="C22" s="32">
        <v>750600</v>
      </c>
      <c r="D22" s="32">
        <v>1572</v>
      </c>
      <c r="E22" s="32">
        <v>1861403</v>
      </c>
      <c r="F22" s="32">
        <v>45</v>
      </c>
      <c r="G22" s="32">
        <v>102</v>
      </c>
      <c r="H22" s="32">
        <v>40</v>
      </c>
      <c r="I22" s="32">
        <v>652</v>
      </c>
      <c r="J22" s="32">
        <v>690</v>
      </c>
      <c r="K22" s="32">
        <v>516</v>
      </c>
      <c r="L22" s="32">
        <v>27</v>
      </c>
      <c r="M22" s="32">
        <v>77</v>
      </c>
      <c r="N22" s="32">
        <v>50</v>
      </c>
      <c r="O22" s="32">
        <v>16</v>
      </c>
    </row>
    <row r="23" spans="1:15" ht="15" customHeight="1" x14ac:dyDescent="0.2">
      <c r="A23" s="31" t="s">
        <v>162</v>
      </c>
      <c r="B23" s="32">
        <v>107</v>
      </c>
      <c r="C23" s="32">
        <v>711800</v>
      </c>
      <c r="D23" s="32">
        <v>658</v>
      </c>
      <c r="E23" s="32">
        <v>799959</v>
      </c>
      <c r="F23" s="32">
        <v>3</v>
      </c>
      <c r="G23" s="32">
        <v>0</v>
      </c>
      <c r="H23" s="32">
        <v>1</v>
      </c>
      <c r="I23" s="32">
        <v>0</v>
      </c>
      <c r="J23" s="32">
        <v>313</v>
      </c>
      <c r="K23" s="32">
        <v>235</v>
      </c>
      <c r="L23" s="32">
        <v>0</v>
      </c>
      <c r="M23" s="32">
        <v>1</v>
      </c>
      <c r="N23" s="32">
        <v>492</v>
      </c>
      <c r="O23" s="32">
        <v>83</v>
      </c>
    </row>
    <row r="24" spans="1:15" ht="15" customHeight="1" x14ac:dyDescent="0.2">
      <c r="A24" s="31" t="s">
        <v>163</v>
      </c>
      <c r="B24" s="32">
        <v>5416</v>
      </c>
      <c r="C24" s="32">
        <v>7582400</v>
      </c>
      <c r="D24" s="32">
        <v>24</v>
      </c>
      <c r="E24" s="32">
        <v>36000</v>
      </c>
      <c r="F24" s="32">
        <v>28</v>
      </c>
      <c r="G24" s="32">
        <v>25</v>
      </c>
      <c r="H24" s="32">
        <v>3</v>
      </c>
      <c r="I24" s="32">
        <v>4</v>
      </c>
      <c r="J24" s="32">
        <v>44</v>
      </c>
      <c r="K24" s="32">
        <v>78</v>
      </c>
      <c r="L24" s="32">
        <v>0</v>
      </c>
      <c r="M24" s="32">
        <v>0</v>
      </c>
      <c r="N24" s="32">
        <v>0</v>
      </c>
      <c r="O24" s="32">
        <v>0</v>
      </c>
    </row>
    <row r="25" spans="1:15" ht="15" customHeight="1" x14ac:dyDescent="0.2">
      <c r="A25" s="31" t="s">
        <v>164</v>
      </c>
      <c r="B25" s="32">
        <v>3040</v>
      </c>
      <c r="C25" s="32">
        <v>3648000</v>
      </c>
      <c r="D25" s="32">
        <v>38</v>
      </c>
      <c r="E25" s="32">
        <v>57000</v>
      </c>
      <c r="F25" s="32">
        <v>17</v>
      </c>
      <c r="G25" s="32">
        <v>29</v>
      </c>
      <c r="H25" s="32">
        <v>15</v>
      </c>
      <c r="I25" s="32">
        <v>36</v>
      </c>
      <c r="J25" s="32">
        <v>525</v>
      </c>
      <c r="K25" s="32">
        <v>28</v>
      </c>
      <c r="L25" s="32">
        <v>1</v>
      </c>
      <c r="M25" s="32">
        <v>13</v>
      </c>
      <c r="N25" s="32">
        <v>0</v>
      </c>
      <c r="O25" s="32">
        <v>16</v>
      </c>
    </row>
    <row r="26" spans="1:15" ht="15" customHeight="1" x14ac:dyDescent="0.2">
      <c r="A26" s="31" t="s">
        <v>165</v>
      </c>
      <c r="B26" s="32">
        <v>6527</v>
      </c>
      <c r="C26" s="32">
        <v>9137800</v>
      </c>
      <c r="D26" s="32">
        <v>477</v>
      </c>
      <c r="E26" s="32">
        <v>562000</v>
      </c>
      <c r="F26" s="32">
        <v>29</v>
      </c>
      <c r="G26" s="32">
        <v>55</v>
      </c>
      <c r="H26" s="32">
        <v>20</v>
      </c>
      <c r="I26" s="32">
        <v>21</v>
      </c>
      <c r="J26" s="32">
        <v>517</v>
      </c>
      <c r="K26" s="32">
        <v>832</v>
      </c>
      <c r="L26" s="32">
        <v>29</v>
      </c>
      <c r="M26" s="32">
        <v>529</v>
      </c>
      <c r="N26" s="32">
        <v>0</v>
      </c>
      <c r="O26" s="32">
        <v>6</v>
      </c>
    </row>
    <row r="27" spans="1:15" ht="15" customHeight="1" x14ac:dyDescent="0.2">
      <c r="A27" s="31" t="s">
        <v>166</v>
      </c>
      <c r="B27" s="32">
        <v>1043</v>
      </c>
      <c r="C27" s="32">
        <v>1460200</v>
      </c>
      <c r="D27" s="32">
        <v>170</v>
      </c>
      <c r="E27" s="32">
        <v>253725</v>
      </c>
      <c r="F27" s="32">
        <v>9</v>
      </c>
      <c r="G27" s="32">
        <v>13</v>
      </c>
      <c r="H27" s="32">
        <v>8</v>
      </c>
      <c r="I27" s="32">
        <v>3</v>
      </c>
      <c r="J27" s="32">
        <v>80</v>
      </c>
      <c r="K27" s="32">
        <v>84</v>
      </c>
      <c r="L27" s="32">
        <v>0</v>
      </c>
      <c r="M27" s="32">
        <v>0</v>
      </c>
      <c r="N27" s="32">
        <v>0</v>
      </c>
      <c r="O27" s="32">
        <v>12</v>
      </c>
    </row>
    <row r="28" spans="1:15" ht="15" customHeight="1" x14ac:dyDescent="0.2">
      <c r="A28" s="31" t="s">
        <v>167</v>
      </c>
      <c r="B28" s="32">
        <v>1261</v>
      </c>
      <c r="C28" s="32">
        <v>1765400</v>
      </c>
      <c r="D28" s="32">
        <v>540</v>
      </c>
      <c r="E28" s="32">
        <v>526850</v>
      </c>
      <c r="F28" s="32">
        <v>55</v>
      </c>
      <c r="G28" s="32">
        <v>88</v>
      </c>
      <c r="H28" s="32">
        <v>8</v>
      </c>
      <c r="I28" s="32">
        <v>42</v>
      </c>
      <c r="J28" s="32">
        <v>1175</v>
      </c>
      <c r="K28" s="32">
        <v>578</v>
      </c>
      <c r="L28" s="32">
        <v>6</v>
      </c>
      <c r="M28" s="32">
        <v>33</v>
      </c>
      <c r="N28" s="32">
        <v>2453</v>
      </c>
      <c r="O28" s="32">
        <v>22</v>
      </c>
    </row>
    <row r="29" spans="1:15" ht="15" customHeight="1" x14ac:dyDescent="0.2">
      <c r="A29" s="71" t="s">
        <v>278</v>
      </c>
      <c r="B29" s="30">
        <v>115425</v>
      </c>
      <c r="C29" s="30">
        <v>414965960</v>
      </c>
      <c r="D29" s="30">
        <v>18471</v>
      </c>
      <c r="E29" s="30">
        <v>77285158</v>
      </c>
      <c r="F29" s="30">
        <v>181</v>
      </c>
      <c r="G29" s="30">
        <v>257</v>
      </c>
      <c r="H29" s="30">
        <v>68</v>
      </c>
      <c r="I29" s="30">
        <v>571</v>
      </c>
      <c r="J29" s="30">
        <v>4348</v>
      </c>
      <c r="K29" s="30">
        <v>1207</v>
      </c>
      <c r="L29" s="30">
        <v>32</v>
      </c>
      <c r="M29" s="30">
        <v>22</v>
      </c>
      <c r="N29" s="30">
        <v>1526</v>
      </c>
      <c r="O29" s="30">
        <v>62</v>
      </c>
    </row>
    <row r="30" spans="1:15" ht="15" customHeight="1" x14ac:dyDescent="0.2">
      <c r="A30" s="71" t="s">
        <v>279</v>
      </c>
      <c r="B30" s="30">
        <v>30570</v>
      </c>
      <c r="C30" s="30">
        <v>55026000</v>
      </c>
      <c r="D30" s="30">
        <v>28213</v>
      </c>
      <c r="E30" s="30">
        <v>81803212</v>
      </c>
      <c r="F30" s="30">
        <v>108</v>
      </c>
      <c r="G30" s="30">
        <v>177</v>
      </c>
      <c r="H30" s="30">
        <v>38</v>
      </c>
      <c r="I30" s="30">
        <v>131</v>
      </c>
      <c r="J30" s="30">
        <v>4029</v>
      </c>
      <c r="K30" s="30">
        <v>0</v>
      </c>
      <c r="L30" s="30">
        <v>24</v>
      </c>
      <c r="M30" s="30">
        <v>201</v>
      </c>
      <c r="N30" s="30">
        <v>2278</v>
      </c>
      <c r="O30" s="30">
        <v>120</v>
      </c>
    </row>
    <row r="31" spans="1:15" ht="15" customHeight="1" x14ac:dyDescent="0.2">
      <c r="A31" s="71" t="s">
        <v>174</v>
      </c>
      <c r="B31" s="30">
        <v>0</v>
      </c>
      <c r="C31" s="30">
        <v>0</v>
      </c>
      <c r="D31" s="30">
        <v>0</v>
      </c>
      <c r="E31" s="30">
        <v>0</v>
      </c>
      <c r="F31" s="30">
        <v>2</v>
      </c>
      <c r="G31" s="30">
        <v>4</v>
      </c>
      <c r="H31" s="30">
        <v>1</v>
      </c>
      <c r="I31" s="30">
        <v>2</v>
      </c>
      <c r="J31" s="30">
        <v>0</v>
      </c>
      <c r="K31" s="30">
        <v>5</v>
      </c>
      <c r="L31" s="30">
        <v>0</v>
      </c>
      <c r="M31" s="30">
        <v>0</v>
      </c>
      <c r="N31" s="30">
        <v>0</v>
      </c>
      <c r="O31" s="30">
        <v>24</v>
      </c>
    </row>
    <row r="32" spans="1:15" ht="15" customHeight="1" x14ac:dyDescent="0.2">
      <c r="A32" s="31" t="s">
        <v>168</v>
      </c>
      <c r="B32" s="32">
        <v>0</v>
      </c>
      <c r="C32" s="32">
        <v>0</v>
      </c>
      <c r="D32" s="32">
        <v>0</v>
      </c>
      <c r="E32" s="32">
        <v>0</v>
      </c>
      <c r="F32" s="32">
        <v>2</v>
      </c>
      <c r="G32" s="32">
        <v>4</v>
      </c>
      <c r="H32" s="32">
        <v>1</v>
      </c>
      <c r="I32" s="32">
        <v>2</v>
      </c>
      <c r="J32" s="32">
        <v>0</v>
      </c>
      <c r="K32" s="32">
        <v>5</v>
      </c>
      <c r="L32" s="32">
        <v>0</v>
      </c>
      <c r="M32" s="32">
        <v>0</v>
      </c>
      <c r="N32" s="32">
        <v>0</v>
      </c>
      <c r="O32" s="32">
        <v>20</v>
      </c>
    </row>
    <row r="33" spans="1:15"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c r="O33" s="35">
        <v>4</v>
      </c>
    </row>
    <row r="34" spans="1:15" x14ac:dyDescent="0.2">
      <c r="A34" s="36" t="s">
        <v>189</v>
      </c>
      <c r="B34" s="36"/>
      <c r="C34" s="36"/>
      <c r="D34" s="36"/>
      <c r="E34" s="36"/>
      <c r="F34" s="36"/>
      <c r="G34" s="36"/>
      <c r="H34" s="36"/>
      <c r="I34" s="36"/>
      <c r="J34" s="36"/>
      <c r="K34" s="36"/>
      <c r="L34" s="36"/>
      <c r="M34" s="36"/>
      <c r="N34" s="36"/>
      <c r="O34" s="36"/>
    </row>
    <row r="35" spans="1:15" hidden="1" x14ac:dyDescent="0.2">
      <c r="A35" s="12"/>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c r="O35" s="17" t="e">
        <f>O6-#REF!-O31</f>
        <v>#REF!</v>
      </c>
    </row>
    <row r="36" spans="1:15"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c r="O36" s="17" t="e">
        <f>#REF!-O7-O29-O30</f>
        <v>#REF!</v>
      </c>
    </row>
    <row r="37" spans="1:15" hidden="1" x14ac:dyDescent="0.2">
      <c r="A37" s="16" t="s">
        <v>173</v>
      </c>
      <c r="B37" s="17">
        <f t="shared" ref="B37:O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c r="O37" s="17">
        <f t="shared" si="0"/>
        <v>0</v>
      </c>
    </row>
    <row r="38" spans="1:15" hidden="1" x14ac:dyDescent="0.2">
      <c r="A38" s="16" t="s">
        <v>174</v>
      </c>
      <c r="B38" s="17">
        <f t="shared" ref="B38:O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c r="O38" s="17">
        <f t="shared" si="1"/>
        <v>0</v>
      </c>
    </row>
  </sheetData>
  <mergeCells count="11">
    <mergeCell ref="O4:O5"/>
    <mergeCell ref="M4:N4"/>
    <mergeCell ref="I4:I5"/>
    <mergeCell ref="J4:J5"/>
    <mergeCell ref="K4:K5"/>
    <mergeCell ref="L4:L5"/>
    <mergeCell ref="H4:H5"/>
    <mergeCell ref="B4:C4"/>
    <mergeCell ref="A4:A5"/>
    <mergeCell ref="F4:G4"/>
    <mergeCell ref="D4:E4"/>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N38"/>
  <sheetViews>
    <sheetView workbookViewId="0"/>
  </sheetViews>
  <sheetFormatPr defaultColWidth="9.33203125" defaultRowHeight="12" x14ac:dyDescent="0.2"/>
  <cols>
    <col min="1" max="1" width="10.5" customWidth="1"/>
    <col min="2" max="2" width="9.5" customWidth="1"/>
    <col min="3" max="3" width="13.6640625" customWidth="1"/>
    <col min="4" max="14" width="11.1640625" customWidth="1"/>
  </cols>
  <sheetData>
    <row r="1" spans="1:14" s="1" customFormat="1" ht="21" x14ac:dyDescent="0.3">
      <c r="A1" s="1" t="s">
        <v>130</v>
      </c>
    </row>
    <row r="3" spans="1:14" ht="14.25" x14ac:dyDescent="0.25">
      <c r="A3" s="55" t="s">
        <v>280</v>
      </c>
      <c r="B3" s="13"/>
      <c r="C3" s="13"/>
      <c r="D3" s="13"/>
      <c r="E3" s="13"/>
      <c r="F3" s="13"/>
      <c r="G3" s="13"/>
      <c r="H3" s="13"/>
      <c r="I3" s="13"/>
      <c r="J3" s="13"/>
      <c r="K3" s="13"/>
      <c r="L3" s="13"/>
      <c r="M3" s="13"/>
      <c r="N3" s="13"/>
    </row>
    <row r="4" spans="1:14" s="27" customFormat="1" x14ac:dyDescent="0.2">
      <c r="A4" s="368" t="s">
        <v>281</v>
      </c>
      <c r="B4" s="273" t="s">
        <v>132</v>
      </c>
      <c r="C4" s="273"/>
      <c r="D4" s="369" t="s">
        <v>190</v>
      </c>
      <c r="E4" s="369" t="s">
        <v>191</v>
      </c>
      <c r="F4" s="369" t="s">
        <v>192</v>
      </c>
      <c r="G4" s="369" t="s">
        <v>193</v>
      </c>
      <c r="H4" s="273" t="s">
        <v>137</v>
      </c>
      <c r="I4" s="273"/>
      <c r="J4" s="273" t="s">
        <v>138</v>
      </c>
      <c r="K4" s="273"/>
      <c r="L4" s="273"/>
      <c r="M4" s="273" t="s">
        <v>139</v>
      </c>
      <c r="N4" s="370"/>
    </row>
    <row r="5" spans="1:14" s="27" customFormat="1" ht="32.25" customHeight="1" x14ac:dyDescent="0.2">
      <c r="A5" s="368"/>
      <c r="B5" s="28" t="s">
        <v>140</v>
      </c>
      <c r="C5" s="28" t="s">
        <v>141</v>
      </c>
      <c r="D5" s="369"/>
      <c r="E5" s="369"/>
      <c r="F5" s="369"/>
      <c r="G5" s="369"/>
      <c r="H5" s="28" t="s">
        <v>194</v>
      </c>
      <c r="I5" s="28" t="s">
        <v>143</v>
      </c>
      <c r="J5" s="28" t="s">
        <v>144</v>
      </c>
      <c r="K5" s="28" t="s">
        <v>145</v>
      </c>
      <c r="L5" s="28" t="s">
        <v>146</v>
      </c>
      <c r="M5" s="28" t="s">
        <v>144</v>
      </c>
      <c r="N5" s="29" t="s">
        <v>145</v>
      </c>
    </row>
    <row r="6" spans="1:14" ht="15" customHeight="1" x14ac:dyDescent="0.2">
      <c r="A6" s="68" t="s">
        <v>237</v>
      </c>
      <c r="B6" s="30">
        <v>137629</v>
      </c>
      <c r="C6" s="30">
        <v>346389794</v>
      </c>
      <c r="D6" s="30">
        <v>992</v>
      </c>
      <c r="E6" s="30">
        <v>11889</v>
      </c>
      <c r="F6" s="30">
        <v>14957</v>
      </c>
      <c r="G6" s="30">
        <v>760</v>
      </c>
      <c r="H6" s="30">
        <v>914</v>
      </c>
      <c r="I6" s="30">
        <v>659</v>
      </c>
      <c r="J6" s="30">
        <v>911</v>
      </c>
      <c r="K6" s="30">
        <v>896</v>
      </c>
      <c r="L6" s="30">
        <v>30</v>
      </c>
      <c r="M6" s="30">
        <v>85</v>
      </c>
      <c r="N6" s="30">
        <v>87</v>
      </c>
    </row>
    <row r="7" spans="1:14" ht="15" customHeight="1" x14ac:dyDescent="0.2">
      <c r="A7" s="71" t="s">
        <v>173</v>
      </c>
      <c r="B7" s="30">
        <v>91564</v>
      </c>
      <c r="C7" s="30">
        <v>126323162</v>
      </c>
      <c r="D7" s="30">
        <v>908</v>
      </c>
      <c r="E7" s="30">
        <v>8629</v>
      </c>
      <c r="F7" s="30">
        <v>8099</v>
      </c>
      <c r="G7" s="30">
        <v>714</v>
      </c>
      <c r="H7" s="30">
        <v>689</v>
      </c>
      <c r="I7" s="30">
        <v>561</v>
      </c>
      <c r="J7" s="30">
        <v>871</v>
      </c>
      <c r="K7" s="30">
        <v>858</v>
      </c>
      <c r="L7" s="30">
        <v>30</v>
      </c>
      <c r="M7" s="30">
        <v>34</v>
      </c>
      <c r="N7" s="30">
        <v>33</v>
      </c>
    </row>
    <row r="8" spans="1:14" ht="15" customHeight="1" x14ac:dyDescent="0.2">
      <c r="A8" s="31" t="s">
        <v>147</v>
      </c>
      <c r="B8" s="32">
        <v>9432</v>
      </c>
      <c r="C8" s="32">
        <v>13204800</v>
      </c>
      <c r="D8" s="32">
        <v>136</v>
      </c>
      <c r="E8" s="32">
        <v>1015</v>
      </c>
      <c r="F8" s="32">
        <v>1123</v>
      </c>
      <c r="G8" s="32">
        <v>155</v>
      </c>
      <c r="H8" s="32">
        <v>168</v>
      </c>
      <c r="I8" s="32">
        <v>235</v>
      </c>
      <c r="J8" s="32">
        <v>7</v>
      </c>
      <c r="K8" s="32">
        <v>7</v>
      </c>
      <c r="L8" s="32">
        <v>0</v>
      </c>
      <c r="M8" s="32">
        <v>12</v>
      </c>
      <c r="N8" s="32">
        <v>12</v>
      </c>
    </row>
    <row r="9" spans="1:14" ht="15" customHeight="1" x14ac:dyDescent="0.2">
      <c r="A9" s="31" t="s">
        <v>148</v>
      </c>
      <c r="B9" s="32">
        <v>271</v>
      </c>
      <c r="C9" s="32">
        <v>383632</v>
      </c>
      <c r="D9" s="32">
        <v>180</v>
      </c>
      <c r="E9" s="32">
        <v>187</v>
      </c>
      <c r="F9" s="32">
        <v>328</v>
      </c>
      <c r="G9" s="32">
        <v>3</v>
      </c>
      <c r="H9" s="32">
        <v>30</v>
      </c>
      <c r="I9" s="32">
        <v>2</v>
      </c>
      <c r="J9" s="32">
        <v>4</v>
      </c>
      <c r="K9" s="32">
        <v>4</v>
      </c>
      <c r="L9" s="32">
        <v>0</v>
      </c>
      <c r="M9" s="32">
        <v>0</v>
      </c>
      <c r="N9" s="32">
        <v>0</v>
      </c>
    </row>
    <row r="10" spans="1:14" ht="15" customHeight="1" x14ac:dyDescent="0.2">
      <c r="A10" s="31" t="s">
        <v>149</v>
      </c>
      <c r="B10" s="32">
        <v>2879</v>
      </c>
      <c r="C10" s="32">
        <v>4314030</v>
      </c>
      <c r="D10" s="32">
        <v>22</v>
      </c>
      <c r="E10" s="32">
        <v>376</v>
      </c>
      <c r="F10" s="32">
        <v>1184</v>
      </c>
      <c r="G10" s="32">
        <v>46</v>
      </c>
      <c r="H10" s="32">
        <v>33</v>
      </c>
      <c r="I10" s="32">
        <v>22</v>
      </c>
      <c r="J10" s="32">
        <v>132</v>
      </c>
      <c r="K10" s="32">
        <v>125</v>
      </c>
      <c r="L10" s="32">
        <v>0</v>
      </c>
      <c r="M10" s="32">
        <v>12</v>
      </c>
      <c r="N10" s="32">
        <v>11</v>
      </c>
    </row>
    <row r="11" spans="1:14" ht="15" customHeight="1" x14ac:dyDescent="0.2">
      <c r="A11" s="31" t="s">
        <v>150</v>
      </c>
      <c r="B11" s="32">
        <v>2845</v>
      </c>
      <c r="C11" s="32">
        <v>3983000</v>
      </c>
      <c r="D11" s="32">
        <v>13</v>
      </c>
      <c r="E11" s="32">
        <v>66</v>
      </c>
      <c r="F11" s="32">
        <v>34</v>
      </c>
      <c r="G11" s="32">
        <v>3</v>
      </c>
      <c r="H11" s="32">
        <v>12</v>
      </c>
      <c r="I11" s="32">
        <v>17</v>
      </c>
      <c r="J11" s="32">
        <v>48</v>
      </c>
      <c r="K11" s="32">
        <v>43</v>
      </c>
      <c r="L11" s="32">
        <v>0</v>
      </c>
      <c r="M11" s="32">
        <v>0</v>
      </c>
      <c r="N11" s="32">
        <v>0</v>
      </c>
    </row>
    <row r="12" spans="1:14" ht="15" customHeight="1" x14ac:dyDescent="0.2">
      <c r="A12" s="31" t="s">
        <v>151</v>
      </c>
      <c r="B12" s="32">
        <v>1145</v>
      </c>
      <c r="C12" s="32">
        <v>1603000</v>
      </c>
      <c r="D12" s="32">
        <v>42</v>
      </c>
      <c r="E12" s="32">
        <v>119</v>
      </c>
      <c r="F12" s="32">
        <v>75</v>
      </c>
      <c r="G12" s="32">
        <v>5</v>
      </c>
      <c r="H12" s="32">
        <v>32</v>
      </c>
      <c r="I12" s="32">
        <v>6</v>
      </c>
      <c r="J12" s="32">
        <v>75</v>
      </c>
      <c r="K12" s="32">
        <v>69</v>
      </c>
      <c r="L12" s="32">
        <v>0</v>
      </c>
      <c r="M12" s="32">
        <v>0</v>
      </c>
      <c r="N12" s="32">
        <v>0</v>
      </c>
    </row>
    <row r="13" spans="1:14" ht="15" customHeight="1" x14ac:dyDescent="0.2">
      <c r="A13" s="31" t="s">
        <v>152</v>
      </c>
      <c r="B13" s="32">
        <v>9453</v>
      </c>
      <c r="C13" s="32">
        <v>14179500</v>
      </c>
      <c r="D13" s="32">
        <v>79</v>
      </c>
      <c r="E13" s="32">
        <v>530</v>
      </c>
      <c r="F13" s="32">
        <v>306</v>
      </c>
      <c r="G13" s="32">
        <v>83</v>
      </c>
      <c r="H13" s="32">
        <v>45</v>
      </c>
      <c r="I13" s="32">
        <v>27</v>
      </c>
      <c r="J13" s="32">
        <v>6</v>
      </c>
      <c r="K13" s="32">
        <v>6</v>
      </c>
      <c r="L13" s="32">
        <v>0</v>
      </c>
      <c r="M13" s="32">
        <v>0</v>
      </c>
      <c r="N13" s="32">
        <v>0</v>
      </c>
    </row>
    <row r="14" spans="1:14" ht="15" customHeight="1" x14ac:dyDescent="0.2">
      <c r="A14" s="31" t="s">
        <v>153</v>
      </c>
      <c r="B14" s="32">
        <v>15159</v>
      </c>
      <c r="C14" s="32">
        <v>18190800</v>
      </c>
      <c r="D14" s="32">
        <v>1</v>
      </c>
      <c r="E14" s="32">
        <v>135</v>
      </c>
      <c r="F14" s="32">
        <v>171</v>
      </c>
      <c r="G14" s="32">
        <v>9</v>
      </c>
      <c r="H14" s="32">
        <v>12</v>
      </c>
      <c r="I14" s="32">
        <v>18</v>
      </c>
      <c r="J14" s="32">
        <v>0</v>
      </c>
      <c r="K14" s="32">
        <v>0</v>
      </c>
      <c r="L14" s="32">
        <v>0</v>
      </c>
      <c r="M14" s="32">
        <v>0</v>
      </c>
      <c r="N14" s="32">
        <v>0</v>
      </c>
    </row>
    <row r="15" spans="1:14" ht="15" customHeight="1" x14ac:dyDescent="0.2">
      <c r="A15" s="31" t="s">
        <v>154</v>
      </c>
      <c r="B15" s="32">
        <v>810</v>
      </c>
      <c r="C15" s="32">
        <v>1134000</v>
      </c>
      <c r="D15" s="32">
        <v>24</v>
      </c>
      <c r="E15" s="32">
        <v>112</v>
      </c>
      <c r="F15" s="32">
        <v>118</v>
      </c>
      <c r="G15" s="32">
        <v>6</v>
      </c>
      <c r="H15" s="32">
        <v>19</v>
      </c>
      <c r="I15" s="32">
        <v>17</v>
      </c>
      <c r="J15" s="32">
        <v>6</v>
      </c>
      <c r="K15" s="32">
        <v>6</v>
      </c>
      <c r="L15" s="32">
        <v>0</v>
      </c>
      <c r="M15" s="32">
        <v>0</v>
      </c>
      <c r="N15" s="32">
        <v>0</v>
      </c>
    </row>
    <row r="16" spans="1:14" ht="15" customHeight="1" x14ac:dyDescent="0.2">
      <c r="A16" s="31" t="s">
        <v>155</v>
      </c>
      <c r="B16" s="32">
        <v>3059</v>
      </c>
      <c r="C16" s="32">
        <v>4282600</v>
      </c>
      <c r="D16" s="32">
        <v>36</v>
      </c>
      <c r="E16" s="32">
        <v>238</v>
      </c>
      <c r="F16" s="32">
        <v>69</v>
      </c>
      <c r="G16" s="32">
        <v>25</v>
      </c>
      <c r="H16" s="32">
        <v>15</v>
      </c>
      <c r="I16" s="32">
        <v>11</v>
      </c>
      <c r="J16" s="32">
        <v>18</v>
      </c>
      <c r="K16" s="32">
        <v>18</v>
      </c>
      <c r="L16" s="32">
        <v>10</v>
      </c>
      <c r="M16" s="32">
        <v>0</v>
      </c>
      <c r="N16" s="32">
        <v>0</v>
      </c>
    </row>
    <row r="17" spans="1:14" ht="15" customHeight="1" x14ac:dyDescent="0.2">
      <c r="A17" s="31" t="s">
        <v>156</v>
      </c>
      <c r="B17" s="32">
        <v>5359</v>
      </c>
      <c r="C17" s="32">
        <v>7502600</v>
      </c>
      <c r="D17" s="32">
        <v>17</v>
      </c>
      <c r="E17" s="32">
        <v>185</v>
      </c>
      <c r="F17" s="32">
        <v>144</v>
      </c>
      <c r="G17" s="32">
        <v>58</v>
      </c>
      <c r="H17" s="32">
        <v>6</v>
      </c>
      <c r="I17" s="32">
        <v>21</v>
      </c>
      <c r="J17" s="32">
        <v>180</v>
      </c>
      <c r="K17" s="32">
        <v>180</v>
      </c>
      <c r="L17" s="32">
        <v>0</v>
      </c>
      <c r="M17" s="32">
        <v>0</v>
      </c>
      <c r="N17" s="32">
        <v>0</v>
      </c>
    </row>
    <row r="18" spans="1:14" ht="15" customHeight="1" x14ac:dyDescent="0.2">
      <c r="A18" s="31" t="s">
        <v>157</v>
      </c>
      <c r="B18" s="32">
        <v>12694</v>
      </c>
      <c r="C18" s="32">
        <v>17771600</v>
      </c>
      <c r="D18" s="32">
        <v>20</v>
      </c>
      <c r="E18" s="32">
        <v>71</v>
      </c>
      <c r="F18" s="32">
        <v>51</v>
      </c>
      <c r="G18" s="32">
        <v>8</v>
      </c>
      <c r="H18" s="32">
        <v>32</v>
      </c>
      <c r="I18" s="32">
        <v>3</v>
      </c>
      <c r="J18" s="32">
        <v>0</v>
      </c>
      <c r="K18" s="32">
        <v>0</v>
      </c>
      <c r="L18" s="32">
        <v>0</v>
      </c>
      <c r="M18" s="32">
        <v>0</v>
      </c>
      <c r="N18" s="32">
        <v>0</v>
      </c>
    </row>
    <row r="19" spans="1:14" ht="15" customHeight="1" x14ac:dyDescent="0.2">
      <c r="A19" s="31" t="s">
        <v>158</v>
      </c>
      <c r="B19" s="32">
        <v>11331</v>
      </c>
      <c r="C19" s="32">
        <v>15863400</v>
      </c>
      <c r="D19" s="32">
        <v>62</v>
      </c>
      <c r="E19" s="32">
        <v>2375</v>
      </c>
      <c r="F19" s="32">
        <v>2222</v>
      </c>
      <c r="G19" s="32">
        <v>37</v>
      </c>
      <c r="H19" s="32">
        <v>112</v>
      </c>
      <c r="I19" s="32">
        <v>40</v>
      </c>
      <c r="J19" s="32">
        <v>116</v>
      </c>
      <c r="K19" s="32">
        <v>116</v>
      </c>
      <c r="L19" s="32">
        <v>0</v>
      </c>
      <c r="M19" s="32">
        <v>0</v>
      </c>
      <c r="N19" s="32">
        <v>0</v>
      </c>
    </row>
    <row r="20" spans="1:14" ht="15" customHeight="1" x14ac:dyDescent="0.2">
      <c r="A20" s="31" t="s">
        <v>159</v>
      </c>
      <c r="B20" s="32">
        <v>3592</v>
      </c>
      <c r="C20" s="32">
        <v>5028800</v>
      </c>
      <c r="D20" s="32">
        <v>21</v>
      </c>
      <c r="E20" s="32">
        <v>631</v>
      </c>
      <c r="F20" s="32">
        <v>0</v>
      </c>
      <c r="G20" s="32">
        <v>64</v>
      </c>
      <c r="H20" s="32">
        <v>48</v>
      </c>
      <c r="I20" s="32">
        <v>46</v>
      </c>
      <c r="J20" s="32">
        <v>44</v>
      </c>
      <c r="K20" s="32">
        <v>44</v>
      </c>
      <c r="L20" s="32">
        <v>0</v>
      </c>
      <c r="M20" s="32">
        <v>0</v>
      </c>
      <c r="N20" s="32">
        <v>0</v>
      </c>
    </row>
    <row r="21" spans="1:14" ht="15" customHeight="1" x14ac:dyDescent="0.2">
      <c r="A21" s="31" t="s">
        <v>160</v>
      </c>
      <c r="B21" s="32">
        <v>75</v>
      </c>
      <c r="C21" s="32">
        <v>120000</v>
      </c>
      <c r="D21" s="32">
        <v>98</v>
      </c>
      <c r="E21" s="33">
        <v>254</v>
      </c>
      <c r="F21" s="32">
        <v>1330</v>
      </c>
      <c r="G21" s="32">
        <v>60</v>
      </c>
      <c r="H21" s="32">
        <v>30</v>
      </c>
      <c r="I21" s="32">
        <v>11</v>
      </c>
      <c r="J21" s="32">
        <v>19</v>
      </c>
      <c r="K21" s="32">
        <v>19</v>
      </c>
      <c r="L21" s="32">
        <v>0</v>
      </c>
      <c r="M21" s="32">
        <v>0</v>
      </c>
      <c r="N21" s="32">
        <v>0</v>
      </c>
    </row>
    <row r="22" spans="1:14" ht="15" customHeight="1" x14ac:dyDescent="0.2">
      <c r="A22" s="31" t="s">
        <v>161</v>
      </c>
      <c r="B22" s="32">
        <v>250</v>
      </c>
      <c r="C22" s="32">
        <v>600600</v>
      </c>
      <c r="D22" s="32">
        <v>100</v>
      </c>
      <c r="E22" s="32">
        <v>1512</v>
      </c>
      <c r="F22" s="32">
        <v>171</v>
      </c>
      <c r="G22" s="32">
        <v>80</v>
      </c>
      <c r="H22" s="32">
        <v>31</v>
      </c>
      <c r="I22" s="32">
        <v>36</v>
      </c>
      <c r="J22" s="32">
        <v>38</v>
      </c>
      <c r="K22" s="32">
        <v>39</v>
      </c>
      <c r="L22" s="32">
        <v>0</v>
      </c>
      <c r="M22" s="32">
        <v>0</v>
      </c>
      <c r="N22" s="32">
        <v>0</v>
      </c>
    </row>
    <row r="23" spans="1:14" ht="15" customHeight="1" x14ac:dyDescent="0.2">
      <c r="A23" s="31" t="s">
        <v>162</v>
      </c>
      <c r="B23" s="32">
        <v>770</v>
      </c>
      <c r="C23" s="32">
        <v>951800</v>
      </c>
      <c r="D23" s="32">
        <v>2</v>
      </c>
      <c r="E23" s="32">
        <v>92</v>
      </c>
      <c r="F23" s="32">
        <v>139</v>
      </c>
      <c r="G23" s="32">
        <v>4</v>
      </c>
      <c r="H23" s="32">
        <v>3</v>
      </c>
      <c r="I23" s="32">
        <v>0</v>
      </c>
      <c r="J23" s="32">
        <v>23</v>
      </c>
      <c r="K23" s="32">
        <v>23</v>
      </c>
      <c r="L23" s="32">
        <v>9</v>
      </c>
      <c r="M23" s="32">
        <v>0</v>
      </c>
      <c r="N23" s="32">
        <v>0</v>
      </c>
    </row>
    <row r="24" spans="1:14" ht="15" customHeight="1" x14ac:dyDescent="0.2">
      <c r="A24" s="31" t="s">
        <v>163</v>
      </c>
      <c r="B24" s="32">
        <v>4273</v>
      </c>
      <c r="C24" s="32">
        <v>5982200</v>
      </c>
      <c r="D24" s="32">
        <v>9</v>
      </c>
      <c r="E24" s="32">
        <v>54</v>
      </c>
      <c r="F24" s="32">
        <v>32</v>
      </c>
      <c r="G24" s="32">
        <v>4</v>
      </c>
      <c r="H24" s="32">
        <v>10</v>
      </c>
      <c r="I24" s="32">
        <v>16</v>
      </c>
      <c r="J24" s="32">
        <v>1</v>
      </c>
      <c r="K24" s="32">
        <v>1</v>
      </c>
      <c r="L24" s="32">
        <v>7</v>
      </c>
      <c r="M24" s="32">
        <v>0</v>
      </c>
      <c r="N24" s="32">
        <v>0</v>
      </c>
    </row>
    <row r="25" spans="1:14" ht="15" customHeight="1" x14ac:dyDescent="0.2">
      <c r="A25" s="31" t="s">
        <v>164</v>
      </c>
      <c r="B25" s="32">
        <v>1035</v>
      </c>
      <c r="C25" s="32">
        <v>1242000</v>
      </c>
      <c r="D25" s="32">
        <v>2</v>
      </c>
      <c r="E25" s="32">
        <v>89</v>
      </c>
      <c r="F25" s="32">
        <v>29</v>
      </c>
      <c r="G25" s="32">
        <v>0</v>
      </c>
      <c r="H25" s="32">
        <v>17</v>
      </c>
      <c r="I25" s="32">
        <v>13</v>
      </c>
      <c r="J25" s="32">
        <v>4</v>
      </c>
      <c r="K25" s="32">
        <v>8</v>
      </c>
      <c r="L25" s="32">
        <v>0</v>
      </c>
      <c r="M25" s="32">
        <v>0</v>
      </c>
      <c r="N25" s="32">
        <v>0</v>
      </c>
    </row>
    <row r="26" spans="1:14" ht="15" customHeight="1" x14ac:dyDescent="0.2">
      <c r="A26" s="31" t="s">
        <v>165</v>
      </c>
      <c r="B26" s="32">
        <v>5456</v>
      </c>
      <c r="C26" s="32">
        <v>7638400</v>
      </c>
      <c r="D26" s="32">
        <v>42</v>
      </c>
      <c r="E26" s="32">
        <v>327</v>
      </c>
      <c r="F26" s="32">
        <v>485</v>
      </c>
      <c r="G26" s="32">
        <v>31</v>
      </c>
      <c r="H26" s="32">
        <v>29</v>
      </c>
      <c r="I26" s="32">
        <v>19</v>
      </c>
      <c r="J26" s="32">
        <v>106</v>
      </c>
      <c r="K26" s="32">
        <v>106</v>
      </c>
      <c r="L26" s="32">
        <v>0</v>
      </c>
      <c r="M26" s="32">
        <v>0</v>
      </c>
      <c r="N26" s="32">
        <v>0</v>
      </c>
    </row>
    <row r="27" spans="1:14" ht="15" customHeight="1" x14ac:dyDescent="0.2">
      <c r="A27" s="31" t="s">
        <v>166</v>
      </c>
      <c r="B27" s="32">
        <v>1048</v>
      </c>
      <c r="C27" s="32">
        <v>1467200</v>
      </c>
      <c r="D27" s="32">
        <v>0</v>
      </c>
      <c r="E27" s="32">
        <v>6</v>
      </c>
      <c r="F27" s="32">
        <v>7</v>
      </c>
      <c r="G27" s="32">
        <v>33</v>
      </c>
      <c r="H27" s="32">
        <v>5</v>
      </c>
      <c r="I27" s="32">
        <v>1</v>
      </c>
      <c r="J27" s="32">
        <v>37</v>
      </c>
      <c r="K27" s="32">
        <v>37</v>
      </c>
      <c r="L27" s="32">
        <v>2</v>
      </c>
      <c r="M27" s="32">
        <v>10</v>
      </c>
      <c r="N27" s="32">
        <v>10</v>
      </c>
    </row>
    <row r="28" spans="1:14" ht="15" customHeight="1" x14ac:dyDescent="0.2">
      <c r="A28" s="31" t="s">
        <v>167</v>
      </c>
      <c r="B28" s="32">
        <v>628</v>
      </c>
      <c r="C28" s="32">
        <v>879200</v>
      </c>
      <c r="D28" s="32">
        <v>2</v>
      </c>
      <c r="E28" s="32">
        <v>255</v>
      </c>
      <c r="F28" s="32">
        <v>81</v>
      </c>
      <c r="G28" s="32">
        <v>0</v>
      </c>
      <c r="H28" s="32">
        <v>0</v>
      </c>
      <c r="I28" s="32">
        <v>0</v>
      </c>
      <c r="J28" s="32">
        <v>7</v>
      </c>
      <c r="K28" s="32">
        <v>7</v>
      </c>
      <c r="L28" s="32">
        <v>2</v>
      </c>
      <c r="M28" s="32">
        <v>0</v>
      </c>
      <c r="N28" s="32">
        <v>0</v>
      </c>
    </row>
    <row r="29" spans="1:14" ht="15" customHeight="1" x14ac:dyDescent="0.2">
      <c r="A29" s="71" t="s">
        <v>278</v>
      </c>
      <c r="B29" s="30">
        <v>41300</v>
      </c>
      <c r="C29" s="30">
        <v>211489632</v>
      </c>
      <c r="D29" s="30">
        <v>19</v>
      </c>
      <c r="E29" s="30">
        <v>2034</v>
      </c>
      <c r="F29" s="30">
        <v>3780</v>
      </c>
      <c r="G29" s="30">
        <v>16</v>
      </c>
      <c r="H29" s="30">
        <v>109</v>
      </c>
      <c r="I29" s="30">
        <v>64</v>
      </c>
      <c r="J29" s="30">
        <v>24</v>
      </c>
      <c r="K29" s="30">
        <v>24</v>
      </c>
      <c r="L29" s="30">
        <v>0</v>
      </c>
      <c r="M29" s="30">
        <v>22</v>
      </c>
      <c r="N29" s="30">
        <v>24</v>
      </c>
    </row>
    <row r="30" spans="1:14" ht="15" customHeight="1" x14ac:dyDescent="0.2">
      <c r="A30" s="71" t="s">
        <v>279</v>
      </c>
      <c r="B30" s="30">
        <v>4765</v>
      </c>
      <c r="C30" s="30">
        <v>8577000</v>
      </c>
      <c r="D30" s="30">
        <v>65</v>
      </c>
      <c r="E30" s="30">
        <v>1220</v>
      </c>
      <c r="F30" s="30">
        <v>3078</v>
      </c>
      <c r="G30" s="30">
        <v>30</v>
      </c>
      <c r="H30" s="30">
        <v>115</v>
      </c>
      <c r="I30" s="30">
        <v>32</v>
      </c>
      <c r="J30" s="30">
        <v>16</v>
      </c>
      <c r="K30" s="30">
        <v>14</v>
      </c>
      <c r="L30" s="30">
        <v>0</v>
      </c>
      <c r="M30" s="30">
        <v>29</v>
      </c>
      <c r="N30" s="30">
        <v>30</v>
      </c>
    </row>
    <row r="31" spans="1:14" ht="15" customHeight="1" x14ac:dyDescent="0.2">
      <c r="A31" s="71" t="s">
        <v>174</v>
      </c>
      <c r="B31" s="30">
        <v>0</v>
      </c>
      <c r="C31" s="30">
        <v>0</v>
      </c>
      <c r="D31" s="30">
        <v>0</v>
      </c>
      <c r="E31" s="30">
        <v>6</v>
      </c>
      <c r="F31" s="30">
        <v>0</v>
      </c>
      <c r="G31" s="30">
        <v>0</v>
      </c>
      <c r="H31" s="30">
        <v>1</v>
      </c>
      <c r="I31" s="30">
        <v>2</v>
      </c>
      <c r="J31" s="30">
        <v>0</v>
      </c>
      <c r="K31" s="30">
        <v>0</v>
      </c>
      <c r="L31" s="30">
        <v>0</v>
      </c>
      <c r="M31" s="30">
        <v>0</v>
      </c>
      <c r="N31" s="30">
        <v>0</v>
      </c>
    </row>
    <row r="32" spans="1:14" ht="15" customHeight="1" x14ac:dyDescent="0.2">
      <c r="A32" s="31" t="s">
        <v>168</v>
      </c>
      <c r="B32" s="32">
        <v>0</v>
      </c>
      <c r="C32" s="32">
        <v>0</v>
      </c>
      <c r="D32" s="32">
        <v>0</v>
      </c>
      <c r="E32" s="32">
        <v>6</v>
      </c>
      <c r="F32" s="32">
        <v>0</v>
      </c>
      <c r="G32" s="32">
        <v>0</v>
      </c>
      <c r="H32" s="32">
        <v>1</v>
      </c>
      <c r="I32" s="32">
        <v>2</v>
      </c>
      <c r="J32" s="32">
        <v>0</v>
      </c>
      <c r="K32" s="32">
        <v>0</v>
      </c>
      <c r="L32" s="32">
        <v>0</v>
      </c>
      <c r="M32" s="32">
        <v>0</v>
      </c>
      <c r="N32" s="32">
        <v>0</v>
      </c>
    </row>
    <row r="33" spans="1:14"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row>
    <row r="34" spans="1:14" ht="17.25" customHeight="1" x14ac:dyDescent="0.2">
      <c r="A34" s="36" t="s">
        <v>170</v>
      </c>
      <c r="B34" s="36"/>
      <c r="C34" s="36"/>
      <c r="D34" s="36"/>
      <c r="E34" s="36"/>
      <c r="F34" s="36"/>
      <c r="G34" s="36"/>
      <c r="H34" s="36"/>
      <c r="I34" s="36"/>
      <c r="J34" s="36"/>
      <c r="K34" s="36"/>
      <c r="L34" s="36"/>
      <c r="M34" s="36"/>
      <c r="N34" s="36"/>
    </row>
    <row r="35" spans="1:14" ht="17.25" hidden="1" customHeight="1" x14ac:dyDescent="0.2">
      <c r="A35" s="12" t="s">
        <v>171</v>
      </c>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row>
    <row r="36" spans="1:14"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row>
    <row r="37" spans="1:14" hidden="1" x14ac:dyDescent="0.2">
      <c r="A37" s="16" t="s">
        <v>173</v>
      </c>
      <c r="B37" s="17">
        <f t="shared" ref="B37:N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row>
    <row r="38" spans="1:14" hidden="1" x14ac:dyDescent="0.2">
      <c r="A38" s="16" t="s">
        <v>174</v>
      </c>
      <c r="B38" s="17">
        <f t="shared" ref="B38:N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row>
  </sheetData>
  <mergeCells count="9">
    <mergeCell ref="M4:N4"/>
    <mergeCell ref="B4:C4"/>
    <mergeCell ref="A4:A5"/>
    <mergeCell ref="H4:I4"/>
    <mergeCell ref="J4:L4"/>
    <mergeCell ref="D4:D5"/>
    <mergeCell ref="E4:E5"/>
    <mergeCell ref="F4:F5"/>
    <mergeCell ref="G4:G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38"/>
  <sheetViews>
    <sheetView workbookViewId="0"/>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37" customFormat="1" ht="20.25" customHeight="1" x14ac:dyDescent="0.3">
      <c r="A1" s="37" t="s">
        <v>175</v>
      </c>
    </row>
    <row r="2" spans="1:15" s="38" customFormat="1" ht="20.25" customHeight="1" x14ac:dyDescent="0.25">
      <c r="B2" s="39"/>
      <c r="C2" s="39"/>
      <c r="D2" s="39"/>
      <c r="E2" s="39"/>
      <c r="F2" s="39"/>
      <c r="G2" s="39"/>
      <c r="H2" s="39"/>
      <c r="I2" s="39"/>
      <c r="J2" s="39"/>
      <c r="K2" s="39"/>
      <c r="L2" s="39"/>
      <c r="M2" s="39"/>
      <c r="N2" s="39"/>
      <c r="O2" s="39"/>
    </row>
    <row r="3" spans="1:15" s="38" customFormat="1" ht="15.75" x14ac:dyDescent="0.25">
      <c r="A3" s="55" t="s">
        <v>282</v>
      </c>
      <c r="E3" s="39"/>
      <c r="F3" s="39"/>
      <c r="G3" s="39"/>
      <c r="H3" s="39"/>
      <c r="I3" s="39"/>
      <c r="J3" s="39"/>
      <c r="K3" s="39"/>
      <c r="L3" s="39"/>
      <c r="M3" s="39"/>
      <c r="N3" s="39"/>
      <c r="O3" s="39"/>
    </row>
    <row r="4" spans="1:15" s="27" customFormat="1" ht="12.75" customHeight="1" x14ac:dyDescent="0.2">
      <c r="A4" s="368" t="s">
        <v>281</v>
      </c>
      <c r="B4" s="372" t="s">
        <v>132</v>
      </c>
      <c r="C4" s="273"/>
      <c r="D4" s="273" t="s">
        <v>176</v>
      </c>
      <c r="E4" s="273"/>
      <c r="F4" s="273" t="s">
        <v>137</v>
      </c>
      <c r="G4" s="273"/>
      <c r="H4" s="369" t="s">
        <v>177</v>
      </c>
      <c r="I4" s="369" t="s">
        <v>178</v>
      </c>
      <c r="J4" s="369" t="s">
        <v>179</v>
      </c>
      <c r="K4" s="369" t="s">
        <v>180</v>
      </c>
      <c r="L4" s="369" t="s">
        <v>181</v>
      </c>
      <c r="M4" s="273" t="s">
        <v>182</v>
      </c>
      <c r="N4" s="273"/>
      <c r="O4" s="375" t="s">
        <v>183</v>
      </c>
    </row>
    <row r="5" spans="1:15" s="27" customFormat="1" ht="24.75" customHeight="1" x14ac:dyDescent="0.2">
      <c r="A5" s="368"/>
      <c r="B5" s="40" t="s">
        <v>184</v>
      </c>
      <c r="C5" s="28" t="s">
        <v>141</v>
      </c>
      <c r="D5" s="28" t="s">
        <v>184</v>
      </c>
      <c r="E5" s="28" t="s">
        <v>141</v>
      </c>
      <c r="F5" s="28" t="s">
        <v>185</v>
      </c>
      <c r="G5" s="28" t="s">
        <v>186</v>
      </c>
      <c r="H5" s="369"/>
      <c r="I5" s="369"/>
      <c r="J5" s="369"/>
      <c r="K5" s="369"/>
      <c r="L5" s="369"/>
      <c r="M5" s="28" t="s">
        <v>187</v>
      </c>
      <c r="N5" s="28" t="s">
        <v>188</v>
      </c>
      <c r="O5" s="375"/>
    </row>
    <row r="6" spans="1:15" ht="15" customHeight="1" x14ac:dyDescent="0.2">
      <c r="A6" s="68" t="s">
        <v>237</v>
      </c>
      <c r="B6" s="30">
        <v>207030</v>
      </c>
      <c r="C6" s="30">
        <v>630893388</v>
      </c>
      <c r="D6" s="30">
        <v>60296</v>
      </c>
      <c r="E6" s="30">
        <v>171373148</v>
      </c>
      <c r="F6" s="30">
        <v>1124</v>
      </c>
      <c r="G6" s="30">
        <v>2331</v>
      </c>
      <c r="H6" s="30">
        <v>538</v>
      </c>
      <c r="I6" s="30">
        <v>2731</v>
      </c>
      <c r="J6" s="30">
        <v>18884</v>
      </c>
      <c r="K6" s="30">
        <v>11518</v>
      </c>
      <c r="L6" s="30">
        <v>352</v>
      </c>
      <c r="M6" s="30">
        <v>1075</v>
      </c>
      <c r="N6" s="30">
        <v>11184</v>
      </c>
      <c r="O6" s="30">
        <v>464</v>
      </c>
    </row>
    <row r="7" spans="1:15" ht="15" customHeight="1" x14ac:dyDescent="0.2">
      <c r="A7" s="71" t="s">
        <v>173</v>
      </c>
      <c r="B7" s="30">
        <v>84008</v>
      </c>
      <c r="C7" s="30">
        <v>123966886</v>
      </c>
      <c r="D7" s="30">
        <v>14376</v>
      </c>
      <c r="E7" s="30">
        <v>20355891</v>
      </c>
      <c r="F7" s="30">
        <v>858</v>
      </c>
      <c r="G7" s="30">
        <v>1899</v>
      </c>
      <c r="H7" s="30">
        <v>483</v>
      </c>
      <c r="I7" s="30">
        <v>2642</v>
      </c>
      <c r="J7" s="30">
        <v>16082</v>
      </c>
      <c r="K7" s="30">
        <v>10876</v>
      </c>
      <c r="L7" s="30">
        <v>284</v>
      </c>
      <c r="M7" s="30">
        <v>780</v>
      </c>
      <c r="N7" s="30">
        <v>8513</v>
      </c>
      <c r="O7" s="30">
        <v>375</v>
      </c>
    </row>
    <row r="8" spans="1:15" ht="15" customHeight="1" x14ac:dyDescent="0.2">
      <c r="A8" s="31" t="s">
        <v>147</v>
      </c>
      <c r="B8" s="32">
        <v>8900</v>
      </c>
      <c r="C8" s="32">
        <v>12460000</v>
      </c>
      <c r="D8" s="32">
        <v>1720</v>
      </c>
      <c r="E8" s="32">
        <v>2366398</v>
      </c>
      <c r="F8" s="32">
        <v>145</v>
      </c>
      <c r="G8" s="32">
        <v>564</v>
      </c>
      <c r="H8" s="32">
        <v>72</v>
      </c>
      <c r="I8" s="32">
        <v>361</v>
      </c>
      <c r="J8" s="32">
        <v>2217</v>
      </c>
      <c r="K8" s="32">
        <v>1289</v>
      </c>
      <c r="L8" s="32">
        <v>0</v>
      </c>
      <c r="M8" s="32">
        <v>67</v>
      </c>
      <c r="N8" s="32">
        <v>168</v>
      </c>
      <c r="O8" s="32">
        <v>49</v>
      </c>
    </row>
    <row r="9" spans="1:15" ht="15" customHeight="1" x14ac:dyDescent="0.2">
      <c r="A9" s="31" t="s">
        <v>148</v>
      </c>
      <c r="B9" s="32">
        <v>317</v>
      </c>
      <c r="C9" s="32">
        <v>445200</v>
      </c>
      <c r="D9" s="32">
        <v>1161</v>
      </c>
      <c r="E9" s="32">
        <v>1655000</v>
      </c>
      <c r="F9" s="32">
        <v>49</v>
      </c>
      <c r="G9" s="32">
        <v>50</v>
      </c>
      <c r="H9" s="32">
        <v>0</v>
      </c>
      <c r="I9" s="32">
        <v>9</v>
      </c>
      <c r="J9" s="32">
        <v>147</v>
      </c>
      <c r="K9" s="32">
        <v>371</v>
      </c>
      <c r="L9" s="32">
        <v>6</v>
      </c>
      <c r="M9" s="32">
        <v>20</v>
      </c>
      <c r="N9" s="32">
        <v>0</v>
      </c>
      <c r="O9" s="32">
        <v>1</v>
      </c>
    </row>
    <row r="10" spans="1:15" ht="15" customHeight="1" x14ac:dyDescent="0.2">
      <c r="A10" s="31" t="s">
        <v>149</v>
      </c>
      <c r="B10" s="32">
        <v>11962</v>
      </c>
      <c r="C10" s="32">
        <v>16996500</v>
      </c>
      <c r="D10" s="32">
        <v>1318</v>
      </c>
      <c r="E10" s="32">
        <v>1884475</v>
      </c>
      <c r="F10" s="32">
        <v>50</v>
      </c>
      <c r="G10" s="32">
        <v>161</v>
      </c>
      <c r="H10" s="32">
        <v>65</v>
      </c>
      <c r="I10" s="32">
        <v>131</v>
      </c>
      <c r="J10" s="32">
        <v>294</v>
      </c>
      <c r="K10" s="32">
        <v>338</v>
      </c>
      <c r="L10" s="32">
        <v>1</v>
      </c>
      <c r="M10" s="32">
        <v>0</v>
      </c>
      <c r="N10" s="32">
        <v>5</v>
      </c>
      <c r="O10" s="32">
        <v>13</v>
      </c>
    </row>
    <row r="11" spans="1:15" ht="15" customHeight="1" x14ac:dyDescent="0.2">
      <c r="A11" s="31" t="s">
        <v>150</v>
      </c>
      <c r="B11" s="32">
        <v>1455</v>
      </c>
      <c r="C11" s="32">
        <v>2037000</v>
      </c>
      <c r="D11" s="32">
        <v>176</v>
      </c>
      <c r="E11" s="32">
        <v>231898</v>
      </c>
      <c r="F11" s="32">
        <v>56</v>
      </c>
      <c r="G11" s="32">
        <v>57</v>
      </c>
      <c r="H11" s="32">
        <v>63</v>
      </c>
      <c r="I11" s="32">
        <v>140</v>
      </c>
      <c r="J11" s="32">
        <v>287</v>
      </c>
      <c r="K11" s="32">
        <v>46</v>
      </c>
      <c r="L11" s="32">
        <v>4</v>
      </c>
      <c r="M11" s="32">
        <v>46</v>
      </c>
      <c r="N11" s="32">
        <v>0</v>
      </c>
      <c r="O11" s="32">
        <v>3</v>
      </c>
    </row>
    <row r="12" spans="1:15" ht="15" customHeight="1" x14ac:dyDescent="0.2">
      <c r="A12" s="31" t="s">
        <v>151</v>
      </c>
      <c r="B12" s="32">
        <v>3520</v>
      </c>
      <c r="C12" s="32">
        <v>5900800</v>
      </c>
      <c r="D12" s="32">
        <v>194</v>
      </c>
      <c r="E12" s="32">
        <v>280790</v>
      </c>
      <c r="F12" s="32">
        <v>28</v>
      </c>
      <c r="G12" s="32">
        <v>38</v>
      </c>
      <c r="H12" s="32">
        <v>20</v>
      </c>
      <c r="I12" s="32">
        <v>4</v>
      </c>
      <c r="J12" s="32">
        <v>436</v>
      </c>
      <c r="K12" s="32">
        <v>491</v>
      </c>
      <c r="L12" s="32">
        <v>20</v>
      </c>
      <c r="M12" s="32">
        <v>64</v>
      </c>
      <c r="N12" s="32">
        <v>1000</v>
      </c>
      <c r="O12" s="32">
        <v>2</v>
      </c>
    </row>
    <row r="13" spans="1:15" ht="15" customHeight="1" x14ac:dyDescent="0.2">
      <c r="A13" s="31" t="s">
        <v>152</v>
      </c>
      <c r="B13" s="32">
        <v>8257</v>
      </c>
      <c r="C13" s="32">
        <v>12386000</v>
      </c>
      <c r="D13" s="32">
        <v>541</v>
      </c>
      <c r="E13" s="32">
        <v>801300</v>
      </c>
      <c r="F13" s="32">
        <v>57</v>
      </c>
      <c r="G13" s="32">
        <v>162</v>
      </c>
      <c r="H13" s="32">
        <v>33</v>
      </c>
      <c r="I13" s="32">
        <v>125</v>
      </c>
      <c r="J13" s="32">
        <v>5096</v>
      </c>
      <c r="K13" s="32">
        <v>821</v>
      </c>
      <c r="L13" s="32">
        <v>61</v>
      </c>
      <c r="M13" s="32">
        <v>314</v>
      </c>
      <c r="N13" s="32">
        <v>3402</v>
      </c>
      <c r="O13" s="32">
        <v>134</v>
      </c>
    </row>
    <row r="14" spans="1:15" ht="15" customHeight="1" x14ac:dyDescent="0.2">
      <c r="A14" s="31" t="s">
        <v>153</v>
      </c>
      <c r="B14" s="32">
        <v>11083</v>
      </c>
      <c r="C14" s="32">
        <v>13263600</v>
      </c>
      <c r="D14" s="32">
        <v>979</v>
      </c>
      <c r="E14" s="32">
        <v>1466780</v>
      </c>
      <c r="F14" s="32">
        <v>10</v>
      </c>
      <c r="G14" s="32">
        <v>23</v>
      </c>
      <c r="H14" s="32">
        <v>9</v>
      </c>
      <c r="I14" s="32">
        <v>37</v>
      </c>
      <c r="J14" s="32">
        <v>248</v>
      </c>
      <c r="K14" s="32">
        <v>237</v>
      </c>
      <c r="L14" s="32">
        <v>9</v>
      </c>
      <c r="M14" s="32">
        <v>10</v>
      </c>
      <c r="N14" s="32">
        <v>0</v>
      </c>
      <c r="O14" s="32">
        <v>1</v>
      </c>
    </row>
    <row r="15" spans="1:15" ht="15" customHeight="1" x14ac:dyDescent="0.2">
      <c r="A15" s="31" t="s">
        <v>154</v>
      </c>
      <c r="B15" s="32">
        <v>516</v>
      </c>
      <c r="C15" s="32">
        <v>722600</v>
      </c>
      <c r="D15" s="32">
        <v>881</v>
      </c>
      <c r="E15" s="32">
        <v>1319654</v>
      </c>
      <c r="F15" s="32">
        <v>18</v>
      </c>
      <c r="G15" s="32">
        <v>34</v>
      </c>
      <c r="H15" s="32">
        <v>9</v>
      </c>
      <c r="I15" s="32">
        <v>20</v>
      </c>
      <c r="J15" s="32">
        <v>207</v>
      </c>
      <c r="K15" s="32">
        <v>272</v>
      </c>
      <c r="L15" s="32">
        <v>0</v>
      </c>
      <c r="M15" s="32">
        <v>0</v>
      </c>
      <c r="N15" s="32">
        <v>0</v>
      </c>
      <c r="O15" s="32">
        <v>0</v>
      </c>
    </row>
    <row r="16" spans="1:15" ht="15" customHeight="1" x14ac:dyDescent="0.2">
      <c r="A16" s="31" t="s">
        <v>155</v>
      </c>
      <c r="B16" s="32">
        <v>2120</v>
      </c>
      <c r="C16" s="32">
        <v>2968000</v>
      </c>
      <c r="D16" s="32">
        <v>1511</v>
      </c>
      <c r="E16" s="32">
        <v>2265750</v>
      </c>
      <c r="F16" s="32">
        <v>18</v>
      </c>
      <c r="G16" s="32">
        <v>58</v>
      </c>
      <c r="H16" s="32">
        <v>57</v>
      </c>
      <c r="I16" s="32">
        <v>272</v>
      </c>
      <c r="J16" s="32">
        <v>878</v>
      </c>
      <c r="K16" s="32">
        <v>328</v>
      </c>
      <c r="L16" s="32">
        <v>26</v>
      </c>
      <c r="M16" s="32">
        <v>0</v>
      </c>
      <c r="N16" s="32">
        <v>228</v>
      </c>
      <c r="O16" s="32">
        <v>45</v>
      </c>
    </row>
    <row r="17" spans="1:15" ht="15" customHeight="1" x14ac:dyDescent="0.2">
      <c r="A17" s="31" t="s">
        <v>156</v>
      </c>
      <c r="B17" s="32">
        <v>5642</v>
      </c>
      <c r="C17" s="32">
        <v>7898800</v>
      </c>
      <c r="D17" s="32">
        <v>636</v>
      </c>
      <c r="E17" s="32">
        <v>905850</v>
      </c>
      <c r="F17" s="32">
        <v>19</v>
      </c>
      <c r="G17" s="32">
        <v>37</v>
      </c>
      <c r="H17" s="32">
        <v>18</v>
      </c>
      <c r="I17" s="32">
        <v>55</v>
      </c>
      <c r="J17" s="32">
        <v>562</v>
      </c>
      <c r="K17" s="32">
        <v>1222</v>
      </c>
      <c r="L17" s="32">
        <v>3</v>
      </c>
      <c r="M17" s="32">
        <v>34</v>
      </c>
      <c r="N17" s="32">
        <v>41</v>
      </c>
      <c r="O17" s="32">
        <v>1</v>
      </c>
    </row>
    <row r="18" spans="1:15" ht="15" customHeight="1" x14ac:dyDescent="0.2">
      <c r="A18" s="31" t="s">
        <v>157</v>
      </c>
      <c r="B18" s="32">
        <v>7280</v>
      </c>
      <c r="C18" s="32">
        <v>10192000</v>
      </c>
      <c r="D18" s="32">
        <v>303</v>
      </c>
      <c r="E18" s="32">
        <v>397182</v>
      </c>
      <c r="F18" s="32">
        <v>32</v>
      </c>
      <c r="G18" s="32">
        <v>30</v>
      </c>
      <c r="H18" s="32">
        <v>5</v>
      </c>
      <c r="I18" s="32">
        <v>12</v>
      </c>
      <c r="J18" s="32">
        <v>253</v>
      </c>
      <c r="K18" s="32">
        <v>216</v>
      </c>
      <c r="L18" s="32">
        <v>9</v>
      </c>
      <c r="M18" s="32">
        <v>0</v>
      </c>
      <c r="N18" s="32">
        <v>0</v>
      </c>
      <c r="O18" s="32">
        <v>3</v>
      </c>
    </row>
    <row r="19" spans="1:15" ht="15" customHeight="1" x14ac:dyDescent="0.2">
      <c r="A19" s="31" t="s">
        <v>158</v>
      </c>
      <c r="B19" s="32">
        <v>8815</v>
      </c>
      <c r="C19" s="32">
        <v>16221800</v>
      </c>
      <c r="D19" s="32">
        <v>732</v>
      </c>
      <c r="E19" s="32">
        <v>881323</v>
      </c>
      <c r="F19" s="32">
        <v>117</v>
      </c>
      <c r="G19" s="32">
        <v>146</v>
      </c>
      <c r="H19" s="32">
        <v>16</v>
      </c>
      <c r="I19" s="32">
        <v>337</v>
      </c>
      <c r="J19" s="32">
        <v>1322</v>
      </c>
      <c r="K19" s="32">
        <v>1282</v>
      </c>
      <c r="L19" s="32">
        <v>45</v>
      </c>
      <c r="M19" s="32">
        <v>87</v>
      </c>
      <c r="N19" s="32">
        <v>454</v>
      </c>
      <c r="O19" s="32">
        <v>12</v>
      </c>
    </row>
    <row r="20" spans="1:15" ht="15" customHeight="1" x14ac:dyDescent="0.2">
      <c r="A20" s="31" t="s">
        <v>159</v>
      </c>
      <c r="B20" s="32">
        <v>4661</v>
      </c>
      <c r="C20" s="32">
        <v>7687136</v>
      </c>
      <c r="D20" s="32">
        <v>2043</v>
      </c>
      <c r="E20" s="32">
        <v>2933350</v>
      </c>
      <c r="F20" s="32">
        <v>47</v>
      </c>
      <c r="G20" s="32">
        <v>143</v>
      </c>
      <c r="H20" s="32">
        <v>37</v>
      </c>
      <c r="I20" s="32">
        <v>89</v>
      </c>
      <c r="J20" s="32">
        <v>316</v>
      </c>
      <c r="K20" s="32">
        <v>607</v>
      </c>
      <c r="L20" s="32">
        <v>35</v>
      </c>
      <c r="M20" s="32">
        <v>42</v>
      </c>
      <c r="N20" s="32">
        <v>554</v>
      </c>
      <c r="O20" s="32">
        <v>24</v>
      </c>
    </row>
    <row r="21" spans="1:15" ht="15" customHeight="1" x14ac:dyDescent="0.2">
      <c r="A21" s="31" t="s">
        <v>160</v>
      </c>
      <c r="B21" s="32">
        <v>252</v>
      </c>
      <c r="C21" s="32">
        <v>403200</v>
      </c>
      <c r="D21" s="32">
        <v>894</v>
      </c>
      <c r="E21" s="33">
        <v>1466982</v>
      </c>
      <c r="F21" s="32">
        <v>22</v>
      </c>
      <c r="G21" s="32">
        <v>73</v>
      </c>
      <c r="H21" s="32">
        <v>20</v>
      </c>
      <c r="I21" s="32">
        <v>737</v>
      </c>
      <c r="J21" s="32">
        <v>1258</v>
      </c>
      <c r="K21" s="32">
        <v>1884</v>
      </c>
      <c r="L21" s="32">
        <v>44</v>
      </c>
      <c r="M21" s="32">
        <v>9</v>
      </c>
      <c r="N21" s="32">
        <v>0</v>
      </c>
      <c r="O21" s="32">
        <v>0</v>
      </c>
    </row>
    <row r="22" spans="1:15" ht="15" customHeight="1" x14ac:dyDescent="0.2">
      <c r="A22" s="31" t="s">
        <v>161</v>
      </c>
      <c r="B22" s="32">
        <v>183</v>
      </c>
      <c r="C22" s="32">
        <v>329400</v>
      </c>
      <c r="D22" s="32">
        <v>327</v>
      </c>
      <c r="E22" s="32">
        <v>343500</v>
      </c>
      <c r="F22" s="32">
        <v>38</v>
      </c>
      <c r="G22" s="32">
        <v>92</v>
      </c>
      <c r="H22" s="32">
        <v>20</v>
      </c>
      <c r="I22" s="32">
        <v>263</v>
      </c>
      <c r="J22" s="32">
        <v>870</v>
      </c>
      <c r="K22" s="32">
        <v>317</v>
      </c>
      <c r="L22" s="32">
        <v>0</v>
      </c>
      <c r="M22" s="32">
        <v>47</v>
      </c>
      <c r="N22" s="32">
        <v>14</v>
      </c>
      <c r="O22" s="32">
        <v>8</v>
      </c>
    </row>
    <row r="23" spans="1:15" ht="15" customHeight="1" x14ac:dyDescent="0.2">
      <c r="A23" s="31" t="s">
        <v>162</v>
      </c>
      <c r="B23" s="32">
        <v>254</v>
      </c>
      <c r="C23" s="32">
        <v>1667850</v>
      </c>
      <c r="D23" s="32">
        <v>486</v>
      </c>
      <c r="E23" s="32">
        <v>521574</v>
      </c>
      <c r="F23" s="32">
        <v>2</v>
      </c>
      <c r="G23" s="32">
        <v>1</v>
      </c>
      <c r="H23" s="32">
        <v>0</v>
      </c>
      <c r="I23" s="32">
        <v>1</v>
      </c>
      <c r="J23" s="32">
        <v>708</v>
      </c>
      <c r="K23" s="32">
        <v>384</v>
      </c>
      <c r="L23" s="32">
        <v>0</v>
      </c>
      <c r="M23" s="32">
        <v>0</v>
      </c>
      <c r="N23" s="32">
        <v>1202</v>
      </c>
      <c r="O23" s="32">
        <v>45</v>
      </c>
    </row>
    <row r="24" spans="1:15" ht="15" customHeight="1" x14ac:dyDescent="0.2">
      <c r="A24" s="31" t="s">
        <v>163</v>
      </c>
      <c r="B24" s="32">
        <v>4338</v>
      </c>
      <c r="C24" s="32">
        <v>6073200</v>
      </c>
      <c r="D24" s="32">
        <v>43</v>
      </c>
      <c r="E24" s="32">
        <v>63500</v>
      </c>
      <c r="F24" s="32">
        <v>29</v>
      </c>
      <c r="G24" s="32">
        <v>24</v>
      </c>
      <c r="H24" s="32">
        <v>5</v>
      </c>
      <c r="I24" s="32">
        <v>10</v>
      </c>
      <c r="J24" s="32">
        <v>84</v>
      </c>
      <c r="K24" s="32">
        <v>38</v>
      </c>
      <c r="L24" s="32">
        <v>6</v>
      </c>
      <c r="M24" s="32">
        <v>0</v>
      </c>
      <c r="N24" s="32">
        <v>0</v>
      </c>
      <c r="O24" s="32">
        <v>0</v>
      </c>
    </row>
    <row r="25" spans="1:15" ht="15" customHeight="1" x14ac:dyDescent="0.2">
      <c r="A25" s="31" t="s">
        <v>164</v>
      </c>
      <c r="B25" s="32">
        <v>0</v>
      </c>
      <c r="C25" s="32">
        <v>0</v>
      </c>
      <c r="D25" s="32">
        <v>4</v>
      </c>
      <c r="E25" s="32">
        <v>6000</v>
      </c>
      <c r="F25" s="32">
        <v>38</v>
      </c>
      <c r="G25" s="32">
        <v>51</v>
      </c>
      <c r="H25" s="32">
        <v>6</v>
      </c>
      <c r="I25" s="32">
        <v>11</v>
      </c>
      <c r="J25" s="32">
        <v>579</v>
      </c>
      <c r="K25" s="32">
        <v>86</v>
      </c>
      <c r="L25" s="32">
        <v>4</v>
      </c>
      <c r="M25" s="32">
        <v>23</v>
      </c>
      <c r="N25" s="32">
        <v>0</v>
      </c>
      <c r="O25" s="32">
        <v>1</v>
      </c>
    </row>
    <row r="26" spans="1:15" ht="15" customHeight="1" x14ac:dyDescent="0.2">
      <c r="A26" s="31" t="s">
        <v>165</v>
      </c>
      <c r="B26" s="32">
        <v>3223</v>
      </c>
      <c r="C26" s="32">
        <v>4512200</v>
      </c>
      <c r="D26" s="32">
        <v>81</v>
      </c>
      <c r="E26" s="32">
        <v>142500</v>
      </c>
      <c r="F26" s="32">
        <v>33</v>
      </c>
      <c r="G26" s="32">
        <v>67</v>
      </c>
      <c r="H26" s="32">
        <v>13</v>
      </c>
      <c r="I26" s="32">
        <v>9</v>
      </c>
      <c r="J26" s="32">
        <v>4</v>
      </c>
      <c r="K26" s="32">
        <v>207</v>
      </c>
      <c r="L26" s="32">
        <v>4</v>
      </c>
      <c r="M26" s="32">
        <v>0</v>
      </c>
      <c r="N26" s="32">
        <v>39</v>
      </c>
      <c r="O26" s="32">
        <v>2</v>
      </c>
    </row>
    <row r="27" spans="1:15" ht="15" customHeight="1" x14ac:dyDescent="0.2">
      <c r="A27" s="31" t="s">
        <v>166</v>
      </c>
      <c r="B27" s="32">
        <v>630</v>
      </c>
      <c r="C27" s="32">
        <v>961800</v>
      </c>
      <c r="D27" s="32">
        <v>107</v>
      </c>
      <c r="E27" s="32">
        <v>159335</v>
      </c>
      <c r="F27" s="32">
        <v>8</v>
      </c>
      <c r="G27" s="32">
        <v>15</v>
      </c>
      <c r="H27" s="32">
        <v>10</v>
      </c>
      <c r="I27" s="32">
        <v>1</v>
      </c>
      <c r="J27" s="32">
        <v>90</v>
      </c>
      <c r="K27" s="32">
        <v>70</v>
      </c>
      <c r="L27" s="32">
        <v>2</v>
      </c>
      <c r="M27" s="32">
        <v>2</v>
      </c>
      <c r="N27" s="32">
        <v>0</v>
      </c>
      <c r="O27" s="32">
        <v>0</v>
      </c>
    </row>
    <row r="28" spans="1:15" ht="15" customHeight="1" x14ac:dyDescent="0.2">
      <c r="A28" s="31" t="s">
        <v>167</v>
      </c>
      <c r="B28" s="32">
        <v>600</v>
      </c>
      <c r="C28" s="32">
        <v>839800</v>
      </c>
      <c r="D28" s="32">
        <v>239</v>
      </c>
      <c r="E28" s="32">
        <v>262750</v>
      </c>
      <c r="F28" s="32">
        <v>42</v>
      </c>
      <c r="G28" s="32">
        <v>73</v>
      </c>
      <c r="H28" s="32">
        <v>5</v>
      </c>
      <c r="I28" s="32">
        <v>18</v>
      </c>
      <c r="J28" s="32">
        <v>226</v>
      </c>
      <c r="K28" s="32">
        <v>370</v>
      </c>
      <c r="L28" s="32">
        <v>5</v>
      </c>
      <c r="M28" s="32">
        <v>15</v>
      </c>
      <c r="N28" s="32">
        <v>1406</v>
      </c>
      <c r="O28" s="32">
        <v>31</v>
      </c>
    </row>
    <row r="29" spans="1:15" ht="15" customHeight="1" x14ac:dyDescent="0.2">
      <c r="A29" s="71" t="s">
        <v>278</v>
      </c>
      <c r="B29" s="30">
        <v>99225</v>
      </c>
      <c r="C29" s="30">
        <v>451587617</v>
      </c>
      <c r="D29" s="30">
        <v>17447</v>
      </c>
      <c r="E29" s="30">
        <v>68490837</v>
      </c>
      <c r="F29" s="30">
        <v>157</v>
      </c>
      <c r="G29" s="30">
        <v>244</v>
      </c>
      <c r="H29" s="30">
        <v>20</v>
      </c>
      <c r="I29" s="30">
        <v>26</v>
      </c>
      <c r="J29" s="30">
        <v>303</v>
      </c>
      <c r="K29" s="30">
        <v>636</v>
      </c>
      <c r="L29" s="30">
        <v>30</v>
      </c>
      <c r="M29" s="30">
        <v>21</v>
      </c>
      <c r="N29" s="30">
        <v>14</v>
      </c>
      <c r="O29" s="30">
        <v>7</v>
      </c>
    </row>
    <row r="30" spans="1:15" ht="15" customHeight="1" x14ac:dyDescent="0.2">
      <c r="A30" s="71" t="s">
        <v>279</v>
      </c>
      <c r="B30" s="30">
        <v>23797</v>
      </c>
      <c r="C30" s="30">
        <v>55338885</v>
      </c>
      <c r="D30" s="30">
        <v>28473</v>
      </c>
      <c r="E30" s="30">
        <v>82526420</v>
      </c>
      <c r="F30" s="30">
        <v>105</v>
      </c>
      <c r="G30" s="30">
        <v>182</v>
      </c>
      <c r="H30" s="30">
        <v>33</v>
      </c>
      <c r="I30" s="30">
        <v>62</v>
      </c>
      <c r="J30" s="30">
        <v>2497</v>
      </c>
      <c r="K30" s="30">
        <v>4</v>
      </c>
      <c r="L30" s="30">
        <v>38</v>
      </c>
      <c r="M30" s="30">
        <v>272</v>
      </c>
      <c r="N30" s="30">
        <v>2657</v>
      </c>
      <c r="O30" s="30">
        <v>61</v>
      </c>
    </row>
    <row r="31" spans="1:15" ht="15" customHeight="1" x14ac:dyDescent="0.2">
      <c r="A31" s="71" t="s">
        <v>174</v>
      </c>
      <c r="B31" s="30">
        <v>0</v>
      </c>
      <c r="C31" s="30">
        <v>0</v>
      </c>
      <c r="D31" s="30">
        <v>0</v>
      </c>
      <c r="E31" s="30">
        <v>0</v>
      </c>
      <c r="F31" s="30">
        <v>4</v>
      </c>
      <c r="G31" s="30">
        <v>6</v>
      </c>
      <c r="H31" s="30">
        <v>2</v>
      </c>
      <c r="I31" s="30">
        <v>1</v>
      </c>
      <c r="J31" s="30">
        <v>2</v>
      </c>
      <c r="K31" s="30">
        <v>2</v>
      </c>
      <c r="L31" s="30">
        <v>0</v>
      </c>
      <c r="M31" s="30">
        <v>2</v>
      </c>
      <c r="N31" s="30">
        <v>0</v>
      </c>
      <c r="O31" s="30">
        <v>21</v>
      </c>
    </row>
    <row r="32" spans="1:15" ht="15" customHeight="1" x14ac:dyDescent="0.2">
      <c r="A32" s="31" t="s">
        <v>168</v>
      </c>
      <c r="B32" s="32">
        <v>0</v>
      </c>
      <c r="C32" s="32">
        <v>0</v>
      </c>
      <c r="D32" s="32">
        <v>0</v>
      </c>
      <c r="E32" s="32">
        <v>0</v>
      </c>
      <c r="F32" s="32">
        <v>4</v>
      </c>
      <c r="G32" s="32">
        <v>6</v>
      </c>
      <c r="H32" s="32">
        <v>2</v>
      </c>
      <c r="I32" s="32">
        <v>1</v>
      </c>
      <c r="J32" s="32">
        <v>2</v>
      </c>
      <c r="K32" s="32">
        <v>2</v>
      </c>
      <c r="L32" s="32">
        <v>0</v>
      </c>
      <c r="M32" s="32">
        <v>2</v>
      </c>
      <c r="N32" s="32">
        <v>0</v>
      </c>
      <c r="O32" s="32">
        <v>16</v>
      </c>
    </row>
    <row r="33" spans="1:15"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c r="O33" s="35">
        <v>5</v>
      </c>
    </row>
    <row r="34" spans="1:15" x14ac:dyDescent="0.2">
      <c r="A34" s="36" t="s">
        <v>189</v>
      </c>
      <c r="B34" s="36"/>
      <c r="C34" s="36"/>
      <c r="D34" s="36"/>
      <c r="E34" s="36"/>
      <c r="F34" s="36"/>
      <c r="G34" s="36"/>
      <c r="H34" s="36"/>
      <c r="I34" s="36"/>
      <c r="J34" s="36"/>
      <c r="K34" s="36"/>
      <c r="L34" s="36"/>
      <c r="M34" s="36"/>
      <c r="N34" s="36"/>
      <c r="O34" s="36"/>
    </row>
    <row r="35" spans="1:15" hidden="1" x14ac:dyDescent="0.2">
      <c r="A35" s="12"/>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c r="O35" s="17" t="e">
        <f>O6-#REF!-O31</f>
        <v>#REF!</v>
      </c>
    </row>
    <row r="36" spans="1:15"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c r="O36" s="17" t="e">
        <f>#REF!-O7-O29-O30</f>
        <v>#REF!</v>
      </c>
    </row>
    <row r="37" spans="1:15" hidden="1" x14ac:dyDescent="0.2">
      <c r="A37" s="16" t="s">
        <v>173</v>
      </c>
      <c r="B37" s="17">
        <f t="shared" ref="B37:O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c r="O37" s="17">
        <f t="shared" si="0"/>
        <v>0</v>
      </c>
    </row>
    <row r="38" spans="1:15" hidden="1" x14ac:dyDescent="0.2">
      <c r="A38" s="16" t="s">
        <v>174</v>
      </c>
      <c r="B38" s="17">
        <f t="shared" ref="B38:O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c r="O38" s="17">
        <f t="shared" si="1"/>
        <v>0</v>
      </c>
    </row>
  </sheetData>
  <mergeCells count="11">
    <mergeCell ref="O4:O5"/>
    <mergeCell ref="M4:N4"/>
    <mergeCell ref="I4:I5"/>
    <mergeCell ref="J4:J5"/>
    <mergeCell ref="K4:K5"/>
    <mergeCell ref="L4:L5"/>
    <mergeCell ref="B4:C4"/>
    <mergeCell ref="A4:A5"/>
    <mergeCell ref="F4:G4"/>
    <mergeCell ref="D4:E4"/>
    <mergeCell ref="H4:H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38"/>
  <sheetViews>
    <sheetView workbookViewId="0"/>
  </sheetViews>
  <sheetFormatPr defaultColWidth="9.33203125" defaultRowHeight="12" x14ac:dyDescent="0.2"/>
  <cols>
    <col min="1" max="1" width="10.5" customWidth="1"/>
    <col min="2" max="2" width="9.5" customWidth="1"/>
    <col min="3" max="3" width="13.6640625" customWidth="1"/>
    <col min="4" max="14" width="11.1640625" customWidth="1"/>
  </cols>
  <sheetData>
    <row r="1" spans="1:14" s="1" customFormat="1" ht="21" x14ac:dyDescent="0.3">
      <c r="A1" s="1" t="s">
        <v>130</v>
      </c>
    </row>
    <row r="3" spans="1:14" ht="14.25" x14ac:dyDescent="0.25">
      <c r="A3" s="55" t="s">
        <v>283</v>
      </c>
      <c r="B3" s="13"/>
      <c r="C3" s="13"/>
      <c r="D3" s="13"/>
      <c r="E3" s="13"/>
      <c r="F3" s="13"/>
      <c r="G3" s="13"/>
      <c r="H3" s="13"/>
      <c r="I3" s="13"/>
      <c r="J3" s="13"/>
      <c r="K3" s="13"/>
      <c r="L3" s="13"/>
      <c r="M3" s="13"/>
      <c r="N3" s="13"/>
    </row>
    <row r="4" spans="1:14" s="27" customFormat="1" x14ac:dyDescent="0.2">
      <c r="A4" s="368" t="s">
        <v>131</v>
      </c>
      <c r="B4" s="273" t="s">
        <v>132</v>
      </c>
      <c r="C4" s="273"/>
      <c r="D4" s="369" t="s">
        <v>133</v>
      </c>
      <c r="E4" s="369" t="s">
        <v>134</v>
      </c>
      <c r="F4" s="369" t="s">
        <v>135</v>
      </c>
      <c r="G4" s="369" t="s">
        <v>136</v>
      </c>
      <c r="H4" s="273" t="s">
        <v>137</v>
      </c>
      <c r="I4" s="273"/>
      <c r="J4" s="273" t="s">
        <v>138</v>
      </c>
      <c r="K4" s="273"/>
      <c r="L4" s="273"/>
      <c r="M4" s="273" t="s">
        <v>139</v>
      </c>
      <c r="N4" s="370"/>
    </row>
    <row r="5" spans="1:14" s="27" customFormat="1" ht="32.25" customHeight="1" x14ac:dyDescent="0.2">
      <c r="A5" s="368"/>
      <c r="B5" s="28" t="s">
        <v>140</v>
      </c>
      <c r="C5" s="28" t="s">
        <v>141</v>
      </c>
      <c r="D5" s="369"/>
      <c r="E5" s="369"/>
      <c r="F5" s="369"/>
      <c r="G5" s="369"/>
      <c r="H5" s="28" t="s">
        <v>142</v>
      </c>
      <c r="I5" s="28" t="s">
        <v>143</v>
      </c>
      <c r="J5" s="28" t="s">
        <v>144</v>
      </c>
      <c r="K5" s="28" t="s">
        <v>145</v>
      </c>
      <c r="L5" s="28" t="s">
        <v>146</v>
      </c>
      <c r="M5" s="28" t="s">
        <v>144</v>
      </c>
      <c r="N5" s="29" t="s">
        <v>145</v>
      </c>
    </row>
    <row r="6" spans="1:14" ht="15" customHeight="1" x14ac:dyDescent="0.2">
      <c r="A6" s="68" t="s">
        <v>237</v>
      </c>
      <c r="B6" s="30">
        <v>104230</v>
      </c>
      <c r="C6" s="30">
        <v>292602396</v>
      </c>
      <c r="D6" s="30">
        <v>1394</v>
      </c>
      <c r="E6" s="30">
        <v>12566</v>
      </c>
      <c r="F6" s="30">
        <v>11873</v>
      </c>
      <c r="G6" s="30">
        <v>469</v>
      </c>
      <c r="H6" s="30">
        <v>407</v>
      </c>
      <c r="I6" s="30">
        <v>525</v>
      </c>
      <c r="J6" s="30">
        <v>982</v>
      </c>
      <c r="K6" s="30">
        <v>983</v>
      </c>
      <c r="L6" s="30">
        <v>86</v>
      </c>
      <c r="M6" s="30">
        <v>11</v>
      </c>
      <c r="N6" s="30">
        <v>11</v>
      </c>
    </row>
    <row r="7" spans="1:14" ht="15" customHeight="1" x14ac:dyDescent="0.2">
      <c r="A7" s="71" t="s">
        <v>173</v>
      </c>
      <c r="B7" s="30">
        <v>61922</v>
      </c>
      <c r="C7" s="30">
        <v>85123200</v>
      </c>
      <c r="D7" s="30">
        <v>1189</v>
      </c>
      <c r="E7" s="30">
        <v>6617</v>
      </c>
      <c r="F7" s="30">
        <v>5562</v>
      </c>
      <c r="G7" s="30">
        <v>379</v>
      </c>
      <c r="H7" s="30">
        <v>313</v>
      </c>
      <c r="I7" s="30">
        <v>407</v>
      </c>
      <c r="J7" s="30">
        <v>957</v>
      </c>
      <c r="K7" s="30">
        <v>958</v>
      </c>
      <c r="L7" s="30">
        <v>29</v>
      </c>
      <c r="M7" s="30">
        <v>4</v>
      </c>
      <c r="N7" s="30">
        <v>4</v>
      </c>
    </row>
    <row r="8" spans="1:14" ht="15" customHeight="1" x14ac:dyDescent="0.2">
      <c r="A8" s="31" t="s">
        <v>147</v>
      </c>
      <c r="B8" s="32">
        <v>6574</v>
      </c>
      <c r="C8" s="32">
        <v>9203600</v>
      </c>
      <c r="D8" s="32">
        <v>78</v>
      </c>
      <c r="E8" s="32">
        <v>591</v>
      </c>
      <c r="F8" s="32">
        <v>1006</v>
      </c>
      <c r="G8" s="32">
        <v>3</v>
      </c>
      <c r="H8" s="32">
        <v>50</v>
      </c>
      <c r="I8" s="32">
        <v>110</v>
      </c>
      <c r="J8" s="32">
        <v>21</v>
      </c>
      <c r="K8" s="32">
        <v>21</v>
      </c>
      <c r="L8" s="32">
        <v>3</v>
      </c>
      <c r="M8" s="32">
        <v>2</v>
      </c>
      <c r="N8" s="32">
        <v>2</v>
      </c>
    </row>
    <row r="9" spans="1:14" ht="15" customHeight="1" x14ac:dyDescent="0.2">
      <c r="A9" s="31" t="s">
        <v>148</v>
      </c>
      <c r="B9" s="32">
        <v>167</v>
      </c>
      <c r="C9" s="32">
        <v>233800</v>
      </c>
      <c r="D9" s="32">
        <v>158</v>
      </c>
      <c r="E9" s="32">
        <v>88</v>
      </c>
      <c r="F9" s="32">
        <v>131</v>
      </c>
      <c r="G9" s="32">
        <v>0</v>
      </c>
      <c r="H9" s="32">
        <v>6</v>
      </c>
      <c r="I9" s="32">
        <v>6</v>
      </c>
      <c r="J9" s="32">
        <v>13</v>
      </c>
      <c r="K9" s="32">
        <v>13</v>
      </c>
      <c r="L9" s="32">
        <v>13</v>
      </c>
      <c r="M9" s="32">
        <v>0</v>
      </c>
      <c r="N9" s="32">
        <v>0</v>
      </c>
    </row>
    <row r="10" spans="1:14" ht="15" customHeight="1" x14ac:dyDescent="0.2">
      <c r="A10" s="31" t="s">
        <v>149</v>
      </c>
      <c r="B10" s="32">
        <v>1736</v>
      </c>
      <c r="C10" s="32">
        <v>2604000</v>
      </c>
      <c r="D10" s="32">
        <v>61</v>
      </c>
      <c r="E10" s="32">
        <v>241</v>
      </c>
      <c r="F10" s="32">
        <v>151</v>
      </c>
      <c r="G10" s="32">
        <v>61</v>
      </c>
      <c r="H10" s="32">
        <v>16</v>
      </c>
      <c r="I10" s="32">
        <v>26</v>
      </c>
      <c r="J10" s="32">
        <v>55</v>
      </c>
      <c r="K10" s="32">
        <v>54</v>
      </c>
      <c r="L10" s="32">
        <v>0</v>
      </c>
      <c r="M10" s="32">
        <v>0</v>
      </c>
      <c r="N10" s="32">
        <v>0</v>
      </c>
    </row>
    <row r="11" spans="1:14" ht="15" customHeight="1" x14ac:dyDescent="0.2">
      <c r="A11" s="31" t="s">
        <v>150</v>
      </c>
      <c r="B11" s="32">
        <v>1614</v>
      </c>
      <c r="C11" s="32">
        <v>2259600</v>
      </c>
      <c r="D11" s="32">
        <v>41</v>
      </c>
      <c r="E11" s="32">
        <v>67</v>
      </c>
      <c r="F11" s="32">
        <v>25</v>
      </c>
      <c r="G11" s="32">
        <v>6</v>
      </c>
      <c r="H11" s="32">
        <v>8</v>
      </c>
      <c r="I11" s="32">
        <v>8</v>
      </c>
      <c r="J11" s="32">
        <v>74</v>
      </c>
      <c r="K11" s="32">
        <v>74</v>
      </c>
      <c r="L11" s="32">
        <v>0</v>
      </c>
      <c r="M11" s="32">
        <v>0</v>
      </c>
      <c r="N11" s="32">
        <v>0</v>
      </c>
    </row>
    <row r="12" spans="1:14" ht="15" customHeight="1" x14ac:dyDescent="0.2">
      <c r="A12" s="31" t="s">
        <v>151</v>
      </c>
      <c r="B12" s="32">
        <v>640</v>
      </c>
      <c r="C12" s="32">
        <v>896000</v>
      </c>
      <c r="D12" s="32">
        <v>121</v>
      </c>
      <c r="E12" s="32">
        <v>162</v>
      </c>
      <c r="F12" s="32">
        <v>263</v>
      </c>
      <c r="G12" s="32">
        <v>9</v>
      </c>
      <c r="H12" s="32">
        <v>10</v>
      </c>
      <c r="I12" s="32">
        <v>10</v>
      </c>
      <c r="J12" s="32">
        <v>57</v>
      </c>
      <c r="K12" s="32">
        <v>57</v>
      </c>
      <c r="L12" s="32">
        <v>0</v>
      </c>
      <c r="M12" s="32">
        <v>0</v>
      </c>
      <c r="N12" s="32">
        <v>0</v>
      </c>
    </row>
    <row r="13" spans="1:14" ht="15" customHeight="1" x14ac:dyDescent="0.2">
      <c r="A13" s="31" t="s">
        <v>152</v>
      </c>
      <c r="B13" s="32">
        <v>4689</v>
      </c>
      <c r="C13" s="32">
        <v>7033500</v>
      </c>
      <c r="D13" s="32">
        <v>41</v>
      </c>
      <c r="E13" s="32">
        <v>810</v>
      </c>
      <c r="F13" s="32">
        <v>305</v>
      </c>
      <c r="G13" s="32">
        <v>65</v>
      </c>
      <c r="H13" s="32">
        <v>19</v>
      </c>
      <c r="I13" s="32">
        <v>19</v>
      </c>
      <c r="J13" s="32">
        <v>4</v>
      </c>
      <c r="K13" s="32">
        <v>5</v>
      </c>
      <c r="L13" s="32">
        <v>0</v>
      </c>
      <c r="M13" s="32">
        <v>0</v>
      </c>
      <c r="N13" s="32">
        <v>0</v>
      </c>
    </row>
    <row r="14" spans="1:14" ht="15" customHeight="1" x14ac:dyDescent="0.2">
      <c r="A14" s="31" t="s">
        <v>153</v>
      </c>
      <c r="B14" s="32">
        <v>11709</v>
      </c>
      <c r="C14" s="32">
        <v>13915200</v>
      </c>
      <c r="D14" s="32">
        <v>7</v>
      </c>
      <c r="E14" s="32">
        <v>309</v>
      </c>
      <c r="F14" s="32">
        <v>259</v>
      </c>
      <c r="G14" s="32">
        <v>9</v>
      </c>
      <c r="H14" s="32">
        <v>6</v>
      </c>
      <c r="I14" s="32">
        <v>9</v>
      </c>
      <c r="J14" s="32">
        <v>0</v>
      </c>
      <c r="K14" s="32">
        <v>0</v>
      </c>
      <c r="L14" s="32">
        <v>0</v>
      </c>
      <c r="M14" s="32">
        <v>0</v>
      </c>
      <c r="N14" s="32">
        <v>0</v>
      </c>
    </row>
    <row r="15" spans="1:14" ht="15" customHeight="1" x14ac:dyDescent="0.2">
      <c r="A15" s="31" t="s">
        <v>154</v>
      </c>
      <c r="B15" s="32">
        <v>405</v>
      </c>
      <c r="C15" s="32">
        <v>566400</v>
      </c>
      <c r="D15" s="32">
        <v>5</v>
      </c>
      <c r="E15" s="32">
        <v>49</v>
      </c>
      <c r="F15" s="32">
        <v>63</v>
      </c>
      <c r="G15" s="32">
        <v>3</v>
      </c>
      <c r="H15" s="32">
        <v>14</v>
      </c>
      <c r="I15" s="32">
        <v>18</v>
      </c>
      <c r="J15" s="32">
        <v>20</v>
      </c>
      <c r="K15" s="32">
        <v>20</v>
      </c>
      <c r="L15" s="32">
        <v>0</v>
      </c>
      <c r="M15" s="32">
        <v>0</v>
      </c>
      <c r="N15" s="32">
        <v>0</v>
      </c>
    </row>
    <row r="16" spans="1:14" ht="15" customHeight="1" x14ac:dyDescent="0.2">
      <c r="A16" s="31" t="s">
        <v>155</v>
      </c>
      <c r="B16" s="32">
        <v>1761</v>
      </c>
      <c r="C16" s="32">
        <v>2465400</v>
      </c>
      <c r="D16" s="32">
        <v>22</v>
      </c>
      <c r="E16" s="32">
        <v>143</v>
      </c>
      <c r="F16" s="32">
        <v>386</v>
      </c>
      <c r="G16" s="32">
        <v>25</v>
      </c>
      <c r="H16" s="32">
        <v>24</v>
      </c>
      <c r="I16" s="32">
        <v>12</v>
      </c>
      <c r="J16" s="32">
        <v>52</v>
      </c>
      <c r="K16" s="32">
        <v>52</v>
      </c>
      <c r="L16" s="32">
        <v>0</v>
      </c>
      <c r="M16" s="32">
        <v>0</v>
      </c>
      <c r="N16" s="32">
        <v>0</v>
      </c>
    </row>
    <row r="17" spans="1:14" ht="15" customHeight="1" x14ac:dyDescent="0.2">
      <c r="A17" s="31" t="s">
        <v>156</v>
      </c>
      <c r="B17" s="32">
        <v>4408</v>
      </c>
      <c r="C17" s="32">
        <v>6171200</v>
      </c>
      <c r="D17" s="32">
        <v>21</v>
      </c>
      <c r="E17" s="32">
        <v>527</v>
      </c>
      <c r="F17" s="32">
        <v>613</v>
      </c>
      <c r="G17" s="32">
        <v>5</v>
      </c>
      <c r="H17" s="32">
        <v>7</v>
      </c>
      <c r="I17" s="32">
        <v>10</v>
      </c>
      <c r="J17" s="32">
        <v>162</v>
      </c>
      <c r="K17" s="32">
        <v>162</v>
      </c>
      <c r="L17" s="32">
        <v>0</v>
      </c>
      <c r="M17" s="32">
        <v>0</v>
      </c>
      <c r="N17" s="32">
        <v>0</v>
      </c>
    </row>
    <row r="18" spans="1:14" ht="15" customHeight="1" x14ac:dyDescent="0.2">
      <c r="A18" s="31" t="s">
        <v>157</v>
      </c>
      <c r="B18" s="32">
        <v>8683</v>
      </c>
      <c r="C18" s="32">
        <v>12156200</v>
      </c>
      <c r="D18" s="32">
        <v>21</v>
      </c>
      <c r="E18" s="32">
        <v>45</v>
      </c>
      <c r="F18" s="32">
        <v>85</v>
      </c>
      <c r="G18" s="32">
        <v>10</v>
      </c>
      <c r="H18" s="32">
        <v>5</v>
      </c>
      <c r="I18" s="32">
        <v>6</v>
      </c>
      <c r="J18" s="32">
        <v>3</v>
      </c>
      <c r="K18" s="32">
        <v>3</v>
      </c>
      <c r="L18" s="32">
        <v>0</v>
      </c>
      <c r="M18" s="32">
        <v>0</v>
      </c>
      <c r="N18" s="32">
        <v>0</v>
      </c>
    </row>
    <row r="19" spans="1:14" ht="15" customHeight="1" x14ac:dyDescent="0.2">
      <c r="A19" s="31" t="s">
        <v>158</v>
      </c>
      <c r="B19" s="32">
        <v>9105</v>
      </c>
      <c r="C19" s="32">
        <v>12747000</v>
      </c>
      <c r="D19" s="32">
        <v>79</v>
      </c>
      <c r="E19" s="32">
        <v>1285</v>
      </c>
      <c r="F19" s="32">
        <v>1342</v>
      </c>
      <c r="G19" s="32">
        <v>16</v>
      </c>
      <c r="H19" s="32">
        <v>32</v>
      </c>
      <c r="I19" s="32">
        <v>38</v>
      </c>
      <c r="J19" s="32">
        <v>74</v>
      </c>
      <c r="K19" s="32">
        <v>74</v>
      </c>
      <c r="L19" s="32">
        <v>0</v>
      </c>
      <c r="M19" s="32">
        <v>0</v>
      </c>
      <c r="N19" s="32">
        <v>0</v>
      </c>
    </row>
    <row r="20" spans="1:14" ht="15" customHeight="1" x14ac:dyDescent="0.2">
      <c r="A20" s="31" t="s">
        <v>159</v>
      </c>
      <c r="B20" s="32">
        <v>2458</v>
      </c>
      <c r="C20" s="32">
        <v>3441200</v>
      </c>
      <c r="D20" s="32">
        <v>13</v>
      </c>
      <c r="E20" s="32">
        <v>446</v>
      </c>
      <c r="F20" s="32">
        <v>0</v>
      </c>
      <c r="G20" s="32">
        <v>41</v>
      </c>
      <c r="H20" s="32">
        <v>30</v>
      </c>
      <c r="I20" s="32">
        <v>38</v>
      </c>
      <c r="J20" s="32">
        <v>71</v>
      </c>
      <c r="K20" s="32">
        <v>72</v>
      </c>
      <c r="L20" s="32">
        <v>0</v>
      </c>
      <c r="M20" s="32">
        <v>0</v>
      </c>
      <c r="N20" s="32">
        <v>0</v>
      </c>
    </row>
    <row r="21" spans="1:14" ht="15" customHeight="1" x14ac:dyDescent="0.2">
      <c r="A21" s="31" t="s">
        <v>160</v>
      </c>
      <c r="B21" s="32">
        <v>74</v>
      </c>
      <c r="C21" s="32">
        <v>118400</v>
      </c>
      <c r="D21" s="32">
        <v>288</v>
      </c>
      <c r="E21" s="33">
        <v>275</v>
      </c>
      <c r="F21" s="32">
        <v>347</v>
      </c>
      <c r="G21" s="32">
        <v>38</v>
      </c>
      <c r="H21" s="32">
        <v>8</v>
      </c>
      <c r="I21" s="32">
        <v>9</v>
      </c>
      <c r="J21" s="32">
        <v>25</v>
      </c>
      <c r="K21" s="32">
        <v>25</v>
      </c>
      <c r="L21" s="32">
        <v>0</v>
      </c>
      <c r="M21" s="32">
        <v>0</v>
      </c>
      <c r="N21" s="32">
        <v>0</v>
      </c>
    </row>
    <row r="22" spans="1:14" ht="15" customHeight="1" x14ac:dyDescent="0.2">
      <c r="A22" s="31" t="s">
        <v>161</v>
      </c>
      <c r="B22" s="32">
        <v>219</v>
      </c>
      <c r="C22" s="32">
        <v>394200</v>
      </c>
      <c r="D22" s="32">
        <v>64</v>
      </c>
      <c r="E22" s="32">
        <v>805</v>
      </c>
      <c r="F22" s="32">
        <v>131</v>
      </c>
      <c r="G22" s="32">
        <v>27</v>
      </c>
      <c r="H22" s="32">
        <v>23</v>
      </c>
      <c r="I22" s="32">
        <v>31</v>
      </c>
      <c r="J22" s="32">
        <v>29</v>
      </c>
      <c r="K22" s="32">
        <v>29</v>
      </c>
      <c r="L22" s="32">
        <v>0</v>
      </c>
      <c r="M22" s="32">
        <v>1</v>
      </c>
      <c r="N22" s="32">
        <v>1</v>
      </c>
    </row>
    <row r="23" spans="1:14" ht="15" customHeight="1" x14ac:dyDescent="0.2">
      <c r="A23" s="31" t="s">
        <v>162</v>
      </c>
      <c r="B23" s="32">
        <v>655</v>
      </c>
      <c r="C23" s="32">
        <v>1082500</v>
      </c>
      <c r="D23" s="32">
        <v>1</v>
      </c>
      <c r="E23" s="32">
        <v>117</v>
      </c>
      <c r="F23" s="32">
        <v>97</v>
      </c>
      <c r="G23" s="32">
        <v>0</v>
      </c>
      <c r="H23" s="32">
        <v>1</v>
      </c>
      <c r="I23" s="32">
        <v>1</v>
      </c>
      <c r="J23" s="32">
        <v>27</v>
      </c>
      <c r="K23" s="32">
        <v>27</v>
      </c>
      <c r="L23" s="32">
        <v>10</v>
      </c>
      <c r="M23" s="32">
        <v>0</v>
      </c>
      <c r="N23" s="32">
        <v>0</v>
      </c>
    </row>
    <row r="24" spans="1:14" ht="15" customHeight="1" x14ac:dyDescent="0.2">
      <c r="A24" s="31" t="s">
        <v>163</v>
      </c>
      <c r="B24" s="32">
        <v>3395</v>
      </c>
      <c r="C24" s="32">
        <v>4753000</v>
      </c>
      <c r="D24" s="32">
        <v>11</v>
      </c>
      <c r="E24" s="32">
        <v>22</v>
      </c>
      <c r="F24" s="32">
        <v>30</v>
      </c>
      <c r="G24" s="32">
        <v>14</v>
      </c>
      <c r="H24" s="32">
        <v>13</v>
      </c>
      <c r="I24" s="32">
        <v>15</v>
      </c>
      <c r="J24" s="32">
        <v>0</v>
      </c>
      <c r="K24" s="32">
        <v>0</v>
      </c>
      <c r="L24" s="32">
        <v>0</v>
      </c>
      <c r="M24" s="32">
        <v>1</v>
      </c>
      <c r="N24" s="32">
        <v>1</v>
      </c>
    </row>
    <row r="25" spans="1:14" ht="15" customHeight="1" x14ac:dyDescent="0.2">
      <c r="A25" s="31" t="s">
        <v>164</v>
      </c>
      <c r="B25" s="32">
        <v>0</v>
      </c>
      <c r="C25" s="32">
        <v>0</v>
      </c>
      <c r="D25" s="32">
        <v>60</v>
      </c>
      <c r="E25" s="32">
        <v>277</v>
      </c>
      <c r="F25" s="32">
        <v>57</v>
      </c>
      <c r="G25" s="32">
        <v>11</v>
      </c>
      <c r="H25" s="32">
        <v>33</v>
      </c>
      <c r="I25" s="32">
        <v>33</v>
      </c>
      <c r="J25" s="32">
        <v>61</v>
      </c>
      <c r="K25" s="32">
        <v>61</v>
      </c>
      <c r="L25" s="32">
        <v>0</v>
      </c>
      <c r="M25" s="32">
        <v>0</v>
      </c>
      <c r="N25" s="32">
        <v>0</v>
      </c>
    </row>
    <row r="26" spans="1:14" ht="15" customHeight="1" x14ac:dyDescent="0.2">
      <c r="A26" s="31" t="s">
        <v>165</v>
      </c>
      <c r="B26" s="32">
        <v>2814</v>
      </c>
      <c r="C26" s="32">
        <v>3939600</v>
      </c>
      <c r="D26" s="32">
        <v>79</v>
      </c>
      <c r="E26" s="32">
        <v>301</v>
      </c>
      <c r="F26" s="32">
        <v>111</v>
      </c>
      <c r="G26" s="32">
        <v>3</v>
      </c>
      <c r="H26" s="32">
        <v>6</v>
      </c>
      <c r="I26" s="32">
        <v>6</v>
      </c>
      <c r="J26" s="32">
        <v>173</v>
      </c>
      <c r="K26" s="32">
        <v>173</v>
      </c>
      <c r="L26" s="32">
        <v>0</v>
      </c>
      <c r="M26" s="32">
        <v>0</v>
      </c>
      <c r="N26" s="32">
        <v>0</v>
      </c>
    </row>
    <row r="27" spans="1:14" ht="15" customHeight="1" x14ac:dyDescent="0.2">
      <c r="A27" s="31" t="s">
        <v>166</v>
      </c>
      <c r="B27" s="32">
        <v>570</v>
      </c>
      <c r="C27" s="32">
        <v>798000</v>
      </c>
      <c r="D27" s="32">
        <v>13</v>
      </c>
      <c r="E27" s="32">
        <v>22</v>
      </c>
      <c r="F27" s="32">
        <v>15</v>
      </c>
      <c r="G27" s="32">
        <v>20</v>
      </c>
      <c r="H27" s="32">
        <v>2</v>
      </c>
      <c r="I27" s="32">
        <v>2</v>
      </c>
      <c r="J27" s="32">
        <v>33</v>
      </c>
      <c r="K27" s="32">
        <v>33</v>
      </c>
      <c r="L27" s="32">
        <v>0</v>
      </c>
      <c r="M27" s="32">
        <v>0</v>
      </c>
      <c r="N27" s="32">
        <v>0</v>
      </c>
    </row>
    <row r="28" spans="1:14" ht="15" customHeight="1" x14ac:dyDescent="0.2">
      <c r="A28" s="31" t="s">
        <v>167</v>
      </c>
      <c r="B28" s="32">
        <v>246</v>
      </c>
      <c r="C28" s="32">
        <v>344400</v>
      </c>
      <c r="D28" s="32">
        <v>5</v>
      </c>
      <c r="E28" s="32">
        <v>35</v>
      </c>
      <c r="F28" s="32">
        <v>145</v>
      </c>
      <c r="G28" s="32">
        <v>13</v>
      </c>
      <c r="H28" s="32">
        <v>0</v>
      </c>
      <c r="I28" s="32">
        <v>0</v>
      </c>
      <c r="J28" s="32">
        <v>3</v>
      </c>
      <c r="K28" s="32">
        <v>3</v>
      </c>
      <c r="L28" s="32">
        <v>3</v>
      </c>
      <c r="M28" s="32">
        <v>0</v>
      </c>
      <c r="N28" s="32">
        <v>0</v>
      </c>
    </row>
    <row r="29" spans="1:14" ht="15" customHeight="1" x14ac:dyDescent="0.2">
      <c r="A29" s="71" t="s">
        <v>278</v>
      </c>
      <c r="B29" s="30">
        <v>37203</v>
      </c>
      <c r="C29" s="30">
        <v>198290196</v>
      </c>
      <c r="D29" s="30">
        <v>19</v>
      </c>
      <c r="E29" s="30">
        <v>4050</v>
      </c>
      <c r="F29" s="30">
        <v>3222</v>
      </c>
      <c r="G29" s="30">
        <v>70</v>
      </c>
      <c r="H29" s="30">
        <v>60</v>
      </c>
      <c r="I29" s="30">
        <v>80</v>
      </c>
      <c r="J29" s="30">
        <v>14</v>
      </c>
      <c r="K29" s="30">
        <v>14</v>
      </c>
      <c r="L29" s="30">
        <v>1</v>
      </c>
      <c r="M29" s="30">
        <v>7</v>
      </c>
      <c r="N29" s="30">
        <v>7</v>
      </c>
    </row>
    <row r="30" spans="1:14" ht="15" customHeight="1" x14ac:dyDescent="0.2">
      <c r="A30" s="71" t="s">
        <v>279</v>
      </c>
      <c r="B30" s="30">
        <v>5105</v>
      </c>
      <c r="C30" s="30">
        <v>9189000</v>
      </c>
      <c r="D30" s="30">
        <v>186</v>
      </c>
      <c r="E30" s="30">
        <v>1899</v>
      </c>
      <c r="F30" s="30">
        <v>3089</v>
      </c>
      <c r="G30" s="30">
        <v>20</v>
      </c>
      <c r="H30" s="30">
        <v>34</v>
      </c>
      <c r="I30" s="30">
        <v>38</v>
      </c>
      <c r="J30" s="30">
        <v>11</v>
      </c>
      <c r="K30" s="30">
        <v>11</v>
      </c>
      <c r="L30" s="30">
        <v>56</v>
      </c>
      <c r="M30" s="30">
        <v>0</v>
      </c>
      <c r="N30" s="30">
        <v>0</v>
      </c>
    </row>
    <row r="31" spans="1:14" ht="15" customHeight="1" x14ac:dyDescent="0.2">
      <c r="A31" s="71" t="s">
        <v>174</v>
      </c>
      <c r="B31" s="30">
        <v>0</v>
      </c>
      <c r="C31" s="30">
        <v>0</v>
      </c>
      <c r="D31" s="30">
        <v>0</v>
      </c>
      <c r="E31" s="30">
        <v>0</v>
      </c>
      <c r="F31" s="30">
        <v>0</v>
      </c>
      <c r="G31" s="30">
        <v>0</v>
      </c>
      <c r="H31" s="30">
        <v>0</v>
      </c>
      <c r="I31" s="30">
        <v>0</v>
      </c>
      <c r="J31" s="30">
        <v>0</v>
      </c>
      <c r="K31" s="30">
        <v>0</v>
      </c>
      <c r="L31" s="30">
        <v>0</v>
      </c>
      <c r="M31" s="30">
        <v>0</v>
      </c>
      <c r="N31" s="30">
        <v>0</v>
      </c>
    </row>
    <row r="32" spans="1:14" ht="15" customHeight="1" x14ac:dyDescent="0.2">
      <c r="A32" s="31" t="s">
        <v>168</v>
      </c>
      <c r="B32" s="32">
        <v>0</v>
      </c>
      <c r="C32" s="32">
        <v>0</v>
      </c>
      <c r="D32" s="32">
        <v>0</v>
      </c>
      <c r="E32" s="32">
        <v>0</v>
      </c>
      <c r="F32" s="32">
        <v>0</v>
      </c>
      <c r="G32" s="32">
        <v>0</v>
      </c>
      <c r="H32" s="32">
        <v>0</v>
      </c>
      <c r="I32" s="32">
        <v>0</v>
      </c>
      <c r="J32" s="32">
        <v>0</v>
      </c>
      <c r="K32" s="32">
        <v>0</v>
      </c>
      <c r="L32" s="32">
        <v>0</v>
      </c>
      <c r="M32" s="32">
        <v>0</v>
      </c>
      <c r="N32" s="32">
        <v>0</v>
      </c>
    </row>
    <row r="33" spans="1:14"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row>
    <row r="34" spans="1:14" ht="17.25" customHeight="1" x14ac:dyDescent="0.2">
      <c r="A34" s="36" t="s">
        <v>170</v>
      </c>
      <c r="B34" s="36"/>
      <c r="C34" s="36"/>
      <c r="D34" s="36"/>
      <c r="E34" s="36"/>
      <c r="F34" s="36"/>
      <c r="G34" s="36"/>
      <c r="H34" s="36"/>
      <c r="I34" s="36"/>
      <c r="J34" s="36"/>
      <c r="K34" s="36"/>
      <c r="L34" s="36"/>
      <c r="M34" s="36"/>
      <c r="N34" s="36"/>
    </row>
    <row r="35" spans="1:14" ht="17.25" hidden="1" customHeight="1" x14ac:dyDescent="0.2">
      <c r="A35" s="12" t="s">
        <v>171</v>
      </c>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row>
    <row r="36" spans="1:14"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row>
    <row r="37" spans="1:14" hidden="1" x14ac:dyDescent="0.2">
      <c r="A37" s="16" t="s">
        <v>173</v>
      </c>
      <c r="B37" s="17">
        <f t="shared" ref="B37:N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row>
    <row r="38" spans="1:14" hidden="1" x14ac:dyDescent="0.2">
      <c r="A38" s="16" t="s">
        <v>174</v>
      </c>
      <c r="B38" s="17">
        <f t="shared" ref="B38:N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row>
  </sheetData>
  <mergeCells count="9">
    <mergeCell ref="M4:N4"/>
    <mergeCell ref="B4:C4"/>
    <mergeCell ref="A4:A5"/>
    <mergeCell ref="H4:I4"/>
    <mergeCell ref="J4:L4"/>
    <mergeCell ref="D4:D5"/>
    <mergeCell ref="E4:E5"/>
    <mergeCell ref="F4:F5"/>
    <mergeCell ref="G4:G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O38"/>
  <sheetViews>
    <sheetView workbookViewId="0"/>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37" customFormat="1" ht="20.25" customHeight="1" x14ac:dyDescent="0.3">
      <c r="A1" s="37" t="s">
        <v>175</v>
      </c>
    </row>
    <row r="2" spans="1:15" s="38" customFormat="1" ht="20.25" customHeight="1" x14ac:dyDescent="0.25">
      <c r="B2" s="39"/>
      <c r="C2" s="39"/>
      <c r="D2" s="39"/>
      <c r="E2" s="39"/>
      <c r="F2" s="39"/>
      <c r="G2" s="39"/>
      <c r="H2" s="39"/>
      <c r="I2" s="39"/>
      <c r="J2" s="39"/>
      <c r="K2" s="39"/>
      <c r="L2" s="39"/>
      <c r="M2" s="39"/>
      <c r="N2" s="39"/>
      <c r="O2" s="39"/>
    </row>
    <row r="3" spans="1:15" s="38" customFormat="1" ht="15.75" x14ac:dyDescent="0.25">
      <c r="A3" s="55" t="s">
        <v>284</v>
      </c>
      <c r="E3" s="39"/>
      <c r="F3" s="39"/>
      <c r="G3" s="39"/>
      <c r="H3" s="39"/>
      <c r="I3" s="39"/>
      <c r="J3" s="39"/>
      <c r="K3" s="39"/>
      <c r="L3" s="39"/>
      <c r="M3" s="39"/>
      <c r="N3" s="39"/>
      <c r="O3" s="39"/>
    </row>
    <row r="4" spans="1:15" s="27" customFormat="1" ht="12.75" customHeight="1" x14ac:dyDescent="0.2">
      <c r="A4" s="368" t="s">
        <v>281</v>
      </c>
      <c r="B4" s="372" t="s">
        <v>132</v>
      </c>
      <c r="C4" s="273"/>
      <c r="D4" s="273" t="s">
        <v>176</v>
      </c>
      <c r="E4" s="273"/>
      <c r="F4" s="273" t="s">
        <v>137</v>
      </c>
      <c r="G4" s="273"/>
      <c r="H4" s="369" t="s">
        <v>177</v>
      </c>
      <c r="I4" s="369" t="s">
        <v>178</v>
      </c>
      <c r="J4" s="369" t="s">
        <v>179</v>
      </c>
      <c r="K4" s="369" t="s">
        <v>180</v>
      </c>
      <c r="L4" s="369" t="s">
        <v>181</v>
      </c>
      <c r="M4" s="273" t="s">
        <v>182</v>
      </c>
      <c r="N4" s="273"/>
      <c r="O4" s="375" t="s">
        <v>183</v>
      </c>
    </row>
    <row r="5" spans="1:15" s="27" customFormat="1" ht="24.75" customHeight="1" x14ac:dyDescent="0.2">
      <c r="A5" s="368"/>
      <c r="B5" s="40" t="s">
        <v>184</v>
      </c>
      <c r="C5" s="28" t="s">
        <v>141</v>
      </c>
      <c r="D5" s="28" t="s">
        <v>184</v>
      </c>
      <c r="E5" s="28" t="s">
        <v>141</v>
      </c>
      <c r="F5" s="28" t="s">
        <v>185</v>
      </c>
      <c r="G5" s="28" t="s">
        <v>186</v>
      </c>
      <c r="H5" s="369"/>
      <c r="I5" s="369"/>
      <c r="J5" s="369"/>
      <c r="K5" s="369"/>
      <c r="L5" s="369"/>
      <c r="M5" s="28" t="s">
        <v>187</v>
      </c>
      <c r="N5" s="28" t="s">
        <v>188</v>
      </c>
      <c r="O5" s="375"/>
    </row>
    <row r="6" spans="1:15" ht="15" customHeight="1" x14ac:dyDescent="0.2">
      <c r="A6" s="68" t="s">
        <v>237</v>
      </c>
      <c r="B6" s="30">
        <v>183901</v>
      </c>
      <c r="C6" s="30">
        <v>700515016</v>
      </c>
      <c r="D6" s="30">
        <v>29457</v>
      </c>
      <c r="E6" s="30">
        <v>239727412</v>
      </c>
      <c r="F6" s="30">
        <v>1027</v>
      </c>
      <c r="G6" s="30">
        <v>1969</v>
      </c>
      <c r="H6" s="30">
        <v>729</v>
      </c>
      <c r="I6" s="30">
        <v>2877</v>
      </c>
      <c r="J6" s="30">
        <v>21190</v>
      </c>
      <c r="K6" s="30">
        <v>16338</v>
      </c>
      <c r="L6" s="30">
        <v>395</v>
      </c>
      <c r="M6" s="30">
        <v>1231</v>
      </c>
      <c r="N6" s="30">
        <v>5482</v>
      </c>
      <c r="O6" s="30">
        <v>416</v>
      </c>
    </row>
    <row r="7" spans="1:15" ht="15" customHeight="1" x14ac:dyDescent="0.2">
      <c r="A7" s="71" t="s">
        <v>173</v>
      </c>
      <c r="B7" s="30">
        <v>95255</v>
      </c>
      <c r="C7" s="30">
        <v>144915590</v>
      </c>
      <c r="D7" s="30">
        <v>5586</v>
      </c>
      <c r="E7" s="30">
        <v>21212417</v>
      </c>
      <c r="F7" s="30">
        <v>808</v>
      </c>
      <c r="G7" s="30">
        <v>1538</v>
      </c>
      <c r="H7" s="30">
        <v>676</v>
      </c>
      <c r="I7" s="30">
        <v>2765</v>
      </c>
      <c r="J7" s="30">
        <v>17731</v>
      </c>
      <c r="K7" s="30">
        <v>16249</v>
      </c>
      <c r="L7" s="30">
        <v>343</v>
      </c>
      <c r="M7" s="30">
        <v>867</v>
      </c>
      <c r="N7" s="30">
        <v>2648</v>
      </c>
      <c r="O7" s="30">
        <v>328</v>
      </c>
    </row>
    <row r="8" spans="1:15" ht="15" customHeight="1" x14ac:dyDescent="0.2">
      <c r="A8" s="31" t="s">
        <v>147</v>
      </c>
      <c r="B8" s="32">
        <v>9195</v>
      </c>
      <c r="C8" s="32">
        <v>12873000</v>
      </c>
      <c r="D8" s="32">
        <v>528</v>
      </c>
      <c r="E8" s="32">
        <v>4052675</v>
      </c>
      <c r="F8" s="32">
        <v>113</v>
      </c>
      <c r="G8" s="32">
        <v>357</v>
      </c>
      <c r="H8" s="32">
        <v>43</v>
      </c>
      <c r="I8" s="32">
        <v>261</v>
      </c>
      <c r="J8" s="32">
        <v>949</v>
      </c>
      <c r="K8" s="32">
        <v>2702</v>
      </c>
      <c r="L8" s="32">
        <v>61</v>
      </c>
      <c r="M8" s="32">
        <v>96</v>
      </c>
      <c r="N8" s="32">
        <v>108</v>
      </c>
      <c r="O8" s="32">
        <v>57</v>
      </c>
    </row>
    <row r="9" spans="1:15" ht="15" customHeight="1" x14ac:dyDescent="0.2">
      <c r="A9" s="31" t="s">
        <v>148</v>
      </c>
      <c r="B9" s="32">
        <v>696</v>
      </c>
      <c r="C9" s="32">
        <v>830550</v>
      </c>
      <c r="D9" s="32">
        <v>152</v>
      </c>
      <c r="E9" s="32">
        <v>952942</v>
      </c>
      <c r="F9" s="32">
        <v>63</v>
      </c>
      <c r="G9" s="32">
        <v>64</v>
      </c>
      <c r="H9" s="32">
        <v>35</v>
      </c>
      <c r="I9" s="32">
        <v>122</v>
      </c>
      <c r="J9" s="32">
        <v>208</v>
      </c>
      <c r="K9" s="32">
        <v>614</v>
      </c>
      <c r="L9" s="32">
        <v>15</v>
      </c>
      <c r="M9" s="32">
        <v>41</v>
      </c>
      <c r="N9" s="32">
        <v>16</v>
      </c>
      <c r="O9" s="32">
        <v>1</v>
      </c>
    </row>
    <row r="10" spans="1:15" ht="15" customHeight="1" x14ac:dyDescent="0.2">
      <c r="A10" s="31" t="s">
        <v>149</v>
      </c>
      <c r="B10" s="32">
        <v>12264</v>
      </c>
      <c r="C10" s="32">
        <v>16889600</v>
      </c>
      <c r="D10" s="32">
        <v>242</v>
      </c>
      <c r="E10" s="32">
        <v>1935585</v>
      </c>
      <c r="F10" s="32">
        <v>50</v>
      </c>
      <c r="G10" s="32">
        <v>160</v>
      </c>
      <c r="H10" s="32">
        <v>34</v>
      </c>
      <c r="I10" s="32">
        <v>98</v>
      </c>
      <c r="J10" s="32">
        <v>393</v>
      </c>
      <c r="K10" s="32">
        <v>567</v>
      </c>
      <c r="L10" s="32">
        <v>6</v>
      </c>
      <c r="M10" s="32">
        <v>0</v>
      </c>
      <c r="N10" s="32">
        <v>226</v>
      </c>
      <c r="O10" s="32">
        <v>36</v>
      </c>
    </row>
    <row r="11" spans="1:15" ht="15" customHeight="1" x14ac:dyDescent="0.2">
      <c r="A11" s="31" t="s">
        <v>150</v>
      </c>
      <c r="B11" s="32">
        <v>1417</v>
      </c>
      <c r="C11" s="32">
        <v>1983800</v>
      </c>
      <c r="D11" s="32">
        <v>68</v>
      </c>
      <c r="E11" s="32">
        <v>167930</v>
      </c>
      <c r="F11" s="32">
        <v>32</v>
      </c>
      <c r="G11" s="32">
        <v>38</v>
      </c>
      <c r="H11" s="32">
        <v>32</v>
      </c>
      <c r="I11" s="32">
        <v>9</v>
      </c>
      <c r="J11" s="32">
        <v>447</v>
      </c>
      <c r="K11" s="32">
        <v>495</v>
      </c>
      <c r="L11" s="32">
        <v>18</v>
      </c>
      <c r="M11" s="32">
        <v>44</v>
      </c>
      <c r="N11" s="32">
        <v>0</v>
      </c>
      <c r="O11" s="32">
        <v>2</v>
      </c>
    </row>
    <row r="12" spans="1:15" ht="15" customHeight="1" x14ac:dyDescent="0.2">
      <c r="A12" s="31" t="s">
        <v>151</v>
      </c>
      <c r="B12" s="32">
        <v>4001</v>
      </c>
      <c r="C12" s="32">
        <v>6705400</v>
      </c>
      <c r="D12" s="32">
        <v>80</v>
      </c>
      <c r="E12" s="32">
        <v>245880</v>
      </c>
      <c r="F12" s="32">
        <v>29</v>
      </c>
      <c r="G12" s="32">
        <v>34</v>
      </c>
      <c r="H12" s="32">
        <v>51</v>
      </c>
      <c r="I12" s="32">
        <v>7</v>
      </c>
      <c r="J12" s="32">
        <v>170</v>
      </c>
      <c r="K12" s="32">
        <v>569</v>
      </c>
      <c r="L12" s="32">
        <v>11</v>
      </c>
      <c r="M12" s="32">
        <v>40</v>
      </c>
      <c r="N12" s="32">
        <v>17</v>
      </c>
      <c r="O12" s="32">
        <v>0</v>
      </c>
    </row>
    <row r="13" spans="1:15" ht="15" customHeight="1" x14ac:dyDescent="0.2">
      <c r="A13" s="31" t="s">
        <v>152</v>
      </c>
      <c r="B13" s="32">
        <v>7844</v>
      </c>
      <c r="C13" s="32">
        <v>10981600</v>
      </c>
      <c r="D13" s="32">
        <v>206</v>
      </c>
      <c r="E13" s="32">
        <v>501150</v>
      </c>
      <c r="F13" s="32">
        <v>51</v>
      </c>
      <c r="G13" s="32">
        <v>88</v>
      </c>
      <c r="H13" s="32">
        <v>45</v>
      </c>
      <c r="I13" s="32">
        <v>160</v>
      </c>
      <c r="J13" s="32">
        <v>6311</v>
      </c>
      <c r="K13" s="32">
        <v>2647</v>
      </c>
      <c r="L13" s="32">
        <v>60</v>
      </c>
      <c r="M13" s="32">
        <v>107</v>
      </c>
      <c r="N13" s="32">
        <v>10</v>
      </c>
      <c r="O13" s="32">
        <v>1</v>
      </c>
    </row>
    <row r="14" spans="1:15" ht="15" customHeight="1" x14ac:dyDescent="0.2">
      <c r="A14" s="31" t="s">
        <v>153</v>
      </c>
      <c r="B14" s="32">
        <v>14297</v>
      </c>
      <c r="C14" s="32">
        <v>17156400</v>
      </c>
      <c r="D14" s="32">
        <v>687</v>
      </c>
      <c r="E14" s="32">
        <v>2080845</v>
      </c>
      <c r="F14" s="32">
        <v>13</v>
      </c>
      <c r="G14" s="32">
        <v>35</v>
      </c>
      <c r="H14" s="32">
        <v>9</v>
      </c>
      <c r="I14" s="32">
        <v>13</v>
      </c>
      <c r="J14" s="32">
        <v>288</v>
      </c>
      <c r="K14" s="32">
        <v>277</v>
      </c>
      <c r="L14" s="32">
        <v>9</v>
      </c>
      <c r="M14" s="32">
        <v>168</v>
      </c>
      <c r="N14" s="32">
        <v>66</v>
      </c>
      <c r="O14" s="32">
        <v>11</v>
      </c>
    </row>
    <row r="15" spans="1:15" ht="15" customHeight="1" x14ac:dyDescent="0.2">
      <c r="A15" s="31" t="s">
        <v>154</v>
      </c>
      <c r="B15" s="32">
        <v>6305</v>
      </c>
      <c r="C15" s="32">
        <v>11441800</v>
      </c>
      <c r="D15" s="32">
        <v>135</v>
      </c>
      <c r="E15" s="32">
        <v>788885</v>
      </c>
      <c r="F15" s="32">
        <v>17</v>
      </c>
      <c r="G15" s="32">
        <v>25</v>
      </c>
      <c r="H15" s="32">
        <v>9</v>
      </c>
      <c r="I15" s="32">
        <v>23</v>
      </c>
      <c r="J15" s="32">
        <v>151</v>
      </c>
      <c r="K15" s="32">
        <v>125</v>
      </c>
      <c r="L15" s="32">
        <v>1</v>
      </c>
      <c r="M15" s="32">
        <v>0</v>
      </c>
      <c r="N15" s="32">
        <v>10</v>
      </c>
      <c r="O15" s="32">
        <v>1</v>
      </c>
    </row>
    <row r="16" spans="1:15" ht="15" customHeight="1" x14ac:dyDescent="0.2">
      <c r="A16" s="31" t="s">
        <v>155</v>
      </c>
      <c r="B16" s="32">
        <v>3959</v>
      </c>
      <c r="C16" s="32">
        <v>5542600</v>
      </c>
      <c r="D16" s="32">
        <v>1541</v>
      </c>
      <c r="E16" s="32">
        <v>2311500</v>
      </c>
      <c r="F16" s="32">
        <v>18</v>
      </c>
      <c r="G16" s="32">
        <v>43</v>
      </c>
      <c r="H16" s="32">
        <v>21</v>
      </c>
      <c r="I16" s="32">
        <v>232</v>
      </c>
      <c r="J16" s="32">
        <v>1197</v>
      </c>
      <c r="K16" s="32">
        <v>442</v>
      </c>
      <c r="L16" s="32">
        <v>66</v>
      </c>
      <c r="M16" s="32">
        <v>0</v>
      </c>
      <c r="N16" s="32">
        <v>305</v>
      </c>
      <c r="O16" s="32">
        <v>60</v>
      </c>
    </row>
    <row r="17" spans="1:15" ht="15" customHeight="1" x14ac:dyDescent="0.2">
      <c r="A17" s="31" t="s">
        <v>156</v>
      </c>
      <c r="B17" s="32">
        <v>6277</v>
      </c>
      <c r="C17" s="32">
        <v>8787800</v>
      </c>
      <c r="D17" s="32">
        <v>273</v>
      </c>
      <c r="E17" s="32">
        <v>1183775</v>
      </c>
      <c r="F17" s="32">
        <v>20</v>
      </c>
      <c r="G17" s="32">
        <v>49</v>
      </c>
      <c r="H17" s="32">
        <v>77</v>
      </c>
      <c r="I17" s="32">
        <v>16</v>
      </c>
      <c r="J17" s="32">
        <v>961</v>
      </c>
      <c r="K17" s="32">
        <v>2662</v>
      </c>
      <c r="L17" s="32">
        <v>5</v>
      </c>
      <c r="M17" s="32">
        <v>35</v>
      </c>
      <c r="N17" s="32">
        <v>43</v>
      </c>
      <c r="O17" s="32">
        <v>2</v>
      </c>
    </row>
    <row r="18" spans="1:15" ht="15" customHeight="1" x14ac:dyDescent="0.2">
      <c r="A18" s="31" t="s">
        <v>157</v>
      </c>
      <c r="B18" s="32">
        <v>11065</v>
      </c>
      <c r="C18" s="32">
        <v>15491000</v>
      </c>
      <c r="D18" s="32">
        <v>73</v>
      </c>
      <c r="E18" s="32">
        <v>487630</v>
      </c>
      <c r="F18" s="32">
        <v>32</v>
      </c>
      <c r="G18" s="32">
        <v>27</v>
      </c>
      <c r="H18" s="32">
        <v>7</v>
      </c>
      <c r="I18" s="32">
        <v>11</v>
      </c>
      <c r="J18" s="32">
        <v>279</v>
      </c>
      <c r="K18" s="32">
        <v>199</v>
      </c>
      <c r="L18" s="32">
        <v>12</v>
      </c>
      <c r="M18" s="32">
        <v>5</v>
      </c>
      <c r="N18" s="32">
        <v>0</v>
      </c>
      <c r="O18" s="32">
        <v>4</v>
      </c>
    </row>
    <row r="19" spans="1:15" ht="15" customHeight="1" x14ac:dyDescent="0.2">
      <c r="A19" s="31" t="s">
        <v>158</v>
      </c>
      <c r="B19" s="32">
        <v>4363</v>
      </c>
      <c r="C19" s="32">
        <v>15296890</v>
      </c>
      <c r="D19" s="32">
        <v>118</v>
      </c>
      <c r="E19" s="32">
        <v>453670</v>
      </c>
      <c r="F19" s="32">
        <v>135</v>
      </c>
      <c r="G19" s="32">
        <v>161</v>
      </c>
      <c r="H19" s="32">
        <v>75</v>
      </c>
      <c r="I19" s="32">
        <v>437</v>
      </c>
      <c r="J19" s="32">
        <v>2076</v>
      </c>
      <c r="K19" s="32">
        <v>917</v>
      </c>
      <c r="L19" s="32">
        <v>25</v>
      </c>
      <c r="M19" s="32">
        <v>71</v>
      </c>
      <c r="N19" s="32">
        <v>90</v>
      </c>
      <c r="O19" s="32">
        <v>21</v>
      </c>
    </row>
    <row r="20" spans="1:15" ht="15" customHeight="1" x14ac:dyDescent="0.2">
      <c r="A20" s="31" t="s">
        <v>159</v>
      </c>
      <c r="B20" s="32">
        <v>1145</v>
      </c>
      <c r="C20" s="32">
        <v>2997400</v>
      </c>
      <c r="D20" s="32">
        <v>132</v>
      </c>
      <c r="E20" s="32">
        <v>956485</v>
      </c>
      <c r="F20" s="32">
        <v>46</v>
      </c>
      <c r="G20" s="32">
        <v>86</v>
      </c>
      <c r="H20" s="32">
        <v>9</v>
      </c>
      <c r="I20" s="32">
        <v>84</v>
      </c>
      <c r="J20" s="32">
        <v>512</v>
      </c>
      <c r="K20" s="32">
        <v>1195</v>
      </c>
      <c r="L20" s="32">
        <v>9</v>
      </c>
      <c r="M20" s="32">
        <v>18</v>
      </c>
      <c r="N20" s="32">
        <v>1235</v>
      </c>
      <c r="O20" s="32">
        <v>1</v>
      </c>
    </row>
    <row r="21" spans="1:15" ht="15" customHeight="1" x14ac:dyDescent="0.2">
      <c r="A21" s="31" t="s">
        <v>160</v>
      </c>
      <c r="B21" s="32">
        <v>240</v>
      </c>
      <c r="C21" s="32">
        <v>336000</v>
      </c>
      <c r="D21" s="32">
        <v>526</v>
      </c>
      <c r="E21" s="33">
        <v>1291796</v>
      </c>
      <c r="F21" s="32">
        <v>25</v>
      </c>
      <c r="G21" s="32">
        <v>49</v>
      </c>
      <c r="H21" s="32">
        <v>1</v>
      </c>
      <c r="I21" s="32">
        <v>435</v>
      </c>
      <c r="J21" s="32">
        <v>764</v>
      </c>
      <c r="K21" s="32">
        <v>1754</v>
      </c>
      <c r="L21" s="32">
        <v>21</v>
      </c>
      <c r="M21" s="32">
        <v>2</v>
      </c>
      <c r="N21" s="32">
        <v>0</v>
      </c>
      <c r="O21" s="32">
        <v>7</v>
      </c>
    </row>
    <row r="22" spans="1:15" ht="15" customHeight="1" x14ac:dyDescent="0.2">
      <c r="A22" s="31" t="s">
        <v>161</v>
      </c>
      <c r="B22" s="32">
        <v>781</v>
      </c>
      <c r="C22" s="32">
        <v>1093400</v>
      </c>
      <c r="D22" s="32">
        <v>285</v>
      </c>
      <c r="E22" s="32">
        <v>1812048</v>
      </c>
      <c r="F22" s="32">
        <v>38</v>
      </c>
      <c r="G22" s="32">
        <v>103</v>
      </c>
      <c r="H22" s="32">
        <v>182</v>
      </c>
      <c r="I22" s="32">
        <v>707</v>
      </c>
      <c r="J22" s="32">
        <v>1239</v>
      </c>
      <c r="K22" s="32">
        <v>566</v>
      </c>
      <c r="L22" s="32">
        <v>14</v>
      </c>
      <c r="M22" s="32">
        <v>162</v>
      </c>
      <c r="N22" s="32">
        <v>287</v>
      </c>
      <c r="O22" s="32">
        <v>24</v>
      </c>
    </row>
    <row r="23" spans="1:15" ht="15" customHeight="1" x14ac:dyDescent="0.2">
      <c r="A23" s="31" t="s">
        <v>162</v>
      </c>
      <c r="B23" s="32">
        <v>247</v>
      </c>
      <c r="C23" s="32">
        <v>1026200</v>
      </c>
      <c r="D23" s="32">
        <v>219</v>
      </c>
      <c r="E23" s="32">
        <v>1136401</v>
      </c>
      <c r="F23" s="32">
        <v>0</v>
      </c>
      <c r="G23" s="32">
        <v>0</v>
      </c>
      <c r="H23" s="32">
        <v>0</v>
      </c>
      <c r="I23" s="32">
        <v>0</v>
      </c>
      <c r="J23" s="32">
        <v>3</v>
      </c>
      <c r="K23" s="32">
        <v>11</v>
      </c>
      <c r="L23" s="32">
        <v>0</v>
      </c>
      <c r="M23" s="32">
        <v>0</v>
      </c>
      <c r="N23" s="32">
        <v>0</v>
      </c>
      <c r="O23" s="32">
        <v>2</v>
      </c>
    </row>
    <row r="24" spans="1:15" ht="15" customHeight="1" x14ac:dyDescent="0.2">
      <c r="A24" s="31" t="s">
        <v>163</v>
      </c>
      <c r="B24" s="32">
        <v>4929</v>
      </c>
      <c r="C24" s="32">
        <v>6900600</v>
      </c>
      <c r="D24" s="32">
        <v>5</v>
      </c>
      <c r="E24" s="32">
        <v>32500</v>
      </c>
      <c r="F24" s="32">
        <v>24</v>
      </c>
      <c r="G24" s="32">
        <v>25</v>
      </c>
      <c r="H24" s="32">
        <v>4</v>
      </c>
      <c r="I24" s="32">
        <v>4</v>
      </c>
      <c r="J24" s="32">
        <v>73</v>
      </c>
      <c r="K24" s="32">
        <v>104</v>
      </c>
      <c r="L24" s="32">
        <v>3</v>
      </c>
      <c r="M24" s="32">
        <v>0</v>
      </c>
      <c r="N24" s="32">
        <v>0</v>
      </c>
      <c r="O24" s="32">
        <v>2</v>
      </c>
    </row>
    <row r="25" spans="1:15" ht="15" customHeight="1" x14ac:dyDescent="0.2">
      <c r="A25" s="31" t="s">
        <v>164</v>
      </c>
      <c r="B25" s="32">
        <v>2791</v>
      </c>
      <c r="C25" s="32">
        <v>3907400</v>
      </c>
      <c r="D25" s="32">
        <v>10</v>
      </c>
      <c r="E25" s="32">
        <v>77420</v>
      </c>
      <c r="F25" s="32">
        <v>33</v>
      </c>
      <c r="G25" s="32">
        <v>52</v>
      </c>
      <c r="H25" s="32">
        <v>17</v>
      </c>
      <c r="I25" s="32">
        <v>115</v>
      </c>
      <c r="J25" s="32">
        <v>1000</v>
      </c>
      <c r="K25" s="32">
        <v>45</v>
      </c>
      <c r="L25" s="32">
        <v>4</v>
      </c>
      <c r="M25" s="32">
        <v>58</v>
      </c>
      <c r="N25" s="32">
        <v>16</v>
      </c>
      <c r="O25" s="32">
        <v>5</v>
      </c>
    </row>
    <row r="26" spans="1:15" ht="15" customHeight="1" x14ac:dyDescent="0.2">
      <c r="A26" s="31" t="s">
        <v>165</v>
      </c>
      <c r="B26" s="32">
        <v>2222</v>
      </c>
      <c r="C26" s="32">
        <v>3110800</v>
      </c>
      <c r="D26" s="32">
        <v>71</v>
      </c>
      <c r="E26" s="32">
        <v>120500</v>
      </c>
      <c r="F26" s="32">
        <v>30</v>
      </c>
      <c r="G26" s="32">
        <v>58</v>
      </c>
      <c r="H26" s="32">
        <v>12</v>
      </c>
      <c r="I26" s="32">
        <v>11</v>
      </c>
      <c r="J26" s="32">
        <v>33</v>
      </c>
      <c r="K26" s="32">
        <v>22</v>
      </c>
      <c r="L26" s="32">
        <v>0</v>
      </c>
      <c r="M26" s="32">
        <v>19</v>
      </c>
      <c r="N26" s="32">
        <v>13</v>
      </c>
      <c r="O26" s="32">
        <v>0</v>
      </c>
    </row>
    <row r="27" spans="1:15" ht="15" customHeight="1" x14ac:dyDescent="0.2">
      <c r="A27" s="31" t="s">
        <v>166</v>
      </c>
      <c r="B27" s="32">
        <v>666</v>
      </c>
      <c r="C27" s="32">
        <v>1079400</v>
      </c>
      <c r="D27" s="32">
        <v>15</v>
      </c>
      <c r="E27" s="32">
        <v>108000</v>
      </c>
      <c r="F27" s="32">
        <v>11</v>
      </c>
      <c r="G27" s="32">
        <v>10</v>
      </c>
      <c r="H27" s="32">
        <v>11</v>
      </c>
      <c r="I27" s="32">
        <v>9</v>
      </c>
      <c r="J27" s="32">
        <v>89</v>
      </c>
      <c r="K27" s="32">
        <v>161</v>
      </c>
      <c r="L27" s="32">
        <v>0</v>
      </c>
      <c r="M27" s="32">
        <v>1</v>
      </c>
      <c r="N27" s="32">
        <v>0</v>
      </c>
      <c r="O27" s="32">
        <v>83</v>
      </c>
    </row>
    <row r="28" spans="1:15" ht="15" customHeight="1" x14ac:dyDescent="0.2">
      <c r="A28" s="31" t="s">
        <v>167</v>
      </c>
      <c r="B28" s="32">
        <v>551</v>
      </c>
      <c r="C28" s="32">
        <v>483950</v>
      </c>
      <c r="D28" s="32">
        <v>220</v>
      </c>
      <c r="E28" s="32">
        <v>514800</v>
      </c>
      <c r="F28" s="32">
        <v>28</v>
      </c>
      <c r="G28" s="32">
        <v>74</v>
      </c>
      <c r="H28" s="32">
        <v>2</v>
      </c>
      <c r="I28" s="32">
        <v>11</v>
      </c>
      <c r="J28" s="32">
        <v>588</v>
      </c>
      <c r="K28" s="32">
        <v>175</v>
      </c>
      <c r="L28" s="32">
        <v>3</v>
      </c>
      <c r="M28" s="32">
        <v>0</v>
      </c>
      <c r="N28" s="32">
        <v>206</v>
      </c>
      <c r="O28" s="32">
        <v>8</v>
      </c>
    </row>
    <row r="29" spans="1:15" ht="15" customHeight="1" x14ac:dyDescent="0.2">
      <c r="A29" s="71" t="s">
        <v>278</v>
      </c>
      <c r="B29" s="30">
        <v>63512</v>
      </c>
      <c r="C29" s="30">
        <v>510358226</v>
      </c>
      <c r="D29" s="30">
        <v>5730</v>
      </c>
      <c r="E29" s="30">
        <v>129421945</v>
      </c>
      <c r="F29" s="30">
        <v>114</v>
      </c>
      <c r="G29" s="30">
        <v>215</v>
      </c>
      <c r="H29" s="30">
        <v>31</v>
      </c>
      <c r="I29" s="30">
        <v>53</v>
      </c>
      <c r="J29" s="30">
        <v>654</v>
      </c>
      <c r="K29" s="30">
        <v>74</v>
      </c>
      <c r="L29" s="30">
        <v>18</v>
      </c>
      <c r="M29" s="30">
        <v>33</v>
      </c>
      <c r="N29" s="30">
        <v>25</v>
      </c>
      <c r="O29" s="30">
        <v>3</v>
      </c>
    </row>
    <row r="30" spans="1:15" ht="15" customHeight="1" x14ac:dyDescent="0.2">
      <c r="A30" s="71" t="s">
        <v>279</v>
      </c>
      <c r="B30" s="30">
        <v>25134</v>
      </c>
      <c r="C30" s="30">
        <v>45241200</v>
      </c>
      <c r="D30" s="30">
        <v>18075</v>
      </c>
      <c r="E30" s="30">
        <v>88796050</v>
      </c>
      <c r="F30" s="30">
        <v>101</v>
      </c>
      <c r="G30" s="30">
        <v>212</v>
      </c>
      <c r="H30" s="30">
        <v>22</v>
      </c>
      <c r="I30" s="30">
        <v>59</v>
      </c>
      <c r="J30" s="30">
        <v>2805</v>
      </c>
      <c r="K30" s="30">
        <v>15</v>
      </c>
      <c r="L30" s="30">
        <v>34</v>
      </c>
      <c r="M30" s="30">
        <v>331</v>
      </c>
      <c r="N30" s="30">
        <v>2809</v>
      </c>
      <c r="O30" s="30">
        <v>81</v>
      </c>
    </row>
    <row r="31" spans="1:15" ht="15" customHeight="1" x14ac:dyDescent="0.2">
      <c r="A31" s="71" t="s">
        <v>174</v>
      </c>
      <c r="B31" s="30">
        <v>0</v>
      </c>
      <c r="C31" s="30">
        <v>0</v>
      </c>
      <c r="D31" s="30">
        <v>66</v>
      </c>
      <c r="E31" s="30">
        <v>297000</v>
      </c>
      <c r="F31" s="30">
        <v>4</v>
      </c>
      <c r="G31" s="30">
        <v>4</v>
      </c>
      <c r="H31" s="30">
        <v>0</v>
      </c>
      <c r="I31" s="30">
        <v>0</v>
      </c>
      <c r="J31" s="30">
        <v>0</v>
      </c>
      <c r="K31" s="30">
        <v>0</v>
      </c>
      <c r="L31" s="30">
        <v>0</v>
      </c>
      <c r="M31" s="30">
        <v>0</v>
      </c>
      <c r="N31" s="30">
        <v>0</v>
      </c>
      <c r="O31" s="30">
        <v>4</v>
      </c>
    </row>
    <row r="32" spans="1:15" ht="15" customHeight="1" x14ac:dyDescent="0.2">
      <c r="A32" s="31" t="s">
        <v>168</v>
      </c>
      <c r="B32" s="32">
        <v>0</v>
      </c>
      <c r="C32" s="32">
        <v>0</v>
      </c>
      <c r="D32" s="32">
        <v>0</v>
      </c>
      <c r="E32" s="32">
        <v>0</v>
      </c>
      <c r="F32" s="32">
        <v>4</v>
      </c>
      <c r="G32" s="32">
        <v>4</v>
      </c>
      <c r="H32" s="32">
        <v>0</v>
      </c>
      <c r="I32" s="32">
        <v>0</v>
      </c>
      <c r="J32" s="32">
        <v>0</v>
      </c>
      <c r="K32" s="32">
        <v>0</v>
      </c>
      <c r="L32" s="32">
        <v>0</v>
      </c>
      <c r="M32" s="32">
        <v>0</v>
      </c>
      <c r="N32" s="32">
        <v>0</v>
      </c>
      <c r="O32" s="32">
        <v>4</v>
      </c>
    </row>
    <row r="33" spans="1:15" ht="15" customHeight="1" x14ac:dyDescent="0.2">
      <c r="A33" s="34" t="s">
        <v>169</v>
      </c>
      <c r="B33" s="35">
        <v>0</v>
      </c>
      <c r="C33" s="35">
        <v>0</v>
      </c>
      <c r="D33" s="35">
        <v>66</v>
      </c>
      <c r="E33" s="35">
        <v>297000</v>
      </c>
      <c r="F33" s="35">
        <v>0</v>
      </c>
      <c r="G33" s="35">
        <v>0</v>
      </c>
      <c r="H33" s="35">
        <v>0</v>
      </c>
      <c r="I33" s="35">
        <v>0</v>
      </c>
      <c r="J33" s="35">
        <v>0</v>
      </c>
      <c r="K33" s="35">
        <v>0</v>
      </c>
      <c r="L33" s="35">
        <v>0</v>
      </c>
      <c r="M33" s="35">
        <v>0</v>
      </c>
      <c r="N33" s="35">
        <v>0</v>
      </c>
      <c r="O33" s="35">
        <v>0</v>
      </c>
    </row>
    <row r="34" spans="1:15" x14ac:dyDescent="0.2">
      <c r="A34" s="36" t="s">
        <v>189</v>
      </c>
      <c r="B34" s="36"/>
      <c r="C34" s="36"/>
      <c r="D34" s="36"/>
      <c r="E34" s="36"/>
      <c r="F34" s="36"/>
      <c r="G34" s="36"/>
      <c r="H34" s="36"/>
      <c r="I34" s="36"/>
      <c r="J34" s="36"/>
      <c r="K34" s="36"/>
      <c r="L34" s="36"/>
      <c r="M34" s="36"/>
      <c r="N34" s="36"/>
      <c r="O34" s="36"/>
    </row>
    <row r="35" spans="1:15" hidden="1" x14ac:dyDescent="0.2">
      <c r="A35" s="12" t="s">
        <v>171</v>
      </c>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c r="O35" s="17" t="e">
        <f>O6-#REF!-O31</f>
        <v>#REF!</v>
      </c>
    </row>
    <row r="36" spans="1:15"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c r="O36" s="17" t="e">
        <f>#REF!-O7-O29-O30</f>
        <v>#REF!</v>
      </c>
    </row>
    <row r="37" spans="1:15" hidden="1" x14ac:dyDescent="0.2">
      <c r="A37" s="16" t="s">
        <v>173</v>
      </c>
      <c r="B37" s="17">
        <f t="shared" ref="B37:O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c r="O37" s="17">
        <f t="shared" si="0"/>
        <v>0</v>
      </c>
    </row>
    <row r="38" spans="1:15" hidden="1" x14ac:dyDescent="0.2">
      <c r="A38" s="16" t="s">
        <v>174</v>
      </c>
      <c r="B38" s="17">
        <f t="shared" ref="B38:O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c r="O38" s="17">
        <f t="shared" si="1"/>
        <v>0</v>
      </c>
    </row>
  </sheetData>
  <mergeCells count="11">
    <mergeCell ref="O4:O5"/>
    <mergeCell ref="M4:N4"/>
    <mergeCell ref="I4:I5"/>
    <mergeCell ref="J4:J5"/>
    <mergeCell ref="K4:K5"/>
    <mergeCell ref="L4:L5"/>
    <mergeCell ref="B4:C4"/>
    <mergeCell ref="A4:A5"/>
    <mergeCell ref="F4:G4"/>
    <mergeCell ref="D4:E4"/>
    <mergeCell ref="H4:H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38"/>
  <sheetViews>
    <sheetView workbookViewId="0"/>
  </sheetViews>
  <sheetFormatPr defaultColWidth="9.33203125" defaultRowHeight="12" x14ac:dyDescent="0.2"/>
  <cols>
    <col min="1" max="1" width="10.5" customWidth="1"/>
    <col min="2" max="2" width="9.5" customWidth="1"/>
    <col min="3" max="3" width="13.6640625" customWidth="1"/>
    <col min="4" max="14" width="11.1640625" customWidth="1"/>
  </cols>
  <sheetData>
    <row r="1" spans="1:14" s="1" customFormat="1" ht="21" x14ac:dyDescent="0.3">
      <c r="A1" s="1" t="s">
        <v>130</v>
      </c>
    </row>
    <row r="3" spans="1:14" ht="14.25" x14ac:dyDescent="0.25">
      <c r="A3" s="55" t="s">
        <v>284</v>
      </c>
      <c r="B3" s="13"/>
      <c r="C3" s="13"/>
      <c r="D3" s="13"/>
      <c r="E3" s="13"/>
      <c r="F3" s="13"/>
      <c r="G3" s="13"/>
      <c r="H3" s="13"/>
      <c r="I3" s="13"/>
      <c r="J3" s="13"/>
      <c r="K3" s="13"/>
      <c r="L3" s="13"/>
      <c r="M3" s="13"/>
      <c r="N3" s="13"/>
    </row>
    <row r="4" spans="1:14" s="27" customFormat="1" x14ac:dyDescent="0.2">
      <c r="A4" s="368" t="s">
        <v>281</v>
      </c>
      <c r="B4" s="273" t="s">
        <v>132</v>
      </c>
      <c r="C4" s="273"/>
      <c r="D4" s="369" t="s">
        <v>133</v>
      </c>
      <c r="E4" s="369" t="s">
        <v>134</v>
      </c>
      <c r="F4" s="369" t="s">
        <v>135</v>
      </c>
      <c r="G4" s="369" t="s">
        <v>136</v>
      </c>
      <c r="H4" s="273" t="s">
        <v>137</v>
      </c>
      <c r="I4" s="273"/>
      <c r="J4" s="273" t="s">
        <v>138</v>
      </c>
      <c r="K4" s="273"/>
      <c r="L4" s="273"/>
      <c r="M4" s="273" t="s">
        <v>139</v>
      </c>
      <c r="N4" s="370"/>
    </row>
    <row r="5" spans="1:14" s="27" customFormat="1" ht="32.25" customHeight="1" x14ac:dyDescent="0.2">
      <c r="A5" s="368"/>
      <c r="B5" s="28" t="s">
        <v>140</v>
      </c>
      <c r="C5" s="28" t="s">
        <v>141</v>
      </c>
      <c r="D5" s="369"/>
      <c r="E5" s="369"/>
      <c r="F5" s="369"/>
      <c r="G5" s="369"/>
      <c r="H5" s="28" t="s">
        <v>142</v>
      </c>
      <c r="I5" s="28" t="s">
        <v>143</v>
      </c>
      <c r="J5" s="28" t="s">
        <v>144</v>
      </c>
      <c r="K5" s="28" t="s">
        <v>145</v>
      </c>
      <c r="L5" s="28" t="s">
        <v>146</v>
      </c>
      <c r="M5" s="28" t="s">
        <v>144</v>
      </c>
      <c r="N5" s="29" t="s">
        <v>145</v>
      </c>
    </row>
    <row r="6" spans="1:14" ht="15" customHeight="1" x14ac:dyDescent="0.2">
      <c r="A6" s="68" t="s">
        <v>237</v>
      </c>
      <c r="B6" s="30">
        <v>102650</v>
      </c>
      <c r="C6" s="30">
        <v>284551415</v>
      </c>
      <c r="D6" s="30">
        <v>1715</v>
      </c>
      <c r="E6" s="30">
        <v>12749</v>
      </c>
      <c r="F6" s="30">
        <v>12047</v>
      </c>
      <c r="G6" s="30">
        <v>461</v>
      </c>
      <c r="H6" s="30">
        <v>396</v>
      </c>
      <c r="I6" s="30">
        <v>566</v>
      </c>
      <c r="J6" s="30">
        <v>597</v>
      </c>
      <c r="K6" s="30">
        <v>597</v>
      </c>
      <c r="L6" s="30">
        <v>37</v>
      </c>
      <c r="M6" s="30">
        <v>79</v>
      </c>
      <c r="N6" s="30">
        <v>79</v>
      </c>
    </row>
    <row r="7" spans="1:14" ht="15" customHeight="1" x14ac:dyDescent="0.2">
      <c r="A7" s="71" t="s">
        <v>173</v>
      </c>
      <c r="B7" s="30">
        <v>66510</v>
      </c>
      <c r="C7" s="30">
        <v>87775133</v>
      </c>
      <c r="D7" s="30">
        <v>1489</v>
      </c>
      <c r="E7" s="30">
        <v>6636</v>
      </c>
      <c r="F7" s="30">
        <v>7357</v>
      </c>
      <c r="G7" s="30">
        <v>391</v>
      </c>
      <c r="H7" s="30">
        <v>324</v>
      </c>
      <c r="I7" s="30">
        <v>481</v>
      </c>
      <c r="J7" s="30">
        <v>493</v>
      </c>
      <c r="K7" s="30">
        <v>495</v>
      </c>
      <c r="L7" s="30">
        <v>36</v>
      </c>
      <c r="M7" s="30">
        <v>43</v>
      </c>
      <c r="N7" s="30">
        <v>43</v>
      </c>
    </row>
    <row r="8" spans="1:14" ht="15" customHeight="1" x14ac:dyDescent="0.2">
      <c r="A8" s="31" t="s">
        <v>147</v>
      </c>
      <c r="B8" s="32">
        <v>6877</v>
      </c>
      <c r="C8" s="32">
        <v>9627800</v>
      </c>
      <c r="D8" s="32">
        <v>31</v>
      </c>
      <c r="E8" s="32">
        <v>215</v>
      </c>
      <c r="F8" s="32">
        <v>2958</v>
      </c>
      <c r="G8" s="32">
        <v>49</v>
      </c>
      <c r="H8" s="32">
        <v>50</v>
      </c>
      <c r="I8" s="32">
        <v>100</v>
      </c>
      <c r="J8" s="32">
        <v>40</v>
      </c>
      <c r="K8" s="32">
        <v>40</v>
      </c>
      <c r="L8" s="32">
        <v>20</v>
      </c>
      <c r="M8" s="32">
        <v>43</v>
      </c>
      <c r="N8" s="32">
        <v>43</v>
      </c>
    </row>
    <row r="9" spans="1:14" ht="15" customHeight="1" x14ac:dyDescent="0.2">
      <c r="A9" s="31" t="s">
        <v>148</v>
      </c>
      <c r="B9" s="32">
        <v>424</v>
      </c>
      <c r="C9" s="32">
        <v>573848</v>
      </c>
      <c r="D9" s="32">
        <v>445</v>
      </c>
      <c r="E9" s="32">
        <v>136</v>
      </c>
      <c r="F9" s="32">
        <v>187</v>
      </c>
      <c r="G9" s="32">
        <v>8</v>
      </c>
      <c r="H9" s="32">
        <v>4</v>
      </c>
      <c r="I9" s="32">
        <v>4</v>
      </c>
      <c r="J9" s="32">
        <v>8</v>
      </c>
      <c r="K9" s="32">
        <v>8</v>
      </c>
      <c r="L9" s="32">
        <v>8</v>
      </c>
      <c r="M9" s="32">
        <v>0</v>
      </c>
      <c r="N9" s="32">
        <v>0</v>
      </c>
    </row>
    <row r="10" spans="1:14" ht="15" customHeight="1" x14ac:dyDescent="0.2">
      <c r="A10" s="31" t="s">
        <v>149</v>
      </c>
      <c r="B10" s="32">
        <v>5181</v>
      </c>
      <c r="C10" s="32">
        <v>7253400</v>
      </c>
      <c r="D10" s="32">
        <v>83</v>
      </c>
      <c r="E10" s="32">
        <v>83</v>
      </c>
      <c r="F10" s="32">
        <v>40</v>
      </c>
      <c r="G10" s="32">
        <v>38</v>
      </c>
      <c r="H10" s="32">
        <v>8</v>
      </c>
      <c r="I10" s="32">
        <v>24</v>
      </c>
      <c r="J10" s="32">
        <v>10</v>
      </c>
      <c r="K10" s="32">
        <v>10</v>
      </c>
      <c r="L10" s="32">
        <v>0</v>
      </c>
      <c r="M10" s="32">
        <v>0</v>
      </c>
      <c r="N10" s="32">
        <v>0</v>
      </c>
    </row>
    <row r="11" spans="1:14" ht="15" customHeight="1" x14ac:dyDescent="0.2">
      <c r="A11" s="31" t="s">
        <v>150</v>
      </c>
      <c r="B11" s="32">
        <v>1807</v>
      </c>
      <c r="C11" s="32">
        <v>2382800</v>
      </c>
      <c r="D11" s="32">
        <v>0</v>
      </c>
      <c r="E11" s="32">
        <v>76</v>
      </c>
      <c r="F11" s="32">
        <v>0</v>
      </c>
      <c r="G11" s="32">
        <v>0</v>
      </c>
      <c r="H11" s="32">
        <v>9</v>
      </c>
      <c r="I11" s="32">
        <v>9</v>
      </c>
      <c r="J11" s="32">
        <v>45</v>
      </c>
      <c r="K11" s="32">
        <v>45</v>
      </c>
      <c r="L11" s="32">
        <v>0</v>
      </c>
      <c r="M11" s="32">
        <v>0</v>
      </c>
      <c r="N11" s="32">
        <v>0</v>
      </c>
    </row>
    <row r="12" spans="1:14" ht="15" customHeight="1" x14ac:dyDescent="0.2">
      <c r="A12" s="31" t="s">
        <v>151</v>
      </c>
      <c r="B12" s="32">
        <v>960</v>
      </c>
      <c r="C12" s="32">
        <v>1159200</v>
      </c>
      <c r="D12" s="32">
        <v>208</v>
      </c>
      <c r="E12" s="32">
        <v>32</v>
      </c>
      <c r="F12" s="32">
        <v>124</v>
      </c>
      <c r="G12" s="32">
        <v>1</v>
      </c>
      <c r="H12" s="32">
        <v>11</v>
      </c>
      <c r="I12" s="32">
        <v>12</v>
      </c>
      <c r="J12" s="32">
        <v>109</v>
      </c>
      <c r="K12" s="32">
        <v>109</v>
      </c>
      <c r="L12" s="32">
        <v>0</v>
      </c>
      <c r="M12" s="32">
        <v>0</v>
      </c>
      <c r="N12" s="32">
        <v>0</v>
      </c>
    </row>
    <row r="13" spans="1:14" ht="15" customHeight="1" x14ac:dyDescent="0.2">
      <c r="A13" s="31" t="s">
        <v>152</v>
      </c>
      <c r="B13" s="32">
        <v>3996</v>
      </c>
      <c r="C13" s="32">
        <v>5594400</v>
      </c>
      <c r="D13" s="32">
        <v>10</v>
      </c>
      <c r="E13" s="32">
        <v>946</v>
      </c>
      <c r="F13" s="32">
        <v>264</v>
      </c>
      <c r="G13" s="32">
        <v>6</v>
      </c>
      <c r="H13" s="32">
        <v>10</v>
      </c>
      <c r="I13" s="32">
        <v>12</v>
      </c>
      <c r="J13" s="32">
        <v>0</v>
      </c>
      <c r="K13" s="32">
        <v>0</v>
      </c>
      <c r="L13" s="32">
        <v>0</v>
      </c>
      <c r="M13" s="32">
        <v>0</v>
      </c>
      <c r="N13" s="32">
        <v>0</v>
      </c>
    </row>
    <row r="14" spans="1:14" ht="15" customHeight="1" x14ac:dyDescent="0.2">
      <c r="A14" s="31" t="s">
        <v>153</v>
      </c>
      <c r="B14" s="32">
        <v>12437</v>
      </c>
      <c r="C14" s="32">
        <v>13977750</v>
      </c>
      <c r="D14" s="32">
        <v>5</v>
      </c>
      <c r="E14" s="32">
        <v>35</v>
      </c>
      <c r="F14" s="32">
        <v>180</v>
      </c>
      <c r="G14" s="32">
        <v>12</v>
      </c>
      <c r="H14" s="32">
        <v>14</v>
      </c>
      <c r="I14" s="32">
        <v>19</v>
      </c>
      <c r="J14" s="32">
        <v>3</v>
      </c>
      <c r="K14" s="32">
        <v>3</v>
      </c>
      <c r="L14" s="32">
        <v>3</v>
      </c>
      <c r="M14" s="32">
        <v>0</v>
      </c>
      <c r="N14" s="32">
        <v>0</v>
      </c>
    </row>
    <row r="15" spans="1:14" ht="15" customHeight="1" x14ac:dyDescent="0.2">
      <c r="A15" s="31" t="s">
        <v>154</v>
      </c>
      <c r="B15" s="32">
        <v>525</v>
      </c>
      <c r="C15" s="32">
        <v>735000</v>
      </c>
      <c r="D15" s="32">
        <v>5</v>
      </c>
      <c r="E15" s="32">
        <v>50</v>
      </c>
      <c r="F15" s="32">
        <v>83</v>
      </c>
      <c r="G15" s="32">
        <v>9</v>
      </c>
      <c r="H15" s="32">
        <v>15</v>
      </c>
      <c r="I15" s="32">
        <v>33</v>
      </c>
      <c r="J15" s="32">
        <v>10</v>
      </c>
      <c r="K15" s="32">
        <v>10</v>
      </c>
      <c r="L15" s="32">
        <v>0</v>
      </c>
      <c r="M15" s="32">
        <v>0</v>
      </c>
      <c r="N15" s="32">
        <v>0</v>
      </c>
    </row>
    <row r="16" spans="1:14" ht="15" customHeight="1" x14ac:dyDescent="0.2">
      <c r="A16" s="31" t="s">
        <v>155</v>
      </c>
      <c r="B16" s="32">
        <v>1606</v>
      </c>
      <c r="C16" s="32">
        <v>2262800</v>
      </c>
      <c r="D16" s="32">
        <v>63</v>
      </c>
      <c r="E16" s="32">
        <v>513</v>
      </c>
      <c r="F16" s="32">
        <v>215</v>
      </c>
      <c r="G16" s="32">
        <v>46</v>
      </c>
      <c r="H16" s="32">
        <v>9</v>
      </c>
      <c r="I16" s="32">
        <v>9</v>
      </c>
      <c r="J16" s="32">
        <v>47</v>
      </c>
      <c r="K16" s="32">
        <v>47</v>
      </c>
      <c r="L16" s="32">
        <v>0</v>
      </c>
      <c r="M16" s="32">
        <v>0</v>
      </c>
      <c r="N16" s="32">
        <v>0</v>
      </c>
    </row>
    <row r="17" spans="1:14" ht="15" customHeight="1" x14ac:dyDescent="0.2">
      <c r="A17" s="31" t="s">
        <v>156</v>
      </c>
      <c r="B17" s="32">
        <v>5271</v>
      </c>
      <c r="C17" s="32">
        <v>7379400</v>
      </c>
      <c r="D17" s="32">
        <v>7</v>
      </c>
      <c r="E17" s="32">
        <v>546</v>
      </c>
      <c r="F17" s="32">
        <v>602</v>
      </c>
      <c r="G17" s="32">
        <v>4</v>
      </c>
      <c r="H17" s="32">
        <v>0</v>
      </c>
      <c r="I17" s="32">
        <v>0</v>
      </c>
      <c r="J17" s="32">
        <v>22</v>
      </c>
      <c r="K17" s="32">
        <v>22</v>
      </c>
      <c r="L17" s="32">
        <v>2</v>
      </c>
      <c r="M17" s="32">
        <v>0</v>
      </c>
      <c r="N17" s="32">
        <v>0</v>
      </c>
    </row>
    <row r="18" spans="1:14" ht="15" customHeight="1" x14ac:dyDescent="0.2">
      <c r="A18" s="31" t="s">
        <v>157</v>
      </c>
      <c r="B18" s="32">
        <v>10312</v>
      </c>
      <c r="C18" s="32">
        <v>13440200</v>
      </c>
      <c r="D18" s="32">
        <v>24</v>
      </c>
      <c r="E18" s="32">
        <v>1283</v>
      </c>
      <c r="F18" s="32">
        <v>1172</v>
      </c>
      <c r="G18" s="32">
        <v>27</v>
      </c>
      <c r="H18" s="32">
        <v>2</v>
      </c>
      <c r="I18" s="32">
        <v>2</v>
      </c>
      <c r="J18" s="32">
        <v>5</v>
      </c>
      <c r="K18" s="32">
        <v>7</v>
      </c>
      <c r="L18" s="32">
        <v>0</v>
      </c>
      <c r="M18" s="32">
        <v>0</v>
      </c>
      <c r="N18" s="32">
        <v>0</v>
      </c>
    </row>
    <row r="19" spans="1:14" ht="15" customHeight="1" x14ac:dyDescent="0.2">
      <c r="A19" s="31" t="s">
        <v>158</v>
      </c>
      <c r="B19" s="32">
        <v>5832</v>
      </c>
      <c r="C19" s="32">
        <v>7756560</v>
      </c>
      <c r="D19" s="32">
        <v>37</v>
      </c>
      <c r="E19" s="32">
        <v>1039</v>
      </c>
      <c r="F19" s="32">
        <v>912</v>
      </c>
      <c r="G19" s="32">
        <v>27</v>
      </c>
      <c r="H19" s="32">
        <v>33</v>
      </c>
      <c r="I19" s="32">
        <v>46</v>
      </c>
      <c r="J19" s="32">
        <v>0</v>
      </c>
      <c r="K19" s="32">
        <v>0</v>
      </c>
      <c r="L19" s="32">
        <v>0</v>
      </c>
      <c r="M19" s="32">
        <v>0</v>
      </c>
      <c r="N19" s="32">
        <v>0</v>
      </c>
    </row>
    <row r="20" spans="1:14" ht="15" customHeight="1" x14ac:dyDescent="0.2">
      <c r="A20" s="31" t="s">
        <v>159</v>
      </c>
      <c r="B20" s="32">
        <v>2362</v>
      </c>
      <c r="C20" s="32">
        <v>3306800</v>
      </c>
      <c r="D20" s="32">
        <v>11</v>
      </c>
      <c r="E20" s="32">
        <v>388</v>
      </c>
      <c r="F20" s="32">
        <v>0</v>
      </c>
      <c r="G20" s="32">
        <v>25</v>
      </c>
      <c r="H20" s="32">
        <v>37</v>
      </c>
      <c r="I20" s="32">
        <v>46</v>
      </c>
      <c r="J20" s="32">
        <v>23</v>
      </c>
      <c r="K20" s="32">
        <v>23</v>
      </c>
      <c r="L20" s="32">
        <v>0</v>
      </c>
      <c r="M20" s="32">
        <v>0</v>
      </c>
      <c r="N20" s="32">
        <v>0</v>
      </c>
    </row>
    <row r="21" spans="1:14" ht="15" customHeight="1" x14ac:dyDescent="0.2">
      <c r="A21" s="31" t="s">
        <v>160</v>
      </c>
      <c r="B21" s="32">
        <v>70</v>
      </c>
      <c r="C21" s="32">
        <v>98000</v>
      </c>
      <c r="D21" s="32">
        <v>439</v>
      </c>
      <c r="E21" s="33">
        <v>268</v>
      </c>
      <c r="F21" s="32">
        <v>268</v>
      </c>
      <c r="G21" s="32">
        <v>20</v>
      </c>
      <c r="H21" s="32">
        <v>6</v>
      </c>
      <c r="I21" s="32">
        <v>6</v>
      </c>
      <c r="J21" s="32">
        <v>13</v>
      </c>
      <c r="K21" s="32">
        <v>13</v>
      </c>
      <c r="L21" s="32">
        <v>0</v>
      </c>
      <c r="M21" s="32">
        <v>0</v>
      </c>
      <c r="N21" s="32">
        <v>0</v>
      </c>
    </row>
    <row r="22" spans="1:14" ht="15" customHeight="1" x14ac:dyDescent="0.2">
      <c r="A22" s="31" t="s">
        <v>161</v>
      </c>
      <c r="B22" s="32">
        <v>215</v>
      </c>
      <c r="C22" s="32">
        <v>301000</v>
      </c>
      <c r="D22" s="32">
        <v>42</v>
      </c>
      <c r="E22" s="32">
        <v>271</v>
      </c>
      <c r="F22" s="32">
        <v>51</v>
      </c>
      <c r="G22" s="32">
        <v>81</v>
      </c>
      <c r="H22" s="32">
        <v>21</v>
      </c>
      <c r="I22" s="32">
        <v>31</v>
      </c>
      <c r="J22" s="32">
        <v>47</v>
      </c>
      <c r="K22" s="32">
        <v>47</v>
      </c>
      <c r="L22" s="32">
        <v>1</v>
      </c>
      <c r="M22" s="32">
        <v>0</v>
      </c>
      <c r="N22" s="32">
        <v>0</v>
      </c>
    </row>
    <row r="23" spans="1:14" ht="15" customHeight="1" x14ac:dyDescent="0.2">
      <c r="A23" s="31" t="s">
        <v>162</v>
      </c>
      <c r="B23" s="32">
        <v>559</v>
      </c>
      <c r="C23" s="32">
        <v>672450</v>
      </c>
      <c r="D23" s="32">
        <v>0</v>
      </c>
      <c r="E23" s="32">
        <v>78</v>
      </c>
      <c r="F23" s="32">
        <v>41</v>
      </c>
      <c r="G23" s="32">
        <v>0</v>
      </c>
      <c r="H23" s="32">
        <v>0</v>
      </c>
      <c r="I23" s="32">
        <v>0</v>
      </c>
      <c r="J23" s="32">
        <v>15</v>
      </c>
      <c r="K23" s="32">
        <v>15</v>
      </c>
      <c r="L23" s="32">
        <v>2</v>
      </c>
      <c r="M23" s="32">
        <v>0</v>
      </c>
      <c r="N23" s="32">
        <v>0</v>
      </c>
    </row>
    <row r="24" spans="1:14" ht="15" customHeight="1" x14ac:dyDescent="0.2">
      <c r="A24" s="31" t="s">
        <v>163</v>
      </c>
      <c r="B24" s="32">
        <v>3317</v>
      </c>
      <c r="C24" s="32">
        <v>4643800</v>
      </c>
      <c r="D24" s="32">
        <v>5</v>
      </c>
      <c r="E24" s="32">
        <v>72</v>
      </c>
      <c r="F24" s="32">
        <v>81</v>
      </c>
      <c r="G24" s="32">
        <v>10</v>
      </c>
      <c r="H24" s="32">
        <v>6</v>
      </c>
      <c r="I24" s="32">
        <v>6</v>
      </c>
      <c r="J24" s="32">
        <v>2</v>
      </c>
      <c r="K24" s="32">
        <v>2</v>
      </c>
      <c r="L24" s="32">
        <v>0</v>
      </c>
      <c r="M24" s="32">
        <v>0</v>
      </c>
      <c r="N24" s="32">
        <v>0</v>
      </c>
    </row>
    <row r="25" spans="1:14" ht="15" customHeight="1" x14ac:dyDescent="0.2">
      <c r="A25" s="31" t="s">
        <v>164</v>
      </c>
      <c r="B25" s="32">
        <v>1933</v>
      </c>
      <c r="C25" s="32">
        <v>2706200</v>
      </c>
      <c r="D25" s="32">
        <v>60</v>
      </c>
      <c r="E25" s="32">
        <v>357</v>
      </c>
      <c r="F25" s="32">
        <v>33</v>
      </c>
      <c r="G25" s="32">
        <v>0</v>
      </c>
      <c r="H25" s="32">
        <v>81</v>
      </c>
      <c r="I25" s="32">
        <v>114</v>
      </c>
      <c r="J25" s="32">
        <v>82</v>
      </c>
      <c r="K25" s="32">
        <v>82</v>
      </c>
      <c r="L25" s="32">
        <v>0</v>
      </c>
      <c r="M25" s="32">
        <v>0</v>
      </c>
      <c r="N25" s="32">
        <v>0</v>
      </c>
    </row>
    <row r="26" spans="1:14" ht="15" customHeight="1" x14ac:dyDescent="0.2">
      <c r="A26" s="31" t="s">
        <v>165</v>
      </c>
      <c r="B26" s="32">
        <v>2112</v>
      </c>
      <c r="C26" s="32">
        <v>2956800</v>
      </c>
      <c r="D26" s="32">
        <v>12</v>
      </c>
      <c r="E26" s="32">
        <v>79</v>
      </c>
      <c r="F26" s="32">
        <v>38</v>
      </c>
      <c r="G26" s="32">
        <v>18</v>
      </c>
      <c r="H26" s="32">
        <v>8</v>
      </c>
      <c r="I26" s="32">
        <v>8</v>
      </c>
      <c r="J26" s="32">
        <v>0</v>
      </c>
      <c r="K26" s="32">
        <v>0</v>
      </c>
      <c r="L26" s="32">
        <v>0</v>
      </c>
      <c r="M26" s="32">
        <v>0</v>
      </c>
      <c r="N26" s="32">
        <v>0</v>
      </c>
    </row>
    <row r="27" spans="1:14" ht="15" customHeight="1" x14ac:dyDescent="0.2">
      <c r="A27" s="31" t="s">
        <v>166</v>
      </c>
      <c r="B27" s="32">
        <v>495</v>
      </c>
      <c r="C27" s="32">
        <v>693000</v>
      </c>
      <c r="D27" s="32">
        <v>0</v>
      </c>
      <c r="E27" s="32">
        <v>41</v>
      </c>
      <c r="F27" s="32">
        <v>28</v>
      </c>
      <c r="G27" s="32">
        <v>6</v>
      </c>
      <c r="H27" s="32">
        <v>0</v>
      </c>
      <c r="I27" s="32">
        <v>0</v>
      </c>
      <c r="J27" s="32">
        <v>11</v>
      </c>
      <c r="K27" s="32">
        <v>11</v>
      </c>
      <c r="L27" s="32">
        <v>0</v>
      </c>
      <c r="M27" s="32">
        <v>0</v>
      </c>
      <c r="N27" s="32">
        <v>0</v>
      </c>
    </row>
    <row r="28" spans="1:14" ht="15" customHeight="1" x14ac:dyDescent="0.2">
      <c r="A28" s="31" t="s">
        <v>167</v>
      </c>
      <c r="B28" s="32">
        <v>219</v>
      </c>
      <c r="C28" s="32">
        <v>253925</v>
      </c>
      <c r="D28" s="32">
        <v>2</v>
      </c>
      <c r="E28" s="32">
        <v>128</v>
      </c>
      <c r="F28" s="32">
        <v>80</v>
      </c>
      <c r="G28" s="32">
        <v>4</v>
      </c>
      <c r="H28" s="32">
        <v>0</v>
      </c>
      <c r="I28" s="32">
        <v>0</v>
      </c>
      <c r="J28" s="32">
        <v>1</v>
      </c>
      <c r="K28" s="32">
        <v>1</v>
      </c>
      <c r="L28" s="32">
        <v>0</v>
      </c>
      <c r="M28" s="32">
        <v>0</v>
      </c>
      <c r="N28" s="32">
        <v>0</v>
      </c>
    </row>
    <row r="29" spans="1:14" ht="15" customHeight="1" x14ac:dyDescent="0.2">
      <c r="A29" s="71" t="s">
        <v>278</v>
      </c>
      <c r="B29" s="30">
        <v>36140</v>
      </c>
      <c r="C29" s="30">
        <v>196776282</v>
      </c>
      <c r="D29" s="30">
        <v>20</v>
      </c>
      <c r="E29" s="30">
        <v>4428</v>
      </c>
      <c r="F29" s="30">
        <v>954</v>
      </c>
      <c r="G29" s="30">
        <v>36</v>
      </c>
      <c r="H29" s="30">
        <v>40</v>
      </c>
      <c r="I29" s="30">
        <v>48</v>
      </c>
      <c r="J29" s="30">
        <v>35</v>
      </c>
      <c r="K29" s="30">
        <v>35</v>
      </c>
      <c r="L29" s="30">
        <v>1</v>
      </c>
      <c r="M29" s="30">
        <v>35</v>
      </c>
      <c r="N29" s="30">
        <v>35</v>
      </c>
    </row>
    <row r="30" spans="1:14" ht="15" customHeight="1" x14ac:dyDescent="0.2">
      <c r="A30" s="71" t="s">
        <v>279</v>
      </c>
      <c r="B30" s="30">
        <v>0</v>
      </c>
      <c r="C30" s="30">
        <v>0</v>
      </c>
      <c r="D30" s="30">
        <v>206</v>
      </c>
      <c r="E30" s="30">
        <v>1685</v>
      </c>
      <c r="F30" s="30">
        <v>3736</v>
      </c>
      <c r="G30" s="30">
        <v>34</v>
      </c>
      <c r="H30" s="30">
        <v>32</v>
      </c>
      <c r="I30" s="30">
        <v>37</v>
      </c>
      <c r="J30" s="30">
        <v>58</v>
      </c>
      <c r="K30" s="30">
        <v>57</v>
      </c>
      <c r="L30" s="30">
        <v>0</v>
      </c>
      <c r="M30" s="30">
        <v>0</v>
      </c>
      <c r="N30" s="30">
        <v>0</v>
      </c>
    </row>
    <row r="31" spans="1:14" ht="15" customHeight="1" x14ac:dyDescent="0.2">
      <c r="A31" s="71" t="s">
        <v>174</v>
      </c>
      <c r="B31" s="30">
        <v>0</v>
      </c>
      <c r="C31" s="30">
        <v>0</v>
      </c>
      <c r="D31" s="30">
        <v>0</v>
      </c>
      <c r="E31" s="30">
        <v>0</v>
      </c>
      <c r="F31" s="30">
        <v>0</v>
      </c>
      <c r="G31" s="30">
        <v>0</v>
      </c>
      <c r="H31" s="30">
        <v>0</v>
      </c>
      <c r="I31" s="30">
        <v>0</v>
      </c>
      <c r="J31" s="30">
        <v>11</v>
      </c>
      <c r="K31" s="30">
        <v>10</v>
      </c>
      <c r="L31" s="30">
        <v>0</v>
      </c>
      <c r="M31" s="30">
        <v>1</v>
      </c>
      <c r="N31" s="30">
        <v>1</v>
      </c>
    </row>
    <row r="32" spans="1:14" ht="15" customHeight="1" x14ac:dyDescent="0.2">
      <c r="A32" s="31" t="s">
        <v>168</v>
      </c>
      <c r="B32" s="32">
        <v>0</v>
      </c>
      <c r="C32" s="32">
        <v>0</v>
      </c>
      <c r="D32" s="32">
        <v>0</v>
      </c>
      <c r="E32" s="32">
        <v>0</v>
      </c>
      <c r="F32" s="32">
        <v>0</v>
      </c>
      <c r="G32" s="32">
        <v>0</v>
      </c>
      <c r="H32" s="32">
        <v>0</v>
      </c>
      <c r="I32" s="32">
        <v>0</v>
      </c>
      <c r="J32" s="32">
        <v>11</v>
      </c>
      <c r="K32" s="32">
        <v>10</v>
      </c>
      <c r="L32" s="32">
        <v>0</v>
      </c>
      <c r="M32" s="32">
        <v>1</v>
      </c>
      <c r="N32" s="32">
        <v>1</v>
      </c>
    </row>
    <row r="33" spans="1:14"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row>
    <row r="34" spans="1:14" ht="17.25" customHeight="1" x14ac:dyDescent="0.2">
      <c r="A34" s="36" t="s">
        <v>170</v>
      </c>
      <c r="B34" s="36"/>
      <c r="C34" s="36"/>
      <c r="D34" s="36"/>
      <c r="E34" s="36"/>
      <c r="F34" s="36"/>
      <c r="G34" s="36"/>
      <c r="H34" s="36"/>
      <c r="I34" s="36"/>
      <c r="J34" s="36"/>
      <c r="K34" s="36"/>
      <c r="L34" s="36"/>
      <c r="M34" s="36"/>
      <c r="N34" s="36"/>
    </row>
    <row r="35" spans="1:14" ht="17.25" hidden="1" customHeight="1" x14ac:dyDescent="0.2">
      <c r="A35" s="12" t="s">
        <v>171</v>
      </c>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row>
    <row r="36" spans="1:14"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row>
    <row r="37" spans="1:14" hidden="1" x14ac:dyDescent="0.2">
      <c r="A37" s="16" t="s">
        <v>173</v>
      </c>
      <c r="B37" s="17">
        <f t="shared" ref="B37:N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row>
    <row r="38" spans="1:14" hidden="1" x14ac:dyDescent="0.2">
      <c r="A38" s="16" t="s">
        <v>174</v>
      </c>
      <c r="B38" s="17">
        <f t="shared" ref="B38:N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row>
  </sheetData>
  <mergeCells count="9">
    <mergeCell ref="M4:N4"/>
    <mergeCell ref="B4:C4"/>
    <mergeCell ref="A4:A5"/>
    <mergeCell ref="H4:I4"/>
    <mergeCell ref="J4:L4"/>
    <mergeCell ref="D4:D5"/>
    <mergeCell ref="E4:E5"/>
    <mergeCell ref="F4:F5"/>
    <mergeCell ref="G4:G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O38"/>
  <sheetViews>
    <sheetView workbookViewId="0"/>
  </sheetViews>
  <sheetFormatPr defaultColWidth="9.33203125" defaultRowHeight="12" x14ac:dyDescent="0.2"/>
  <cols>
    <col min="1" max="1" width="10.5" customWidth="1"/>
    <col min="2" max="2" width="9.83203125" customWidth="1"/>
    <col min="3" max="3" width="15.33203125" customWidth="1"/>
    <col min="4" max="4" width="10" customWidth="1"/>
    <col min="5" max="5" width="13.1640625" customWidth="1"/>
    <col min="6" max="15" width="10" customWidth="1"/>
  </cols>
  <sheetData>
    <row r="1" spans="1:15" s="37" customFormat="1" ht="20.25" customHeight="1" x14ac:dyDescent="0.3">
      <c r="A1" s="37" t="s">
        <v>175</v>
      </c>
    </row>
    <row r="2" spans="1:15" s="38" customFormat="1" ht="20.25" customHeight="1" x14ac:dyDescent="0.25">
      <c r="B2" s="39"/>
      <c r="C2" s="39"/>
      <c r="D2" s="39"/>
      <c r="E2" s="39"/>
      <c r="F2" s="39"/>
      <c r="G2" s="39"/>
      <c r="H2" s="39"/>
      <c r="I2" s="39"/>
      <c r="J2" s="39"/>
      <c r="K2" s="39"/>
      <c r="L2" s="39"/>
      <c r="M2" s="39"/>
      <c r="N2" s="39"/>
      <c r="O2" s="39"/>
    </row>
    <row r="3" spans="1:15" s="38" customFormat="1" ht="15.75" x14ac:dyDescent="0.25">
      <c r="A3" s="55" t="s">
        <v>285</v>
      </c>
      <c r="E3" s="39"/>
      <c r="F3" s="39"/>
      <c r="G3" s="39"/>
      <c r="H3" s="39"/>
      <c r="I3" s="39"/>
      <c r="J3" s="39"/>
      <c r="K3" s="39"/>
      <c r="L3" s="39"/>
      <c r="M3" s="39"/>
      <c r="N3" s="39"/>
      <c r="O3" s="39"/>
    </row>
    <row r="4" spans="1:15" s="27" customFormat="1" ht="12.75" customHeight="1" x14ac:dyDescent="0.2">
      <c r="A4" s="368" t="s">
        <v>281</v>
      </c>
      <c r="B4" s="372" t="s">
        <v>132</v>
      </c>
      <c r="C4" s="273"/>
      <c r="D4" s="273" t="s">
        <v>176</v>
      </c>
      <c r="E4" s="273"/>
      <c r="F4" s="273" t="s">
        <v>137</v>
      </c>
      <c r="G4" s="273"/>
      <c r="H4" s="369" t="s">
        <v>177</v>
      </c>
      <c r="I4" s="369" t="s">
        <v>178</v>
      </c>
      <c r="J4" s="369" t="s">
        <v>179</v>
      </c>
      <c r="K4" s="369" t="s">
        <v>180</v>
      </c>
      <c r="L4" s="369" t="s">
        <v>181</v>
      </c>
      <c r="M4" s="273" t="s">
        <v>182</v>
      </c>
      <c r="N4" s="273"/>
      <c r="O4" s="375" t="s">
        <v>183</v>
      </c>
    </row>
    <row r="5" spans="1:15" s="27" customFormat="1" ht="24.75" customHeight="1" x14ac:dyDescent="0.2">
      <c r="A5" s="368"/>
      <c r="B5" s="40" t="s">
        <v>184</v>
      </c>
      <c r="C5" s="28" t="s">
        <v>141</v>
      </c>
      <c r="D5" s="28" t="s">
        <v>184</v>
      </c>
      <c r="E5" s="28" t="s">
        <v>141</v>
      </c>
      <c r="F5" s="28" t="s">
        <v>185</v>
      </c>
      <c r="G5" s="28" t="s">
        <v>186</v>
      </c>
      <c r="H5" s="369"/>
      <c r="I5" s="369"/>
      <c r="J5" s="369"/>
      <c r="K5" s="369"/>
      <c r="L5" s="369"/>
      <c r="M5" s="28" t="s">
        <v>187</v>
      </c>
      <c r="N5" s="28" t="s">
        <v>188</v>
      </c>
      <c r="O5" s="375"/>
    </row>
    <row r="6" spans="1:15" ht="15" customHeight="1" x14ac:dyDescent="0.2">
      <c r="A6" s="68" t="s">
        <v>237</v>
      </c>
      <c r="B6" s="30">
        <v>314354</v>
      </c>
      <c r="C6" s="30">
        <v>1229733931</v>
      </c>
      <c r="D6" s="30">
        <v>21167</v>
      </c>
      <c r="E6" s="30">
        <v>195939588</v>
      </c>
      <c r="F6" s="30">
        <v>634</v>
      </c>
      <c r="G6" s="30">
        <v>2186</v>
      </c>
      <c r="H6" s="30">
        <v>517</v>
      </c>
      <c r="I6" s="30">
        <v>2326</v>
      </c>
      <c r="J6" s="30">
        <v>41173</v>
      </c>
      <c r="K6" s="30">
        <v>11442</v>
      </c>
      <c r="L6" s="30">
        <v>246</v>
      </c>
      <c r="M6" s="30">
        <v>578</v>
      </c>
      <c r="N6" s="30">
        <v>6452</v>
      </c>
      <c r="O6" s="30">
        <v>512</v>
      </c>
    </row>
    <row r="7" spans="1:15" ht="15" customHeight="1" x14ac:dyDescent="0.2">
      <c r="A7" s="71" t="s">
        <v>173</v>
      </c>
      <c r="B7" s="30">
        <v>55621</v>
      </c>
      <c r="C7" s="30">
        <v>84731241</v>
      </c>
      <c r="D7" s="30">
        <v>2218</v>
      </c>
      <c r="E7" s="30">
        <v>11711340</v>
      </c>
      <c r="F7" s="30">
        <v>478</v>
      </c>
      <c r="G7" s="30">
        <v>1316</v>
      </c>
      <c r="H7" s="30">
        <v>395</v>
      </c>
      <c r="I7" s="30">
        <v>1855</v>
      </c>
      <c r="J7" s="30">
        <v>9472</v>
      </c>
      <c r="K7" s="30">
        <v>6636</v>
      </c>
      <c r="L7" s="30">
        <v>214</v>
      </c>
      <c r="M7" s="30">
        <v>346</v>
      </c>
      <c r="N7" s="30">
        <v>4531</v>
      </c>
      <c r="O7" s="30">
        <v>467</v>
      </c>
    </row>
    <row r="8" spans="1:15" ht="15" customHeight="1" x14ac:dyDescent="0.2">
      <c r="A8" s="31" t="s">
        <v>147</v>
      </c>
      <c r="B8" s="32">
        <v>4944</v>
      </c>
      <c r="C8" s="32">
        <v>6921600</v>
      </c>
      <c r="D8" s="32">
        <v>144</v>
      </c>
      <c r="E8" s="32">
        <v>985722</v>
      </c>
      <c r="F8" s="32">
        <v>65</v>
      </c>
      <c r="G8" s="32">
        <v>225</v>
      </c>
      <c r="H8" s="32">
        <v>42</v>
      </c>
      <c r="I8" s="32">
        <v>225</v>
      </c>
      <c r="J8" s="32">
        <v>708</v>
      </c>
      <c r="K8" s="32">
        <v>920</v>
      </c>
      <c r="L8" s="32">
        <v>30</v>
      </c>
      <c r="M8" s="32">
        <v>1</v>
      </c>
      <c r="N8" s="32">
        <v>94</v>
      </c>
      <c r="O8" s="32">
        <v>3</v>
      </c>
    </row>
    <row r="9" spans="1:15" ht="15" customHeight="1" x14ac:dyDescent="0.2">
      <c r="A9" s="31" t="s">
        <v>148</v>
      </c>
      <c r="B9" s="32">
        <v>467</v>
      </c>
      <c r="C9" s="32">
        <v>638400</v>
      </c>
      <c r="D9" s="32">
        <v>622</v>
      </c>
      <c r="E9" s="32">
        <v>1226145</v>
      </c>
      <c r="F9" s="32">
        <v>26</v>
      </c>
      <c r="G9" s="32">
        <v>88</v>
      </c>
      <c r="H9" s="32">
        <v>17</v>
      </c>
      <c r="I9" s="32">
        <v>273</v>
      </c>
      <c r="J9" s="32">
        <v>199</v>
      </c>
      <c r="K9" s="32">
        <v>522</v>
      </c>
      <c r="L9" s="32">
        <v>5</v>
      </c>
      <c r="M9" s="32">
        <v>0</v>
      </c>
      <c r="N9" s="32">
        <v>76</v>
      </c>
      <c r="O9" s="32">
        <v>0</v>
      </c>
    </row>
    <row r="10" spans="1:15" ht="15" customHeight="1" x14ac:dyDescent="0.2">
      <c r="A10" s="31" t="s">
        <v>149</v>
      </c>
      <c r="B10" s="32">
        <v>2993</v>
      </c>
      <c r="C10" s="32">
        <v>4190200</v>
      </c>
      <c r="D10" s="32">
        <v>114</v>
      </c>
      <c r="E10" s="32">
        <v>1481194</v>
      </c>
      <c r="F10" s="32">
        <v>36</v>
      </c>
      <c r="G10" s="32">
        <v>149</v>
      </c>
      <c r="H10" s="32">
        <v>18</v>
      </c>
      <c r="I10" s="32">
        <v>32</v>
      </c>
      <c r="J10" s="32">
        <v>695</v>
      </c>
      <c r="K10" s="32">
        <v>598</v>
      </c>
      <c r="L10" s="32">
        <v>18</v>
      </c>
      <c r="M10" s="32">
        <v>5</v>
      </c>
      <c r="N10" s="32">
        <v>187</v>
      </c>
      <c r="O10" s="32">
        <v>8</v>
      </c>
    </row>
    <row r="11" spans="1:15" ht="15" customHeight="1" x14ac:dyDescent="0.2">
      <c r="A11" s="31" t="s">
        <v>150</v>
      </c>
      <c r="B11" s="32">
        <v>1022</v>
      </c>
      <c r="C11" s="32">
        <v>1681960</v>
      </c>
      <c r="D11" s="32">
        <v>27</v>
      </c>
      <c r="E11" s="32">
        <v>101876</v>
      </c>
      <c r="F11" s="32">
        <v>12</v>
      </c>
      <c r="G11" s="32">
        <v>35</v>
      </c>
      <c r="H11" s="32">
        <v>17</v>
      </c>
      <c r="I11" s="32">
        <v>107</v>
      </c>
      <c r="J11" s="32">
        <v>199</v>
      </c>
      <c r="K11" s="32">
        <v>471</v>
      </c>
      <c r="L11" s="32">
        <v>20</v>
      </c>
      <c r="M11" s="32">
        <v>18</v>
      </c>
      <c r="N11" s="32">
        <v>19</v>
      </c>
      <c r="O11" s="32">
        <v>3</v>
      </c>
    </row>
    <row r="12" spans="1:15" ht="15" customHeight="1" x14ac:dyDescent="0.2">
      <c r="A12" s="31" t="s">
        <v>151</v>
      </c>
      <c r="B12" s="32">
        <v>490</v>
      </c>
      <c r="C12" s="32">
        <v>686000</v>
      </c>
      <c r="D12" s="32">
        <v>42</v>
      </c>
      <c r="E12" s="32">
        <v>190938</v>
      </c>
      <c r="F12" s="32">
        <v>14</v>
      </c>
      <c r="G12" s="32">
        <v>41</v>
      </c>
      <c r="H12" s="32">
        <v>12</v>
      </c>
      <c r="I12" s="32">
        <v>16</v>
      </c>
      <c r="J12" s="32">
        <v>75</v>
      </c>
      <c r="K12" s="32">
        <v>158</v>
      </c>
      <c r="L12" s="32">
        <v>7</v>
      </c>
      <c r="M12" s="32">
        <v>16</v>
      </c>
      <c r="N12" s="32">
        <v>9</v>
      </c>
      <c r="O12" s="32">
        <v>1</v>
      </c>
    </row>
    <row r="13" spans="1:15" ht="15" customHeight="1" x14ac:dyDescent="0.2">
      <c r="A13" s="31" t="s">
        <v>152</v>
      </c>
      <c r="B13" s="32">
        <v>1888</v>
      </c>
      <c r="C13" s="32">
        <v>15275200</v>
      </c>
      <c r="D13" s="32">
        <v>59</v>
      </c>
      <c r="E13" s="32">
        <v>265500</v>
      </c>
      <c r="F13" s="32">
        <v>39</v>
      </c>
      <c r="G13" s="32">
        <v>62</v>
      </c>
      <c r="H13" s="32">
        <v>32</v>
      </c>
      <c r="I13" s="32">
        <v>66</v>
      </c>
      <c r="J13" s="32">
        <v>713</v>
      </c>
      <c r="K13" s="32">
        <v>336</v>
      </c>
      <c r="L13" s="32">
        <v>43</v>
      </c>
      <c r="M13" s="32">
        <v>34</v>
      </c>
      <c r="N13" s="32">
        <v>15</v>
      </c>
      <c r="O13" s="32">
        <v>2</v>
      </c>
    </row>
    <row r="14" spans="1:15" ht="15" customHeight="1" x14ac:dyDescent="0.2">
      <c r="A14" s="31" t="s">
        <v>153</v>
      </c>
      <c r="B14" s="32">
        <v>5913</v>
      </c>
      <c r="C14" s="32">
        <v>4668200</v>
      </c>
      <c r="D14" s="32">
        <v>200</v>
      </c>
      <c r="E14" s="32">
        <v>871000</v>
      </c>
      <c r="F14" s="32">
        <v>8</v>
      </c>
      <c r="G14" s="32">
        <v>22</v>
      </c>
      <c r="H14" s="32">
        <v>2</v>
      </c>
      <c r="I14" s="32">
        <v>47</v>
      </c>
      <c r="J14" s="32">
        <v>703</v>
      </c>
      <c r="K14" s="32">
        <v>199</v>
      </c>
      <c r="L14" s="32">
        <v>3</v>
      </c>
      <c r="M14" s="32">
        <v>87</v>
      </c>
      <c r="N14" s="32">
        <v>73</v>
      </c>
      <c r="O14" s="32">
        <v>0</v>
      </c>
    </row>
    <row r="15" spans="1:15" ht="15" customHeight="1" x14ac:dyDescent="0.2">
      <c r="A15" s="31" t="s">
        <v>154</v>
      </c>
      <c r="B15" s="32">
        <v>7375</v>
      </c>
      <c r="C15" s="32">
        <v>11626600</v>
      </c>
      <c r="D15" s="32">
        <v>90</v>
      </c>
      <c r="E15" s="32">
        <v>315960</v>
      </c>
      <c r="F15" s="32">
        <v>10</v>
      </c>
      <c r="G15" s="32">
        <v>13</v>
      </c>
      <c r="H15" s="32">
        <v>1</v>
      </c>
      <c r="I15" s="32">
        <v>15</v>
      </c>
      <c r="J15" s="32">
        <v>35</v>
      </c>
      <c r="K15" s="32">
        <v>0</v>
      </c>
      <c r="L15" s="32">
        <v>0</v>
      </c>
      <c r="M15" s="32">
        <v>8</v>
      </c>
      <c r="N15" s="32">
        <v>0</v>
      </c>
      <c r="O15" s="32">
        <v>0</v>
      </c>
    </row>
    <row r="16" spans="1:15" ht="15" customHeight="1" x14ac:dyDescent="0.2">
      <c r="A16" s="31" t="s">
        <v>155</v>
      </c>
      <c r="B16" s="32">
        <v>13244</v>
      </c>
      <c r="C16" s="32">
        <v>14879727</v>
      </c>
      <c r="D16" s="32">
        <v>110</v>
      </c>
      <c r="E16" s="32">
        <v>1893070</v>
      </c>
      <c r="F16" s="32">
        <v>6</v>
      </c>
      <c r="G16" s="32">
        <v>28</v>
      </c>
      <c r="H16" s="32">
        <v>5</v>
      </c>
      <c r="I16" s="32">
        <v>146</v>
      </c>
      <c r="J16" s="32">
        <v>787</v>
      </c>
      <c r="K16" s="32">
        <v>165</v>
      </c>
      <c r="L16" s="32">
        <v>15</v>
      </c>
      <c r="M16" s="32">
        <v>0</v>
      </c>
      <c r="N16" s="32">
        <v>543</v>
      </c>
      <c r="O16" s="32">
        <v>20</v>
      </c>
    </row>
    <row r="17" spans="1:15" ht="15" customHeight="1" x14ac:dyDescent="0.2">
      <c r="A17" s="31" t="s">
        <v>156</v>
      </c>
      <c r="B17" s="32">
        <v>2438</v>
      </c>
      <c r="C17" s="32">
        <v>3413200</v>
      </c>
      <c r="D17" s="32">
        <v>59</v>
      </c>
      <c r="E17" s="32">
        <v>439300</v>
      </c>
      <c r="F17" s="32">
        <v>16</v>
      </c>
      <c r="G17" s="32">
        <v>46</v>
      </c>
      <c r="H17" s="32">
        <v>6</v>
      </c>
      <c r="I17" s="32">
        <v>12</v>
      </c>
      <c r="J17" s="32">
        <v>188</v>
      </c>
      <c r="K17" s="32">
        <v>196</v>
      </c>
      <c r="L17" s="32">
        <v>3</v>
      </c>
      <c r="M17" s="32">
        <v>1</v>
      </c>
      <c r="N17" s="32">
        <v>24</v>
      </c>
      <c r="O17" s="32">
        <v>2</v>
      </c>
    </row>
    <row r="18" spans="1:15" ht="15" customHeight="1" x14ac:dyDescent="0.2">
      <c r="A18" s="31" t="s">
        <v>157</v>
      </c>
      <c r="B18" s="32">
        <v>38</v>
      </c>
      <c r="C18" s="32">
        <v>89376</v>
      </c>
      <c r="D18" s="32">
        <v>54</v>
      </c>
      <c r="E18" s="32">
        <v>381195</v>
      </c>
      <c r="F18" s="32">
        <v>11</v>
      </c>
      <c r="G18" s="32">
        <v>37</v>
      </c>
      <c r="H18" s="32">
        <v>32</v>
      </c>
      <c r="I18" s="32">
        <v>38</v>
      </c>
      <c r="J18" s="32">
        <v>343</v>
      </c>
      <c r="K18" s="32">
        <v>146</v>
      </c>
      <c r="L18" s="32">
        <v>8</v>
      </c>
      <c r="M18" s="32">
        <v>14</v>
      </c>
      <c r="N18" s="32">
        <v>0</v>
      </c>
      <c r="O18" s="32">
        <v>21</v>
      </c>
    </row>
    <row r="19" spans="1:15" ht="15" customHeight="1" x14ac:dyDescent="0.2">
      <c r="A19" s="31" t="s">
        <v>158</v>
      </c>
      <c r="B19" s="32">
        <v>773</v>
      </c>
      <c r="C19" s="32">
        <v>3106600</v>
      </c>
      <c r="D19" s="32">
        <v>39</v>
      </c>
      <c r="E19" s="32">
        <v>279845</v>
      </c>
      <c r="F19" s="32">
        <v>94</v>
      </c>
      <c r="G19" s="32">
        <v>170</v>
      </c>
      <c r="H19" s="32">
        <v>60</v>
      </c>
      <c r="I19" s="32">
        <v>250</v>
      </c>
      <c r="J19" s="32">
        <v>1361</v>
      </c>
      <c r="K19" s="32">
        <v>231</v>
      </c>
      <c r="L19" s="32">
        <v>24</v>
      </c>
      <c r="M19" s="32">
        <v>28</v>
      </c>
      <c r="N19" s="32">
        <v>98</v>
      </c>
      <c r="O19" s="32">
        <v>8</v>
      </c>
    </row>
    <row r="20" spans="1:15" ht="15" customHeight="1" x14ac:dyDescent="0.2">
      <c r="A20" s="31" t="s">
        <v>159</v>
      </c>
      <c r="B20" s="32">
        <v>904</v>
      </c>
      <c r="C20" s="32">
        <v>1059800</v>
      </c>
      <c r="D20" s="32">
        <v>246</v>
      </c>
      <c r="E20" s="32">
        <v>1016583</v>
      </c>
      <c r="F20" s="32">
        <v>24</v>
      </c>
      <c r="G20" s="32">
        <v>79</v>
      </c>
      <c r="H20" s="32">
        <v>31</v>
      </c>
      <c r="I20" s="32">
        <v>114</v>
      </c>
      <c r="J20" s="32">
        <v>314</v>
      </c>
      <c r="K20" s="32">
        <v>402</v>
      </c>
      <c r="L20" s="32">
        <v>12</v>
      </c>
      <c r="M20" s="32">
        <v>49</v>
      </c>
      <c r="N20" s="32">
        <v>250</v>
      </c>
      <c r="O20" s="32">
        <v>2</v>
      </c>
    </row>
    <row r="21" spans="1:15" ht="15" customHeight="1" x14ac:dyDescent="0.2">
      <c r="A21" s="31" t="s">
        <v>160</v>
      </c>
      <c r="B21" s="32">
        <v>155</v>
      </c>
      <c r="C21" s="32">
        <v>217000</v>
      </c>
      <c r="D21" s="32">
        <v>92</v>
      </c>
      <c r="E21" s="33">
        <v>722160</v>
      </c>
      <c r="F21" s="32">
        <v>13</v>
      </c>
      <c r="G21" s="32">
        <v>36</v>
      </c>
      <c r="H21" s="32">
        <v>5</v>
      </c>
      <c r="I21" s="32">
        <v>416</v>
      </c>
      <c r="J21" s="32">
        <v>332</v>
      </c>
      <c r="K21" s="32">
        <v>853</v>
      </c>
      <c r="L21" s="32">
        <v>9</v>
      </c>
      <c r="M21" s="32">
        <v>15</v>
      </c>
      <c r="N21" s="32">
        <v>457</v>
      </c>
      <c r="O21" s="32">
        <v>4</v>
      </c>
    </row>
    <row r="22" spans="1:15" ht="15" customHeight="1" x14ac:dyDescent="0.2">
      <c r="A22" s="31" t="s">
        <v>161</v>
      </c>
      <c r="B22" s="32">
        <v>7409</v>
      </c>
      <c r="C22" s="32">
        <v>6670338</v>
      </c>
      <c r="D22" s="32">
        <v>101</v>
      </c>
      <c r="E22" s="32">
        <v>823476</v>
      </c>
      <c r="F22" s="32">
        <v>24</v>
      </c>
      <c r="G22" s="32">
        <v>97</v>
      </c>
      <c r="H22" s="32">
        <v>75</v>
      </c>
      <c r="I22" s="32">
        <v>34</v>
      </c>
      <c r="J22" s="32">
        <v>543</v>
      </c>
      <c r="K22" s="32">
        <v>503</v>
      </c>
      <c r="L22" s="32">
        <v>11</v>
      </c>
      <c r="M22" s="32">
        <v>47</v>
      </c>
      <c r="N22" s="32">
        <v>35</v>
      </c>
      <c r="O22" s="32">
        <v>7</v>
      </c>
    </row>
    <row r="23" spans="1:15" ht="15" customHeight="1" x14ac:dyDescent="0.2">
      <c r="A23" s="31" t="s">
        <v>162</v>
      </c>
      <c r="B23" s="32">
        <v>845</v>
      </c>
      <c r="C23" s="32">
        <v>1750800</v>
      </c>
      <c r="D23" s="32">
        <v>58</v>
      </c>
      <c r="E23" s="32">
        <v>353671</v>
      </c>
      <c r="F23" s="32">
        <v>0</v>
      </c>
      <c r="G23" s="32">
        <v>0</v>
      </c>
      <c r="H23" s="32">
        <v>0</v>
      </c>
      <c r="I23" s="32">
        <v>0</v>
      </c>
      <c r="J23" s="32">
        <v>1089</v>
      </c>
      <c r="K23" s="32">
        <v>529</v>
      </c>
      <c r="L23" s="32">
        <v>0</v>
      </c>
      <c r="M23" s="32">
        <v>0</v>
      </c>
      <c r="N23" s="32">
        <v>1251</v>
      </c>
      <c r="O23" s="32">
        <v>101</v>
      </c>
    </row>
    <row r="24" spans="1:15" ht="15" customHeight="1" x14ac:dyDescent="0.2">
      <c r="A24" s="31" t="s">
        <v>163</v>
      </c>
      <c r="B24" s="32">
        <v>2553</v>
      </c>
      <c r="C24" s="32">
        <v>3682000</v>
      </c>
      <c r="D24" s="32">
        <v>5</v>
      </c>
      <c r="E24" s="32">
        <v>18500</v>
      </c>
      <c r="F24" s="32">
        <v>7</v>
      </c>
      <c r="G24" s="32">
        <v>28</v>
      </c>
      <c r="H24" s="32">
        <v>2</v>
      </c>
      <c r="I24" s="32">
        <v>13</v>
      </c>
      <c r="J24" s="32">
        <v>86</v>
      </c>
      <c r="K24" s="32">
        <v>93</v>
      </c>
      <c r="L24" s="32">
        <v>1</v>
      </c>
      <c r="M24" s="32">
        <v>0</v>
      </c>
      <c r="N24" s="32">
        <v>45</v>
      </c>
      <c r="O24" s="32">
        <v>0</v>
      </c>
    </row>
    <row r="25" spans="1:15" ht="15" customHeight="1" x14ac:dyDescent="0.2">
      <c r="A25" s="31" t="s">
        <v>164</v>
      </c>
      <c r="B25" s="32">
        <v>325</v>
      </c>
      <c r="C25" s="32">
        <v>1405600</v>
      </c>
      <c r="D25" s="32">
        <v>5</v>
      </c>
      <c r="E25" s="32">
        <v>43500</v>
      </c>
      <c r="F25" s="32">
        <v>24</v>
      </c>
      <c r="G25" s="32">
        <v>44</v>
      </c>
      <c r="H25" s="32">
        <v>5</v>
      </c>
      <c r="I25" s="32">
        <v>10</v>
      </c>
      <c r="J25" s="32">
        <v>586</v>
      </c>
      <c r="K25" s="32">
        <v>24</v>
      </c>
      <c r="L25" s="32">
        <v>3</v>
      </c>
      <c r="M25" s="32">
        <v>23</v>
      </c>
      <c r="N25" s="32">
        <v>77</v>
      </c>
      <c r="O25" s="32">
        <v>5</v>
      </c>
    </row>
    <row r="26" spans="1:15" ht="15" customHeight="1" x14ac:dyDescent="0.2">
      <c r="A26" s="31" t="s">
        <v>165</v>
      </c>
      <c r="B26" s="32">
        <v>1617</v>
      </c>
      <c r="C26" s="32">
        <v>2263800</v>
      </c>
      <c r="D26" s="32">
        <v>6</v>
      </c>
      <c r="E26" s="32">
        <v>18500</v>
      </c>
      <c r="F26" s="32">
        <v>15</v>
      </c>
      <c r="G26" s="32">
        <v>31</v>
      </c>
      <c r="H26" s="32">
        <v>22</v>
      </c>
      <c r="I26" s="32">
        <v>15</v>
      </c>
      <c r="J26" s="32">
        <v>345</v>
      </c>
      <c r="K26" s="32">
        <v>176</v>
      </c>
      <c r="L26" s="32">
        <v>0</v>
      </c>
      <c r="M26" s="32">
        <v>0</v>
      </c>
      <c r="N26" s="32">
        <v>38</v>
      </c>
      <c r="O26" s="32">
        <v>1</v>
      </c>
    </row>
    <row r="27" spans="1:15" ht="15" customHeight="1" x14ac:dyDescent="0.2">
      <c r="A27" s="31" t="s">
        <v>166</v>
      </c>
      <c r="B27" s="32">
        <v>166</v>
      </c>
      <c r="C27" s="32">
        <v>417900</v>
      </c>
      <c r="D27" s="32">
        <v>23</v>
      </c>
      <c r="E27" s="32">
        <v>169055</v>
      </c>
      <c r="F27" s="32">
        <v>4</v>
      </c>
      <c r="G27" s="32">
        <v>11</v>
      </c>
      <c r="H27" s="32">
        <v>7</v>
      </c>
      <c r="I27" s="32">
        <v>10</v>
      </c>
      <c r="J27" s="32">
        <v>34</v>
      </c>
      <c r="K27" s="32">
        <v>87</v>
      </c>
      <c r="L27" s="32">
        <v>0</v>
      </c>
      <c r="M27" s="32">
        <v>0</v>
      </c>
      <c r="N27" s="32">
        <v>0</v>
      </c>
      <c r="O27" s="32">
        <v>267</v>
      </c>
    </row>
    <row r="28" spans="1:15" ht="15" customHeight="1" x14ac:dyDescent="0.2">
      <c r="A28" s="31" t="s">
        <v>167</v>
      </c>
      <c r="B28" s="32">
        <v>62</v>
      </c>
      <c r="C28" s="32">
        <v>86940</v>
      </c>
      <c r="D28" s="32">
        <v>122</v>
      </c>
      <c r="E28" s="32">
        <v>114150</v>
      </c>
      <c r="F28" s="32">
        <v>30</v>
      </c>
      <c r="G28" s="32">
        <v>74</v>
      </c>
      <c r="H28" s="32">
        <v>4</v>
      </c>
      <c r="I28" s="32">
        <v>16</v>
      </c>
      <c r="J28" s="32">
        <v>137</v>
      </c>
      <c r="K28" s="32">
        <v>27</v>
      </c>
      <c r="L28" s="32">
        <v>2</v>
      </c>
      <c r="M28" s="32">
        <v>0</v>
      </c>
      <c r="N28" s="32">
        <v>1240</v>
      </c>
      <c r="O28" s="32">
        <v>12</v>
      </c>
    </row>
    <row r="29" spans="1:15" ht="15" customHeight="1" x14ac:dyDescent="0.2">
      <c r="A29" s="71" t="s">
        <v>278</v>
      </c>
      <c r="B29" s="30">
        <v>249756</v>
      </c>
      <c r="C29" s="30">
        <v>1128844090</v>
      </c>
      <c r="D29" s="30">
        <v>4140</v>
      </c>
      <c r="E29" s="30">
        <v>139907948</v>
      </c>
      <c r="F29" s="30">
        <v>83</v>
      </c>
      <c r="G29" s="30">
        <v>179</v>
      </c>
      <c r="H29" s="30">
        <v>96</v>
      </c>
      <c r="I29" s="30">
        <v>467</v>
      </c>
      <c r="J29" s="30">
        <v>31337</v>
      </c>
      <c r="K29" s="30">
        <v>4676</v>
      </c>
      <c r="L29" s="30">
        <v>19</v>
      </c>
      <c r="M29" s="30">
        <v>13</v>
      </c>
      <c r="N29" s="30">
        <v>52</v>
      </c>
      <c r="O29" s="30">
        <v>17</v>
      </c>
    </row>
    <row r="30" spans="1:15" ht="15" customHeight="1" x14ac:dyDescent="0.2">
      <c r="A30" s="71" t="s">
        <v>279</v>
      </c>
      <c r="B30" s="30">
        <v>8977</v>
      </c>
      <c r="C30" s="30">
        <v>16158600</v>
      </c>
      <c r="D30" s="30">
        <v>14769</v>
      </c>
      <c r="E30" s="30">
        <v>44303700</v>
      </c>
      <c r="F30" s="30">
        <v>73</v>
      </c>
      <c r="G30" s="30">
        <v>691</v>
      </c>
      <c r="H30" s="30">
        <v>26</v>
      </c>
      <c r="I30" s="30">
        <v>4</v>
      </c>
      <c r="J30" s="30">
        <v>364</v>
      </c>
      <c r="K30" s="30">
        <v>130</v>
      </c>
      <c r="L30" s="30">
        <v>10</v>
      </c>
      <c r="M30" s="30">
        <v>219</v>
      </c>
      <c r="N30" s="30">
        <v>1869</v>
      </c>
      <c r="O30" s="30">
        <v>25</v>
      </c>
    </row>
    <row r="31" spans="1:15" ht="15" customHeight="1" x14ac:dyDescent="0.2">
      <c r="A31" s="71" t="s">
        <v>174</v>
      </c>
      <c r="B31" s="30">
        <v>0</v>
      </c>
      <c r="C31" s="30">
        <v>0</v>
      </c>
      <c r="D31" s="30">
        <v>40</v>
      </c>
      <c r="E31" s="30">
        <v>16600</v>
      </c>
      <c r="F31" s="30">
        <v>0</v>
      </c>
      <c r="G31" s="30">
        <v>0</v>
      </c>
      <c r="H31" s="30">
        <v>0</v>
      </c>
      <c r="I31" s="30">
        <v>0</v>
      </c>
      <c r="J31" s="30">
        <v>0</v>
      </c>
      <c r="K31" s="30">
        <v>0</v>
      </c>
      <c r="L31" s="30">
        <v>3</v>
      </c>
      <c r="M31" s="30">
        <v>0</v>
      </c>
      <c r="N31" s="30">
        <v>0</v>
      </c>
      <c r="O31" s="30">
        <v>3</v>
      </c>
    </row>
    <row r="32" spans="1:15" ht="15" customHeight="1" x14ac:dyDescent="0.2">
      <c r="A32" s="31" t="s">
        <v>168</v>
      </c>
      <c r="B32" s="32">
        <v>0</v>
      </c>
      <c r="C32" s="32">
        <v>0</v>
      </c>
      <c r="D32" s="32">
        <v>0</v>
      </c>
      <c r="E32" s="32">
        <v>0</v>
      </c>
      <c r="F32" s="32">
        <v>0</v>
      </c>
      <c r="G32" s="32">
        <v>0</v>
      </c>
      <c r="H32" s="32">
        <v>0</v>
      </c>
      <c r="I32" s="32">
        <v>0</v>
      </c>
      <c r="J32" s="32">
        <v>0</v>
      </c>
      <c r="K32" s="32">
        <v>0</v>
      </c>
      <c r="L32" s="32">
        <v>3</v>
      </c>
      <c r="M32" s="32">
        <v>0</v>
      </c>
      <c r="N32" s="32">
        <v>0</v>
      </c>
      <c r="O32" s="32">
        <v>3</v>
      </c>
    </row>
    <row r="33" spans="1:15" ht="15" customHeight="1" x14ac:dyDescent="0.2">
      <c r="A33" s="34" t="s">
        <v>169</v>
      </c>
      <c r="B33" s="35">
        <v>0</v>
      </c>
      <c r="C33" s="35">
        <v>0</v>
      </c>
      <c r="D33" s="35">
        <v>40</v>
      </c>
      <c r="E33" s="35">
        <v>16600</v>
      </c>
      <c r="F33" s="35">
        <v>0</v>
      </c>
      <c r="G33" s="35">
        <v>0</v>
      </c>
      <c r="H33" s="35">
        <v>0</v>
      </c>
      <c r="I33" s="35">
        <v>0</v>
      </c>
      <c r="J33" s="35">
        <v>0</v>
      </c>
      <c r="K33" s="35">
        <v>0</v>
      </c>
      <c r="L33" s="35">
        <v>0</v>
      </c>
      <c r="M33" s="35">
        <v>0</v>
      </c>
      <c r="N33" s="35">
        <v>0</v>
      </c>
      <c r="O33" s="35">
        <v>0</v>
      </c>
    </row>
    <row r="34" spans="1:15" x14ac:dyDescent="0.2">
      <c r="A34" s="36" t="s">
        <v>189</v>
      </c>
      <c r="B34" s="36"/>
      <c r="C34" s="36"/>
      <c r="D34" s="36"/>
      <c r="E34" s="36"/>
      <c r="F34" s="36"/>
      <c r="G34" s="36"/>
      <c r="H34" s="36"/>
      <c r="I34" s="36"/>
      <c r="J34" s="36"/>
      <c r="K34" s="36"/>
      <c r="L34" s="36"/>
      <c r="M34" s="36"/>
      <c r="N34" s="36"/>
      <c r="O34" s="36"/>
    </row>
    <row r="35" spans="1:15" hidden="1" x14ac:dyDescent="0.2">
      <c r="A35" s="12"/>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c r="O35" s="17" t="e">
        <f>O6-#REF!-O31</f>
        <v>#REF!</v>
      </c>
    </row>
    <row r="36" spans="1:15"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c r="O36" s="17" t="e">
        <f>#REF!-O7-O29-O30</f>
        <v>#REF!</v>
      </c>
    </row>
    <row r="37" spans="1:15" hidden="1" x14ac:dyDescent="0.2">
      <c r="A37" s="16" t="s">
        <v>173</v>
      </c>
      <c r="B37" s="17">
        <f t="shared" ref="B37:O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c r="O37" s="17">
        <f t="shared" si="0"/>
        <v>0</v>
      </c>
    </row>
    <row r="38" spans="1:15" hidden="1" x14ac:dyDescent="0.2">
      <c r="A38" s="16" t="s">
        <v>174</v>
      </c>
      <c r="B38" s="17">
        <f t="shared" ref="B38:O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c r="O38" s="17">
        <f t="shared" si="1"/>
        <v>0</v>
      </c>
    </row>
  </sheetData>
  <mergeCells count="11">
    <mergeCell ref="O4:O5"/>
    <mergeCell ref="M4:N4"/>
    <mergeCell ref="I4:I5"/>
    <mergeCell ref="J4:J5"/>
    <mergeCell ref="K4:K5"/>
    <mergeCell ref="L4:L5"/>
    <mergeCell ref="B4:C4"/>
    <mergeCell ref="A4:A5"/>
    <mergeCell ref="F4:G4"/>
    <mergeCell ref="D4:E4"/>
    <mergeCell ref="H4:H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N38"/>
  <sheetViews>
    <sheetView workbookViewId="0"/>
  </sheetViews>
  <sheetFormatPr defaultColWidth="9.33203125" defaultRowHeight="12" x14ac:dyDescent="0.2"/>
  <cols>
    <col min="1" max="1" width="10.5" customWidth="1"/>
    <col min="2" max="2" width="9.5" customWidth="1"/>
    <col min="3" max="3" width="13.6640625" customWidth="1"/>
    <col min="4" max="14" width="11.1640625" customWidth="1"/>
  </cols>
  <sheetData>
    <row r="1" spans="1:14" s="1" customFormat="1" ht="21" x14ac:dyDescent="0.3">
      <c r="A1" s="1" t="s">
        <v>286</v>
      </c>
    </row>
    <row r="3" spans="1:14" ht="14.25" x14ac:dyDescent="0.25">
      <c r="A3" s="55" t="s">
        <v>285</v>
      </c>
      <c r="B3" s="13"/>
      <c r="C3" s="13"/>
      <c r="D3" s="13"/>
      <c r="E3" s="13"/>
      <c r="F3" s="13"/>
      <c r="G3" s="13"/>
      <c r="H3" s="13"/>
      <c r="I3" s="13"/>
      <c r="J3" s="13"/>
      <c r="K3" s="13"/>
      <c r="L3" s="13"/>
      <c r="M3" s="13"/>
      <c r="N3" s="13"/>
    </row>
    <row r="4" spans="1:14" s="27" customFormat="1" x14ac:dyDescent="0.2">
      <c r="A4" s="368" t="s">
        <v>281</v>
      </c>
      <c r="B4" s="273" t="s">
        <v>132</v>
      </c>
      <c r="C4" s="273"/>
      <c r="D4" s="369" t="s">
        <v>133</v>
      </c>
      <c r="E4" s="369" t="s">
        <v>134</v>
      </c>
      <c r="F4" s="369" t="s">
        <v>135</v>
      </c>
      <c r="G4" s="369" t="s">
        <v>136</v>
      </c>
      <c r="H4" s="273" t="s">
        <v>137</v>
      </c>
      <c r="I4" s="273"/>
      <c r="J4" s="273" t="s">
        <v>138</v>
      </c>
      <c r="K4" s="273"/>
      <c r="L4" s="273"/>
      <c r="M4" s="273" t="s">
        <v>139</v>
      </c>
      <c r="N4" s="370"/>
    </row>
    <row r="5" spans="1:14" s="27" customFormat="1" ht="32.25" customHeight="1" x14ac:dyDescent="0.2">
      <c r="A5" s="368"/>
      <c r="B5" s="28" t="s">
        <v>140</v>
      </c>
      <c r="C5" s="28" t="s">
        <v>141</v>
      </c>
      <c r="D5" s="369"/>
      <c r="E5" s="369"/>
      <c r="F5" s="369"/>
      <c r="G5" s="369"/>
      <c r="H5" s="28" t="s">
        <v>142</v>
      </c>
      <c r="I5" s="28" t="s">
        <v>143</v>
      </c>
      <c r="J5" s="28" t="s">
        <v>144</v>
      </c>
      <c r="K5" s="28" t="s">
        <v>145</v>
      </c>
      <c r="L5" s="28" t="s">
        <v>146</v>
      </c>
      <c r="M5" s="28" t="s">
        <v>144</v>
      </c>
      <c r="N5" s="29" t="s">
        <v>145</v>
      </c>
    </row>
    <row r="6" spans="1:14" ht="15" customHeight="1" x14ac:dyDescent="0.2">
      <c r="A6" s="68" t="s">
        <v>237</v>
      </c>
      <c r="B6" s="30">
        <v>72413</v>
      </c>
      <c r="C6" s="30">
        <v>244758054</v>
      </c>
      <c r="D6" s="30">
        <v>2277</v>
      </c>
      <c r="E6" s="30">
        <v>10800</v>
      </c>
      <c r="F6" s="30">
        <v>4129</v>
      </c>
      <c r="G6" s="30">
        <v>433</v>
      </c>
      <c r="H6" s="30">
        <v>364</v>
      </c>
      <c r="I6" s="30">
        <v>555</v>
      </c>
      <c r="J6" s="30">
        <v>1026</v>
      </c>
      <c r="K6" s="30">
        <v>1025</v>
      </c>
      <c r="L6" s="30">
        <v>309</v>
      </c>
      <c r="M6" s="30">
        <v>134</v>
      </c>
      <c r="N6" s="30">
        <v>134</v>
      </c>
    </row>
    <row r="7" spans="1:14" ht="15" customHeight="1" x14ac:dyDescent="0.2">
      <c r="A7" s="71" t="s">
        <v>173</v>
      </c>
      <c r="B7" s="30">
        <v>37797</v>
      </c>
      <c r="C7" s="30">
        <v>50888021</v>
      </c>
      <c r="D7" s="30">
        <v>1874</v>
      </c>
      <c r="E7" s="30">
        <v>5237</v>
      </c>
      <c r="F7" s="30">
        <v>2211</v>
      </c>
      <c r="G7" s="30">
        <v>401</v>
      </c>
      <c r="H7" s="30">
        <v>307</v>
      </c>
      <c r="I7" s="30">
        <v>484</v>
      </c>
      <c r="J7" s="30">
        <v>888</v>
      </c>
      <c r="K7" s="30">
        <v>886</v>
      </c>
      <c r="L7" s="30">
        <v>284</v>
      </c>
      <c r="M7" s="30">
        <v>124</v>
      </c>
      <c r="N7" s="30">
        <v>124</v>
      </c>
    </row>
    <row r="8" spans="1:14" ht="15" customHeight="1" x14ac:dyDescent="0.2">
      <c r="A8" s="31" t="s">
        <v>147</v>
      </c>
      <c r="B8" s="32">
        <v>5789</v>
      </c>
      <c r="C8" s="32">
        <v>8104600</v>
      </c>
      <c r="D8" s="32">
        <v>175</v>
      </c>
      <c r="E8" s="32">
        <v>411</v>
      </c>
      <c r="F8" s="32">
        <v>90</v>
      </c>
      <c r="G8" s="32">
        <v>27</v>
      </c>
      <c r="H8" s="32">
        <v>49</v>
      </c>
      <c r="I8" s="32">
        <v>98</v>
      </c>
      <c r="J8" s="32">
        <v>172</v>
      </c>
      <c r="K8" s="32">
        <v>172</v>
      </c>
      <c r="L8" s="32">
        <v>98</v>
      </c>
      <c r="M8" s="32">
        <v>121</v>
      </c>
      <c r="N8" s="32">
        <v>121</v>
      </c>
    </row>
    <row r="9" spans="1:14" ht="15" customHeight="1" x14ac:dyDescent="0.2">
      <c r="A9" s="31" t="s">
        <v>148</v>
      </c>
      <c r="B9" s="32">
        <v>472</v>
      </c>
      <c r="C9" s="32">
        <v>660800</v>
      </c>
      <c r="D9" s="32">
        <v>452</v>
      </c>
      <c r="E9" s="32">
        <v>147</v>
      </c>
      <c r="F9" s="32">
        <v>235</v>
      </c>
      <c r="G9" s="32">
        <v>13</v>
      </c>
      <c r="H9" s="32">
        <v>12</v>
      </c>
      <c r="I9" s="32">
        <v>12</v>
      </c>
      <c r="J9" s="32">
        <v>24</v>
      </c>
      <c r="K9" s="32">
        <v>23</v>
      </c>
      <c r="L9" s="32">
        <v>24</v>
      </c>
      <c r="M9" s="32">
        <v>0</v>
      </c>
      <c r="N9" s="32">
        <v>0</v>
      </c>
    </row>
    <row r="10" spans="1:14" ht="15" customHeight="1" x14ac:dyDescent="0.2">
      <c r="A10" s="31" t="s">
        <v>149</v>
      </c>
      <c r="B10" s="32">
        <v>2921</v>
      </c>
      <c r="C10" s="32">
        <v>4089400</v>
      </c>
      <c r="D10" s="32">
        <v>70</v>
      </c>
      <c r="E10" s="32">
        <v>93</v>
      </c>
      <c r="F10" s="32">
        <v>52</v>
      </c>
      <c r="G10" s="32">
        <v>59</v>
      </c>
      <c r="H10" s="32">
        <v>8</v>
      </c>
      <c r="I10" s="32">
        <v>25</v>
      </c>
      <c r="J10" s="32">
        <v>39</v>
      </c>
      <c r="K10" s="32">
        <v>39</v>
      </c>
      <c r="L10" s="32">
        <v>0</v>
      </c>
      <c r="M10" s="32">
        <v>0</v>
      </c>
      <c r="N10" s="32">
        <v>0</v>
      </c>
    </row>
    <row r="11" spans="1:14" ht="15" customHeight="1" x14ac:dyDescent="0.2">
      <c r="A11" s="31" t="s">
        <v>150</v>
      </c>
      <c r="B11" s="32">
        <v>1257</v>
      </c>
      <c r="C11" s="32">
        <v>1759800</v>
      </c>
      <c r="D11" s="32">
        <v>72</v>
      </c>
      <c r="E11" s="32">
        <v>70</v>
      </c>
      <c r="F11" s="32">
        <v>60</v>
      </c>
      <c r="G11" s="32">
        <v>0</v>
      </c>
      <c r="H11" s="32">
        <v>10</v>
      </c>
      <c r="I11" s="32">
        <v>10</v>
      </c>
      <c r="J11" s="32">
        <v>52</v>
      </c>
      <c r="K11" s="32">
        <v>45</v>
      </c>
      <c r="L11" s="32">
        <v>0</v>
      </c>
      <c r="M11" s="32">
        <v>0</v>
      </c>
      <c r="N11" s="32">
        <v>0</v>
      </c>
    </row>
    <row r="12" spans="1:14" ht="15" customHeight="1" x14ac:dyDescent="0.2">
      <c r="A12" s="31" t="s">
        <v>151</v>
      </c>
      <c r="B12" s="32">
        <v>403</v>
      </c>
      <c r="C12" s="32">
        <v>564200</v>
      </c>
      <c r="D12" s="32">
        <v>419</v>
      </c>
      <c r="E12" s="32">
        <v>25</v>
      </c>
      <c r="F12" s="32">
        <v>57</v>
      </c>
      <c r="G12" s="32">
        <v>6</v>
      </c>
      <c r="H12" s="32">
        <v>6</v>
      </c>
      <c r="I12" s="32">
        <v>8</v>
      </c>
      <c r="J12" s="32">
        <v>256</v>
      </c>
      <c r="K12" s="32">
        <v>256</v>
      </c>
      <c r="L12" s="32">
        <v>157</v>
      </c>
      <c r="M12" s="32">
        <v>0</v>
      </c>
      <c r="N12" s="32">
        <v>0</v>
      </c>
    </row>
    <row r="13" spans="1:14" ht="15" customHeight="1" x14ac:dyDescent="0.2">
      <c r="A13" s="31" t="s">
        <v>152</v>
      </c>
      <c r="B13" s="32">
        <v>740</v>
      </c>
      <c r="C13" s="32">
        <v>1036000</v>
      </c>
      <c r="D13" s="32">
        <v>68</v>
      </c>
      <c r="E13" s="32">
        <v>403</v>
      </c>
      <c r="F13" s="32">
        <v>225</v>
      </c>
      <c r="G13" s="32">
        <v>66</v>
      </c>
      <c r="H13" s="32">
        <v>10</v>
      </c>
      <c r="I13" s="32">
        <v>10</v>
      </c>
      <c r="J13" s="32">
        <v>26</v>
      </c>
      <c r="K13" s="32">
        <v>28</v>
      </c>
      <c r="L13" s="32">
        <v>4</v>
      </c>
      <c r="M13" s="32">
        <v>0</v>
      </c>
      <c r="N13" s="32">
        <v>0</v>
      </c>
    </row>
    <row r="14" spans="1:14" ht="15" customHeight="1" x14ac:dyDescent="0.2">
      <c r="A14" s="31" t="s">
        <v>153</v>
      </c>
      <c r="B14" s="32">
        <v>8274</v>
      </c>
      <c r="C14" s="32">
        <v>9148500</v>
      </c>
      <c r="D14" s="32">
        <v>0</v>
      </c>
      <c r="E14" s="32">
        <v>174</v>
      </c>
      <c r="F14" s="32">
        <v>19</v>
      </c>
      <c r="G14" s="32">
        <v>6</v>
      </c>
      <c r="H14" s="32">
        <v>5</v>
      </c>
      <c r="I14" s="32">
        <v>14</v>
      </c>
      <c r="J14" s="32">
        <v>13</v>
      </c>
      <c r="K14" s="32">
        <v>13</v>
      </c>
      <c r="L14" s="32">
        <v>0</v>
      </c>
      <c r="M14" s="32">
        <v>0</v>
      </c>
      <c r="N14" s="32">
        <v>0</v>
      </c>
    </row>
    <row r="15" spans="1:14" ht="15" customHeight="1" x14ac:dyDescent="0.2">
      <c r="A15" s="31" t="s">
        <v>154</v>
      </c>
      <c r="B15" s="32">
        <v>152</v>
      </c>
      <c r="C15" s="32">
        <v>212800</v>
      </c>
      <c r="D15" s="32">
        <v>13</v>
      </c>
      <c r="E15" s="32">
        <v>54</v>
      </c>
      <c r="F15" s="32">
        <v>32</v>
      </c>
      <c r="G15" s="32">
        <v>4</v>
      </c>
      <c r="H15" s="32">
        <v>8</v>
      </c>
      <c r="I15" s="32">
        <v>23</v>
      </c>
      <c r="J15" s="32">
        <v>30</v>
      </c>
      <c r="K15" s="32">
        <v>32</v>
      </c>
      <c r="L15" s="32">
        <v>0</v>
      </c>
      <c r="M15" s="32">
        <v>0</v>
      </c>
      <c r="N15" s="32">
        <v>0</v>
      </c>
    </row>
    <row r="16" spans="1:14" ht="15" customHeight="1" x14ac:dyDescent="0.2">
      <c r="A16" s="31" t="s">
        <v>155</v>
      </c>
      <c r="B16" s="32">
        <v>1174</v>
      </c>
      <c r="C16" s="32">
        <v>1466660</v>
      </c>
      <c r="D16" s="32">
        <v>15</v>
      </c>
      <c r="E16" s="32">
        <v>334</v>
      </c>
      <c r="F16" s="32">
        <v>87</v>
      </c>
      <c r="G16" s="32">
        <v>10</v>
      </c>
      <c r="H16" s="32">
        <v>18</v>
      </c>
      <c r="I16" s="32">
        <v>12</v>
      </c>
      <c r="J16" s="32">
        <v>7</v>
      </c>
      <c r="K16" s="32">
        <v>7</v>
      </c>
      <c r="L16" s="32">
        <v>0</v>
      </c>
      <c r="M16" s="32">
        <v>0</v>
      </c>
      <c r="N16" s="32">
        <v>0</v>
      </c>
    </row>
    <row r="17" spans="1:14" ht="15" customHeight="1" x14ac:dyDescent="0.2">
      <c r="A17" s="31" t="s">
        <v>156</v>
      </c>
      <c r="B17" s="32">
        <v>2116</v>
      </c>
      <c r="C17" s="32">
        <v>2962400</v>
      </c>
      <c r="D17" s="32">
        <v>39</v>
      </c>
      <c r="E17" s="32">
        <v>113</v>
      </c>
      <c r="F17" s="32">
        <v>193</v>
      </c>
      <c r="G17" s="32">
        <v>6</v>
      </c>
      <c r="H17" s="32">
        <v>5</v>
      </c>
      <c r="I17" s="32">
        <v>6</v>
      </c>
      <c r="J17" s="32">
        <v>7</v>
      </c>
      <c r="K17" s="32">
        <v>7</v>
      </c>
      <c r="L17" s="32">
        <v>0</v>
      </c>
      <c r="M17" s="32">
        <v>2</v>
      </c>
      <c r="N17" s="32">
        <v>2</v>
      </c>
    </row>
    <row r="18" spans="1:14" ht="15" customHeight="1" x14ac:dyDescent="0.2">
      <c r="A18" s="31" t="s">
        <v>157</v>
      </c>
      <c r="B18" s="32">
        <v>3774</v>
      </c>
      <c r="C18" s="32">
        <v>5340000</v>
      </c>
      <c r="D18" s="32">
        <v>12</v>
      </c>
      <c r="E18" s="32">
        <v>365</v>
      </c>
      <c r="F18" s="32">
        <v>257</v>
      </c>
      <c r="G18" s="32">
        <v>14</v>
      </c>
      <c r="H18" s="32">
        <v>10</v>
      </c>
      <c r="I18" s="32">
        <v>11</v>
      </c>
      <c r="J18" s="32">
        <v>10</v>
      </c>
      <c r="K18" s="32">
        <v>11</v>
      </c>
      <c r="L18" s="32">
        <v>0</v>
      </c>
      <c r="M18" s="32">
        <v>0</v>
      </c>
      <c r="N18" s="32">
        <v>0</v>
      </c>
    </row>
    <row r="19" spans="1:14" ht="15" customHeight="1" x14ac:dyDescent="0.2">
      <c r="A19" s="31" t="s">
        <v>158</v>
      </c>
      <c r="B19" s="32">
        <v>2423</v>
      </c>
      <c r="C19" s="32">
        <v>3392200</v>
      </c>
      <c r="D19" s="32">
        <v>48</v>
      </c>
      <c r="E19" s="32">
        <v>1283</v>
      </c>
      <c r="F19" s="32">
        <v>253</v>
      </c>
      <c r="G19" s="32">
        <v>18</v>
      </c>
      <c r="H19" s="32">
        <v>52</v>
      </c>
      <c r="I19" s="32">
        <v>52</v>
      </c>
      <c r="J19" s="32">
        <v>0</v>
      </c>
      <c r="K19" s="32">
        <v>0</v>
      </c>
      <c r="L19" s="32">
        <v>0</v>
      </c>
      <c r="M19" s="32">
        <v>1</v>
      </c>
      <c r="N19" s="32">
        <v>1</v>
      </c>
    </row>
    <row r="20" spans="1:14" ht="15" customHeight="1" x14ac:dyDescent="0.2">
      <c r="A20" s="31" t="s">
        <v>159</v>
      </c>
      <c r="B20" s="32">
        <v>2117</v>
      </c>
      <c r="C20" s="32">
        <v>2963800</v>
      </c>
      <c r="D20" s="32">
        <v>9</v>
      </c>
      <c r="E20" s="32">
        <v>407</v>
      </c>
      <c r="F20" s="32">
        <v>0</v>
      </c>
      <c r="G20" s="32">
        <v>40</v>
      </c>
      <c r="H20" s="32">
        <v>21</v>
      </c>
      <c r="I20" s="32">
        <v>26</v>
      </c>
      <c r="J20" s="32">
        <v>39</v>
      </c>
      <c r="K20" s="32">
        <v>40</v>
      </c>
      <c r="L20" s="32">
        <v>0</v>
      </c>
      <c r="M20" s="32">
        <v>0</v>
      </c>
      <c r="N20" s="32">
        <v>0</v>
      </c>
    </row>
    <row r="21" spans="1:14" ht="15" customHeight="1" x14ac:dyDescent="0.2">
      <c r="A21" s="31" t="s">
        <v>160</v>
      </c>
      <c r="B21" s="32">
        <v>44</v>
      </c>
      <c r="C21" s="32">
        <v>61600</v>
      </c>
      <c r="D21" s="32">
        <v>332</v>
      </c>
      <c r="E21" s="33">
        <v>254</v>
      </c>
      <c r="F21" s="32">
        <v>254</v>
      </c>
      <c r="G21" s="32">
        <v>24</v>
      </c>
      <c r="H21" s="32">
        <v>6</v>
      </c>
      <c r="I21" s="32">
        <v>8</v>
      </c>
      <c r="J21" s="32">
        <v>15</v>
      </c>
      <c r="K21" s="32">
        <v>14</v>
      </c>
      <c r="L21" s="32">
        <v>0</v>
      </c>
      <c r="M21" s="32">
        <v>0</v>
      </c>
      <c r="N21" s="32">
        <v>0</v>
      </c>
    </row>
    <row r="22" spans="1:14" ht="15" customHeight="1" x14ac:dyDescent="0.2">
      <c r="A22" s="31" t="s">
        <v>161</v>
      </c>
      <c r="B22" s="32">
        <v>152</v>
      </c>
      <c r="C22" s="32">
        <v>676681</v>
      </c>
      <c r="D22" s="32">
        <v>37</v>
      </c>
      <c r="E22" s="32">
        <v>164</v>
      </c>
      <c r="F22" s="32">
        <v>34</v>
      </c>
      <c r="G22" s="32">
        <v>79</v>
      </c>
      <c r="H22" s="32">
        <v>28</v>
      </c>
      <c r="I22" s="32">
        <v>36</v>
      </c>
      <c r="J22" s="32">
        <v>68</v>
      </c>
      <c r="K22" s="32">
        <v>69</v>
      </c>
      <c r="L22" s="32">
        <v>0</v>
      </c>
      <c r="M22" s="32">
        <v>0</v>
      </c>
      <c r="N22" s="32">
        <v>0</v>
      </c>
    </row>
    <row r="23" spans="1:14" ht="15" customHeight="1" x14ac:dyDescent="0.2">
      <c r="A23" s="31" t="s">
        <v>162</v>
      </c>
      <c r="B23" s="32">
        <v>211</v>
      </c>
      <c r="C23" s="32">
        <v>358400</v>
      </c>
      <c r="D23" s="32">
        <v>0</v>
      </c>
      <c r="E23" s="32">
        <v>78</v>
      </c>
      <c r="F23" s="32">
        <v>49</v>
      </c>
      <c r="G23" s="32">
        <v>0</v>
      </c>
      <c r="H23" s="32">
        <v>0</v>
      </c>
      <c r="I23" s="32">
        <v>0</v>
      </c>
      <c r="J23" s="32">
        <v>13</v>
      </c>
      <c r="K23" s="32">
        <v>13</v>
      </c>
      <c r="L23" s="32">
        <v>0</v>
      </c>
      <c r="M23" s="32">
        <v>0</v>
      </c>
      <c r="N23" s="32">
        <v>0</v>
      </c>
    </row>
    <row r="24" spans="1:14" ht="15" customHeight="1" x14ac:dyDescent="0.2">
      <c r="A24" s="31" t="s">
        <v>163</v>
      </c>
      <c r="B24" s="32">
        <v>2741</v>
      </c>
      <c r="C24" s="32">
        <v>3837400</v>
      </c>
      <c r="D24" s="32">
        <v>9</v>
      </c>
      <c r="E24" s="32">
        <v>48</v>
      </c>
      <c r="F24" s="32">
        <v>37</v>
      </c>
      <c r="G24" s="32">
        <v>1</v>
      </c>
      <c r="H24" s="32">
        <v>3</v>
      </c>
      <c r="I24" s="32">
        <v>3</v>
      </c>
      <c r="J24" s="32">
        <v>6</v>
      </c>
      <c r="K24" s="32">
        <v>6</v>
      </c>
      <c r="L24" s="32">
        <v>0</v>
      </c>
      <c r="M24" s="32">
        <v>0</v>
      </c>
      <c r="N24" s="32">
        <v>0</v>
      </c>
    </row>
    <row r="25" spans="1:14" ht="15" customHeight="1" x14ac:dyDescent="0.2">
      <c r="A25" s="31" t="s">
        <v>164</v>
      </c>
      <c r="B25" s="32">
        <v>1361</v>
      </c>
      <c r="C25" s="32">
        <v>1905400</v>
      </c>
      <c r="D25" s="32">
        <v>86</v>
      </c>
      <c r="E25" s="32">
        <v>295</v>
      </c>
      <c r="F25" s="32">
        <v>31</v>
      </c>
      <c r="G25" s="32">
        <v>6</v>
      </c>
      <c r="H25" s="32">
        <v>55</v>
      </c>
      <c r="I25" s="32">
        <v>129</v>
      </c>
      <c r="J25" s="32">
        <v>72</v>
      </c>
      <c r="K25" s="32">
        <v>72</v>
      </c>
      <c r="L25" s="32">
        <v>0</v>
      </c>
      <c r="M25" s="32">
        <v>0</v>
      </c>
      <c r="N25" s="32">
        <v>0</v>
      </c>
    </row>
    <row r="26" spans="1:14" ht="15" customHeight="1" x14ac:dyDescent="0.2">
      <c r="A26" s="31" t="s">
        <v>165</v>
      </c>
      <c r="B26" s="32">
        <v>1183</v>
      </c>
      <c r="C26" s="32">
        <v>1656200</v>
      </c>
      <c r="D26" s="32">
        <v>0</v>
      </c>
      <c r="E26" s="32">
        <v>86</v>
      </c>
      <c r="F26" s="32">
        <v>87</v>
      </c>
      <c r="G26" s="32">
        <v>0</v>
      </c>
      <c r="H26" s="32">
        <v>0</v>
      </c>
      <c r="I26" s="32">
        <v>0</v>
      </c>
      <c r="J26" s="32">
        <v>2</v>
      </c>
      <c r="K26" s="32">
        <v>2</v>
      </c>
      <c r="L26" s="32">
        <v>0</v>
      </c>
      <c r="M26" s="32">
        <v>0</v>
      </c>
      <c r="N26" s="32">
        <v>0</v>
      </c>
    </row>
    <row r="27" spans="1:14" ht="15" customHeight="1" x14ac:dyDescent="0.2">
      <c r="A27" s="31" t="s">
        <v>166</v>
      </c>
      <c r="B27" s="32">
        <v>307</v>
      </c>
      <c r="C27" s="32">
        <v>429800</v>
      </c>
      <c r="D27" s="32">
        <v>13</v>
      </c>
      <c r="E27" s="32">
        <v>40</v>
      </c>
      <c r="F27" s="32">
        <v>25</v>
      </c>
      <c r="G27" s="32">
        <v>18</v>
      </c>
      <c r="H27" s="32">
        <v>0</v>
      </c>
      <c r="I27" s="32">
        <v>0</v>
      </c>
      <c r="J27" s="32">
        <v>27</v>
      </c>
      <c r="K27" s="32">
        <v>27</v>
      </c>
      <c r="L27" s="32">
        <v>0</v>
      </c>
      <c r="M27" s="32">
        <v>0</v>
      </c>
      <c r="N27" s="32">
        <v>0</v>
      </c>
    </row>
    <row r="28" spans="1:14" ht="15" customHeight="1" x14ac:dyDescent="0.2">
      <c r="A28" s="31" t="s">
        <v>167</v>
      </c>
      <c r="B28" s="32">
        <v>186</v>
      </c>
      <c r="C28" s="32">
        <v>261380</v>
      </c>
      <c r="D28" s="32">
        <v>5</v>
      </c>
      <c r="E28" s="32">
        <v>393</v>
      </c>
      <c r="F28" s="32">
        <v>134</v>
      </c>
      <c r="G28" s="32">
        <v>4</v>
      </c>
      <c r="H28" s="32">
        <v>1</v>
      </c>
      <c r="I28" s="32">
        <v>1</v>
      </c>
      <c r="J28" s="32">
        <v>10</v>
      </c>
      <c r="K28" s="32">
        <v>10</v>
      </c>
      <c r="L28" s="32">
        <v>1</v>
      </c>
      <c r="M28" s="32">
        <v>0</v>
      </c>
      <c r="N28" s="32">
        <v>0</v>
      </c>
    </row>
    <row r="29" spans="1:14" ht="15" customHeight="1" x14ac:dyDescent="0.2">
      <c r="A29" s="71" t="s">
        <v>278</v>
      </c>
      <c r="B29" s="30">
        <v>34616</v>
      </c>
      <c r="C29" s="30">
        <v>193870033</v>
      </c>
      <c r="D29" s="30">
        <v>176</v>
      </c>
      <c r="E29" s="30">
        <v>3740</v>
      </c>
      <c r="F29" s="30">
        <v>289</v>
      </c>
      <c r="G29" s="30">
        <v>21</v>
      </c>
      <c r="H29" s="30">
        <v>26</v>
      </c>
      <c r="I29" s="30">
        <v>38</v>
      </c>
      <c r="J29" s="30">
        <v>60</v>
      </c>
      <c r="K29" s="30">
        <v>60</v>
      </c>
      <c r="L29" s="30">
        <v>11</v>
      </c>
      <c r="M29" s="30">
        <v>9</v>
      </c>
      <c r="N29" s="30">
        <v>9</v>
      </c>
    </row>
    <row r="30" spans="1:14" ht="15" customHeight="1" x14ac:dyDescent="0.2">
      <c r="A30" s="71" t="s">
        <v>279</v>
      </c>
      <c r="B30" s="30">
        <v>0</v>
      </c>
      <c r="C30" s="30">
        <v>0</v>
      </c>
      <c r="D30" s="30">
        <v>227</v>
      </c>
      <c r="E30" s="30">
        <v>1823</v>
      </c>
      <c r="F30" s="30">
        <v>1629</v>
      </c>
      <c r="G30" s="30">
        <v>10</v>
      </c>
      <c r="H30" s="30">
        <v>31</v>
      </c>
      <c r="I30" s="30">
        <v>33</v>
      </c>
      <c r="J30" s="30">
        <v>78</v>
      </c>
      <c r="K30" s="30">
        <v>79</v>
      </c>
      <c r="L30" s="30">
        <v>14</v>
      </c>
      <c r="M30" s="30">
        <v>0</v>
      </c>
      <c r="N30" s="30">
        <v>0</v>
      </c>
    </row>
    <row r="31" spans="1:14" ht="15" customHeight="1" x14ac:dyDescent="0.2">
      <c r="A31" s="71" t="s">
        <v>174</v>
      </c>
      <c r="B31" s="30">
        <v>0</v>
      </c>
      <c r="C31" s="30">
        <v>0</v>
      </c>
      <c r="D31" s="30">
        <v>0</v>
      </c>
      <c r="E31" s="30">
        <v>0</v>
      </c>
      <c r="F31" s="30">
        <v>0</v>
      </c>
      <c r="G31" s="30">
        <v>1</v>
      </c>
      <c r="H31" s="30">
        <v>0</v>
      </c>
      <c r="I31" s="30">
        <v>0</v>
      </c>
      <c r="J31" s="30">
        <v>0</v>
      </c>
      <c r="K31" s="30">
        <v>0</v>
      </c>
      <c r="L31" s="30">
        <v>0</v>
      </c>
      <c r="M31" s="30">
        <v>1</v>
      </c>
      <c r="N31" s="30">
        <v>1</v>
      </c>
    </row>
    <row r="32" spans="1:14" ht="15" customHeight="1" x14ac:dyDescent="0.2">
      <c r="A32" s="31" t="s">
        <v>168</v>
      </c>
      <c r="B32" s="32">
        <v>0</v>
      </c>
      <c r="C32" s="32">
        <v>0</v>
      </c>
      <c r="D32" s="32">
        <v>0</v>
      </c>
      <c r="E32" s="32">
        <v>0</v>
      </c>
      <c r="F32" s="32">
        <v>0</v>
      </c>
      <c r="G32" s="32">
        <v>1</v>
      </c>
      <c r="H32" s="32">
        <v>0</v>
      </c>
      <c r="I32" s="32">
        <v>0</v>
      </c>
      <c r="J32" s="32">
        <v>0</v>
      </c>
      <c r="K32" s="32">
        <v>0</v>
      </c>
      <c r="L32" s="32">
        <v>0</v>
      </c>
      <c r="M32" s="32">
        <v>1</v>
      </c>
      <c r="N32" s="32">
        <v>1</v>
      </c>
    </row>
    <row r="33" spans="1:14" ht="15" customHeight="1" x14ac:dyDescent="0.2">
      <c r="A33" s="34" t="s">
        <v>169</v>
      </c>
      <c r="B33" s="35">
        <v>0</v>
      </c>
      <c r="C33" s="35">
        <v>0</v>
      </c>
      <c r="D33" s="35">
        <v>0</v>
      </c>
      <c r="E33" s="35">
        <v>0</v>
      </c>
      <c r="F33" s="35">
        <v>0</v>
      </c>
      <c r="G33" s="35">
        <v>0</v>
      </c>
      <c r="H33" s="35">
        <v>0</v>
      </c>
      <c r="I33" s="35">
        <v>0</v>
      </c>
      <c r="J33" s="35">
        <v>0</v>
      </c>
      <c r="K33" s="35">
        <v>0</v>
      </c>
      <c r="L33" s="35">
        <v>0</v>
      </c>
      <c r="M33" s="35">
        <v>0</v>
      </c>
      <c r="N33" s="35">
        <v>0</v>
      </c>
    </row>
    <row r="34" spans="1:14" ht="17.25" customHeight="1" x14ac:dyDescent="0.2">
      <c r="A34" s="36" t="s">
        <v>170</v>
      </c>
      <c r="B34" s="36"/>
      <c r="C34" s="36"/>
      <c r="D34" s="36"/>
      <c r="E34" s="36"/>
      <c r="F34" s="36"/>
      <c r="G34" s="36"/>
      <c r="H34" s="36"/>
      <c r="I34" s="36"/>
      <c r="J34" s="36"/>
      <c r="K34" s="36"/>
      <c r="L34" s="36"/>
      <c r="M34" s="36"/>
      <c r="N34" s="36"/>
    </row>
    <row r="35" spans="1:14" ht="17.25" hidden="1" customHeight="1" x14ac:dyDescent="0.2">
      <c r="A35" s="12" t="s">
        <v>171</v>
      </c>
      <c r="B35" s="17" t="e">
        <f>B6-#REF!-B31</f>
        <v>#REF!</v>
      </c>
      <c r="C35" s="17" t="e">
        <f>C6-#REF!-C31</f>
        <v>#REF!</v>
      </c>
      <c r="D35" s="17" t="e">
        <f>D6-#REF!-D31</f>
        <v>#REF!</v>
      </c>
      <c r="E35" s="17" t="e">
        <f>E6-#REF!-E31</f>
        <v>#REF!</v>
      </c>
      <c r="F35" s="17" t="e">
        <f>F6-#REF!-F31</f>
        <v>#REF!</v>
      </c>
      <c r="G35" s="17" t="e">
        <f>G6-#REF!-G31</f>
        <v>#REF!</v>
      </c>
      <c r="H35" s="17" t="e">
        <f>H6-#REF!-H31</f>
        <v>#REF!</v>
      </c>
      <c r="I35" s="17" t="e">
        <f>I6-#REF!-I31</f>
        <v>#REF!</v>
      </c>
      <c r="J35" s="17" t="e">
        <f>J6-#REF!-J31</f>
        <v>#REF!</v>
      </c>
      <c r="K35" s="17" t="e">
        <f>K6-#REF!-K31</f>
        <v>#REF!</v>
      </c>
      <c r="L35" s="17" t="e">
        <f>L6-#REF!-L31</f>
        <v>#REF!</v>
      </c>
      <c r="M35" s="17" t="e">
        <f>M6-#REF!-M31</f>
        <v>#REF!</v>
      </c>
      <c r="N35" s="17" t="e">
        <f>N6-#REF!-N31</f>
        <v>#REF!</v>
      </c>
    </row>
    <row r="36" spans="1:14" hidden="1" x14ac:dyDescent="0.2">
      <c r="A36" s="16" t="s">
        <v>172</v>
      </c>
      <c r="B36" s="17" t="e">
        <f>#REF!-B7-B29-B30</f>
        <v>#REF!</v>
      </c>
      <c r="C36" s="17" t="e">
        <f>#REF!-C7-C29-C30</f>
        <v>#REF!</v>
      </c>
      <c r="D36" s="17" t="e">
        <f>#REF!-D7-D29-D30</f>
        <v>#REF!</v>
      </c>
      <c r="E36" s="17" t="e">
        <f>#REF!-E7-E29-E30</f>
        <v>#REF!</v>
      </c>
      <c r="F36" s="17" t="e">
        <f>#REF!-F7-F29-F30</f>
        <v>#REF!</v>
      </c>
      <c r="G36" s="17" t="e">
        <f>#REF!-G7-G29-G30</f>
        <v>#REF!</v>
      </c>
      <c r="H36" s="17" t="e">
        <f>#REF!-H7-H29-H30</f>
        <v>#REF!</v>
      </c>
      <c r="I36" s="17" t="e">
        <f>#REF!-I7-I29-I30</f>
        <v>#REF!</v>
      </c>
      <c r="J36" s="17" t="e">
        <f>#REF!-J7-J29-J30</f>
        <v>#REF!</v>
      </c>
      <c r="K36" s="17" t="e">
        <f>#REF!-K7-K29-K30</f>
        <v>#REF!</v>
      </c>
      <c r="L36" s="17" t="e">
        <f>#REF!-L7-L29-L30</f>
        <v>#REF!</v>
      </c>
      <c r="M36" s="17" t="e">
        <f>#REF!-M7-M29-M30</f>
        <v>#REF!</v>
      </c>
      <c r="N36" s="17" t="e">
        <f>#REF!-N7-N29-N30</f>
        <v>#REF!</v>
      </c>
    </row>
    <row r="37" spans="1:14" hidden="1" x14ac:dyDescent="0.2">
      <c r="A37" s="16" t="s">
        <v>173</v>
      </c>
      <c r="B37" s="17">
        <f t="shared" ref="B37:N37" si="0">B7-SUM(B8:B28)</f>
        <v>0</v>
      </c>
      <c r="C37" s="17">
        <f t="shared" si="0"/>
        <v>0</v>
      </c>
      <c r="D37" s="17">
        <f t="shared" si="0"/>
        <v>0</v>
      </c>
      <c r="E37" s="17">
        <f t="shared" si="0"/>
        <v>0</v>
      </c>
      <c r="F37" s="17">
        <f t="shared" si="0"/>
        <v>0</v>
      </c>
      <c r="G37" s="17">
        <f t="shared" si="0"/>
        <v>0</v>
      </c>
      <c r="H37" s="17">
        <f t="shared" si="0"/>
        <v>0</v>
      </c>
      <c r="I37" s="17">
        <f t="shared" si="0"/>
        <v>0</v>
      </c>
      <c r="J37" s="17">
        <f t="shared" si="0"/>
        <v>0</v>
      </c>
      <c r="K37" s="17">
        <f t="shared" si="0"/>
        <v>0</v>
      </c>
      <c r="L37" s="17">
        <f t="shared" si="0"/>
        <v>0</v>
      </c>
      <c r="M37" s="17">
        <f t="shared" si="0"/>
        <v>0</v>
      </c>
      <c r="N37" s="17">
        <f t="shared" si="0"/>
        <v>0</v>
      </c>
    </row>
    <row r="38" spans="1:14" hidden="1" x14ac:dyDescent="0.2">
      <c r="A38" s="16" t="s">
        <v>174</v>
      </c>
      <c r="B38" s="17">
        <f t="shared" ref="B38:N38" si="1">B31-B32-B33</f>
        <v>0</v>
      </c>
      <c r="C38" s="17">
        <f t="shared" si="1"/>
        <v>0</v>
      </c>
      <c r="D38" s="17">
        <f t="shared" si="1"/>
        <v>0</v>
      </c>
      <c r="E38" s="17">
        <f t="shared" si="1"/>
        <v>0</v>
      </c>
      <c r="F38" s="17">
        <f t="shared" si="1"/>
        <v>0</v>
      </c>
      <c r="G38" s="17">
        <f t="shared" si="1"/>
        <v>0</v>
      </c>
      <c r="H38" s="17">
        <f t="shared" si="1"/>
        <v>0</v>
      </c>
      <c r="I38" s="17">
        <f t="shared" si="1"/>
        <v>0</v>
      </c>
      <c r="J38" s="17">
        <f t="shared" si="1"/>
        <v>0</v>
      </c>
      <c r="K38" s="17">
        <f t="shared" si="1"/>
        <v>0</v>
      </c>
      <c r="L38" s="17">
        <f t="shared" si="1"/>
        <v>0</v>
      </c>
      <c r="M38" s="17">
        <f t="shared" si="1"/>
        <v>0</v>
      </c>
      <c r="N38" s="17">
        <f t="shared" si="1"/>
        <v>0</v>
      </c>
    </row>
  </sheetData>
  <mergeCells count="9">
    <mergeCell ref="M4:N4"/>
    <mergeCell ref="B4:C4"/>
    <mergeCell ref="A4:A5"/>
    <mergeCell ref="H4:I4"/>
    <mergeCell ref="J4:L4"/>
    <mergeCell ref="D4:D5"/>
    <mergeCell ref="E4:E5"/>
    <mergeCell ref="F4:F5"/>
    <mergeCell ref="G4:G5"/>
  </mergeCells>
  <phoneticPr fontId="5"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33</vt:i4>
      </vt:variant>
      <vt:variant>
        <vt:lpstr>具名範圍</vt:lpstr>
      </vt:variant>
      <vt:variant>
        <vt:i4>49</vt:i4>
      </vt:variant>
    </vt:vector>
  </HeadingPairs>
  <TitlesOfParts>
    <vt:vector size="82" baseType="lpstr">
      <vt:lpstr>歷年</vt: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92兒</vt:lpstr>
      <vt:lpstr>92少</vt:lpstr>
      <vt:lpstr>91兒</vt:lpstr>
      <vt:lpstr>91少</vt:lpstr>
      <vt:lpstr>90兒</vt:lpstr>
      <vt:lpstr>90少</vt:lpstr>
      <vt:lpstr>89兒</vt:lpstr>
      <vt:lpstr>89少</vt:lpstr>
      <vt:lpstr>88兒</vt:lpstr>
      <vt:lpstr>88少</vt:lpstr>
      <vt:lpstr>'100'!Print_Area</vt:lpstr>
      <vt:lpstr>'101'!Print_Area</vt:lpstr>
      <vt:lpstr>'102'!Print_Area</vt:lpstr>
      <vt:lpstr>'103'!Print_Area</vt:lpstr>
      <vt:lpstr>'104'!Print_Area</vt:lpstr>
      <vt:lpstr>'105'!Print_Area</vt:lpstr>
      <vt:lpstr>'106'!Print_Area</vt:lpstr>
      <vt:lpstr>'107'!Print_Area</vt:lpstr>
      <vt:lpstr>'108'!Print_Area</vt:lpstr>
      <vt:lpstr>'109'!Print_Area</vt:lpstr>
      <vt:lpstr>'110'!Print_Area</vt:lpstr>
      <vt:lpstr>'111'!Print_Area</vt:lpstr>
      <vt:lpstr>'112'!Print_Area</vt:lpstr>
      <vt:lpstr>'113'!Print_Area</vt:lpstr>
      <vt:lpstr>'114'!Print_Area</vt:lpstr>
      <vt:lpstr>'92少'!Print_Area</vt:lpstr>
      <vt:lpstr>'92兒'!Print_Area</vt:lpstr>
      <vt:lpstr>'93'!Print_Area</vt:lpstr>
      <vt:lpstr>'94'!Print_Area</vt:lpstr>
      <vt:lpstr>'95'!Print_Area</vt:lpstr>
      <vt:lpstr>'96'!Print_Area</vt:lpstr>
      <vt:lpstr>'97'!Print_Area</vt:lpstr>
      <vt:lpstr>'98'!Print_Area</vt:lpstr>
      <vt:lpstr>'99'!Print_Area</vt:lpstr>
      <vt:lpstr>歷年!Print_Area</vt:lpstr>
      <vt:lpstr>'100'!Print_Titles</vt:lpstr>
      <vt:lpstr>'101'!Print_Titles</vt:lpstr>
      <vt:lpstr>'102'!Print_Titles</vt:lpstr>
      <vt:lpstr>'103'!Print_Titles</vt:lpstr>
      <vt:lpstr>'104'!Print_Titles</vt:lpstr>
      <vt:lpstr>'105'!Print_Titles</vt:lpstr>
      <vt:lpstr>'106'!Print_Titles</vt:lpstr>
      <vt:lpstr>'107'!Print_Titles</vt:lpstr>
      <vt:lpstr>'108'!Print_Titles</vt:lpstr>
      <vt:lpstr>'109'!Print_Titles</vt:lpstr>
      <vt:lpstr>'110'!Print_Titles</vt:lpstr>
      <vt:lpstr>'111'!Print_Titles</vt:lpstr>
      <vt:lpstr>'112'!Print_Titles</vt:lpstr>
      <vt:lpstr>'113'!Print_Titles</vt:lpstr>
      <vt:lpstr>'114'!Print_Titles</vt:lpstr>
      <vt:lpstr>'92兒'!Print_Titles</vt:lpstr>
      <vt:lpstr>'93'!Print_Titles</vt:lpstr>
      <vt:lpstr>'94'!Print_Titles</vt:lpstr>
      <vt:lpstr>'95'!Print_Titles</vt:lpstr>
      <vt:lpstr>'96'!Print_Titles</vt:lpstr>
      <vt:lpstr>'97'!Print_Titles</vt:lpstr>
      <vt:lpstr>'98'!Print_Titles</vt:lpstr>
      <vt:lpstr>'99'!Print_Titles</vt:lpstr>
      <vt:lpstr>歷年!Print_Titles</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2021-04-28T06:53:01Z</cp:lastPrinted>
  <dcterms:created xsi:type="dcterms:W3CDTF">2001-10-30T06:38:08Z</dcterms:created>
  <dcterms:modified xsi:type="dcterms:W3CDTF">2026-03-24T02:21:21Z</dcterms:modified>
</cp:coreProperties>
</file>